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9c3c5a842c90203/Área de Trabalho/TCC/"/>
    </mc:Choice>
  </mc:AlternateContent>
  <xr:revisionPtr revIDLastSave="8" documentId="13_ncr:1_{23C2B003-7316-4075-A9B0-E700C76A3622}" xr6:coauthVersionLast="47" xr6:coauthVersionMax="47" xr10:uidLastSave="{AC52F601-4936-44F4-BF01-97D75D17BC27}"/>
  <bookViews>
    <workbookView xWindow="-120" yWindow="-120" windowWidth="29040" windowHeight="15720" tabRatio="659" xr2:uid="{246F9D63-4091-433E-816D-F5EE72DDB3C5}"/>
  </bookViews>
  <sheets>
    <sheet name="cohort_retencao" sheetId="5" r:id="rId1"/>
    <sheet name="cohort_churn" sheetId="11" r:id="rId2"/>
    <sheet name="base" sheetId="4" r:id="rId3"/>
    <sheet name="filtros" sheetId="1" r:id="rId4"/>
  </sheets>
  <definedNames>
    <definedName name="_xlnm._FilterDatabase" localSheetId="2" hidden="1">base!$A$1:$H$6466</definedName>
    <definedName name="_xlnm._FilterDatabase" localSheetId="3" hidden="1">filtros!$G$1:$G$11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8" i="11" l="1"/>
  <c r="G68" i="11" s="1"/>
  <c r="H68" i="11" s="1"/>
  <c r="I68" i="11" s="1"/>
  <c r="J68" i="11" s="1"/>
  <c r="K68" i="11" s="1"/>
  <c r="L68" i="11" s="1"/>
  <c r="M68" i="11" s="1"/>
  <c r="N68" i="11" s="1"/>
  <c r="O68" i="11" s="1"/>
  <c r="P68" i="11" s="1"/>
  <c r="Q68" i="11" s="1"/>
  <c r="R68" i="11" s="1"/>
  <c r="S68" i="11" s="1"/>
  <c r="T68" i="11" s="1"/>
  <c r="U68" i="11" s="1"/>
  <c r="V68" i="11" s="1"/>
  <c r="W68" i="11" s="1"/>
  <c r="X68" i="11" s="1"/>
  <c r="Y68" i="11" s="1"/>
  <c r="Z68" i="11" s="1"/>
  <c r="AA68" i="11" s="1"/>
  <c r="AB68" i="11" s="1"/>
  <c r="AC68" i="11" s="1"/>
  <c r="AD68" i="11" s="1"/>
  <c r="AE68" i="11" s="1"/>
  <c r="AF68" i="11" s="1"/>
  <c r="AG68" i="11" s="1"/>
  <c r="AH68" i="11" s="1"/>
  <c r="AI68" i="11" s="1"/>
  <c r="AJ68" i="11" s="1"/>
  <c r="AK68" i="11" s="1"/>
  <c r="AL68" i="11" s="1"/>
  <c r="AM68" i="11" s="1"/>
  <c r="AN68" i="11" s="1"/>
  <c r="AO68" i="11" s="1"/>
  <c r="AP68" i="11" s="1"/>
  <c r="AQ68" i="11" s="1"/>
  <c r="AR68" i="11" s="1"/>
  <c r="AS68" i="11" s="1"/>
  <c r="AT68" i="11" s="1"/>
  <c r="AU68" i="11" s="1"/>
  <c r="AV68" i="11" s="1"/>
  <c r="AW68" i="11" s="1"/>
  <c r="AX68" i="11" s="1"/>
  <c r="AY68" i="11" s="1"/>
  <c r="AZ68" i="11" s="1"/>
  <c r="BA68" i="11" s="1"/>
  <c r="BB68" i="11" s="1"/>
  <c r="BC68" i="11" s="1"/>
  <c r="BD68" i="11" s="1"/>
  <c r="BE68" i="11" s="1"/>
  <c r="BF68" i="11" s="1"/>
  <c r="BG68" i="11" s="1"/>
  <c r="BH68" i="11" s="1"/>
  <c r="BI68" i="11" s="1"/>
  <c r="BJ68" i="11" s="1"/>
  <c r="BK68" i="11" s="1"/>
  <c r="BL68" i="11" s="1"/>
  <c r="BM68" i="11" s="1"/>
  <c r="E68" i="11"/>
  <c r="BQ68" i="11" s="1"/>
  <c r="D68" i="11"/>
  <c r="F67" i="11"/>
  <c r="E67" i="11"/>
  <c r="BQ67" i="11" s="1"/>
  <c r="D67" i="11"/>
  <c r="BP67" i="11" s="1"/>
  <c r="F66" i="11"/>
  <c r="E66" i="11"/>
  <c r="BQ66" i="11" s="1"/>
  <c r="D66" i="11"/>
  <c r="BP66" i="11" s="1"/>
  <c r="F65" i="11"/>
  <c r="G65" i="11" s="1"/>
  <c r="H65" i="11" s="1"/>
  <c r="I65" i="11" s="1"/>
  <c r="J65" i="11" s="1"/>
  <c r="K65" i="11" s="1"/>
  <c r="L65" i="11" s="1"/>
  <c r="M65" i="11" s="1"/>
  <c r="N65" i="11" s="1"/>
  <c r="O65" i="11" s="1"/>
  <c r="P65" i="11" s="1"/>
  <c r="Q65" i="11" s="1"/>
  <c r="R65" i="11" s="1"/>
  <c r="S65" i="11" s="1"/>
  <c r="T65" i="11" s="1"/>
  <c r="U65" i="11" s="1"/>
  <c r="V65" i="11" s="1"/>
  <c r="W65" i="11" s="1"/>
  <c r="X65" i="11" s="1"/>
  <c r="Y65" i="11" s="1"/>
  <c r="Z65" i="11" s="1"/>
  <c r="AA65" i="11" s="1"/>
  <c r="AB65" i="11" s="1"/>
  <c r="AC65" i="11" s="1"/>
  <c r="AD65" i="11" s="1"/>
  <c r="AE65" i="11" s="1"/>
  <c r="AF65" i="11" s="1"/>
  <c r="AG65" i="11" s="1"/>
  <c r="AH65" i="11" s="1"/>
  <c r="AI65" i="11" s="1"/>
  <c r="AJ65" i="11" s="1"/>
  <c r="AK65" i="11" s="1"/>
  <c r="AL65" i="11" s="1"/>
  <c r="AM65" i="11" s="1"/>
  <c r="AN65" i="11" s="1"/>
  <c r="AO65" i="11" s="1"/>
  <c r="AP65" i="11" s="1"/>
  <c r="AQ65" i="11" s="1"/>
  <c r="AR65" i="11" s="1"/>
  <c r="AS65" i="11" s="1"/>
  <c r="AT65" i="11" s="1"/>
  <c r="AU65" i="11" s="1"/>
  <c r="AV65" i="11" s="1"/>
  <c r="AW65" i="11" s="1"/>
  <c r="AX65" i="11" s="1"/>
  <c r="AY65" i="11" s="1"/>
  <c r="AZ65" i="11" s="1"/>
  <c r="BA65" i="11" s="1"/>
  <c r="BB65" i="11" s="1"/>
  <c r="BC65" i="11" s="1"/>
  <c r="BD65" i="11" s="1"/>
  <c r="BE65" i="11" s="1"/>
  <c r="BF65" i="11" s="1"/>
  <c r="BG65" i="11" s="1"/>
  <c r="BH65" i="11" s="1"/>
  <c r="BI65" i="11" s="1"/>
  <c r="BJ65" i="11" s="1"/>
  <c r="BK65" i="11" s="1"/>
  <c r="BL65" i="11" s="1"/>
  <c r="BM65" i="11" s="1"/>
  <c r="E65" i="11"/>
  <c r="BQ65" i="11" s="1"/>
  <c r="D65" i="11"/>
  <c r="BP65" i="11" s="1"/>
  <c r="F64" i="11"/>
  <c r="E64" i="11"/>
  <c r="BQ64" i="11" s="1"/>
  <c r="D64" i="11"/>
  <c r="BP64" i="11" s="1"/>
  <c r="F63" i="11"/>
  <c r="E63" i="11"/>
  <c r="BQ63" i="11" s="1"/>
  <c r="D63" i="11"/>
  <c r="BP63" i="11" s="1"/>
  <c r="F62" i="11"/>
  <c r="G62" i="11" s="1"/>
  <c r="H62" i="11" s="1"/>
  <c r="E62" i="11"/>
  <c r="BQ62" i="11" s="1"/>
  <c r="D62" i="11"/>
  <c r="BP62" i="11" s="1"/>
  <c r="F61" i="11"/>
  <c r="E61" i="11"/>
  <c r="BQ61" i="11" s="1"/>
  <c r="D61" i="11"/>
  <c r="BP61" i="11" s="1"/>
  <c r="F60" i="11"/>
  <c r="E60" i="11"/>
  <c r="BQ60" i="11" s="1"/>
  <c r="D60" i="11"/>
  <c r="BP60" i="11" s="1"/>
  <c r="F59" i="11"/>
  <c r="E59" i="11"/>
  <c r="BQ59" i="11" s="1"/>
  <c r="D59" i="11"/>
  <c r="BP59" i="11" s="1"/>
  <c r="F58" i="11"/>
  <c r="G58" i="11" s="1"/>
  <c r="E58" i="11"/>
  <c r="BQ58" i="11" s="1"/>
  <c r="D58" i="11"/>
  <c r="F57" i="11"/>
  <c r="E57" i="11"/>
  <c r="BQ57" i="11" s="1"/>
  <c r="D57" i="11"/>
  <c r="BP57" i="11" s="1"/>
  <c r="F56" i="11"/>
  <c r="G56" i="11" s="1"/>
  <c r="E56" i="11"/>
  <c r="BQ56" i="11" s="1"/>
  <c r="D56" i="11"/>
  <c r="BP56" i="11" s="1"/>
  <c r="F55" i="11"/>
  <c r="G55" i="11" s="1"/>
  <c r="E55" i="11"/>
  <c r="BQ55" i="11" s="1"/>
  <c r="D55" i="11"/>
  <c r="F54" i="11"/>
  <c r="E54" i="11"/>
  <c r="BQ54" i="11" s="1"/>
  <c r="D54" i="11"/>
  <c r="BP54" i="11" s="1"/>
  <c r="F53" i="11"/>
  <c r="E53" i="11"/>
  <c r="BQ53" i="11" s="1"/>
  <c r="D53" i="11"/>
  <c r="BP53" i="11" s="1"/>
  <c r="F52" i="11"/>
  <c r="E52" i="11"/>
  <c r="BQ52" i="11" s="1"/>
  <c r="D52" i="11"/>
  <c r="BP52" i="11" s="1"/>
  <c r="F51" i="11"/>
  <c r="E51" i="11"/>
  <c r="BQ51" i="11" s="1"/>
  <c r="D51" i="11"/>
  <c r="BP51" i="11" s="1"/>
  <c r="F50" i="11"/>
  <c r="G50" i="11" s="1"/>
  <c r="H50" i="11" s="1"/>
  <c r="E50" i="11"/>
  <c r="BQ50" i="11" s="1"/>
  <c r="D50" i="11"/>
  <c r="BP50" i="11" s="1"/>
  <c r="F49" i="11"/>
  <c r="E49" i="11"/>
  <c r="BQ49" i="11" s="1"/>
  <c r="D49" i="11"/>
  <c r="BP49" i="11" s="1"/>
  <c r="F48" i="11"/>
  <c r="E48" i="11"/>
  <c r="BQ48" i="11" s="1"/>
  <c r="D48" i="11"/>
  <c r="BP48" i="11" s="1"/>
  <c r="F47" i="11"/>
  <c r="E47" i="11"/>
  <c r="BQ47" i="11" s="1"/>
  <c r="D47" i="11"/>
  <c r="BP47" i="11" s="1"/>
  <c r="F46" i="11"/>
  <c r="G46" i="11" s="1"/>
  <c r="H46" i="11" s="1"/>
  <c r="E46" i="11"/>
  <c r="BQ46" i="11" s="1"/>
  <c r="D46" i="11"/>
  <c r="BP46" i="11" s="1"/>
  <c r="F45" i="11"/>
  <c r="G45" i="11" s="1"/>
  <c r="E45" i="11"/>
  <c r="BQ45" i="11" s="1"/>
  <c r="D45" i="11"/>
  <c r="BP45" i="11" s="1"/>
  <c r="F44" i="11"/>
  <c r="E44" i="11"/>
  <c r="BQ44" i="11" s="1"/>
  <c r="D44" i="11"/>
  <c r="BP44" i="11" s="1"/>
  <c r="F43" i="11"/>
  <c r="G43" i="11" s="1"/>
  <c r="H43" i="11" s="1"/>
  <c r="I43" i="11" s="1"/>
  <c r="J43" i="11" s="1"/>
  <c r="E43" i="11"/>
  <c r="BQ43" i="11" s="1"/>
  <c r="D43" i="11"/>
  <c r="BP43" i="11" s="1"/>
  <c r="F42" i="11"/>
  <c r="E42" i="11"/>
  <c r="BQ42" i="11" s="1"/>
  <c r="D42" i="11"/>
  <c r="F41" i="11"/>
  <c r="G41" i="11" s="1"/>
  <c r="H41" i="11" s="1"/>
  <c r="E41" i="11"/>
  <c r="BQ41" i="11" s="1"/>
  <c r="D41" i="11"/>
  <c r="BP41" i="11" s="1"/>
  <c r="F40" i="11"/>
  <c r="E40" i="11"/>
  <c r="BQ40" i="11" s="1"/>
  <c r="D40" i="11"/>
  <c r="BP40" i="11" s="1"/>
  <c r="F39" i="11"/>
  <c r="E39" i="11"/>
  <c r="BQ39" i="11" s="1"/>
  <c r="D39" i="11"/>
  <c r="BP39" i="11" s="1"/>
  <c r="F38" i="11"/>
  <c r="G38" i="11" s="1"/>
  <c r="E38" i="11"/>
  <c r="BQ38" i="11" s="1"/>
  <c r="D38" i="11"/>
  <c r="BP38" i="11" s="1"/>
  <c r="F37" i="11"/>
  <c r="E37" i="11"/>
  <c r="BQ37" i="11" s="1"/>
  <c r="D37" i="11"/>
  <c r="F36" i="11"/>
  <c r="E36" i="11"/>
  <c r="BQ36" i="11" s="1"/>
  <c r="D36" i="11"/>
  <c r="BP36" i="11" s="1"/>
  <c r="F35" i="11"/>
  <c r="E35" i="11"/>
  <c r="BQ35" i="11" s="1"/>
  <c r="D35" i="11"/>
  <c r="BP35" i="11" s="1"/>
  <c r="F34" i="11"/>
  <c r="E34" i="11"/>
  <c r="BQ34" i="11" s="1"/>
  <c r="D34" i="11"/>
  <c r="BP34" i="11" s="1"/>
  <c r="F33" i="11"/>
  <c r="G33" i="11" s="1"/>
  <c r="H33" i="11" s="1"/>
  <c r="E33" i="11"/>
  <c r="BQ33" i="11" s="1"/>
  <c r="D33" i="11"/>
  <c r="F32" i="11"/>
  <c r="E32" i="11"/>
  <c r="BQ32" i="11" s="1"/>
  <c r="D32" i="11"/>
  <c r="BP32" i="11" s="1"/>
  <c r="F31" i="11"/>
  <c r="E31" i="11"/>
  <c r="BQ31" i="11" s="1"/>
  <c r="D31" i="11"/>
  <c r="BP31" i="11" s="1"/>
  <c r="F30" i="11"/>
  <c r="G30" i="11" s="1"/>
  <c r="H30" i="11" s="1"/>
  <c r="E30" i="11"/>
  <c r="BQ30" i="11" s="1"/>
  <c r="D30" i="11"/>
  <c r="BP30" i="11" s="1"/>
  <c r="F29" i="11"/>
  <c r="E29" i="11"/>
  <c r="BQ29" i="11" s="1"/>
  <c r="D29" i="11"/>
  <c r="BP29" i="11" s="1"/>
  <c r="F28" i="11"/>
  <c r="E28" i="11"/>
  <c r="BQ28" i="11" s="1"/>
  <c r="D28" i="11"/>
  <c r="BP28" i="11" s="1"/>
  <c r="F27" i="11"/>
  <c r="G27" i="11" s="1"/>
  <c r="E27" i="11"/>
  <c r="BQ27" i="11" s="1"/>
  <c r="D27" i="11"/>
  <c r="BP27" i="11" s="1"/>
  <c r="F26" i="11"/>
  <c r="E26" i="11"/>
  <c r="BQ26" i="11" s="1"/>
  <c r="D26" i="11"/>
  <c r="BP26" i="11" s="1"/>
  <c r="F25" i="11"/>
  <c r="E25" i="11"/>
  <c r="BQ25" i="11" s="1"/>
  <c r="D25" i="11"/>
  <c r="BP25" i="11" s="1"/>
  <c r="F24" i="11"/>
  <c r="E24" i="11"/>
  <c r="BQ24" i="11" s="1"/>
  <c r="D24" i="11"/>
  <c r="BP24" i="11" s="1"/>
  <c r="F23" i="11"/>
  <c r="G23" i="11" s="1"/>
  <c r="E23" i="11"/>
  <c r="BQ23" i="11" s="1"/>
  <c r="D23" i="11"/>
  <c r="BP23" i="11" s="1"/>
  <c r="F22" i="11"/>
  <c r="G22" i="11" s="1"/>
  <c r="E22" i="11"/>
  <c r="BQ22" i="11" s="1"/>
  <c r="D22" i="11"/>
  <c r="F21" i="11"/>
  <c r="G21" i="11" s="1"/>
  <c r="H21" i="11" s="1"/>
  <c r="E21" i="11"/>
  <c r="BQ21" i="11" s="1"/>
  <c r="D21" i="11"/>
  <c r="BP21" i="11" s="1"/>
  <c r="F20" i="11"/>
  <c r="E20" i="11"/>
  <c r="BQ20" i="11" s="1"/>
  <c r="D20" i="11"/>
  <c r="BP20" i="11" s="1"/>
  <c r="F19" i="11"/>
  <c r="E19" i="11"/>
  <c r="BQ19" i="11" s="1"/>
  <c r="D19" i="11"/>
  <c r="BP19" i="11" s="1"/>
  <c r="F18" i="11"/>
  <c r="E18" i="11"/>
  <c r="BQ18" i="11" s="1"/>
  <c r="D18" i="11"/>
  <c r="BP18" i="11" s="1"/>
  <c r="F17" i="11"/>
  <c r="G17" i="11" s="1"/>
  <c r="E17" i="11"/>
  <c r="BQ17" i="11" s="1"/>
  <c r="D17" i="11"/>
  <c r="BP17" i="11" s="1"/>
  <c r="F16" i="11"/>
  <c r="G16" i="11" s="1"/>
  <c r="H16" i="11" s="1"/>
  <c r="I16" i="11" s="1"/>
  <c r="E16" i="11"/>
  <c r="BQ16" i="11" s="1"/>
  <c r="D16" i="11"/>
  <c r="BP16" i="11" s="1"/>
  <c r="F15" i="11"/>
  <c r="G15" i="11" s="1"/>
  <c r="E15" i="11"/>
  <c r="BQ15" i="11" s="1"/>
  <c r="D15" i="11"/>
  <c r="BP15" i="11" s="1"/>
  <c r="F14" i="11"/>
  <c r="G14" i="11" s="1"/>
  <c r="H14" i="11" s="1"/>
  <c r="E14" i="11"/>
  <c r="BQ14" i="11" s="1"/>
  <c r="D14" i="11"/>
  <c r="BP14" i="11" s="1"/>
  <c r="F13" i="11"/>
  <c r="G13" i="11" s="1"/>
  <c r="H13" i="11" s="1"/>
  <c r="E13" i="11"/>
  <c r="BQ13" i="11" s="1"/>
  <c r="D13" i="11"/>
  <c r="BP13" i="11" s="1"/>
  <c r="F12" i="11"/>
  <c r="E12" i="11"/>
  <c r="BQ12" i="11" s="1"/>
  <c r="D12" i="11"/>
  <c r="BP12" i="11" s="1"/>
  <c r="F11" i="11"/>
  <c r="G11" i="11" s="1"/>
  <c r="E11" i="11"/>
  <c r="BQ11" i="11" s="1"/>
  <c r="D11" i="11"/>
  <c r="BP11" i="11" s="1"/>
  <c r="F10" i="11"/>
  <c r="E10" i="11"/>
  <c r="BQ10" i="11" s="1"/>
  <c r="D10" i="11"/>
  <c r="BP10" i="11" s="1"/>
  <c r="F9" i="11"/>
  <c r="G9" i="11" s="1"/>
  <c r="E9" i="11"/>
  <c r="BQ9" i="11" s="1"/>
  <c r="D9" i="11"/>
  <c r="BP9" i="11" s="1"/>
  <c r="F68" i="5"/>
  <c r="F67" i="5"/>
  <c r="G67" i="5" s="1"/>
  <c r="H67" i="5" s="1"/>
  <c r="I67" i="5" s="1"/>
  <c r="J67" i="5" s="1"/>
  <c r="K67" i="5" s="1"/>
  <c r="L67" i="5" s="1"/>
  <c r="M67" i="5" s="1"/>
  <c r="N67" i="5" s="1"/>
  <c r="O67" i="5" s="1"/>
  <c r="P67" i="5" s="1"/>
  <c r="Q67" i="5" s="1"/>
  <c r="R67" i="5" s="1"/>
  <c r="S67" i="5" s="1"/>
  <c r="T67" i="5" s="1"/>
  <c r="U67" i="5" s="1"/>
  <c r="V67" i="5" s="1"/>
  <c r="W67" i="5" s="1"/>
  <c r="X67" i="5" s="1"/>
  <c r="Y67" i="5" s="1"/>
  <c r="Z67" i="5" s="1"/>
  <c r="AA67" i="5" s="1"/>
  <c r="AB67" i="5" s="1"/>
  <c r="AC67" i="5" s="1"/>
  <c r="AD67" i="5" s="1"/>
  <c r="AE67" i="5" s="1"/>
  <c r="AF67" i="5" s="1"/>
  <c r="AG67" i="5" s="1"/>
  <c r="AH67" i="5" s="1"/>
  <c r="AI67" i="5" s="1"/>
  <c r="AJ67" i="5" s="1"/>
  <c r="AK67" i="5" s="1"/>
  <c r="AL67" i="5" s="1"/>
  <c r="AM67" i="5" s="1"/>
  <c r="AN67" i="5" s="1"/>
  <c r="AO67" i="5" s="1"/>
  <c r="AP67" i="5" s="1"/>
  <c r="AQ67" i="5" s="1"/>
  <c r="AR67" i="5" s="1"/>
  <c r="AS67" i="5" s="1"/>
  <c r="AT67" i="5" s="1"/>
  <c r="AU67" i="5" s="1"/>
  <c r="AV67" i="5" s="1"/>
  <c r="AW67" i="5" s="1"/>
  <c r="AX67" i="5" s="1"/>
  <c r="AY67" i="5" s="1"/>
  <c r="AZ67" i="5" s="1"/>
  <c r="BA67" i="5" s="1"/>
  <c r="BB67" i="5" s="1"/>
  <c r="BC67" i="5" s="1"/>
  <c r="BD67" i="5" s="1"/>
  <c r="BE67" i="5" s="1"/>
  <c r="BF67" i="5" s="1"/>
  <c r="BG67" i="5" s="1"/>
  <c r="BH67" i="5" s="1"/>
  <c r="BI67" i="5" s="1"/>
  <c r="BJ67" i="5" s="1"/>
  <c r="BK67" i="5" s="1"/>
  <c r="BL67" i="5" s="1"/>
  <c r="BM67" i="5" s="1"/>
  <c r="F66" i="5"/>
  <c r="F65" i="5"/>
  <c r="F64" i="5"/>
  <c r="F63" i="5"/>
  <c r="F62" i="5"/>
  <c r="G62" i="5" s="1"/>
  <c r="F61" i="5"/>
  <c r="F60" i="5"/>
  <c r="F59" i="5"/>
  <c r="G59" i="5" s="1"/>
  <c r="H59" i="5" s="1"/>
  <c r="I59" i="5" s="1"/>
  <c r="J59" i="5" s="1"/>
  <c r="K59" i="5" s="1"/>
  <c r="L59" i="5" s="1"/>
  <c r="M59" i="5" s="1"/>
  <c r="N59" i="5" s="1"/>
  <c r="O59" i="5" s="1"/>
  <c r="P59" i="5" s="1"/>
  <c r="Q59" i="5" s="1"/>
  <c r="R59" i="5" s="1"/>
  <c r="S59" i="5" s="1"/>
  <c r="T59" i="5" s="1"/>
  <c r="U59" i="5" s="1"/>
  <c r="V59" i="5" s="1"/>
  <c r="W59" i="5" s="1"/>
  <c r="X59" i="5" s="1"/>
  <c r="Y59" i="5" s="1"/>
  <c r="Z59" i="5" s="1"/>
  <c r="AA59" i="5" s="1"/>
  <c r="AB59" i="5" s="1"/>
  <c r="AC59" i="5" s="1"/>
  <c r="AD59" i="5" s="1"/>
  <c r="AE59" i="5" s="1"/>
  <c r="AF59" i="5" s="1"/>
  <c r="AG59" i="5" s="1"/>
  <c r="AH59" i="5" s="1"/>
  <c r="AI59" i="5" s="1"/>
  <c r="AJ59" i="5" s="1"/>
  <c r="AK59" i="5" s="1"/>
  <c r="AL59" i="5" s="1"/>
  <c r="AM59" i="5" s="1"/>
  <c r="AN59" i="5" s="1"/>
  <c r="AO59" i="5" s="1"/>
  <c r="AP59" i="5" s="1"/>
  <c r="AQ59" i="5" s="1"/>
  <c r="AR59" i="5" s="1"/>
  <c r="AS59" i="5" s="1"/>
  <c r="AT59" i="5" s="1"/>
  <c r="AU59" i="5" s="1"/>
  <c r="AV59" i="5" s="1"/>
  <c r="AW59" i="5" s="1"/>
  <c r="AX59" i="5" s="1"/>
  <c r="AY59" i="5" s="1"/>
  <c r="AZ59" i="5" s="1"/>
  <c r="BA59" i="5" s="1"/>
  <c r="BB59" i="5" s="1"/>
  <c r="BC59" i="5" s="1"/>
  <c r="BD59" i="5" s="1"/>
  <c r="BE59" i="5" s="1"/>
  <c r="BF59" i="5" s="1"/>
  <c r="BG59" i="5" s="1"/>
  <c r="BH59" i="5" s="1"/>
  <c r="BI59" i="5" s="1"/>
  <c r="BJ59" i="5" s="1"/>
  <c r="BK59" i="5" s="1"/>
  <c r="BL59" i="5" s="1"/>
  <c r="BM59" i="5" s="1"/>
  <c r="F58" i="5"/>
  <c r="G58" i="5" s="1"/>
  <c r="H58" i="5" s="1"/>
  <c r="I58" i="5" s="1"/>
  <c r="J58" i="5" s="1"/>
  <c r="K58" i="5" s="1"/>
  <c r="L58" i="5" s="1"/>
  <c r="M58" i="5" s="1"/>
  <c r="N58" i="5" s="1"/>
  <c r="O58" i="5" s="1"/>
  <c r="P58" i="5" s="1"/>
  <c r="Q58" i="5" s="1"/>
  <c r="R58" i="5" s="1"/>
  <c r="S58" i="5" s="1"/>
  <c r="T58" i="5" s="1"/>
  <c r="U58" i="5" s="1"/>
  <c r="V58" i="5" s="1"/>
  <c r="W58" i="5" s="1"/>
  <c r="X58" i="5" s="1"/>
  <c r="Y58" i="5" s="1"/>
  <c r="Z58" i="5" s="1"/>
  <c r="AA58" i="5" s="1"/>
  <c r="AB58" i="5" s="1"/>
  <c r="AC58" i="5" s="1"/>
  <c r="AD58" i="5" s="1"/>
  <c r="AE58" i="5" s="1"/>
  <c r="AF58" i="5" s="1"/>
  <c r="AG58" i="5" s="1"/>
  <c r="AH58" i="5" s="1"/>
  <c r="AI58" i="5" s="1"/>
  <c r="AJ58" i="5" s="1"/>
  <c r="AK58" i="5" s="1"/>
  <c r="AL58" i="5" s="1"/>
  <c r="AM58" i="5" s="1"/>
  <c r="AN58" i="5" s="1"/>
  <c r="AO58" i="5" s="1"/>
  <c r="AP58" i="5" s="1"/>
  <c r="AQ58" i="5" s="1"/>
  <c r="AR58" i="5" s="1"/>
  <c r="AS58" i="5" s="1"/>
  <c r="AT58" i="5" s="1"/>
  <c r="AU58" i="5" s="1"/>
  <c r="AV58" i="5" s="1"/>
  <c r="AW58" i="5" s="1"/>
  <c r="AX58" i="5" s="1"/>
  <c r="AY58" i="5" s="1"/>
  <c r="AZ58" i="5" s="1"/>
  <c r="BA58" i="5" s="1"/>
  <c r="BB58" i="5" s="1"/>
  <c r="BC58" i="5" s="1"/>
  <c r="BD58" i="5" s="1"/>
  <c r="BE58" i="5" s="1"/>
  <c r="BF58" i="5" s="1"/>
  <c r="BG58" i="5" s="1"/>
  <c r="BH58" i="5" s="1"/>
  <c r="BI58" i="5" s="1"/>
  <c r="BJ58" i="5" s="1"/>
  <c r="BK58" i="5" s="1"/>
  <c r="BL58" i="5" s="1"/>
  <c r="BM58" i="5" s="1"/>
  <c r="F57" i="5"/>
  <c r="G57" i="5" s="1"/>
  <c r="H57" i="5" s="1"/>
  <c r="I57" i="5" s="1"/>
  <c r="J57" i="5" s="1"/>
  <c r="K57" i="5" s="1"/>
  <c r="L57" i="5" s="1"/>
  <c r="M57" i="5" s="1"/>
  <c r="N57" i="5" s="1"/>
  <c r="O57" i="5" s="1"/>
  <c r="P57" i="5" s="1"/>
  <c r="Q57" i="5" s="1"/>
  <c r="R57" i="5" s="1"/>
  <c r="S57" i="5" s="1"/>
  <c r="T57" i="5" s="1"/>
  <c r="U57" i="5" s="1"/>
  <c r="V57" i="5" s="1"/>
  <c r="W57" i="5" s="1"/>
  <c r="X57" i="5" s="1"/>
  <c r="Y57" i="5" s="1"/>
  <c r="Z57" i="5" s="1"/>
  <c r="AA57" i="5" s="1"/>
  <c r="AB57" i="5" s="1"/>
  <c r="AC57" i="5" s="1"/>
  <c r="AD57" i="5" s="1"/>
  <c r="AE57" i="5" s="1"/>
  <c r="AF57" i="5" s="1"/>
  <c r="AG57" i="5" s="1"/>
  <c r="AH57" i="5" s="1"/>
  <c r="AI57" i="5" s="1"/>
  <c r="AJ57" i="5" s="1"/>
  <c r="AK57" i="5" s="1"/>
  <c r="AL57" i="5" s="1"/>
  <c r="AM57" i="5" s="1"/>
  <c r="AN57" i="5" s="1"/>
  <c r="AO57" i="5" s="1"/>
  <c r="AP57" i="5" s="1"/>
  <c r="AQ57" i="5" s="1"/>
  <c r="AR57" i="5" s="1"/>
  <c r="AS57" i="5" s="1"/>
  <c r="AT57" i="5" s="1"/>
  <c r="AU57" i="5" s="1"/>
  <c r="AV57" i="5" s="1"/>
  <c r="AW57" i="5" s="1"/>
  <c r="AX57" i="5" s="1"/>
  <c r="AY57" i="5" s="1"/>
  <c r="AZ57" i="5" s="1"/>
  <c r="BA57" i="5" s="1"/>
  <c r="BB57" i="5" s="1"/>
  <c r="BC57" i="5" s="1"/>
  <c r="BD57" i="5" s="1"/>
  <c r="BE57" i="5" s="1"/>
  <c r="BF57" i="5" s="1"/>
  <c r="BG57" i="5" s="1"/>
  <c r="BH57" i="5" s="1"/>
  <c r="BI57" i="5" s="1"/>
  <c r="BJ57" i="5" s="1"/>
  <c r="BK57" i="5" s="1"/>
  <c r="BL57" i="5" s="1"/>
  <c r="BM57" i="5" s="1"/>
  <c r="F56" i="5"/>
  <c r="G56" i="5" s="1"/>
  <c r="H56" i="5" s="1"/>
  <c r="I56" i="5" s="1"/>
  <c r="J56" i="5" s="1"/>
  <c r="K56" i="5" s="1"/>
  <c r="L56" i="5" s="1"/>
  <c r="M56" i="5" s="1"/>
  <c r="N56" i="5" s="1"/>
  <c r="O56" i="5" s="1"/>
  <c r="P56" i="5" s="1"/>
  <c r="Q56" i="5" s="1"/>
  <c r="R56" i="5" s="1"/>
  <c r="S56" i="5" s="1"/>
  <c r="T56" i="5" s="1"/>
  <c r="U56" i="5" s="1"/>
  <c r="V56" i="5" s="1"/>
  <c r="W56" i="5" s="1"/>
  <c r="X56" i="5" s="1"/>
  <c r="Y56" i="5" s="1"/>
  <c r="Z56" i="5" s="1"/>
  <c r="AA56" i="5" s="1"/>
  <c r="AB56" i="5" s="1"/>
  <c r="AC56" i="5" s="1"/>
  <c r="AD56" i="5" s="1"/>
  <c r="AE56" i="5" s="1"/>
  <c r="AF56" i="5" s="1"/>
  <c r="AG56" i="5" s="1"/>
  <c r="AH56" i="5" s="1"/>
  <c r="AI56" i="5" s="1"/>
  <c r="AJ56" i="5" s="1"/>
  <c r="AK56" i="5" s="1"/>
  <c r="AL56" i="5" s="1"/>
  <c r="AM56" i="5" s="1"/>
  <c r="AN56" i="5" s="1"/>
  <c r="AO56" i="5" s="1"/>
  <c r="AP56" i="5" s="1"/>
  <c r="AQ56" i="5" s="1"/>
  <c r="AR56" i="5" s="1"/>
  <c r="AS56" i="5" s="1"/>
  <c r="AT56" i="5" s="1"/>
  <c r="AU56" i="5" s="1"/>
  <c r="AV56" i="5" s="1"/>
  <c r="AW56" i="5" s="1"/>
  <c r="AX56" i="5" s="1"/>
  <c r="AY56" i="5" s="1"/>
  <c r="AZ56" i="5" s="1"/>
  <c r="BA56" i="5" s="1"/>
  <c r="BB56" i="5" s="1"/>
  <c r="BC56" i="5" s="1"/>
  <c r="BD56" i="5" s="1"/>
  <c r="BE56" i="5" s="1"/>
  <c r="BF56" i="5" s="1"/>
  <c r="BG56" i="5" s="1"/>
  <c r="BH56" i="5" s="1"/>
  <c r="BI56" i="5" s="1"/>
  <c r="BJ56" i="5" s="1"/>
  <c r="BK56" i="5" s="1"/>
  <c r="BL56" i="5" s="1"/>
  <c r="BM56" i="5" s="1"/>
  <c r="F55" i="5"/>
  <c r="G55" i="5" s="1"/>
  <c r="H55" i="5" s="1"/>
  <c r="I55" i="5" s="1"/>
  <c r="J55" i="5" s="1"/>
  <c r="K55" i="5" s="1"/>
  <c r="L55" i="5" s="1"/>
  <c r="M55" i="5" s="1"/>
  <c r="N55" i="5" s="1"/>
  <c r="O55" i="5" s="1"/>
  <c r="P55" i="5" s="1"/>
  <c r="Q55" i="5" s="1"/>
  <c r="R55" i="5" s="1"/>
  <c r="S55" i="5" s="1"/>
  <c r="T55" i="5" s="1"/>
  <c r="U55" i="5" s="1"/>
  <c r="V55" i="5" s="1"/>
  <c r="W55" i="5" s="1"/>
  <c r="X55" i="5" s="1"/>
  <c r="Y55" i="5" s="1"/>
  <c r="Z55" i="5" s="1"/>
  <c r="AA55" i="5" s="1"/>
  <c r="AB55" i="5" s="1"/>
  <c r="AC55" i="5" s="1"/>
  <c r="AD55" i="5" s="1"/>
  <c r="AE55" i="5" s="1"/>
  <c r="AF55" i="5" s="1"/>
  <c r="AG55" i="5" s="1"/>
  <c r="AH55" i="5" s="1"/>
  <c r="AI55" i="5" s="1"/>
  <c r="AJ55" i="5" s="1"/>
  <c r="AK55" i="5" s="1"/>
  <c r="AL55" i="5" s="1"/>
  <c r="AM55" i="5" s="1"/>
  <c r="AN55" i="5" s="1"/>
  <c r="AO55" i="5" s="1"/>
  <c r="AP55" i="5" s="1"/>
  <c r="AQ55" i="5" s="1"/>
  <c r="AR55" i="5" s="1"/>
  <c r="AS55" i="5" s="1"/>
  <c r="AT55" i="5" s="1"/>
  <c r="AU55" i="5" s="1"/>
  <c r="AV55" i="5" s="1"/>
  <c r="AW55" i="5" s="1"/>
  <c r="AX55" i="5" s="1"/>
  <c r="AY55" i="5" s="1"/>
  <c r="AZ55" i="5" s="1"/>
  <c r="BA55" i="5" s="1"/>
  <c r="BB55" i="5" s="1"/>
  <c r="BC55" i="5" s="1"/>
  <c r="BD55" i="5" s="1"/>
  <c r="BE55" i="5" s="1"/>
  <c r="BF55" i="5" s="1"/>
  <c r="BG55" i="5" s="1"/>
  <c r="BH55" i="5" s="1"/>
  <c r="BI55" i="5" s="1"/>
  <c r="BJ55" i="5" s="1"/>
  <c r="BK55" i="5" s="1"/>
  <c r="BL55" i="5" s="1"/>
  <c r="BM55" i="5" s="1"/>
  <c r="F54" i="5"/>
  <c r="G54" i="5" s="1"/>
  <c r="H54" i="5" s="1"/>
  <c r="I54" i="5" s="1"/>
  <c r="J54" i="5" s="1"/>
  <c r="K54" i="5" s="1"/>
  <c r="L54" i="5" s="1"/>
  <c r="M54" i="5" s="1"/>
  <c r="N54" i="5" s="1"/>
  <c r="O54" i="5" s="1"/>
  <c r="P54" i="5" s="1"/>
  <c r="Q54" i="5" s="1"/>
  <c r="R54" i="5" s="1"/>
  <c r="S54" i="5" s="1"/>
  <c r="T54" i="5" s="1"/>
  <c r="U54" i="5" s="1"/>
  <c r="V54" i="5" s="1"/>
  <c r="W54" i="5" s="1"/>
  <c r="X54" i="5" s="1"/>
  <c r="Y54" i="5" s="1"/>
  <c r="Z54" i="5" s="1"/>
  <c r="AA54" i="5" s="1"/>
  <c r="AB54" i="5" s="1"/>
  <c r="AC54" i="5" s="1"/>
  <c r="AD54" i="5" s="1"/>
  <c r="AE54" i="5" s="1"/>
  <c r="AF54" i="5" s="1"/>
  <c r="AG54" i="5" s="1"/>
  <c r="AH54" i="5" s="1"/>
  <c r="AI54" i="5" s="1"/>
  <c r="AJ54" i="5" s="1"/>
  <c r="AK54" i="5" s="1"/>
  <c r="AL54" i="5" s="1"/>
  <c r="AM54" i="5" s="1"/>
  <c r="AN54" i="5" s="1"/>
  <c r="AO54" i="5" s="1"/>
  <c r="AP54" i="5" s="1"/>
  <c r="AQ54" i="5" s="1"/>
  <c r="AR54" i="5" s="1"/>
  <c r="AS54" i="5" s="1"/>
  <c r="AT54" i="5" s="1"/>
  <c r="AU54" i="5" s="1"/>
  <c r="AV54" i="5" s="1"/>
  <c r="AW54" i="5" s="1"/>
  <c r="AX54" i="5" s="1"/>
  <c r="AY54" i="5" s="1"/>
  <c r="AZ54" i="5" s="1"/>
  <c r="BA54" i="5" s="1"/>
  <c r="BB54" i="5" s="1"/>
  <c r="BC54" i="5" s="1"/>
  <c r="BD54" i="5" s="1"/>
  <c r="BE54" i="5" s="1"/>
  <c r="BF54" i="5" s="1"/>
  <c r="BG54" i="5" s="1"/>
  <c r="BH54" i="5" s="1"/>
  <c r="BI54" i="5" s="1"/>
  <c r="BJ54" i="5" s="1"/>
  <c r="BK54" i="5" s="1"/>
  <c r="BL54" i="5" s="1"/>
  <c r="BM54" i="5" s="1"/>
  <c r="F53" i="5"/>
  <c r="G53" i="5" s="1"/>
  <c r="H53" i="5" s="1"/>
  <c r="I53" i="5" s="1"/>
  <c r="J53" i="5" s="1"/>
  <c r="K53" i="5" s="1"/>
  <c r="L53" i="5" s="1"/>
  <c r="M53" i="5" s="1"/>
  <c r="N53" i="5" s="1"/>
  <c r="O53" i="5" s="1"/>
  <c r="P53" i="5" s="1"/>
  <c r="Q53" i="5" s="1"/>
  <c r="R53" i="5" s="1"/>
  <c r="S53" i="5" s="1"/>
  <c r="T53" i="5" s="1"/>
  <c r="U53" i="5" s="1"/>
  <c r="V53" i="5" s="1"/>
  <c r="W53" i="5" s="1"/>
  <c r="X53" i="5" s="1"/>
  <c r="Y53" i="5" s="1"/>
  <c r="Z53" i="5" s="1"/>
  <c r="AA53" i="5" s="1"/>
  <c r="AB53" i="5" s="1"/>
  <c r="AC53" i="5" s="1"/>
  <c r="AD53" i="5" s="1"/>
  <c r="AE53" i="5" s="1"/>
  <c r="AF53" i="5" s="1"/>
  <c r="AG53" i="5" s="1"/>
  <c r="AH53" i="5" s="1"/>
  <c r="AI53" i="5" s="1"/>
  <c r="AJ53" i="5" s="1"/>
  <c r="AK53" i="5" s="1"/>
  <c r="AL53" i="5" s="1"/>
  <c r="AM53" i="5" s="1"/>
  <c r="AN53" i="5" s="1"/>
  <c r="AO53" i="5" s="1"/>
  <c r="AP53" i="5" s="1"/>
  <c r="AQ53" i="5" s="1"/>
  <c r="AR53" i="5" s="1"/>
  <c r="AS53" i="5" s="1"/>
  <c r="AT53" i="5" s="1"/>
  <c r="AU53" i="5" s="1"/>
  <c r="AV53" i="5" s="1"/>
  <c r="AW53" i="5" s="1"/>
  <c r="AX53" i="5" s="1"/>
  <c r="AY53" i="5" s="1"/>
  <c r="AZ53" i="5" s="1"/>
  <c r="BA53" i="5" s="1"/>
  <c r="BB53" i="5" s="1"/>
  <c r="BC53" i="5" s="1"/>
  <c r="BD53" i="5" s="1"/>
  <c r="BE53" i="5" s="1"/>
  <c r="BF53" i="5" s="1"/>
  <c r="BG53" i="5" s="1"/>
  <c r="BH53" i="5" s="1"/>
  <c r="BI53" i="5" s="1"/>
  <c r="BJ53" i="5" s="1"/>
  <c r="BK53" i="5" s="1"/>
  <c r="BL53" i="5" s="1"/>
  <c r="BM53" i="5" s="1"/>
  <c r="F52" i="5"/>
  <c r="G52" i="5" s="1"/>
  <c r="H52" i="5" s="1"/>
  <c r="I52" i="5" s="1"/>
  <c r="J52" i="5" s="1"/>
  <c r="K52" i="5" s="1"/>
  <c r="L52" i="5" s="1"/>
  <c r="M52" i="5" s="1"/>
  <c r="N52" i="5" s="1"/>
  <c r="F51" i="5"/>
  <c r="G51" i="5" s="1"/>
  <c r="H51" i="5" s="1"/>
  <c r="I51" i="5" s="1"/>
  <c r="J51" i="5" s="1"/>
  <c r="K51" i="5" s="1"/>
  <c r="L51" i="5" s="1"/>
  <c r="M51" i="5" s="1"/>
  <c r="N51" i="5" s="1"/>
  <c r="O51" i="5" s="1"/>
  <c r="P51" i="5" s="1"/>
  <c r="Q51" i="5" s="1"/>
  <c r="R51" i="5" s="1"/>
  <c r="S51" i="5" s="1"/>
  <c r="T51" i="5" s="1"/>
  <c r="U51" i="5" s="1"/>
  <c r="V51" i="5" s="1"/>
  <c r="W51" i="5" s="1"/>
  <c r="X51" i="5" s="1"/>
  <c r="Y51" i="5" s="1"/>
  <c r="Z51" i="5" s="1"/>
  <c r="AA51" i="5" s="1"/>
  <c r="AB51" i="5" s="1"/>
  <c r="AC51" i="5" s="1"/>
  <c r="AD51" i="5" s="1"/>
  <c r="AE51" i="5" s="1"/>
  <c r="AF51" i="5" s="1"/>
  <c r="AG51" i="5" s="1"/>
  <c r="AH51" i="5" s="1"/>
  <c r="AI51" i="5" s="1"/>
  <c r="AJ51" i="5" s="1"/>
  <c r="AK51" i="5" s="1"/>
  <c r="AL51" i="5" s="1"/>
  <c r="AM51" i="5" s="1"/>
  <c r="AN51" i="5" s="1"/>
  <c r="AO51" i="5" s="1"/>
  <c r="AP51" i="5" s="1"/>
  <c r="AQ51" i="5" s="1"/>
  <c r="AR51" i="5" s="1"/>
  <c r="AS51" i="5" s="1"/>
  <c r="AT51" i="5" s="1"/>
  <c r="AU51" i="5" s="1"/>
  <c r="AV51" i="5" s="1"/>
  <c r="AW51" i="5" s="1"/>
  <c r="AX51" i="5" s="1"/>
  <c r="AY51" i="5" s="1"/>
  <c r="AZ51" i="5" s="1"/>
  <c r="BA51" i="5" s="1"/>
  <c r="BB51" i="5" s="1"/>
  <c r="BC51" i="5" s="1"/>
  <c r="BD51" i="5" s="1"/>
  <c r="BE51" i="5" s="1"/>
  <c r="BF51" i="5" s="1"/>
  <c r="BG51" i="5" s="1"/>
  <c r="BH51" i="5" s="1"/>
  <c r="BI51" i="5" s="1"/>
  <c r="BJ51" i="5" s="1"/>
  <c r="BK51" i="5" s="1"/>
  <c r="BL51" i="5" s="1"/>
  <c r="BM51" i="5" s="1"/>
  <c r="F50" i="5"/>
  <c r="G50" i="5" s="1"/>
  <c r="H50" i="5" s="1"/>
  <c r="I50" i="5" s="1"/>
  <c r="J50" i="5" s="1"/>
  <c r="K50" i="5" s="1"/>
  <c r="L50" i="5" s="1"/>
  <c r="M50" i="5" s="1"/>
  <c r="N50" i="5" s="1"/>
  <c r="O50" i="5" s="1"/>
  <c r="P50" i="5" s="1"/>
  <c r="Q50" i="5" s="1"/>
  <c r="R50" i="5" s="1"/>
  <c r="S50" i="5" s="1"/>
  <c r="T50" i="5" s="1"/>
  <c r="U50" i="5" s="1"/>
  <c r="V50" i="5" s="1"/>
  <c r="W50" i="5" s="1"/>
  <c r="X50" i="5" s="1"/>
  <c r="Y50" i="5" s="1"/>
  <c r="Z50" i="5" s="1"/>
  <c r="AA50" i="5" s="1"/>
  <c r="AB50" i="5" s="1"/>
  <c r="AC50" i="5" s="1"/>
  <c r="AD50" i="5" s="1"/>
  <c r="AE50" i="5" s="1"/>
  <c r="AF50" i="5" s="1"/>
  <c r="AG50" i="5" s="1"/>
  <c r="AH50" i="5" s="1"/>
  <c r="AI50" i="5" s="1"/>
  <c r="AJ50" i="5" s="1"/>
  <c r="AK50" i="5" s="1"/>
  <c r="AL50" i="5" s="1"/>
  <c r="AM50" i="5" s="1"/>
  <c r="AN50" i="5" s="1"/>
  <c r="AO50" i="5" s="1"/>
  <c r="AP50" i="5" s="1"/>
  <c r="AQ50" i="5" s="1"/>
  <c r="AR50" i="5" s="1"/>
  <c r="AS50" i="5" s="1"/>
  <c r="AT50" i="5" s="1"/>
  <c r="AU50" i="5" s="1"/>
  <c r="AV50" i="5" s="1"/>
  <c r="AW50" i="5" s="1"/>
  <c r="AX50" i="5" s="1"/>
  <c r="AY50" i="5" s="1"/>
  <c r="AZ50" i="5" s="1"/>
  <c r="BA50" i="5" s="1"/>
  <c r="BB50" i="5" s="1"/>
  <c r="BC50" i="5" s="1"/>
  <c r="BD50" i="5" s="1"/>
  <c r="BE50" i="5" s="1"/>
  <c r="BF50" i="5" s="1"/>
  <c r="BG50" i="5" s="1"/>
  <c r="BH50" i="5" s="1"/>
  <c r="BI50" i="5" s="1"/>
  <c r="BJ50" i="5" s="1"/>
  <c r="BK50" i="5" s="1"/>
  <c r="BL50" i="5" s="1"/>
  <c r="BM50" i="5" s="1"/>
  <c r="F49" i="5"/>
  <c r="G49" i="5" s="1"/>
  <c r="H49" i="5" s="1"/>
  <c r="I49" i="5" s="1"/>
  <c r="J49" i="5" s="1"/>
  <c r="K49" i="5" s="1"/>
  <c r="L49" i="5" s="1"/>
  <c r="M49" i="5" s="1"/>
  <c r="N49" i="5" s="1"/>
  <c r="O49" i="5" s="1"/>
  <c r="P49" i="5" s="1"/>
  <c r="Q49" i="5" s="1"/>
  <c r="R49" i="5" s="1"/>
  <c r="S49" i="5" s="1"/>
  <c r="T49" i="5" s="1"/>
  <c r="U49" i="5" s="1"/>
  <c r="V49" i="5" s="1"/>
  <c r="W49" i="5" s="1"/>
  <c r="X49" i="5" s="1"/>
  <c r="Y49" i="5" s="1"/>
  <c r="Z49" i="5" s="1"/>
  <c r="AA49" i="5" s="1"/>
  <c r="AB49" i="5" s="1"/>
  <c r="AC49" i="5" s="1"/>
  <c r="AD49" i="5" s="1"/>
  <c r="AE49" i="5" s="1"/>
  <c r="AF49" i="5" s="1"/>
  <c r="AG49" i="5" s="1"/>
  <c r="AH49" i="5" s="1"/>
  <c r="AI49" i="5" s="1"/>
  <c r="AJ49" i="5" s="1"/>
  <c r="AK49" i="5" s="1"/>
  <c r="AL49" i="5" s="1"/>
  <c r="AM49" i="5" s="1"/>
  <c r="AN49" i="5" s="1"/>
  <c r="AO49" i="5" s="1"/>
  <c r="AP49" i="5" s="1"/>
  <c r="AQ49" i="5" s="1"/>
  <c r="AR49" i="5" s="1"/>
  <c r="AS49" i="5" s="1"/>
  <c r="AT49" i="5" s="1"/>
  <c r="AU49" i="5" s="1"/>
  <c r="AV49" i="5" s="1"/>
  <c r="AW49" i="5" s="1"/>
  <c r="AX49" i="5" s="1"/>
  <c r="AY49" i="5" s="1"/>
  <c r="AZ49" i="5" s="1"/>
  <c r="BA49" i="5" s="1"/>
  <c r="BB49" i="5" s="1"/>
  <c r="BC49" i="5" s="1"/>
  <c r="BD49" i="5" s="1"/>
  <c r="BE49" i="5" s="1"/>
  <c r="BF49" i="5" s="1"/>
  <c r="BG49" i="5" s="1"/>
  <c r="BH49" i="5" s="1"/>
  <c r="BI49" i="5" s="1"/>
  <c r="BJ49" i="5" s="1"/>
  <c r="BK49" i="5" s="1"/>
  <c r="BL49" i="5" s="1"/>
  <c r="BM49" i="5" s="1"/>
  <c r="F48" i="5"/>
  <c r="F47" i="5"/>
  <c r="G47" i="5" s="1"/>
  <c r="H47" i="5" s="1"/>
  <c r="I47" i="5" s="1"/>
  <c r="J47" i="5" s="1"/>
  <c r="K47" i="5" s="1"/>
  <c r="F46" i="5"/>
  <c r="F45" i="5"/>
  <c r="G45" i="5" s="1"/>
  <c r="H45" i="5" s="1"/>
  <c r="I45" i="5" s="1"/>
  <c r="J45" i="5" s="1"/>
  <c r="F44" i="5"/>
  <c r="G44" i="5" s="1"/>
  <c r="F43" i="5"/>
  <c r="G43" i="5" s="1"/>
  <c r="H43" i="5" s="1"/>
  <c r="I43" i="5" s="1"/>
  <c r="J43" i="5" s="1"/>
  <c r="K43" i="5" s="1"/>
  <c r="L43" i="5" s="1"/>
  <c r="M43" i="5" s="1"/>
  <c r="N43" i="5" s="1"/>
  <c r="O43" i="5" s="1"/>
  <c r="P43" i="5" s="1"/>
  <c r="Q43" i="5" s="1"/>
  <c r="R43" i="5" s="1"/>
  <c r="S43" i="5" s="1"/>
  <c r="T43" i="5" s="1"/>
  <c r="U43" i="5" s="1"/>
  <c r="V43" i="5" s="1"/>
  <c r="W43" i="5" s="1"/>
  <c r="X43" i="5" s="1"/>
  <c r="Y43" i="5" s="1"/>
  <c r="Z43" i="5" s="1"/>
  <c r="AA43" i="5" s="1"/>
  <c r="AB43" i="5" s="1"/>
  <c r="AC43" i="5" s="1"/>
  <c r="AD43" i="5" s="1"/>
  <c r="AE43" i="5" s="1"/>
  <c r="AF43" i="5" s="1"/>
  <c r="AG43" i="5" s="1"/>
  <c r="AH43" i="5" s="1"/>
  <c r="AI43" i="5" s="1"/>
  <c r="AJ43" i="5" s="1"/>
  <c r="AK43" i="5" s="1"/>
  <c r="AL43" i="5" s="1"/>
  <c r="AM43" i="5" s="1"/>
  <c r="AN43" i="5" s="1"/>
  <c r="AO43" i="5" s="1"/>
  <c r="AP43" i="5" s="1"/>
  <c r="AQ43" i="5" s="1"/>
  <c r="AR43" i="5" s="1"/>
  <c r="AS43" i="5" s="1"/>
  <c r="AT43" i="5" s="1"/>
  <c r="AU43" i="5" s="1"/>
  <c r="AV43" i="5" s="1"/>
  <c r="AW43" i="5" s="1"/>
  <c r="AX43" i="5" s="1"/>
  <c r="AY43" i="5" s="1"/>
  <c r="AZ43" i="5" s="1"/>
  <c r="BA43" i="5" s="1"/>
  <c r="BB43" i="5" s="1"/>
  <c r="BC43" i="5" s="1"/>
  <c r="BD43" i="5" s="1"/>
  <c r="BE43" i="5" s="1"/>
  <c r="BF43" i="5" s="1"/>
  <c r="BG43" i="5" s="1"/>
  <c r="BH43" i="5" s="1"/>
  <c r="BI43" i="5" s="1"/>
  <c r="BJ43" i="5" s="1"/>
  <c r="BK43" i="5" s="1"/>
  <c r="BL43" i="5" s="1"/>
  <c r="BM43" i="5" s="1"/>
  <c r="F42" i="5"/>
  <c r="F41" i="5"/>
  <c r="F40" i="5"/>
  <c r="F39" i="5"/>
  <c r="F38" i="5"/>
  <c r="F37" i="5"/>
  <c r="F36" i="5"/>
  <c r="F35" i="5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AI35" i="5" s="1"/>
  <c r="AJ35" i="5" s="1"/>
  <c r="AK35" i="5" s="1"/>
  <c r="AL35" i="5" s="1"/>
  <c r="AM35" i="5" s="1"/>
  <c r="AN35" i="5" s="1"/>
  <c r="AO35" i="5" s="1"/>
  <c r="AP35" i="5" s="1"/>
  <c r="AQ35" i="5" s="1"/>
  <c r="AR35" i="5" s="1"/>
  <c r="AS35" i="5" s="1"/>
  <c r="AT35" i="5" s="1"/>
  <c r="AU35" i="5" s="1"/>
  <c r="AV35" i="5" s="1"/>
  <c r="AW35" i="5" s="1"/>
  <c r="AX35" i="5" s="1"/>
  <c r="AY35" i="5" s="1"/>
  <c r="AZ35" i="5" s="1"/>
  <c r="BA35" i="5" s="1"/>
  <c r="BB35" i="5" s="1"/>
  <c r="BC35" i="5" s="1"/>
  <c r="BD35" i="5" s="1"/>
  <c r="BE35" i="5" s="1"/>
  <c r="BF35" i="5" s="1"/>
  <c r="BG35" i="5" s="1"/>
  <c r="BH35" i="5" s="1"/>
  <c r="BI35" i="5" s="1"/>
  <c r="BJ35" i="5" s="1"/>
  <c r="BK35" i="5" s="1"/>
  <c r="BL35" i="5" s="1"/>
  <c r="BM35" i="5" s="1"/>
  <c r="F34" i="5"/>
  <c r="G34" i="5" s="1"/>
  <c r="H34" i="5" s="1"/>
  <c r="I34" i="5" s="1"/>
  <c r="J34" i="5" s="1"/>
  <c r="K34" i="5" s="1"/>
  <c r="L34" i="5" s="1"/>
  <c r="M34" i="5" s="1"/>
  <c r="N34" i="5" s="1"/>
  <c r="O34" i="5" s="1"/>
  <c r="P34" i="5" s="1"/>
  <c r="Q34" i="5" s="1"/>
  <c r="R34" i="5" s="1"/>
  <c r="S34" i="5" s="1"/>
  <c r="T34" i="5" s="1"/>
  <c r="U34" i="5" s="1"/>
  <c r="V34" i="5" s="1"/>
  <c r="W34" i="5" s="1"/>
  <c r="X34" i="5" s="1"/>
  <c r="Y34" i="5" s="1"/>
  <c r="Z34" i="5" s="1"/>
  <c r="AA34" i="5" s="1"/>
  <c r="AB34" i="5" s="1"/>
  <c r="AC34" i="5" s="1"/>
  <c r="AD34" i="5" s="1"/>
  <c r="AE34" i="5" s="1"/>
  <c r="AF34" i="5" s="1"/>
  <c r="AG34" i="5" s="1"/>
  <c r="AH34" i="5" s="1"/>
  <c r="AI34" i="5" s="1"/>
  <c r="AJ34" i="5" s="1"/>
  <c r="AK34" i="5" s="1"/>
  <c r="AL34" i="5" s="1"/>
  <c r="AM34" i="5" s="1"/>
  <c r="AN34" i="5" s="1"/>
  <c r="AO34" i="5" s="1"/>
  <c r="AP34" i="5" s="1"/>
  <c r="AQ34" i="5" s="1"/>
  <c r="AR34" i="5" s="1"/>
  <c r="AS34" i="5" s="1"/>
  <c r="AT34" i="5" s="1"/>
  <c r="AU34" i="5" s="1"/>
  <c r="AV34" i="5" s="1"/>
  <c r="AW34" i="5" s="1"/>
  <c r="AX34" i="5" s="1"/>
  <c r="AY34" i="5" s="1"/>
  <c r="AZ34" i="5" s="1"/>
  <c r="BA34" i="5" s="1"/>
  <c r="BB34" i="5" s="1"/>
  <c r="BC34" i="5" s="1"/>
  <c r="BD34" i="5" s="1"/>
  <c r="BE34" i="5" s="1"/>
  <c r="BF34" i="5" s="1"/>
  <c r="BG34" i="5" s="1"/>
  <c r="BH34" i="5" s="1"/>
  <c r="BI34" i="5" s="1"/>
  <c r="BJ34" i="5" s="1"/>
  <c r="BK34" i="5" s="1"/>
  <c r="BL34" i="5" s="1"/>
  <c r="BM34" i="5" s="1"/>
  <c r="F33" i="5"/>
  <c r="G33" i="5" s="1"/>
  <c r="H33" i="5" s="1"/>
  <c r="I33" i="5" s="1"/>
  <c r="J33" i="5" s="1"/>
  <c r="K33" i="5" s="1"/>
  <c r="L33" i="5" s="1"/>
  <c r="M33" i="5" s="1"/>
  <c r="N33" i="5" s="1"/>
  <c r="O33" i="5" s="1"/>
  <c r="P33" i="5" s="1"/>
  <c r="Q33" i="5" s="1"/>
  <c r="R33" i="5" s="1"/>
  <c r="S33" i="5" s="1"/>
  <c r="T33" i="5" s="1"/>
  <c r="U33" i="5" s="1"/>
  <c r="V33" i="5" s="1"/>
  <c r="W33" i="5" s="1"/>
  <c r="X33" i="5" s="1"/>
  <c r="Y33" i="5" s="1"/>
  <c r="Z33" i="5" s="1"/>
  <c r="AA33" i="5" s="1"/>
  <c r="AB33" i="5" s="1"/>
  <c r="AC33" i="5" s="1"/>
  <c r="AD33" i="5" s="1"/>
  <c r="AE33" i="5" s="1"/>
  <c r="AF33" i="5" s="1"/>
  <c r="AG33" i="5" s="1"/>
  <c r="AH33" i="5" s="1"/>
  <c r="AI33" i="5" s="1"/>
  <c r="AJ33" i="5" s="1"/>
  <c r="AK33" i="5" s="1"/>
  <c r="AL33" i="5" s="1"/>
  <c r="AM33" i="5" s="1"/>
  <c r="AN33" i="5" s="1"/>
  <c r="AO33" i="5" s="1"/>
  <c r="AP33" i="5" s="1"/>
  <c r="AQ33" i="5" s="1"/>
  <c r="AR33" i="5" s="1"/>
  <c r="AS33" i="5" s="1"/>
  <c r="AT33" i="5" s="1"/>
  <c r="AU33" i="5" s="1"/>
  <c r="AV33" i="5" s="1"/>
  <c r="AW33" i="5" s="1"/>
  <c r="AX33" i="5" s="1"/>
  <c r="AY33" i="5" s="1"/>
  <c r="AZ33" i="5" s="1"/>
  <c r="BA33" i="5" s="1"/>
  <c r="BB33" i="5" s="1"/>
  <c r="BC33" i="5" s="1"/>
  <c r="BD33" i="5" s="1"/>
  <c r="BE33" i="5" s="1"/>
  <c r="BF33" i="5" s="1"/>
  <c r="BG33" i="5" s="1"/>
  <c r="BH33" i="5" s="1"/>
  <c r="BI33" i="5" s="1"/>
  <c r="BJ33" i="5" s="1"/>
  <c r="BK33" i="5" s="1"/>
  <c r="BL33" i="5" s="1"/>
  <c r="BM33" i="5" s="1"/>
  <c r="F32" i="5"/>
  <c r="G32" i="5" s="1"/>
  <c r="H32" i="5" s="1"/>
  <c r="I32" i="5" s="1"/>
  <c r="J32" i="5" s="1"/>
  <c r="K32" i="5" s="1"/>
  <c r="L32" i="5" s="1"/>
  <c r="M32" i="5" s="1"/>
  <c r="N32" i="5" s="1"/>
  <c r="O32" i="5" s="1"/>
  <c r="P32" i="5" s="1"/>
  <c r="Q32" i="5" s="1"/>
  <c r="R32" i="5" s="1"/>
  <c r="S32" i="5" s="1"/>
  <c r="T32" i="5" s="1"/>
  <c r="U32" i="5" s="1"/>
  <c r="V32" i="5" s="1"/>
  <c r="W32" i="5" s="1"/>
  <c r="X32" i="5" s="1"/>
  <c r="Y32" i="5" s="1"/>
  <c r="Z32" i="5" s="1"/>
  <c r="AA32" i="5" s="1"/>
  <c r="AB32" i="5" s="1"/>
  <c r="AC32" i="5" s="1"/>
  <c r="AD32" i="5" s="1"/>
  <c r="AE32" i="5" s="1"/>
  <c r="AF32" i="5" s="1"/>
  <c r="AG32" i="5" s="1"/>
  <c r="AH32" i="5" s="1"/>
  <c r="AI32" i="5" s="1"/>
  <c r="AJ32" i="5" s="1"/>
  <c r="AK32" i="5" s="1"/>
  <c r="AL32" i="5" s="1"/>
  <c r="AM32" i="5" s="1"/>
  <c r="AN32" i="5" s="1"/>
  <c r="AO32" i="5" s="1"/>
  <c r="AP32" i="5" s="1"/>
  <c r="AQ32" i="5" s="1"/>
  <c r="AR32" i="5" s="1"/>
  <c r="AS32" i="5" s="1"/>
  <c r="AT32" i="5" s="1"/>
  <c r="AU32" i="5" s="1"/>
  <c r="AV32" i="5" s="1"/>
  <c r="AW32" i="5" s="1"/>
  <c r="AX32" i="5" s="1"/>
  <c r="AY32" i="5" s="1"/>
  <c r="AZ32" i="5" s="1"/>
  <c r="BA32" i="5" s="1"/>
  <c r="BB32" i="5" s="1"/>
  <c r="BC32" i="5" s="1"/>
  <c r="BD32" i="5" s="1"/>
  <c r="BE32" i="5" s="1"/>
  <c r="BF32" i="5" s="1"/>
  <c r="BG32" i="5" s="1"/>
  <c r="BH32" i="5" s="1"/>
  <c r="BI32" i="5" s="1"/>
  <c r="BJ32" i="5" s="1"/>
  <c r="BK32" i="5" s="1"/>
  <c r="BL32" i="5" s="1"/>
  <c r="BM32" i="5" s="1"/>
  <c r="F31" i="5"/>
  <c r="G31" i="5" s="1"/>
  <c r="H31" i="5" s="1"/>
  <c r="I31" i="5" s="1"/>
  <c r="J31" i="5" s="1"/>
  <c r="K31" i="5" s="1"/>
  <c r="L31" i="5" s="1"/>
  <c r="M31" i="5" s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AB31" i="5" s="1"/>
  <c r="AC31" i="5" s="1"/>
  <c r="AD31" i="5" s="1"/>
  <c r="AE31" i="5" s="1"/>
  <c r="AF31" i="5" s="1"/>
  <c r="AG31" i="5" s="1"/>
  <c r="AH31" i="5" s="1"/>
  <c r="AI31" i="5" s="1"/>
  <c r="AJ31" i="5" s="1"/>
  <c r="AK31" i="5" s="1"/>
  <c r="AL31" i="5" s="1"/>
  <c r="AM31" i="5" s="1"/>
  <c r="AN31" i="5" s="1"/>
  <c r="AO31" i="5" s="1"/>
  <c r="AP31" i="5" s="1"/>
  <c r="AQ31" i="5" s="1"/>
  <c r="AR31" i="5" s="1"/>
  <c r="AS31" i="5" s="1"/>
  <c r="AT31" i="5" s="1"/>
  <c r="AU31" i="5" s="1"/>
  <c r="AV31" i="5" s="1"/>
  <c r="AW31" i="5" s="1"/>
  <c r="AX31" i="5" s="1"/>
  <c r="AY31" i="5" s="1"/>
  <c r="AZ31" i="5" s="1"/>
  <c r="BA31" i="5" s="1"/>
  <c r="BB31" i="5" s="1"/>
  <c r="BC31" i="5" s="1"/>
  <c r="BD31" i="5" s="1"/>
  <c r="BE31" i="5" s="1"/>
  <c r="BF31" i="5" s="1"/>
  <c r="BG31" i="5" s="1"/>
  <c r="BH31" i="5" s="1"/>
  <c r="BI31" i="5" s="1"/>
  <c r="BJ31" i="5" s="1"/>
  <c r="BK31" i="5" s="1"/>
  <c r="BL31" i="5" s="1"/>
  <c r="BM31" i="5" s="1"/>
  <c r="F30" i="5"/>
  <c r="G30" i="5" s="1"/>
  <c r="H30" i="5" s="1"/>
  <c r="I30" i="5" s="1"/>
  <c r="J30" i="5" s="1"/>
  <c r="K30" i="5" s="1"/>
  <c r="L30" i="5" s="1"/>
  <c r="M30" i="5" s="1"/>
  <c r="N30" i="5" s="1"/>
  <c r="O30" i="5" s="1"/>
  <c r="P30" i="5" s="1"/>
  <c r="Q30" i="5" s="1"/>
  <c r="R30" i="5" s="1"/>
  <c r="S30" i="5" s="1"/>
  <c r="T30" i="5" s="1"/>
  <c r="U30" i="5" s="1"/>
  <c r="V30" i="5" s="1"/>
  <c r="W30" i="5" s="1"/>
  <c r="X30" i="5" s="1"/>
  <c r="F29" i="5"/>
  <c r="G29" i="5" s="1"/>
  <c r="H29" i="5" s="1"/>
  <c r="I29" i="5" s="1"/>
  <c r="J29" i="5" s="1"/>
  <c r="K29" i="5" s="1"/>
  <c r="L29" i="5" s="1"/>
  <c r="M29" i="5" s="1"/>
  <c r="N29" i="5" s="1"/>
  <c r="O29" i="5" s="1"/>
  <c r="P29" i="5" s="1"/>
  <c r="Q29" i="5" s="1"/>
  <c r="R29" i="5" s="1"/>
  <c r="S29" i="5" s="1"/>
  <c r="T29" i="5" s="1"/>
  <c r="U29" i="5" s="1"/>
  <c r="V29" i="5" s="1"/>
  <c r="W29" i="5" s="1"/>
  <c r="X29" i="5" s="1"/>
  <c r="Y29" i="5" s="1"/>
  <c r="Z29" i="5" s="1"/>
  <c r="AA29" i="5" s="1"/>
  <c r="AB29" i="5" s="1"/>
  <c r="AC29" i="5" s="1"/>
  <c r="AD29" i="5" s="1"/>
  <c r="AE29" i="5" s="1"/>
  <c r="AF29" i="5" s="1"/>
  <c r="AG29" i="5" s="1"/>
  <c r="AH29" i="5" s="1"/>
  <c r="AI29" i="5" s="1"/>
  <c r="AJ29" i="5" s="1"/>
  <c r="AK29" i="5" s="1"/>
  <c r="AL29" i="5" s="1"/>
  <c r="AM29" i="5" s="1"/>
  <c r="AN29" i="5" s="1"/>
  <c r="AO29" i="5" s="1"/>
  <c r="AP29" i="5" s="1"/>
  <c r="AQ29" i="5" s="1"/>
  <c r="AR29" i="5" s="1"/>
  <c r="AS29" i="5" s="1"/>
  <c r="AT29" i="5" s="1"/>
  <c r="AU29" i="5" s="1"/>
  <c r="AV29" i="5" s="1"/>
  <c r="AW29" i="5" s="1"/>
  <c r="AX29" i="5" s="1"/>
  <c r="AY29" i="5" s="1"/>
  <c r="AZ29" i="5" s="1"/>
  <c r="BA29" i="5" s="1"/>
  <c r="BB29" i="5" s="1"/>
  <c r="BC29" i="5" s="1"/>
  <c r="BD29" i="5" s="1"/>
  <c r="BE29" i="5" s="1"/>
  <c r="BF29" i="5" s="1"/>
  <c r="BG29" i="5" s="1"/>
  <c r="BH29" i="5" s="1"/>
  <c r="BI29" i="5" s="1"/>
  <c r="BJ29" i="5" s="1"/>
  <c r="BK29" i="5" s="1"/>
  <c r="BL29" i="5" s="1"/>
  <c r="BM29" i="5" s="1"/>
  <c r="F28" i="5"/>
  <c r="G28" i="5" s="1"/>
  <c r="H28" i="5" s="1"/>
  <c r="I28" i="5" s="1"/>
  <c r="J28" i="5" s="1"/>
  <c r="K28" i="5" s="1"/>
  <c r="L28" i="5" s="1"/>
  <c r="M28" i="5" s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F27" i="5"/>
  <c r="G27" i="5" s="1"/>
  <c r="H27" i="5" s="1"/>
  <c r="I27" i="5" s="1"/>
  <c r="J27" i="5" s="1"/>
  <c r="K27" i="5" s="1"/>
  <c r="L27" i="5" s="1"/>
  <c r="M27" i="5" s="1"/>
  <c r="N27" i="5" s="1"/>
  <c r="O27" i="5" s="1"/>
  <c r="P27" i="5" s="1"/>
  <c r="Q27" i="5" s="1"/>
  <c r="R27" i="5" s="1"/>
  <c r="S27" i="5" s="1"/>
  <c r="T27" i="5" s="1"/>
  <c r="U27" i="5" s="1"/>
  <c r="V27" i="5" s="1"/>
  <c r="W27" i="5" s="1"/>
  <c r="X27" i="5" s="1"/>
  <c r="Y27" i="5" s="1"/>
  <c r="Z27" i="5" s="1"/>
  <c r="AA27" i="5" s="1"/>
  <c r="AB27" i="5" s="1"/>
  <c r="AC27" i="5" s="1"/>
  <c r="AD27" i="5" s="1"/>
  <c r="AE27" i="5" s="1"/>
  <c r="AF27" i="5" s="1"/>
  <c r="AG27" i="5" s="1"/>
  <c r="AH27" i="5" s="1"/>
  <c r="AI27" i="5" s="1"/>
  <c r="AJ27" i="5" s="1"/>
  <c r="AK27" i="5" s="1"/>
  <c r="AL27" i="5" s="1"/>
  <c r="AM27" i="5" s="1"/>
  <c r="AN27" i="5" s="1"/>
  <c r="AO27" i="5" s="1"/>
  <c r="AP27" i="5" s="1"/>
  <c r="AQ27" i="5" s="1"/>
  <c r="AR27" i="5" s="1"/>
  <c r="AS27" i="5" s="1"/>
  <c r="AT27" i="5" s="1"/>
  <c r="AU27" i="5" s="1"/>
  <c r="AV27" i="5" s="1"/>
  <c r="AW27" i="5" s="1"/>
  <c r="AX27" i="5" s="1"/>
  <c r="AY27" i="5" s="1"/>
  <c r="AZ27" i="5" s="1"/>
  <c r="BA27" i="5" s="1"/>
  <c r="BB27" i="5" s="1"/>
  <c r="BC27" i="5" s="1"/>
  <c r="BD27" i="5" s="1"/>
  <c r="BE27" i="5" s="1"/>
  <c r="BF27" i="5" s="1"/>
  <c r="BG27" i="5" s="1"/>
  <c r="BH27" i="5" s="1"/>
  <c r="BI27" i="5" s="1"/>
  <c r="BJ27" i="5" s="1"/>
  <c r="BK27" i="5" s="1"/>
  <c r="BL27" i="5" s="1"/>
  <c r="BM27" i="5" s="1"/>
  <c r="F26" i="5"/>
  <c r="G26" i="5" s="1"/>
  <c r="H26" i="5" s="1"/>
  <c r="I26" i="5" s="1"/>
  <c r="J26" i="5" s="1"/>
  <c r="K26" i="5" s="1"/>
  <c r="L26" i="5" s="1"/>
  <c r="M26" i="5" s="1"/>
  <c r="N26" i="5" s="1"/>
  <c r="O26" i="5" s="1"/>
  <c r="P26" i="5" s="1"/>
  <c r="Q26" i="5" s="1"/>
  <c r="R26" i="5" s="1"/>
  <c r="S26" i="5" s="1"/>
  <c r="T26" i="5" s="1"/>
  <c r="U26" i="5" s="1"/>
  <c r="V26" i="5" s="1"/>
  <c r="W26" i="5" s="1"/>
  <c r="X26" i="5" s="1"/>
  <c r="Y26" i="5" s="1"/>
  <c r="Z26" i="5" s="1"/>
  <c r="AA26" i="5" s="1"/>
  <c r="AB26" i="5" s="1"/>
  <c r="AC26" i="5" s="1"/>
  <c r="AD26" i="5" s="1"/>
  <c r="AE26" i="5" s="1"/>
  <c r="AF26" i="5" s="1"/>
  <c r="AG26" i="5" s="1"/>
  <c r="AH26" i="5" s="1"/>
  <c r="AI26" i="5" s="1"/>
  <c r="AJ26" i="5" s="1"/>
  <c r="AK26" i="5" s="1"/>
  <c r="AL26" i="5" s="1"/>
  <c r="AM26" i="5" s="1"/>
  <c r="AN26" i="5" s="1"/>
  <c r="AO26" i="5" s="1"/>
  <c r="AP26" i="5" s="1"/>
  <c r="AQ26" i="5" s="1"/>
  <c r="AR26" i="5" s="1"/>
  <c r="AS26" i="5" s="1"/>
  <c r="AT26" i="5" s="1"/>
  <c r="AU26" i="5" s="1"/>
  <c r="AV26" i="5" s="1"/>
  <c r="AW26" i="5" s="1"/>
  <c r="AX26" i="5" s="1"/>
  <c r="AY26" i="5" s="1"/>
  <c r="AZ26" i="5" s="1"/>
  <c r="BA26" i="5" s="1"/>
  <c r="BB26" i="5" s="1"/>
  <c r="BC26" i="5" s="1"/>
  <c r="BD26" i="5" s="1"/>
  <c r="BE26" i="5" s="1"/>
  <c r="BF26" i="5" s="1"/>
  <c r="BG26" i="5" s="1"/>
  <c r="BH26" i="5" s="1"/>
  <c r="BI26" i="5" s="1"/>
  <c r="BJ26" i="5" s="1"/>
  <c r="BK26" i="5" s="1"/>
  <c r="BL26" i="5" s="1"/>
  <c r="BM26" i="5" s="1"/>
  <c r="F25" i="5"/>
  <c r="G25" i="5" s="1"/>
  <c r="H25" i="5" s="1"/>
  <c r="I25" i="5" s="1"/>
  <c r="J25" i="5" s="1"/>
  <c r="K25" i="5" s="1"/>
  <c r="F24" i="5"/>
  <c r="F23" i="5"/>
  <c r="F22" i="5"/>
  <c r="F21" i="5"/>
  <c r="F20" i="5"/>
  <c r="F19" i="5"/>
  <c r="G19" i="5" s="1"/>
  <c r="H19" i="5" s="1"/>
  <c r="I19" i="5" s="1"/>
  <c r="J19" i="5" s="1"/>
  <c r="K19" i="5" s="1"/>
  <c r="L19" i="5" s="1"/>
  <c r="M19" i="5" s="1"/>
  <c r="N19" i="5" s="1"/>
  <c r="O19" i="5" s="1"/>
  <c r="P19" i="5" s="1"/>
  <c r="Q19" i="5" s="1"/>
  <c r="R19" i="5" s="1"/>
  <c r="S19" i="5" s="1"/>
  <c r="T19" i="5" s="1"/>
  <c r="U19" i="5" s="1"/>
  <c r="V19" i="5" s="1"/>
  <c r="W19" i="5" s="1"/>
  <c r="X19" i="5" s="1"/>
  <c r="Y19" i="5" s="1"/>
  <c r="F18" i="5"/>
  <c r="F17" i="5"/>
  <c r="F16" i="5"/>
  <c r="F15" i="5"/>
  <c r="F14" i="5"/>
  <c r="G14" i="5" s="1"/>
  <c r="H14" i="5" s="1"/>
  <c r="I14" i="5" s="1"/>
  <c r="F13" i="5"/>
  <c r="G13" i="5" s="1"/>
  <c r="H13" i="5" s="1"/>
  <c r="I13" i="5" s="1"/>
  <c r="F12" i="5"/>
  <c r="F11" i="5"/>
  <c r="G11" i="5" s="1"/>
  <c r="H11" i="5" s="1"/>
  <c r="I11" i="5" s="1"/>
  <c r="J11" i="5" s="1"/>
  <c r="K11" i="5" s="1"/>
  <c r="L11" i="5" s="1"/>
  <c r="M11" i="5" s="1"/>
  <c r="N11" i="5" s="1"/>
  <c r="O11" i="5" s="1"/>
  <c r="P11" i="5" s="1"/>
  <c r="Q11" i="5" s="1"/>
  <c r="R11" i="5" s="1"/>
  <c r="S11" i="5" s="1"/>
  <c r="T11" i="5" s="1"/>
  <c r="U11" i="5" s="1"/>
  <c r="V11" i="5" s="1"/>
  <c r="W11" i="5" s="1"/>
  <c r="X11" i="5" s="1"/>
  <c r="Y11" i="5" s="1"/>
  <c r="Z11" i="5" s="1"/>
  <c r="AA11" i="5" s="1"/>
  <c r="AB11" i="5" s="1"/>
  <c r="AC11" i="5" s="1"/>
  <c r="F10" i="5"/>
  <c r="G10" i="5" s="1"/>
  <c r="H10" i="5" s="1"/>
  <c r="I10" i="5" s="1"/>
  <c r="J10" i="5" s="1"/>
  <c r="K10" i="5" s="1"/>
  <c r="L10" i="5" s="1"/>
  <c r="M10" i="5" s="1"/>
  <c r="N10" i="5" s="1"/>
  <c r="O10" i="5" s="1"/>
  <c r="P10" i="5" s="1"/>
  <c r="Q10" i="5" s="1"/>
  <c r="R10" i="5" s="1"/>
  <c r="S10" i="5" s="1"/>
  <c r="T10" i="5" s="1"/>
  <c r="F9" i="5"/>
  <c r="G9" i="5" s="1"/>
  <c r="H9" i="5" s="1"/>
  <c r="I9" i="5" s="1"/>
  <c r="J9" i="5" s="1"/>
  <c r="K9" i="5" s="1"/>
  <c r="L9" i="5" s="1"/>
  <c r="M9" i="5" s="1"/>
  <c r="N9" i="5" s="1"/>
  <c r="E68" i="5"/>
  <c r="BQ68" i="5" s="1"/>
  <c r="D68" i="5"/>
  <c r="BP68" i="5" s="1"/>
  <c r="E67" i="5"/>
  <c r="BQ67" i="5" s="1"/>
  <c r="D67" i="5"/>
  <c r="BP67" i="5" s="1"/>
  <c r="E66" i="5"/>
  <c r="BQ66" i="5" s="1"/>
  <c r="D66" i="5"/>
  <c r="BP66" i="5" s="1"/>
  <c r="E65" i="5"/>
  <c r="BQ65" i="5" s="1"/>
  <c r="D65" i="5"/>
  <c r="BP65" i="5" s="1"/>
  <c r="E64" i="5"/>
  <c r="BQ64" i="5" s="1"/>
  <c r="D64" i="5"/>
  <c r="BP64" i="5" s="1"/>
  <c r="E63" i="5"/>
  <c r="BQ63" i="5" s="1"/>
  <c r="D63" i="5"/>
  <c r="BP63" i="5" s="1"/>
  <c r="E62" i="5"/>
  <c r="BQ62" i="5" s="1"/>
  <c r="D62" i="5"/>
  <c r="BP62" i="5" s="1"/>
  <c r="E61" i="5"/>
  <c r="BQ61" i="5" s="1"/>
  <c r="D61" i="5"/>
  <c r="BP61" i="5" s="1"/>
  <c r="E60" i="5"/>
  <c r="BQ60" i="5" s="1"/>
  <c r="D60" i="5"/>
  <c r="BP60" i="5" s="1"/>
  <c r="E59" i="5"/>
  <c r="BQ59" i="5" s="1"/>
  <c r="D59" i="5"/>
  <c r="E58" i="5"/>
  <c r="BQ58" i="5" s="1"/>
  <c r="D58" i="5"/>
  <c r="E57" i="5"/>
  <c r="BQ57" i="5" s="1"/>
  <c r="D57" i="5"/>
  <c r="E56" i="5"/>
  <c r="BQ56" i="5" s="1"/>
  <c r="D56" i="5"/>
  <c r="E55" i="5"/>
  <c r="BQ55" i="5" s="1"/>
  <c r="D55" i="5"/>
  <c r="BP55" i="5" s="1"/>
  <c r="E54" i="5"/>
  <c r="BQ54" i="5" s="1"/>
  <c r="D54" i="5"/>
  <c r="BP54" i="5" s="1"/>
  <c r="E53" i="5"/>
  <c r="BQ53" i="5" s="1"/>
  <c r="D53" i="5"/>
  <c r="BP53" i="5" s="1"/>
  <c r="E52" i="5"/>
  <c r="BQ52" i="5" s="1"/>
  <c r="D52" i="5"/>
  <c r="E51" i="5"/>
  <c r="BQ51" i="5" s="1"/>
  <c r="D51" i="5"/>
  <c r="E50" i="5"/>
  <c r="BQ50" i="5" s="1"/>
  <c r="D50" i="5"/>
  <c r="E49" i="5"/>
  <c r="BQ49" i="5" s="1"/>
  <c r="D49" i="5"/>
  <c r="E48" i="5"/>
  <c r="BQ48" i="5" s="1"/>
  <c r="D48" i="5"/>
  <c r="BP48" i="5" s="1"/>
  <c r="E47" i="5"/>
  <c r="BQ47" i="5" s="1"/>
  <c r="D47" i="5"/>
  <c r="BP47" i="5" s="1"/>
  <c r="E46" i="5"/>
  <c r="BQ46" i="5" s="1"/>
  <c r="D46" i="5"/>
  <c r="BP46" i="5" s="1"/>
  <c r="E45" i="5"/>
  <c r="BQ45" i="5" s="1"/>
  <c r="D45" i="5"/>
  <c r="BP45" i="5" s="1"/>
  <c r="E44" i="5"/>
  <c r="BQ44" i="5" s="1"/>
  <c r="D44" i="5"/>
  <c r="E43" i="5"/>
  <c r="BQ43" i="5" s="1"/>
  <c r="D43" i="5"/>
  <c r="E42" i="5"/>
  <c r="BQ42" i="5" s="1"/>
  <c r="D42" i="5"/>
  <c r="BP42" i="5" s="1"/>
  <c r="E41" i="5"/>
  <c r="BQ41" i="5" s="1"/>
  <c r="D41" i="5"/>
  <c r="BP41" i="5" s="1"/>
  <c r="E40" i="5"/>
  <c r="BQ40" i="5" s="1"/>
  <c r="D40" i="5"/>
  <c r="BP40" i="5" s="1"/>
  <c r="E39" i="5"/>
  <c r="BQ39" i="5" s="1"/>
  <c r="D39" i="5"/>
  <c r="BP39" i="5" s="1"/>
  <c r="E38" i="5"/>
  <c r="BQ38" i="5" s="1"/>
  <c r="D38" i="5"/>
  <c r="BP38" i="5" s="1"/>
  <c r="E37" i="5"/>
  <c r="BQ37" i="5" s="1"/>
  <c r="D37" i="5"/>
  <c r="BP37" i="5" s="1"/>
  <c r="E36" i="5"/>
  <c r="BQ36" i="5" s="1"/>
  <c r="D36" i="5"/>
  <c r="BP36" i="5" s="1"/>
  <c r="E35" i="5"/>
  <c r="BQ35" i="5" s="1"/>
  <c r="D35" i="5"/>
  <c r="E34" i="5"/>
  <c r="BQ34" i="5" s="1"/>
  <c r="D34" i="5"/>
  <c r="E33" i="5"/>
  <c r="BQ33" i="5" s="1"/>
  <c r="D33" i="5"/>
  <c r="E32" i="5"/>
  <c r="BQ32" i="5" s="1"/>
  <c r="D32" i="5"/>
  <c r="BP32" i="5" s="1"/>
  <c r="E31" i="5"/>
  <c r="BQ31" i="5" s="1"/>
  <c r="D31" i="5"/>
  <c r="E30" i="5"/>
  <c r="BQ30" i="5" s="1"/>
  <c r="D30" i="5"/>
  <c r="E29" i="5"/>
  <c r="BQ29" i="5" s="1"/>
  <c r="D29" i="5"/>
  <c r="BP29" i="5" s="1"/>
  <c r="E28" i="5"/>
  <c r="BQ28" i="5" s="1"/>
  <c r="D28" i="5"/>
  <c r="E27" i="5"/>
  <c r="BQ27" i="5" s="1"/>
  <c r="D27" i="5"/>
  <c r="E26" i="5"/>
  <c r="BQ26" i="5" s="1"/>
  <c r="D26" i="5"/>
  <c r="E25" i="5"/>
  <c r="BQ25" i="5" s="1"/>
  <c r="D25" i="5"/>
  <c r="E24" i="5"/>
  <c r="BQ24" i="5" s="1"/>
  <c r="D24" i="5"/>
  <c r="BP24" i="5" s="1"/>
  <c r="E23" i="5"/>
  <c r="BQ23" i="5" s="1"/>
  <c r="D23" i="5"/>
  <c r="BP23" i="5" s="1"/>
  <c r="E22" i="5"/>
  <c r="BQ22" i="5" s="1"/>
  <c r="D22" i="5"/>
  <c r="BP22" i="5" s="1"/>
  <c r="E21" i="5"/>
  <c r="BQ21" i="5" s="1"/>
  <c r="D21" i="5"/>
  <c r="BP21" i="5" s="1"/>
  <c r="E20" i="5"/>
  <c r="BQ20" i="5" s="1"/>
  <c r="D20" i="5"/>
  <c r="BP20" i="5" s="1"/>
  <c r="E19" i="5"/>
  <c r="BQ19" i="5" s="1"/>
  <c r="D19" i="5"/>
  <c r="E18" i="5"/>
  <c r="BQ18" i="5" s="1"/>
  <c r="D18" i="5"/>
  <c r="BP18" i="5" s="1"/>
  <c r="E17" i="5"/>
  <c r="BQ17" i="5" s="1"/>
  <c r="D17" i="5"/>
  <c r="BP17" i="5" s="1"/>
  <c r="E16" i="5"/>
  <c r="BQ16" i="5" s="1"/>
  <c r="D16" i="5"/>
  <c r="BP16" i="5" s="1"/>
  <c r="E15" i="5"/>
  <c r="BQ15" i="5" s="1"/>
  <c r="D15" i="5"/>
  <c r="BP15" i="5" s="1"/>
  <c r="E14" i="5"/>
  <c r="BQ14" i="5" s="1"/>
  <c r="D14" i="5"/>
  <c r="BP14" i="5" s="1"/>
  <c r="E13" i="5"/>
  <c r="BQ13" i="5" s="1"/>
  <c r="D13" i="5"/>
  <c r="BP13" i="5" s="1"/>
  <c r="E12" i="5"/>
  <c r="BQ12" i="5" s="1"/>
  <c r="D12" i="5"/>
  <c r="BP12" i="5" s="1"/>
  <c r="E11" i="5"/>
  <c r="BQ11" i="5" s="1"/>
  <c r="D11" i="5"/>
  <c r="E10" i="5"/>
  <c r="BQ10" i="5" s="1"/>
  <c r="D10" i="5"/>
  <c r="E9" i="5"/>
  <c r="BQ9" i="5" s="1"/>
  <c r="D9" i="5"/>
  <c r="BP9" i="5" s="1"/>
  <c r="BR12" i="11" l="1"/>
  <c r="BR22" i="11"/>
  <c r="CC56" i="5"/>
  <c r="CB30" i="5"/>
  <c r="BR39" i="11"/>
  <c r="BR40" i="11"/>
  <c r="BR10" i="11"/>
  <c r="BR18" i="11"/>
  <c r="BR31" i="11"/>
  <c r="BR32" i="11"/>
  <c r="BR44" i="5"/>
  <c r="BR19" i="5"/>
  <c r="CC43" i="5"/>
  <c r="BR57" i="11"/>
  <c r="BR52" i="11"/>
  <c r="BR60" i="11"/>
  <c r="BR9" i="11"/>
  <c r="BS9" i="11" s="1"/>
  <c r="BR29" i="11"/>
  <c r="BR11" i="11"/>
  <c r="BS11" i="11" s="1"/>
  <c r="BR13" i="11"/>
  <c r="BS13" i="11" s="1"/>
  <c r="BR16" i="11"/>
  <c r="BS16" i="11" s="1"/>
  <c r="BR17" i="11"/>
  <c r="BS17" i="11" s="1"/>
  <c r="BR47" i="11"/>
  <c r="BR63" i="11"/>
  <c r="BR23" i="11"/>
  <c r="BS23" i="11" s="1"/>
  <c r="BR24" i="11"/>
  <c r="BR33" i="11"/>
  <c r="BS33" i="11" s="1"/>
  <c r="BT33" i="11" s="1"/>
  <c r="BR34" i="11"/>
  <c r="BR67" i="11"/>
  <c r="BR55" i="11"/>
  <c r="BS55" i="11" s="1"/>
  <c r="BR61" i="11"/>
  <c r="BR38" i="11"/>
  <c r="BS38" i="11" s="1"/>
  <c r="BR42" i="11"/>
  <c r="BR66" i="11"/>
  <c r="BR50" i="11"/>
  <c r="BS50" i="11" s="1"/>
  <c r="BR28" i="11"/>
  <c r="BR36" i="11"/>
  <c r="BR56" i="11"/>
  <c r="BS56" i="11" s="1"/>
  <c r="BR53" i="11"/>
  <c r="BR54" i="11"/>
  <c r="BR30" i="11"/>
  <c r="BS30" i="11" s="1"/>
  <c r="BR48" i="11"/>
  <c r="BR64" i="11"/>
  <c r="BR25" i="11"/>
  <c r="BR49" i="11"/>
  <c r="BR26" i="11"/>
  <c r="BR19" i="11"/>
  <c r="BR35" i="11"/>
  <c r="BR51" i="11"/>
  <c r="BR20" i="11"/>
  <c r="BR59" i="11"/>
  <c r="BR37" i="11"/>
  <c r="BR44" i="11"/>
  <c r="BR62" i="11"/>
  <c r="BS62" i="11" s="1"/>
  <c r="BT62" i="11" s="1"/>
  <c r="G54" i="11"/>
  <c r="H54" i="11" s="1"/>
  <c r="I54" i="11" s="1"/>
  <c r="J54" i="11" s="1"/>
  <c r="BR14" i="11"/>
  <c r="BS14" i="11" s="1"/>
  <c r="BT14" i="11" s="1"/>
  <c r="G42" i="11"/>
  <c r="H42" i="11" s="1"/>
  <c r="I42" i="11" s="1"/>
  <c r="BR15" i="11"/>
  <c r="BS15" i="11" s="1"/>
  <c r="BP37" i="11"/>
  <c r="G61" i="11"/>
  <c r="H61" i="11" s="1"/>
  <c r="I61" i="11" s="1"/>
  <c r="J61" i="11" s="1"/>
  <c r="K61" i="11" s="1"/>
  <c r="L61" i="11" s="1"/>
  <c r="BR21" i="11"/>
  <c r="BS21" i="11" s="1"/>
  <c r="BR41" i="11"/>
  <c r="BS41" i="11" s="1"/>
  <c r="BR45" i="11"/>
  <c r="BS45" i="11" s="1"/>
  <c r="BP22" i="11"/>
  <c r="BR46" i="11"/>
  <c r="G28" i="11"/>
  <c r="BR27" i="11"/>
  <c r="BS27" i="11" s="1"/>
  <c r="G19" i="11"/>
  <c r="H19" i="11" s="1"/>
  <c r="G24" i="11"/>
  <c r="G59" i="11"/>
  <c r="H59" i="11" s="1"/>
  <c r="I59" i="11" s="1"/>
  <c r="G48" i="11"/>
  <c r="H48" i="11" s="1"/>
  <c r="BR58" i="11"/>
  <c r="BS58" i="11" s="1"/>
  <c r="BR65" i="11"/>
  <c r="BS65" i="11" s="1"/>
  <c r="BR43" i="11"/>
  <c r="BS43" i="11" s="1"/>
  <c r="BR68" i="11"/>
  <c r="BS22" i="11"/>
  <c r="I13" i="11"/>
  <c r="G31" i="11"/>
  <c r="K43" i="11"/>
  <c r="H22" i="11"/>
  <c r="I50" i="11"/>
  <c r="H27" i="11"/>
  <c r="G35" i="11"/>
  <c r="G36" i="11"/>
  <c r="H15" i="11"/>
  <c r="G18" i="11"/>
  <c r="G40" i="11"/>
  <c r="H17" i="11"/>
  <c r="I14" i="11"/>
  <c r="G44" i="11"/>
  <c r="BS44" i="11" s="1"/>
  <c r="I41" i="11"/>
  <c r="G51" i="11"/>
  <c r="G10" i="11"/>
  <c r="H23" i="11"/>
  <c r="J16" i="11"/>
  <c r="BP33" i="11"/>
  <c r="G29" i="11"/>
  <c r="H11" i="11"/>
  <c r="H56" i="11"/>
  <c r="H58" i="11"/>
  <c r="I21" i="11"/>
  <c r="H9" i="11"/>
  <c r="I33" i="11"/>
  <c r="I30" i="11"/>
  <c r="G37" i="11"/>
  <c r="G66" i="11"/>
  <c r="G39" i="11"/>
  <c r="BS39" i="11" s="1"/>
  <c r="G26" i="11"/>
  <c r="G34" i="11"/>
  <c r="G47" i="11"/>
  <c r="G60" i="11"/>
  <c r="G32" i="11"/>
  <c r="I46" i="11"/>
  <c r="G12" i="11"/>
  <c r="BS12" i="11" s="1"/>
  <c r="G53" i="11"/>
  <c r="G52" i="11"/>
  <c r="BP55" i="11"/>
  <c r="G63" i="11"/>
  <c r="G20" i="11"/>
  <c r="G25" i="11"/>
  <c r="G49" i="11"/>
  <c r="H55" i="11"/>
  <c r="H38" i="11"/>
  <c r="G64" i="11"/>
  <c r="BP42" i="11"/>
  <c r="BP58" i="11"/>
  <c r="I62" i="11"/>
  <c r="BP68" i="11"/>
  <c r="H45" i="11"/>
  <c r="G67" i="11"/>
  <c r="G57" i="11"/>
  <c r="BZ31" i="5"/>
  <c r="BR14" i="5"/>
  <c r="BS14" i="5"/>
  <c r="BT14" i="5"/>
  <c r="BY30" i="5"/>
  <c r="BT32" i="5"/>
  <c r="BU32" i="5"/>
  <c r="BV32" i="5"/>
  <c r="CI32" i="5"/>
  <c r="BW43" i="5"/>
  <c r="BX56" i="5"/>
  <c r="BY43" i="5"/>
  <c r="BW56" i="5"/>
  <c r="BY56" i="5"/>
  <c r="BZ56" i="5"/>
  <c r="BW32" i="5"/>
  <c r="CA43" i="5"/>
  <c r="CA56" i="5"/>
  <c r="CB56" i="5"/>
  <c r="BP43" i="5"/>
  <c r="BS13" i="5"/>
  <c r="BP44" i="5"/>
  <c r="BX43" i="5"/>
  <c r="BT13" i="5"/>
  <c r="CF29" i="5"/>
  <c r="BY31" i="5"/>
  <c r="CB43" i="5"/>
  <c r="BX53" i="5"/>
  <c r="CE19" i="5"/>
  <c r="CI29" i="5"/>
  <c r="CB31" i="5"/>
  <c r="CL32" i="5"/>
  <c r="CE43" i="5"/>
  <c r="CB53" i="5"/>
  <c r="CF19" i="5"/>
  <c r="CJ29" i="5"/>
  <c r="CC31" i="5"/>
  <c r="CM32" i="5"/>
  <c r="CQ43" i="5"/>
  <c r="CC53" i="5"/>
  <c r="CU26" i="5"/>
  <c r="CQ29" i="5"/>
  <c r="CJ31" i="5"/>
  <c r="CT32" i="5"/>
  <c r="BX49" i="5"/>
  <c r="CD54" i="5"/>
  <c r="CV26" i="5"/>
  <c r="CR29" i="5"/>
  <c r="CK31" i="5"/>
  <c r="CU32" i="5"/>
  <c r="BY49" i="5"/>
  <c r="CE54" i="5"/>
  <c r="BR29" i="5"/>
  <c r="BZ30" i="5"/>
  <c r="BU53" i="5"/>
  <c r="CG19" i="5"/>
  <c r="CK29" i="5"/>
  <c r="CD31" i="5"/>
  <c r="CN32" i="5"/>
  <c r="CD53" i="5"/>
  <c r="BP19" i="5"/>
  <c r="BP56" i="5"/>
  <c r="CM11" i="5"/>
  <c r="BZ26" i="5"/>
  <c r="CP29" i="5"/>
  <c r="CI31" i="5"/>
  <c r="CS32" i="5"/>
  <c r="BW49" i="5"/>
  <c r="CC54" i="5"/>
  <c r="CF49" i="5"/>
  <c r="CW26" i="5"/>
  <c r="DD29" i="5"/>
  <c r="CW31" i="5"/>
  <c r="BW33" i="5"/>
  <c r="BZ49" i="5"/>
  <c r="CF54" i="5"/>
  <c r="BP30" i="5"/>
  <c r="BS29" i="5"/>
  <c r="CA30" i="5"/>
  <c r="BV53" i="5"/>
  <c r="BT29" i="5"/>
  <c r="BW53" i="5"/>
  <c r="CT34" i="5"/>
  <c r="CH35" i="5"/>
  <c r="CX26" i="5"/>
  <c r="DE29" i="5"/>
  <c r="CX31" i="5"/>
  <c r="CH33" i="5"/>
  <c r="CA49" i="5"/>
  <c r="BR55" i="5"/>
  <c r="BT57" i="5"/>
  <c r="CY33" i="5"/>
  <c r="CT27" i="5"/>
  <c r="BR30" i="5"/>
  <c r="CY31" i="5"/>
  <c r="CT33" i="5"/>
  <c r="CD49" i="5"/>
  <c r="BS55" i="5"/>
  <c r="BP31" i="5"/>
  <c r="BU57" i="5"/>
  <c r="CU27" i="5"/>
  <c r="BS30" i="5"/>
  <c r="CZ31" i="5"/>
  <c r="CU33" i="5"/>
  <c r="CE49" i="5"/>
  <c r="BU55" i="5"/>
  <c r="BV57" i="5"/>
  <c r="BV9" i="5"/>
  <c r="CV27" i="5"/>
  <c r="BT30" i="5"/>
  <c r="DA31" i="5"/>
  <c r="BS43" i="5"/>
  <c r="CF51" i="5"/>
  <c r="BV55" i="5"/>
  <c r="BW57" i="5"/>
  <c r="CO29" i="5"/>
  <c r="BV10" i="5"/>
  <c r="CY27" i="5"/>
  <c r="BU30" i="5"/>
  <c r="DB31" i="5"/>
  <c r="BT43" i="5"/>
  <c r="CG51" i="5"/>
  <c r="BW55" i="5"/>
  <c r="BX57" i="5"/>
  <c r="DB27" i="5"/>
  <c r="BT53" i="5"/>
  <c r="BS19" i="5"/>
  <c r="CH29" i="5"/>
  <c r="CA31" i="5"/>
  <c r="CK32" i="5"/>
  <c r="CD43" i="5"/>
  <c r="BZ53" i="5"/>
  <c r="BW10" i="5"/>
  <c r="CZ27" i="5"/>
  <c r="BV30" i="5"/>
  <c r="DC31" i="5"/>
  <c r="BU43" i="5"/>
  <c r="CH51" i="5"/>
  <c r="BX55" i="5"/>
  <c r="BR67" i="5"/>
  <c r="CG29" i="5"/>
  <c r="CJ32" i="5"/>
  <c r="BY53" i="5"/>
  <c r="CH19" i="5"/>
  <c r="CL29" i="5"/>
  <c r="CE31" i="5"/>
  <c r="CO32" i="5"/>
  <c r="BS45" i="5"/>
  <c r="CE53" i="5"/>
  <c r="CI19" i="5"/>
  <c r="CN29" i="5"/>
  <c r="CG31" i="5"/>
  <c r="CQ32" i="5"/>
  <c r="BU45" i="5"/>
  <c r="CF53" i="5"/>
  <c r="CJ19" i="5"/>
  <c r="CH31" i="5"/>
  <c r="CR32" i="5"/>
  <c r="BV47" i="5"/>
  <c r="CB54" i="5"/>
  <c r="CM26" i="5"/>
  <c r="BR13" i="5"/>
  <c r="DA27" i="5"/>
  <c r="BX30" i="5"/>
  <c r="BS32" i="5"/>
  <c r="BV43" i="5"/>
  <c r="CI51" i="5"/>
  <c r="BY55" i="5"/>
  <c r="BS67" i="5"/>
  <c r="BX59" i="5"/>
  <c r="BW59" i="5"/>
  <c r="BP59" i="5"/>
  <c r="BV59" i="5"/>
  <c r="BU59" i="5"/>
  <c r="BS59" i="5"/>
  <c r="BR59" i="5"/>
  <c r="BY59" i="5"/>
  <c r="BP10" i="5"/>
  <c r="CD10" i="5"/>
  <c r="BY10" i="5"/>
  <c r="CB10" i="5"/>
  <c r="BX10" i="5"/>
  <c r="CA10" i="5"/>
  <c r="BZ10" i="5"/>
  <c r="G36" i="5"/>
  <c r="BR36" i="5"/>
  <c r="CK11" i="5"/>
  <c r="G64" i="5"/>
  <c r="BR64" i="5"/>
  <c r="CH34" i="5"/>
  <c r="G12" i="5"/>
  <c r="BR12" i="5"/>
  <c r="G38" i="5"/>
  <c r="BR38" i="5"/>
  <c r="G16" i="5"/>
  <c r="BR16" i="5"/>
  <c r="BP25" i="5"/>
  <c r="BU25" i="5"/>
  <c r="BT25" i="5"/>
  <c r="BS25" i="5"/>
  <c r="BR25" i="5"/>
  <c r="BV25" i="5"/>
  <c r="CI34" i="5"/>
  <c r="G48" i="5"/>
  <c r="BR48" i="5"/>
  <c r="AD11" i="5"/>
  <c r="CO11" i="5"/>
  <c r="J14" i="5"/>
  <c r="BU14" i="5"/>
  <c r="G63" i="5"/>
  <c r="BR63" i="5"/>
  <c r="CN11" i="5"/>
  <c r="BV34" i="5"/>
  <c r="BR62" i="5"/>
  <c r="BW35" i="5"/>
  <c r="L25" i="5"/>
  <c r="BW25" i="5"/>
  <c r="J13" i="5"/>
  <c r="BU13" i="5"/>
  <c r="G15" i="5"/>
  <c r="BR15" i="5"/>
  <c r="G40" i="5"/>
  <c r="BR40" i="5"/>
  <c r="CG35" i="5"/>
  <c r="U10" i="5"/>
  <c r="CF10" i="5"/>
  <c r="BP58" i="5"/>
  <c r="BZ58" i="5"/>
  <c r="CB58" i="5"/>
  <c r="CA58" i="5"/>
  <c r="BY58" i="5"/>
  <c r="BX58" i="5"/>
  <c r="G37" i="5"/>
  <c r="BR37" i="5"/>
  <c r="CL11" i="5"/>
  <c r="G39" i="5"/>
  <c r="BR39" i="5"/>
  <c r="CS34" i="5"/>
  <c r="CR34" i="5"/>
  <c r="CQ34" i="5"/>
  <c r="BP34" i="5"/>
  <c r="CP34" i="5"/>
  <c r="CK34" i="5"/>
  <c r="CN34" i="5"/>
  <c r="CJ34" i="5"/>
  <c r="CM34" i="5"/>
  <c r="CL34" i="5"/>
  <c r="BS34" i="5"/>
  <c r="BR34" i="5"/>
  <c r="G60" i="5"/>
  <c r="BR60" i="5"/>
  <c r="BP35" i="5"/>
  <c r="CX35" i="5"/>
  <c r="CW35" i="5"/>
  <c r="CY35" i="5"/>
  <c r="CC35" i="5"/>
  <c r="CF35" i="5"/>
  <c r="CE35" i="5"/>
  <c r="CB35" i="5"/>
  <c r="CA35" i="5"/>
  <c r="BZ35" i="5"/>
  <c r="BY35" i="5"/>
  <c r="BX35" i="5"/>
  <c r="CV35" i="5"/>
  <c r="H62" i="5"/>
  <c r="BS62" i="5"/>
  <c r="BU34" i="5"/>
  <c r="BP27" i="5"/>
  <c r="CD27" i="5"/>
  <c r="CC27" i="5"/>
  <c r="CB27" i="5"/>
  <c r="CA27" i="5"/>
  <c r="BY27" i="5"/>
  <c r="BV27" i="5"/>
  <c r="BU27" i="5"/>
  <c r="BX27" i="5"/>
  <c r="BW27" i="5"/>
  <c r="CW27" i="5"/>
  <c r="DC27" i="5"/>
  <c r="CS27" i="5"/>
  <c r="CR27" i="5"/>
  <c r="CQ27" i="5"/>
  <c r="CE27" i="5"/>
  <c r="BT27" i="5"/>
  <c r="BS27" i="5"/>
  <c r="BP51" i="5"/>
  <c r="BR51" i="5"/>
  <c r="CE51" i="5"/>
  <c r="BS51" i="5"/>
  <c r="CI35" i="5"/>
  <c r="G24" i="5"/>
  <c r="BR24" i="5"/>
  <c r="BV11" i="5"/>
  <c r="BP11" i="5"/>
  <c r="BU11" i="5"/>
  <c r="BT11" i="5"/>
  <c r="BS11" i="5"/>
  <c r="CJ11" i="5"/>
  <c r="CI11" i="5"/>
  <c r="BW11" i="5"/>
  <c r="G61" i="5"/>
  <c r="BR61" i="5"/>
  <c r="BT34" i="5"/>
  <c r="BP28" i="5"/>
  <c r="CG28" i="5"/>
  <c r="CB28" i="5"/>
  <c r="CE28" i="5"/>
  <c r="CA28" i="5"/>
  <c r="CD28" i="5"/>
  <c r="CC28" i="5"/>
  <c r="BZ28" i="5"/>
  <c r="BY28" i="5"/>
  <c r="BP52" i="5"/>
  <c r="BS52" i="5"/>
  <c r="BX52" i="5"/>
  <c r="BU52" i="5"/>
  <c r="BR52" i="5"/>
  <c r="G23" i="5"/>
  <c r="BR23" i="5"/>
  <c r="L47" i="5"/>
  <c r="BW47" i="5"/>
  <c r="CU35" i="5"/>
  <c r="O52" i="5"/>
  <c r="BZ52" i="5"/>
  <c r="CV33" i="5"/>
  <c r="CW33" i="5"/>
  <c r="CX33" i="5"/>
  <c r="BV52" i="5"/>
  <c r="BR45" i="5"/>
  <c r="BW52" i="5"/>
  <c r="X28" i="5"/>
  <c r="CI28" i="5"/>
  <c r="CG33" i="5"/>
  <c r="CF33" i="5"/>
  <c r="CE33" i="5"/>
  <c r="CD33" i="5"/>
  <c r="BP33" i="5"/>
  <c r="CB33" i="5"/>
  <c r="BY33" i="5"/>
  <c r="BX33" i="5"/>
  <c r="CA33" i="5"/>
  <c r="BZ33" i="5"/>
  <c r="CZ33" i="5"/>
  <c r="BS57" i="5"/>
  <c r="BP57" i="5"/>
  <c r="BR57" i="5"/>
  <c r="BT45" i="5"/>
  <c r="BV49" i="5"/>
  <c r="BY52" i="5"/>
  <c r="G41" i="5"/>
  <c r="BR41" i="5"/>
  <c r="G65" i="5"/>
  <c r="BR65" i="5"/>
  <c r="CL26" i="5"/>
  <c r="BP49" i="5"/>
  <c r="CB49" i="5"/>
  <c r="G17" i="5"/>
  <c r="BR17" i="5"/>
  <c r="G18" i="5"/>
  <c r="BR18" i="5"/>
  <c r="G42" i="5"/>
  <c r="BR42" i="5"/>
  <c r="G66" i="5"/>
  <c r="BR66" i="5"/>
  <c r="CG49" i="5"/>
  <c r="BP26" i="5"/>
  <c r="BY26" i="5"/>
  <c r="BX26" i="5"/>
  <c r="BW26" i="5"/>
  <c r="BV26" i="5"/>
  <c r="BT26" i="5"/>
  <c r="BS26" i="5"/>
  <c r="BR26" i="5"/>
  <c r="CR26" i="5"/>
  <c r="BP50" i="5"/>
  <c r="CJ50" i="5"/>
  <c r="CI50" i="5"/>
  <c r="CH50" i="5"/>
  <c r="CC50" i="5"/>
  <c r="CF50" i="5"/>
  <c r="CB50" i="5"/>
  <c r="CE50" i="5"/>
  <c r="CD50" i="5"/>
  <c r="Z19" i="5"/>
  <c r="CK19" i="5"/>
  <c r="CN26" i="5"/>
  <c r="CH49" i="5"/>
  <c r="G20" i="5"/>
  <c r="BR20" i="5"/>
  <c r="H44" i="5"/>
  <c r="BS44" i="5"/>
  <c r="G68" i="5"/>
  <c r="H68" i="5" s="1"/>
  <c r="I68" i="5" s="1"/>
  <c r="J68" i="5" s="1"/>
  <c r="K68" i="5" s="1"/>
  <c r="L68" i="5" s="1"/>
  <c r="M68" i="5" s="1"/>
  <c r="N68" i="5" s="1"/>
  <c r="O68" i="5" s="1"/>
  <c r="P68" i="5" s="1"/>
  <c r="Q68" i="5" s="1"/>
  <c r="R68" i="5" s="1"/>
  <c r="S68" i="5" s="1"/>
  <c r="T68" i="5" s="1"/>
  <c r="U68" i="5" s="1"/>
  <c r="V68" i="5" s="1"/>
  <c r="W68" i="5" s="1"/>
  <c r="X68" i="5" s="1"/>
  <c r="Y68" i="5" s="1"/>
  <c r="Z68" i="5" s="1"/>
  <c r="AA68" i="5" s="1"/>
  <c r="AB68" i="5" s="1"/>
  <c r="AC68" i="5" s="1"/>
  <c r="AD68" i="5" s="1"/>
  <c r="AE68" i="5" s="1"/>
  <c r="AF68" i="5" s="1"/>
  <c r="AG68" i="5" s="1"/>
  <c r="AH68" i="5" s="1"/>
  <c r="AI68" i="5" s="1"/>
  <c r="AJ68" i="5" s="1"/>
  <c r="AK68" i="5" s="1"/>
  <c r="AL68" i="5" s="1"/>
  <c r="AM68" i="5" s="1"/>
  <c r="AN68" i="5" s="1"/>
  <c r="AO68" i="5" s="1"/>
  <c r="AP68" i="5" s="1"/>
  <c r="AQ68" i="5" s="1"/>
  <c r="AR68" i="5" s="1"/>
  <c r="AS68" i="5" s="1"/>
  <c r="AT68" i="5" s="1"/>
  <c r="AU68" i="5" s="1"/>
  <c r="AV68" i="5" s="1"/>
  <c r="AW68" i="5" s="1"/>
  <c r="AX68" i="5" s="1"/>
  <c r="AY68" i="5" s="1"/>
  <c r="AZ68" i="5" s="1"/>
  <c r="BA68" i="5" s="1"/>
  <c r="BB68" i="5" s="1"/>
  <c r="BC68" i="5" s="1"/>
  <c r="BD68" i="5" s="1"/>
  <c r="BE68" i="5" s="1"/>
  <c r="BF68" i="5" s="1"/>
  <c r="BG68" i="5" s="1"/>
  <c r="BH68" i="5" s="1"/>
  <c r="BI68" i="5" s="1"/>
  <c r="BJ68" i="5" s="1"/>
  <c r="BK68" i="5" s="1"/>
  <c r="BL68" i="5" s="1"/>
  <c r="BM68" i="5" s="1"/>
  <c r="BR68" i="5"/>
  <c r="CO26" i="5"/>
  <c r="BR47" i="5"/>
  <c r="BZ50" i="5"/>
  <c r="K45" i="5"/>
  <c r="BV45" i="5"/>
  <c r="BS9" i="5"/>
  <c r="CP26" i="5"/>
  <c r="BS47" i="5"/>
  <c r="CA50" i="5"/>
  <c r="G21" i="5"/>
  <c r="BR21" i="5"/>
  <c r="G22" i="5"/>
  <c r="BR22" i="5"/>
  <c r="G46" i="5"/>
  <c r="BR46" i="5"/>
  <c r="BT9" i="5"/>
  <c r="CQ26" i="5"/>
  <c r="BT47" i="5"/>
  <c r="BU9" i="5"/>
  <c r="CT26" i="5"/>
  <c r="BV33" i="5"/>
  <c r="BU47" i="5"/>
  <c r="Y30" i="5"/>
  <c r="CJ30" i="5"/>
  <c r="O9" i="5"/>
  <c r="BZ9" i="5"/>
  <c r="CE10" i="5"/>
  <c r="CH28" i="5"/>
  <c r="CC10" i="5"/>
  <c r="BR11" i="5"/>
  <c r="BU26" i="5"/>
  <c r="CS26" i="5"/>
  <c r="BZ27" i="5"/>
  <c r="CX27" i="5"/>
  <c r="CF28" i="5"/>
  <c r="CM29" i="5"/>
  <c r="BW30" i="5"/>
  <c r="CF31" i="5"/>
  <c r="BR32" i="5"/>
  <c r="CP32" i="5"/>
  <c r="CC33" i="5"/>
  <c r="DA33" i="5"/>
  <c r="CO34" i="5"/>
  <c r="CD35" i="5"/>
  <c r="BZ43" i="5"/>
  <c r="CC49" i="5"/>
  <c r="CG50" i="5"/>
  <c r="BT52" i="5"/>
  <c r="CA53" i="5"/>
  <c r="BT55" i="5"/>
  <c r="CD56" i="5"/>
  <c r="BT59" i="5"/>
  <c r="BW9" i="5"/>
  <c r="BX11" i="5"/>
  <c r="BT19" i="5"/>
  <c r="CA26" i="5"/>
  <c r="CY26" i="5"/>
  <c r="CF27" i="5"/>
  <c r="DD27" i="5"/>
  <c r="BU29" i="5"/>
  <c r="CS29" i="5"/>
  <c r="CC30" i="5"/>
  <c r="CL31" i="5"/>
  <c r="BX32" i="5"/>
  <c r="CV32" i="5"/>
  <c r="CI33" i="5"/>
  <c r="BW34" i="5"/>
  <c r="CU34" i="5"/>
  <c r="CJ35" i="5"/>
  <c r="CF43" i="5"/>
  <c r="CI49" i="5"/>
  <c r="BT51" i="5"/>
  <c r="CG53" i="5"/>
  <c r="BZ55" i="5"/>
  <c r="BY57" i="5"/>
  <c r="BZ59" i="5"/>
  <c r="BX9" i="5"/>
  <c r="BY11" i="5"/>
  <c r="BU19" i="5"/>
  <c r="CB26" i="5"/>
  <c r="CZ26" i="5"/>
  <c r="CG27" i="5"/>
  <c r="DE27" i="5"/>
  <c r="BV29" i="5"/>
  <c r="CT29" i="5"/>
  <c r="CD30" i="5"/>
  <c r="CM31" i="5"/>
  <c r="BY32" i="5"/>
  <c r="CW32" i="5"/>
  <c r="CJ33" i="5"/>
  <c r="BX34" i="5"/>
  <c r="CV34" i="5"/>
  <c r="CK35" i="5"/>
  <c r="CG43" i="5"/>
  <c r="CJ49" i="5"/>
  <c r="BU51" i="5"/>
  <c r="BR54" i="5"/>
  <c r="CA55" i="5"/>
  <c r="BZ57" i="5"/>
  <c r="CA59" i="5"/>
  <c r="BY9" i="5"/>
  <c r="BZ11" i="5"/>
  <c r="BV19" i="5"/>
  <c r="CC26" i="5"/>
  <c r="DA26" i="5"/>
  <c r="CH27" i="5"/>
  <c r="DF27" i="5"/>
  <c r="BW29" i="5"/>
  <c r="CU29" i="5"/>
  <c r="CE30" i="5"/>
  <c r="CN31" i="5"/>
  <c r="BZ32" i="5"/>
  <c r="CX32" i="5"/>
  <c r="CK33" i="5"/>
  <c r="BY34" i="5"/>
  <c r="CW34" i="5"/>
  <c r="CL35" i="5"/>
  <c r="CH43" i="5"/>
  <c r="CK49" i="5"/>
  <c r="BV51" i="5"/>
  <c r="BS54" i="5"/>
  <c r="CB55" i="5"/>
  <c r="CA57" i="5"/>
  <c r="CA11" i="5"/>
  <c r="BW19" i="5"/>
  <c r="CD26" i="5"/>
  <c r="DB26" i="5"/>
  <c r="CI27" i="5"/>
  <c r="DG27" i="5"/>
  <c r="BX29" i="5"/>
  <c r="CV29" i="5"/>
  <c r="CF30" i="5"/>
  <c r="CO31" i="5"/>
  <c r="CA32" i="5"/>
  <c r="CY32" i="5"/>
  <c r="CL33" i="5"/>
  <c r="BZ34" i="5"/>
  <c r="CX34" i="5"/>
  <c r="CM35" i="5"/>
  <c r="CI43" i="5"/>
  <c r="BR50" i="5"/>
  <c r="BW51" i="5"/>
  <c r="BT54" i="5"/>
  <c r="CC55" i="5"/>
  <c r="CB57" i="5"/>
  <c r="CB11" i="5"/>
  <c r="BX19" i="5"/>
  <c r="CE26" i="5"/>
  <c r="DC26" i="5"/>
  <c r="CJ27" i="5"/>
  <c r="BR28" i="5"/>
  <c r="BY29" i="5"/>
  <c r="CW29" i="5"/>
  <c r="CG30" i="5"/>
  <c r="BR31" i="5"/>
  <c r="CP31" i="5"/>
  <c r="CB32" i="5"/>
  <c r="CZ32" i="5"/>
  <c r="CM33" i="5"/>
  <c r="CA34" i="5"/>
  <c r="CY34" i="5"/>
  <c r="CN35" i="5"/>
  <c r="CJ43" i="5"/>
  <c r="BS50" i="5"/>
  <c r="BX51" i="5"/>
  <c r="BU54" i="5"/>
  <c r="CD55" i="5"/>
  <c r="CC57" i="5"/>
  <c r="CC11" i="5"/>
  <c r="BY19" i="5"/>
  <c r="CF26" i="5"/>
  <c r="DD26" i="5"/>
  <c r="CK27" i="5"/>
  <c r="BS28" i="5"/>
  <c r="BZ29" i="5"/>
  <c r="CX29" i="5"/>
  <c r="CH30" i="5"/>
  <c r="BS31" i="5"/>
  <c r="CQ31" i="5"/>
  <c r="CC32" i="5"/>
  <c r="DA32" i="5"/>
  <c r="CN33" i="5"/>
  <c r="CB34" i="5"/>
  <c r="CZ34" i="5"/>
  <c r="CO35" i="5"/>
  <c r="CK43" i="5"/>
  <c r="BT50" i="5"/>
  <c r="BY51" i="5"/>
  <c r="BV54" i="5"/>
  <c r="CE55" i="5"/>
  <c r="BR58" i="5"/>
  <c r="CD11" i="5"/>
  <c r="BZ19" i="5"/>
  <c r="CG26" i="5"/>
  <c r="DE26" i="5"/>
  <c r="CL27" i="5"/>
  <c r="BT28" i="5"/>
  <c r="CA29" i="5"/>
  <c r="CY29" i="5"/>
  <c r="CI30" i="5"/>
  <c r="BT31" i="5"/>
  <c r="CR31" i="5"/>
  <c r="CD32" i="5"/>
  <c r="DB32" i="5"/>
  <c r="CO33" i="5"/>
  <c r="CC34" i="5"/>
  <c r="BR35" i="5"/>
  <c r="CP35" i="5"/>
  <c r="CL43" i="5"/>
  <c r="BU50" i="5"/>
  <c r="BZ51" i="5"/>
  <c r="BW54" i="5"/>
  <c r="BR56" i="5"/>
  <c r="BS58" i="5"/>
  <c r="BR10" i="5"/>
  <c r="CE11" i="5"/>
  <c r="CA19" i="5"/>
  <c r="CH26" i="5"/>
  <c r="DF26" i="5"/>
  <c r="CM27" i="5"/>
  <c r="BU28" i="5"/>
  <c r="CB29" i="5"/>
  <c r="CZ29" i="5"/>
  <c r="BU31" i="5"/>
  <c r="CS31" i="5"/>
  <c r="CE32" i="5"/>
  <c r="BR33" i="5"/>
  <c r="CP33" i="5"/>
  <c r="CD34" i="5"/>
  <c r="BS35" i="5"/>
  <c r="CQ35" i="5"/>
  <c r="CM43" i="5"/>
  <c r="BR49" i="5"/>
  <c r="BV50" i="5"/>
  <c r="CA51" i="5"/>
  <c r="BX54" i="5"/>
  <c r="BS56" i="5"/>
  <c r="BT58" i="5"/>
  <c r="BS10" i="5"/>
  <c r="CF11" i="5"/>
  <c r="CB19" i="5"/>
  <c r="CI26" i="5"/>
  <c r="DG26" i="5"/>
  <c r="CN27" i="5"/>
  <c r="BV28" i="5"/>
  <c r="CC29" i="5"/>
  <c r="DA29" i="5"/>
  <c r="BV31" i="5"/>
  <c r="CT31" i="5"/>
  <c r="CF32" i="5"/>
  <c r="BS33" i="5"/>
  <c r="CQ33" i="5"/>
  <c r="CE34" i="5"/>
  <c r="BT35" i="5"/>
  <c r="CR35" i="5"/>
  <c r="CN43" i="5"/>
  <c r="BS49" i="5"/>
  <c r="BW50" i="5"/>
  <c r="CB51" i="5"/>
  <c r="BY54" i="5"/>
  <c r="BT56" i="5"/>
  <c r="BU58" i="5"/>
  <c r="BT10" i="5"/>
  <c r="CG11" i="5"/>
  <c r="CC19" i="5"/>
  <c r="CJ26" i="5"/>
  <c r="DH26" i="5"/>
  <c r="CO27" i="5"/>
  <c r="BW28" i="5"/>
  <c r="CD29" i="5"/>
  <c r="DB29" i="5"/>
  <c r="BW31" i="5"/>
  <c r="CU31" i="5"/>
  <c r="CG32" i="5"/>
  <c r="BT33" i="5"/>
  <c r="CR33" i="5"/>
  <c r="CF34" i="5"/>
  <c r="BU35" i="5"/>
  <c r="CS35" i="5"/>
  <c r="CO43" i="5"/>
  <c r="BT49" i="5"/>
  <c r="BX50" i="5"/>
  <c r="CC51" i="5"/>
  <c r="BR53" i="5"/>
  <c r="BZ54" i="5"/>
  <c r="BU56" i="5"/>
  <c r="BV58" i="5"/>
  <c r="BU10" i="5"/>
  <c r="CH11" i="5"/>
  <c r="CD19" i="5"/>
  <c r="CK26" i="5"/>
  <c r="BR27" i="5"/>
  <c r="CP27" i="5"/>
  <c r="BX28" i="5"/>
  <c r="CE29" i="5"/>
  <c r="DC29" i="5"/>
  <c r="BX31" i="5"/>
  <c r="CV31" i="5"/>
  <c r="CH32" i="5"/>
  <c r="BU33" i="5"/>
  <c r="CS33" i="5"/>
  <c r="CG34" i="5"/>
  <c r="BV35" i="5"/>
  <c r="CT35" i="5"/>
  <c r="BR43" i="5"/>
  <c r="CP43" i="5"/>
  <c r="BU49" i="5"/>
  <c r="BY50" i="5"/>
  <c r="CD51" i="5"/>
  <c r="BS53" i="5"/>
  <c r="CA54" i="5"/>
  <c r="BV56" i="5"/>
  <c r="BW58" i="5"/>
  <c r="BR9" i="5"/>
  <c r="BS40" i="11" l="1"/>
  <c r="BS57" i="11"/>
  <c r="BS32" i="11"/>
  <c r="BS60" i="11"/>
  <c r="BS18" i="11"/>
  <c r="BS31" i="11"/>
  <c r="BS47" i="11"/>
  <c r="BT27" i="11"/>
  <c r="BS51" i="11"/>
  <c r="BS10" i="11"/>
  <c r="BT16" i="11"/>
  <c r="BU16" i="11" s="1"/>
  <c r="BV16" i="11" s="1"/>
  <c r="BS35" i="11"/>
  <c r="BS37" i="11"/>
  <c r="BT9" i="11"/>
  <c r="BS64" i="11"/>
  <c r="BS36" i="11"/>
  <c r="BS29" i="11"/>
  <c r="BU14" i="11"/>
  <c r="BS52" i="11"/>
  <c r="BS24" i="11"/>
  <c r="BS25" i="11"/>
  <c r="BS20" i="11"/>
  <c r="BS63" i="11"/>
  <c r="BS54" i="11"/>
  <c r="BT54" i="11" s="1"/>
  <c r="BT55" i="11"/>
  <c r="BS19" i="11"/>
  <c r="BT50" i="11"/>
  <c r="BU50" i="11" s="1"/>
  <c r="BT11" i="11"/>
  <c r="BS48" i="11"/>
  <c r="BT48" i="11" s="1"/>
  <c r="BT56" i="11"/>
  <c r="BT15" i="11"/>
  <c r="H24" i="11"/>
  <c r="BT38" i="11"/>
  <c r="BS26" i="11"/>
  <c r="BS46" i="11"/>
  <c r="BT46" i="11" s="1"/>
  <c r="BU46" i="11" s="1"/>
  <c r="BS49" i="11"/>
  <c r="BS53" i="11"/>
  <c r="BS42" i="11"/>
  <c r="BT42" i="11" s="1"/>
  <c r="BU42" i="11" s="1"/>
  <c r="BS34" i="11"/>
  <c r="BS67" i="11"/>
  <c r="BS66" i="11"/>
  <c r="BU62" i="11"/>
  <c r="BS59" i="11"/>
  <c r="BT59" i="11" s="1"/>
  <c r="H28" i="11"/>
  <c r="BS28" i="11"/>
  <c r="BS61" i="11"/>
  <c r="BT23" i="11"/>
  <c r="BT21" i="11"/>
  <c r="BU21" i="11" s="1"/>
  <c r="BT65" i="11"/>
  <c r="BT30" i="11"/>
  <c r="BT43" i="11"/>
  <c r="BT41" i="11"/>
  <c r="BU41" i="11" s="1"/>
  <c r="BT13" i="11"/>
  <c r="BT22" i="11"/>
  <c r="BT17" i="11"/>
  <c r="BU33" i="11"/>
  <c r="BT58" i="11"/>
  <c r="BT45" i="11"/>
  <c r="H52" i="11"/>
  <c r="J62" i="11"/>
  <c r="I27" i="11"/>
  <c r="I9" i="11"/>
  <c r="J46" i="11"/>
  <c r="H64" i="11"/>
  <c r="I22" i="11"/>
  <c r="H47" i="11"/>
  <c r="BT47" i="11" s="1"/>
  <c r="I55" i="11"/>
  <c r="H40" i="11"/>
  <c r="BT40" i="11" s="1"/>
  <c r="H57" i="11"/>
  <c r="BT57" i="11" s="1"/>
  <c r="H20" i="11"/>
  <c r="BT20" i="11" s="1"/>
  <c r="I15" i="11"/>
  <c r="I19" i="11"/>
  <c r="H37" i="11"/>
  <c r="K54" i="11"/>
  <c r="J33" i="11"/>
  <c r="J41" i="11"/>
  <c r="H32" i="11"/>
  <c r="BT32" i="11" s="1"/>
  <c r="I58" i="11"/>
  <c r="I56" i="11"/>
  <c r="I11" i="11"/>
  <c r="I17" i="11"/>
  <c r="H34" i="11"/>
  <c r="H26" i="11"/>
  <c r="I45" i="11"/>
  <c r="H63" i="11"/>
  <c r="H39" i="11"/>
  <c r="BT39" i="11" s="1"/>
  <c r="H35" i="11"/>
  <c r="H10" i="11"/>
  <c r="H51" i="11"/>
  <c r="BT51" i="11" s="1"/>
  <c r="J50" i="11"/>
  <c r="M61" i="11"/>
  <c r="H44" i="11"/>
  <c r="BT44" i="11" s="1"/>
  <c r="L43" i="11"/>
  <c r="H49" i="11"/>
  <c r="BT49" i="11" s="1"/>
  <c r="H31" i="11"/>
  <c r="H18" i="11"/>
  <c r="J42" i="11"/>
  <c r="K16" i="11"/>
  <c r="J13" i="11"/>
  <c r="I23" i="11"/>
  <c r="J30" i="11"/>
  <c r="H53" i="11"/>
  <c r="H12" i="11"/>
  <c r="BT12" i="11" s="1"/>
  <c r="BR70" i="11"/>
  <c r="J21" i="11"/>
  <c r="H60" i="11"/>
  <c r="I38" i="11"/>
  <c r="J59" i="11"/>
  <c r="H29" i="11"/>
  <c r="J14" i="11"/>
  <c r="I48" i="11"/>
  <c r="H25" i="11"/>
  <c r="H67" i="11"/>
  <c r="I67" i="11" s="1"/>
  <c r="J67" i="11" s="1"/>
  <c r="K67" i="11" s="1"/>
  <c r="L67" i="11" s="1"/>
  <c r="M67" i="11" s="1"/>
  <c r="N67" i="11" s="1"/>
  <c r="O67" i="11" s="1"/>
  <c r="P67" i="11" s="1"/>
  <c r="Q67" i="11" s="1"/>
  <c r="R67" i="11" s="1"/>
  <c r="S67" i="11" s="1"/>
  <c r="T67" i="11" s="1"/>
  <c r="U67" i="11" s="1"/>
  <c r="V67" i="11" s="1"/>
  <c r="W67" i="11" s="1"/>
  <c r="X67" i="11" s="1"/>
  <c r="Y67" i="11" s="1"/>
  <c r="Z67" i="11" s="1"/>
  <c r="AA67" i="11" s="1"/>
  <c r="AB67" i="11" s="1"/>
  <c r="AC67" i="11" s="1"/>
  <c r="AD67" i="11" s="1"/>
  <c r="AE67" i="11" s="1"/>
  <c r="AF67" i="11" s="1"/>
  <c r="AG67" i="11" s="1"/>
  <c r="AH67" i="11" s="1"/>
  <c r="AI67" i="11" s="1"/>
  <c r="AJ67" i="11" s="1"/>
  <c r="AK67" i="11" s="1"/>
  <c r="AL67" i="11" s="1"/>
  <c r="AM67" i="11" s="1"/>
  <c r="AN67" i="11" s="1"/>
  <c r="AO67" i="11" s="1"/>
  <c r="AP67" i="11" s="1"/>
  <c r="AQ67" i="11" s="1"/>
  <c r="AR67" i="11" s="1"/>
  <c r="AS67" i="11" s="1"/>
  <c r="AT67" i="11" s="1"/>
  <c r="AU67" i="11" s="1"/>
  <c r="AV67" i="11" s="1"/>
  <c r="AW67" i="11" s="1"/>
  <c r="AX67" i="11" s="1"/>
  <c r="AY67" i="11" s="1"/>
  <c r="AZ67" i="11" s="1"/>
  <c r="BA67" i="11" s="1"/>
  <c r="BB67" i="11" s="1"/>
  <c r="BC67" i="11" s="1"/>
  <c r="BD67" i="11" s="1"/>
  <c r="BE67" i="11" s="1"/>
  <c r="BF67" i="11" s="1"/>
  <c r="BG67" i="11" s="1"/>
  <c r="BH67" i="11" s="1"/>
  <c r="BI67" i="11" s="1"/>
  <c r="BJ67" i="11" s="1"/>
  <c r="BK67" i="11" s="1"/>
  <c r="BL67" i="11" s="1"/>
  <c r="BM67" i="11" s="1"/>
  <c r="H66" i="11"/>
  <c r="H36" i="11"/>
  <c r="BT36" i="11" s="1"/>
  <c r="M25" i="5"/>
  <c r="BX25" i="5"/>
  <c r="H17" i="5"/>
  <c r="BS17" i="5"/>
  <c r="Y28" i="5"/>
  <c r="CJ28" i="5"/>
  <c r="H64" i="5"/>
  <c r="BS64" i="5"/>
  <c r="H46" i="5"/>
  <c r="BS46" i="5"/>
  <c r="H22" i="5"/>
  <c r="BS22" i="5"/>
  <c r="H21" i="5"/>
  <c r="BS21" i="5"/>
  <c r="H39" i="5"/>
  <c r="BS39" i="5"/>
  <c r="H63" i="5"/>
  <c r="BS63" i="5"/>
  <c r="AA19" i="5"/>
  <c r="CL19" i="5"/>
  <c r="H36" i="5"/>
  <c r="BS36" i="5"/>
  <c r="P9" i="5"/>
  <c r="CA9" i="5"/>
  <c r="M47" i="5"/>
  <c r="BX47" i="5"/>
  <c r="V10" i="5"/>
  <c r="CG10" i="5"/>
  <c r="H37" i="5"/>
  <c r="BS37" i="5"/>
  <c r="AE11" i="5"/>
  <c r="CP11" i="5"/>
  <c r="Z30" i="5"/>
  <c r="CK30" i="5"/>
  <c r="I44" i="5"/>
  <c r="BT44" i="5"/>
  <c r="H23" i="5"/>
  <c r="BS23" i="5"/>
  <c r="H40" i="5"/>
  <c r="BS40" i="5"/>
  <c r="H38" i="5"/>
  <c r="BS38" i="5"/>
  <c r="K14" i="5"/>
  <c r="BV14" i="5"/>
  <c r="H48" i="5"/>
  <c r="BS48" i="5"/>
  <c r="H20" i="5"/>
  <c r="BS20" i="5"/>
  <c r="H18" i="5"/>
  <c r="BS18" i="5"/>
  <c r="BR70" i="5"/>
  <c r="L45" i="5"/>
  <c r="BW45" i="5"/>
  <c r="H60" i="5"/>
  <c r="BS60" i="5"/>
  <c r="H66" i="5"/>
  <c r="BS66" i="5"/>
  <c r="H15" i="5"/>
  <c r="BS15" i="5"/>
  <c r="H12" i="5"/>
  <c r="BS12" i="5"/>
  <c r="H41" i="5"/>
  <c r="BS41" i="5"/>
  <c r="P52" i="5"/>
  <c r="CA52" i="5"/>
  <c r="H24" i="5"/>
  <c r="BS24" i="5"/>
  <c r="H16" i="5"/>
  <c r="BS16" i="5"/>
  <c r="H65" i="5"/>
  <c r="BS65" i="5"/>
  <c r="H61" i="5"/>
  <c r="BS61" i="5"/>
  <c r="H42" i="5"/>
  <c r="BS42" i="5"/>
  <c r="I62" i="5"/>
  <c r="BT62" i="5"/>
  <c r="K13" i="5"/>
  <c r="BV13" i="5"/>
  <c r="BU9" i="11" l="1"/>
  <c r="BT18" i="11"/>
  <c r="BT10" i="11"/>
  <c r="BT31" i="11"/>
  <c r="BU15" i="11"/>
  <c r="BU27" i="11"/>
  <c r="BT60" i="11"/>
  <c r="BT29" i="11"/>
  <c r="BV14" i="11"/>
  <c r="BT53" i="11"/>
  <c r="BT25" i="11"/>
  <c r="BT35" i="11"/>
  <c r="BU54" i="11"/>
  <c r="BV54" i="11" s="1"/>
  <c r="BU55" i="11"/>
  <c r="BS70" i="11"/>
  <c r="BT24" i="11"/>
  <c r="BT64" i="11"/>
  <c r="BV33" i="11"/>
  <c r="BT52" i="11"/>
  <c r="I24" i="11"/>
  <c r="BU24" i="11" s="1"/>
  <c r="BT63" i="11"/>
  <c r="BU56" i="11"/>
  <c r="BT37" i="11"/>
  <c r="BT26" i="11"/>
  <c r="BT34" i="11"/>
  <c r="BT19" i="11"/>
  <c r="BU19" i="11" s="1"/>
  <c r="BU11" i="11"/>
  <c r="BT66" i="11"/>
  <c r="BU48" i="11"/>
  <c r="BU22" i="11"/>
  <c r="BV46" i="11"/>
  <c r="BU38" i="11"/>
  <c r="BV62" i="11"/>
  <c r="BT61" i="11"/>
  <c r="BU61" i="11" s="1"/>
  <c r="I28" i="11"/>
  <c r="BT28" i="11"/>
  <c r="BU17" i="11"/>
  <c r="BU65" i="11"/>
  <c r="BU23" i="11"/>
  <c r="BW16" i="11"/>
  <c r="BU43" i="11"/>
  <c r="BV43" i="11" s="1"/>
  <c r="BV42" i="11"/>
  <c r="BU58" i="11"/>
  <c r="BU45" i="11"/>
  <c r="BU13" i="11"/>
  <c r="BV13" i="11" s="1"/>
  <c r="BV21" i="11"/>
  <c r="BU30" i="11"/>
  <c r="BV30" i="11" s="1"/>
  <c r="BU59" i="11"/>
  <c r="BV59" i="11" s="1"/>
  <c r="BV41" i="11"/>
  <c r="BV50" i="11"/>
  <c r="M43" i="11"/>
  <c r="I36" i="11"/>
  <c r="BU36" i="11" s="1"/>
  <c r="I53" i="11"/>
  <c r="I40" i="11"/>
  <c r="BU40" i="11" s="1"/>
  <c r="J55" i="11"/>
  <c r="I32" i="11"/>
  <c r="BU32" i="11" s="1"/>
  <c r="K41" i="11"/>
  <c r="K33" i="11"/>
  <c r="K59" i="11"/>
  <c r="L54" i="11"/>
  <c r="J27" i="11"/>
  <c r="BV27" i="11" s="1"/>
  <c r="I49" i="11"/>
  <c r="BU49" i="11" s="1"/>
  <c r="J19" i="11"/>
  <c r="J56" i="11"/>
  <c r="I25" i="11"/>
  <c r="BU25" i="11" s="1"/>
  <c r="J48" i="11"/>
  <c r="L16" i="11"/>
  <c r="K14" i="11"/>
  <c r="BW14" i="11" s="1"/>
  <c r="K42" i="11"/>
  <c r="I39" i="11"/>
  <c r="BU39" i="11" s="1"/>
  <c r="I37" i="11"/>
  <c r="I60" i="11"/>
  <c r="BU60" i="11" s="1"/>
  <c r="J45" i="11"/>
  <c r="K62" i="11"/>
  <c r="I20" i="11"/>
  <c r="BU20" i="11" s="1"/>
  <c r="I57" i="11"/>
  <c r="BU57" i="11" s="1"/>
  <c r="I66" i="11"/>
  <c r="J66" i="11" s="1"/>
  <c r="K66" i="11" s="1"/>
  <c r="L66" i="11" s="1"/>
  <c r="M66" i="11" s="1"/>
  <c r="N66" i="11" s="1"/>
  <c r="O66" i="11" s="1"/>
  <c r="P66" i="11" s="1"/>
  <c r="Q66" i="11" s="1"/>
  <c r="R66" i="11" s="1"/>
  <c r="S66" i="11" s="1"/>
  <c r="T66" i="11" s="1"/>
  <c r="U66" i="11" s="1"/>
  <c r="V66" i="11" s="1"/>
  <c r="W66" i="11" s="1"/>
  <c r="X66" i="11" s="1"/>
  <c r="Y66" i="11" s="1"/>
  <c r="Z66" i="11" s="1"/>
  <c r="AA66" i="11" s="1"/>
  <c r="AB66" i="11" s="1"/>
  <c r="AC66" i="11" s="1"/>
  <c r="AD66" i="11" s="1"/>
  <c r="AE66" i="11" s="1"/>
  <c r="AF66" i="11" s="1"/>
  <c r="AG66" i="11" s="1"/>
  <c r="AH66" i="11" s="1"/>
  <c r="AI66" i="11" s="1"/>
  <c r="AJ66" i="11" s="1"/>
  <c r="AK66" i="11" s="1"/>
  <c r="AL66" i="11" s="1"/>
  <c r="AM66" i="11" s="1"/>
  <c r="AN66" i="11" s="1"/>
  <c r="AO66" i="11" s="1"/>
  <c r="AP66" i="11" s="1"/>
  <c r="AQ66" i="11" s="1"/>
  <c r="AR66" i="11" s="1"/>
  <c r="AS66" i="11" s="1"/>
  <c r="AT66" i="11" s="1"/>
  <c r="AU66" i="11" s="1"/>
  <c r="AV66" i="11" s="1"/>
  <c r="AW66" i="11" s="1"/>
  <c r="AX66" i="11" s="1"/>
  <c r="AY66" i="11" s="1"/>
  <c r="AZ66" i="11" s="1"/>
  <c r="BA66" i="11" s="1"/>
  <c r="BB66" i="11" s="1"/>
  <c r="BC66" i="11" s="1"/>
  <c r="BD66" i="11" s="1"/>
  <c r="BE66" i="11" s="1"/>
  <c r="BF66" i="11" s="1"/>
  <c r="BG66" i="11" s="1"/>
  <c r="BH66" i="11" s="1"/>
  <c r="BI66" i="11" s="1"/>
  <c r="BJ66" i="11" s="1"/>
  <c r="BK66" i="11" s="1"/>
  <c r="BL66" i="11" s="1"/>
  <c r="BM66" i="11" s="1"/>
  <c r="J11" i="11"/>
  <c r="K50" i="11"/>
  <c r="J58" i="11"/>
  <c r="K13" i="11"/>
  <c r="J22" i="11"/>
  <c r="I64" i="11"/>
  <c r="I29" i="11"/>
  <c r="BU29" i="11" s="1"/>
  <c r="I18" i="11"/>
  <c r="BU18" i="11" s="1"/>
  <c r="I63" i="11"/>
  <c r="J38" i="11"/>
  <c r="K21" i="11"/>
  <c r="I26" i="11"/>
  <c r="J15" i="11"/>
  <c r="BV15" i="11" s="1"/>
  <c r="I34" i="11"/>
  <c r="I12" i="11"/>
  <c r="BU12" i="11" s="1"/>
  <c r="J17" i="11"/>
  <c r="I44" i="11"/>
  <c r="BU44" i="11" s="1"/>
  <c r="N61" i="11"/>
  <c r="O61" i="11" s="1"/>
  <c r="P61" i="11" s="1"/>
  <c r="Q61" i="11" s="1"/>
  <c r="R61" i="11" s="1"/>
  <c r="S61" i="11" s="1"/>
  <c r="T61" i="11" s="1"/>
  <c r="U61" i="11" s="1"/>
  <c r="V61" i="11" s="1"/>
  <c r="W61" i="11" s="1"/>
  <c r="X61" i="11" s="1"/>
  <c r="Y61" i="11" s="1"/>
  <c r="Z61" i="11" s="1"/>
  <c r="AA61" i="11" s="1"/>
  <c r="AB61" i="11" s="1"/>
  <c r="AC61" i="11" s="1"/>
  <c r="AD61" i="11" s="1"/>
  <c r="AE61" i="11" s="1"/>
  <c r="AF61" i="11" s="1"/>
  <c r="AG61" i="11" s="1"/>
  <c r="AH61" i="11" s="1"/>
  <c r="AI61" i="11" s="1"/>
  <c r="AJ61" i="11" s="1"/>
  <c r="AK61" i="11" s="1"/>
  <c r="AL61" i="11" s="1"/>
  <c r="AM61" i="11" s="1"/>
  <c r="AN61" i="11" s="1"/>
  <c r="AO61" i="11" s="1"/>
  <c r="AP61" i="11" s="1"/>
  <c r="AQ61" i="11" s="1"/>
  <c r="AR61" i="11" s="1"/>
  <c r="AS61" i="11" s="1"/>
  <c r="AT61" i="11" s="1"/>
  <c r="AU61" i="11" s="1"/>
  <c r="AV61" i="11" s="1"/>
  <c r="AW61" i="11" s="1"/>
  <c r="AX61" i="11" s="1"/>
  <c r="AY61" i="11" s="1"/>
  <c r="AZ61" i="11" s="1"/>
  <c r="BA61" i="11" s="1"/>
  <c r="BB61" i="11" s="1"/>
  <c r="BC61" i="11" s="1"/>
  <c r="BD61" i="11" s="1"/>
  <c r="BE61" i="11" s="1"/>
  <c r="BF61" i="11" s="1"/>
  <c r="BG61" i="11" s="1"/>
  <c r="BH61" i="11" s="1"/>
  <c r="BI61" i="11" s="1"/>
  <c r="BJ61" i="11" s="1"/>
  <c r="BK61" i="11" s="1"/>
  <c r="BL61" i="11" s="1"/>
  <c r="BM61" i="11" s="1"/>
  <c r="K30" i="11"/>
  <c r="J23" i="11"/>
  <c r="I47" i="11"/>
  <c r="BU47" i="11" s="1"/>
  <c r="I51" i="11"/>
  <c r="BU51" i="11" s="1"/>
  <c r="I10" i="11"/>
  <c r="BU10" i="11" s="1"/>
  <c r="I35" i="11"/>
  <c r="K46" i="11"/>
  <c r="J9" i="11"/>
  <c r="BV9" i="11" s="1"/>
  <c r="I31" i="11"/>
  <c r="BU31" i="11" s="1"/>
  <c r="I52" i="11"/>
  <c r="BS70" i="5"/>
  <c r="AB19" i="5"/>
  <c r="CM19" i="5"/>
  <c r="I41" i="5"/>
  <c r="BT41" i="5"/>
  <c r="I38" i="5"/>
  <c r="BT38" i="5"/>
  <c r="I63" i="5"/>
  <c r="BT63" i="5"/>
  <c r="I24" i="5"/>
  <c r="BT24" i="5"/>
  <c r="I12" i="5"/>
  <c r="BT12" i="5"/>
  <c r="I40" i="5"/>
  <c r="BT40" i="5"/>
  <c r="I39" i="5"/>
  <c r="BT39" i="5"/>
  <c r="L14" i="5"/>
  <c r="BW14" i="5"/>
  <c r="I22" i="5"/>
  <c r="BT22" i="5"/>
  <c r="AF11" i="5"/>
  <c r="CQ11" i="5"/>
  <c r="I15" i="5"/>
  <c r="BT15" i="5"/>
  <c r="I60" i="5"/>
  <c r="BT60" i="5"/>
  <c r="I46" i="5"/>
  <c r="BT46" i="5"/>
  <c r="I64" i="5"/>
  <c r="BT64" i="5"/>
  <c r="I36" i="5"/>
  <c r="BT36" i="5"/>
  <c r="J62" i="5"/>
  <c r="BU62" i="5"/>
  <c r="M45" i="5"/>
  <c r="BX45" i="5"/>
  <c r="I37" i="5"/>
  <c r="BT37" i="5"/>
  <c r="L13" i="5"/>
  <c r="BW13" i="5"/>
  <c r="I42" i="5"/>
  <c r="BT42" i="5"/>
  <c r="I18" i="5"/>
  <c r="BT18" i="5"/>
  <c r="Z28" i="5"/>
  <c r="CK28" i="5"/>
  <c r="I23" i="5"/>
  <c r="BT23" i="5"/>
  <c r="AA30" i="5"/>
  <c r="CL30" i="5"/>
  <c r="W10" i="5"/>
  <c r="CH10" i="5"/>
  <c r="I21" i="5"/>
  <c r="BT21" i="5"/>
  <c r="I61" i="5"/>
  <c r="BT61" i="5"/>
  <c r="I20" i="5"/>
  <c r="BT20" i="5"/>
  <c r="I17" i="5"/>
  <c r="BT17" i="5"/>
  <c r="Q9" i="5"/>
  <c r="CB9" i="5"/>
  <c r="J44" i="5"/>
  <c r="BU44" i="5"/>
  <c r="I65" i="5"/>
  <c r="BT65" i="5"/>
  <c r="N47" i="5"/>
  <c r="BY47" i="5"/>
  <c r="Q52" i="5"/>
  <c r="CB52" i="5"/>
  <c r="I66" i="5"/>
  <c r="J66" i="5" s="1"/>
  <c r="K66" i="5" s="1"/>
  <c r="L66" i="5" s="1"/>
  <c r="M66" i="5" s="1"/>
  <c r="N66" i="5" s="1"/>
  <c r="O66" i="5" s="1"/>
  <c r="P66" i="5" s="1"/>
  <c r="Q66" i="5" s="1"/>
  <c r="R66" i="5" s="1"/>
  <c r="S66" i="5" s="1"/>
  <c r="T66" i="5" s="1"/>
  <c r="U66" i="5" s="1"/>
  <c r="V66" i="5" s="1"/>
  <c r="W66" i="5" s="1"/>
  <c r="X66" i="5" s="1"/>
  <c r="Y66" i="5" s="1"/>
  <c r="Z66" i="5" s="1"/>
  <c r="AA66" i="5" s="1"/>
  <c r="AB66" i="5" s="1"/>
  <c r="AC66" i="5" s="1"/>
  <c r="AD66" i="5" s="1"/>
  <c r="AE66" i="5" s="1"/>
  <c r="AF66" i="5" s="1"/>
  <c r="AG66" i="5" s="1"/>
  <c r="AH66" i="5" s="1"/>
  <c r="AI66" i="5" s="1"/>
  <c r="AJ66" i="5" s="1"/>
  <c r="AK66" i="5" s="1"/>
  <c r="AL66" i="5" s="1"/>
  <c r="AM66" i="5" s="1"/>
  <c r="AN66" i="5" s="1"/>
  <c r="AO66" i="5" s="1"/>
  <c r="AP66" i="5" s="1"/>
  <c r="AQ66" i="5" s="1"/>
  <c r="AR66" i="5" s="1"/>
  <c r="AS66" i="5" s="1"/>
  <c r="AT66" i="5" s="1"/>
  <c r="AU66" i="5" s="1"/>
  <c r="AV66" i="5" s="1"/>
  <c r="AW66" i="5" s="1"/>
  <c r="AX66" i="5" s="1"/>
  <c r="AY66" i="5" s="1"/>
  <c r="AZ66" i="5" s="1"/>
  <c r="BA66" i="5" s="1"/>
  <c r="BB66" i="5" s="1"/>
  <c r="BC66" i="5" s="1"/>
  <c r="BD66" i="5" s="1"/>
  <c r="BE66" i="5" s="1"/>
  <c r="BF66" i="5" s="1"/>
  <c r="BG66" i="5" s="1"/>
  <c r="BH66" i="5" s="1"/>
  <c r="BI66" i="5" s="1"/>
  <c r="BJ66" i="5" s="1"/>
  <c r="BK66" i="5" s="1"/>
  <c r="BL66" i="5" s="1"/>
  <c r="BM66" i="5" s="1"/>
  <c r="BT66" i="5"/>
  <c r="I16" i="5"/>
  <c r="BT16" i="5"/>
  <c r="I48" i="5"/>
  <c r="BT48" i="5"/>
  <c r="N25" i="5"/>
  <c r="BY25" i="5"/>
  <c r="BU53" i="11" l="1"/>
  <c r="BU35" i="11"/>
  <c r="BU64" i="11"/>
  <c r="BW33" i="11"/>
  <c r="BU52" i="11"/>
  <c r="BV55" i="11"/>
  <c r="BW46" i="11"/>
  <c r="BV11" i="11"/>
  <c r="J24" i="11"/>
  <c r="BV24" i="11" s="1"/>
  <c r="BU37" i="11"/>
  <c r="BU34" i="11"/>
  <c r="BU26" i="11"/>
  <c r="BW62" i="11"/>
  <c r="BV56" i="11"/>
  <c r="BU63" i="11"/>
  <c r="BT70" i="11"/>
  <c r="BV22" i="11"/>
  <c r="BX16" i="11"/>
  <c r="BV58" i="11"/>
  <c r="BW42" i="11"/>
  <c r="BV19" i="11"/>
  <c r="BV48" i="11"/>
  <c r="BV38" i="11"/>
  <c r="J28" i="11"/>
  <c r="BU28" i="11"/>
  <c r="BV61" i="11"/>
  <c r="BW61" i="11" s="1"/>
  <c r="BW21" i="11"/>
  <c r="BV23" i="11"/>
  <c r="BV17" i="11"/>
  <c r="BV45" i="11"/>
  <c r="BW41" i="11"/>
  <c r="BW59" i="11"/>
  <c r="BW13" i="11"/>
  <c r="BW43" i="11"/>
  <c r="BW54" i="11"/>
  <c r="BX54" i="11" s="1"/>
  <c r="BW50" i="11"/>
  <c r="BW30" i="11"/>
  <c r="K45" i="11"/>
  <c r="J60" i="11"/>
  <c r="BV60" i="11" s="1"/>
  <c r="J37" i="11"/>
  <c r="L59" i="11"/>
  <c r="K22" i="11"/>
  <c r="BW22" i="11" s="1"/>
  <c r="K17" i="11"/>
  <c r="L42" i="11"/>
  <c r="BX42" i="11" s="1"/>
  <c r="K58" i="11"/>
  <c r="K9" i="11"/>
  <c r="BW9" i="11" s="1"/>
  <c r="J32" i="11"/>
  <c r="BV32" i="11" s="1"/>
  <c r="K15" i="11"/>
  <c r="BW15" i="11" s="1"/>
  <c r="K48" i="11"/>
  <c r="J35" i="11"/>
  <c r="BV35" i="11" s="1"/>
  <c r="J10" i="11"/>
  <c r="BV10" i="11" s="1"/>
  <c r="J53" i="11"/>
  <c r="BV53" i="11" s="1"/>
  <c r="J51" i="11"/>
  <c r="BV51" i="11" s="1"/>
  <c r="K38" i="11"/>
  <c r="J36" i="11"/>
  <c r="BV36" i="11" s="1"/>
  <c r="L30" i="11"/>
  <c r="J29" i="11"/>
  <c r="BV29" i="11" s="1"/>
  <c r="M54" i="11"/>
  <c r="J64" i="11"/>
  <c r="BV64" i="11" s="1"/>
  <c r="J52" i="11"/>
  <c r="BV52" i="11" s="1"/>
  <c r="J39" i="11"/>
  <c r="BV39" i="11" s="1"/>
  <c r="L13" i="11"/>
  <c r="L41" i="11"/>
  <c r="L14" i="11"/>
  <c r="BX14" i="11" s="1"/>
  <c r="M16" i="11"/>
  <c r="L46" i="11"/>
  <c r="BX46" i="11" s="1"/>
  <c r="J26" i="11"/>
  <c r="BV26" i="11" s="1"/>
  <c r="J57" i="11"/>
  <c r="BV57" i="11" s="1"/>
  <c r="L21" i="11"/>
  <c r="J20" i="11"/>
  <c r="BV20" i="11" s="1"/>
  <c r="J63" i="11"/>
  <c r="BV63" i="11" s="1"/>
  <c r="J49" i="11"/>
  <c r="BV49" i="11" s="1"/>
  <c r="J44" i="11"/>
  <c r="BV44" i="11" s="1"/>
  <c r="L33" i="11"/>
  <c r="BX33" i="11" s="1"/>
  <c r="J12" i="11"/>
  <c r="BV12" i="11" s="1"/>
  <c r="J31" i="11"/>
  <c r="BV31" i="11" s="1"/>
  <c r="J34" i="11"/>
  <c r="L50" i="11"/>
  <c r="K11" i="11"/>
  <c r="BW11" i="11" s="1"/>
  <c r="K55" i="11"/>
  <c r="BW55" i="11" s="1"/>
  <c r="J25" i="11"/>
  <c r="BV25" i="11" s="1"/>
  <c r="J40" i="11"/>
  <c r="BV40" i="11" s="1"/>
  <c r="K19" i="11"/>
  <c r="J47" i="11"/>
  <c r="BV47" i="11" s="1"/>
  <c r="L62" i="11"/>
  <c r="BX62" i="11" s="1"/>
  <c r="K56" i="11"/>
  <c r="BW56" i="11" s="1"/>
  <c r="K23" i="11"/>
  <c r="J18" i="11"/>
  <c r="BV18" i="11" s="1"/>
  <c r="K27" i="11"/>
  <c r="BW27" i="11" s="1"/>
  <c r="N43" i="11"/>
  <c r="AA28" i="5"/>
  <c r="CL28" i="5"/>
  <c r="J42" i="5"/>
  <c r="BU42" i="5"/>
  <c r="J17" i="5"/>
  <c r="BU17" i="5"/>
  <c r="J12" i="5"/>
  <c r="BU12" i="5"/>
  <c r="J15" i="5"/>
  <c r="BU15" i="5"/>
  <c r="M14" i="5"/>
  <c r="BX14" i="5"/>
  <c r="N45" i="5"/>
  <c r="BY45" i="5"/>
  <c r="J24" i="5"/>
  <c r="BU24" i="5"/>
  <c r="J22" i="5"/>
  <c r="BU22" i="5"/>
  <c r="J40" i="5"/>
  <c r="BU40" i="5"/>
  <c r="BT70" i="5"/>
  <c r="K62" i="5"/>
  <c r="BV62" i="5"/>
  <c r="AG11" i="5"/>
  <c r="CR11" i="5"/>
  <c r="M13" i="5"/>
  <c r="BX13" i="5"/>
  <c r="J61" i="5"/>
  <c r="BU61" i="5"/>
  <c r="J63" i="5"/>
  <c r="BU63" i="5"/>
  <c r="O47" i="5"/>
  <c r="BZ47" i="5"/>
  <c r="J39" i="5"/>
  <c r="BU39" i="5"/>
  <c r="J36" i="5"/>
  <c r="BU36" i="5"/>
  <c r="O25" i="5"/>
  <c r="BZ25" i="5"/>
  <c r="J18" i="5"/>
  <c r="BU18" i="5"/>
  <c r="J37" i="5"/>
  <c r="BU37" i="5"/>
  <c r="J21" i="5"/>
  <c r="BU21" i="5"/>
  <c r="J38" i="5"/>
  <c r="BU38" i="5"/>
  <c r="R52" i="5"/>
  <c r="CC52" i="5"/>
  <c r="K44" i="5"/>
  <c r="BV44" i="5"/>
  <c r="J20" i="5"/>
  <c r="BU20" i="5"/>
  <c r="J64" i="5"/>
  <c r="BU64" i="5"/>
  <c r="J65" i="5"/>
  <c r="K65" i="5" s="1"/>
  <c r="L65" i="5" s="1"/>
  <c r="M65" i="5" s="1"/>
  <c r="N65" i="5" s="1"/>
  <c r="O65" i="5" s="1"/>
  <c r="P65" i="5" s="1"/>
  <c r="Q65" i="5" s="1"/>
  <c r="R65" i="5" s="1"/>
  <c r="S65" i="5" s="1"/>
  <c r="T65" i="5" s="1"/>
  <c r="U65" i="5" s="1"/>
  <c r="V65" i="5" s="1"/>
  <c r="W65" i="5" s="1"/>
  <c r="X65" i="5" s="1"/>
  <c r="Y65" i="5" s="1"/>
  <c r="Z65" i="5" s="1"/>
  <c r="AA65" i="5" s="1"/>
  <c r="AB65" i="5" s="1"/>
  <c r="AC65" i="5" s="1"/>
  <c r="AD65" i="5" s="1"/>
  <c r="AE65" i="5" s="1"/>
  <c r="AF65" i="5" s="1"/>
  <c r="AG65" i="5" s="1"/>
  <c r="AH65" i="5" s="1"/>
  <c r="AI65" i="5" s="1"/>
  <c r="AJ65" i="5" s="1"/>
  <c r="AK65" i="5" s="1"/>
  <c r="AL65" i="5" s="1"/>
  <c r="AM65" i="5" s="1"/>
  <c r="AN65" i="5" s="1"/>
  <c r="AO65" i="5" s="1"/>
  <c r="AP65" i="5" s="1"/>
  <c r="AQ65" i="5" s="1"/>
  <c r="AR65" i="5" s="1"/>
  <c r="AS65" i="5" s="1"/>
  <c r="AT65" i="5" s="1"/>
  <c r="AU65" i="5" s="1"/>
  <c r="AV65" i="5" s="1"/>
  <c r="AW65" i="5" s="1"/>
  <c r="AX65" i="5" s="1"/>
  <c r="AY65" i="5" s="1"/>
  <c r="AZ65" i="5" s="1"/>
  <c r="BA65" i="5" s="1"/>
  <c r="BB65" i="5" s="1"/>
  <c r="BC65" i="5" s="1"/>
  <c r="BD65" i="5" s="1"/>
  <c r="BE65" i="5" s="1"/>
  <c r="BF65" i="5" s="1"/>
  <c r="BG65" i="5" s="1"/>
  <c r="BH65" i="5" s="1"/>
  <c r="BI65" i="5" s="1"/>
  <c r="BJ65" i="5" s="1"/>
  <c r="BK65" i="5" s="1"/>
  <c r="BL65" i="5" s="1"/>
  <c r="BM65" i="5" s="1"/>
  <c r="BU65" i="5"/>
  <c r="J48" i="5"/>
  <c r="BU48" i="5"/>
  <c r="J41" i="5"/>
  <c r="BU41" i="5"/>
  <c r="J23" i="5"/>
  <c r="BU23" i="5"/>
  <c r="R9" i="5"/>
  <c r="CC9" i="5"/>
  <c r="X10" i="5"/>
  <c r="CI10" i="5"/>
  <c r="J46" i="5"/>
  <c r="BU46" i="5"/>
  <c r="J16" i="5"/>
  <c r="BU16" i="5"/>
  <c r="AB30" i="5"/>
  <c r="CM30" i="5"/>
  <c r="J60" i="5"/>
  <c r="BU60" i="5"/>
  <c r="AC19" i="5"/>
  <c r="CN19" i="5"/>
  <c r="BY16" i="11" l="1"/>
  <c r="BV37" i="11"/>
  <c r="BU70" i="11"/>
  <c r="BV34" i="11"/>
  <c r="BX50" i="11"/>
  <c r="BW38" i="11"/>
  <c r="K24" i="11"/>
  <c r="L24" i="11" s="1"/>
  <c r="BW48" i="11"/>
  <c r="BW58" i="11"/>
  <c r="BW19" i="11"/>
  <c r="BX21" i="11"/>
  <c r="BW17" i="11"/>
  <c r="BX59" i="11"/>
  <c r="BX61" i="11"/>
  <c r="BY61" i="11" s="1"/>
  <c r="BX43" i="11"/>
  <c r="BY43" i="11" s="1"/>
  <c r="BZ43" i="11" s="1"/>
  <c r="K28" i="11"/>
  <c r="L28" i="11" s="1"/>
  <c r="BV28" i="11"/>
  <c r="BV70" i="11" s="1"/>
  <c r="BW23" i="11"/>
  <c r="BW45" i="11"/>
  <c r="BX30" i="11"/>
  <c r="BY54" i="11"/>
  <c r="BX41" i="11"/>
  <c r="BX13" i="11"/>
  <c r="BW24" i="11"/>
  <c r="K52" i="11"/>
  <c r="BW52" i="11" s="1"/>
  <c r="K25" i="11"/>
  <c r="BW25" i="11" s="1"/>
  <c r="K32" i="11"/>
  <c r="BW32" i="11" s="1"/>
  <c r="M21" i="11"/>
  <c r="L58" i="11"/>
  <c r="K26" i="11"/>
  <c r="BW26" i="11" s="1"/>
  <c r="M46" i="11"/>
  <c r="BY46" i="11" s="1"/>
  <c r="L23" i="11"/>
  <c r="K51" i="11"/>
  <c r="BW51" i="11" s="1"/>
  <c r="K10" i="11"/>
  <c r="BW10" i="11" s="1"/>
  <c r="M33" i="11"/>
  <c r="BY33" i="11" s="1"/>
  <c r="M41" i="11"/>
  <c r="K40" i="11"/>
  <c r="BW40" i="11" s="1"/>
  <c r="K20" i="11"/>
  <c r="BW20" i="11" s="1"/>
  <c r="N54" i="11"/>
  <c r="K57" i="11"/>
  <c r="BW57" i="11" s="1"/>
  <c r="M50" i="11"/>
  <c r="BY50" i="11" s="1"/>
  <c r="L27" i="11"/>
  <c r="BX27" i="11" s="1"/>
  <c r="L17" i="11"/>
  <c r="BX17" i="11" s="1"/>
  <c r="L38" i="11"/>
  <c r="BX38" i="11" s="1"/>
  <c r="N16" i="11"/>
  <c r="BZ16" i="11" s="1"/>
  <c r="M59" i="11"/>
  <c r="BY59" i="11" s="1"/>
  <c r="M62" i="11"/>
  <c r="N62" i="11" s="1"/>
  <c r="O62" i="11" s="1"/>
  <c r="P62" i="11" s="1"/>
  <c r="Q62" i="11" s="1"/>
  <c r="R62" i="11" s="1"/>
  <c r="S62" i="11" s="1"/>
  <c r="T62" i="11" s="1"/>
  <c r="U62" i="11" s="1"/>
  <c r="V62" i="11" s="1"/>
  <c r="W62" i="11" s="1"/>
  <c r="X62" i="11" s="1"/>
  <c r="Y62" i="11" s="1"/>
  <c r="Z62" i="11" s="1"/>
  <c r="AA62" i="11" s="1"/>
  <c r="AB62" i="11" s="1"/>
  <c r="AC62" i="11" s="1"/>
  <c r="AD62" i="11" s="1"/>
  <c r="AE62" i="11" s="1"/>
  <c r="AF62" i="11" s="1"/>
  <c r="AG62" i="11" s="1"/>
  <c r="AH62" i="11" s="1"/>
  <c r="AI62" i="11" s="1"/>
  <c r="AJ62" i="11" s="1"/>
  <c r="AK62" i="11" s="1"/>
  <c r="AL62" i="11" s="1"/>
  <c r="AM62" i="11" s="1"/>
  <c r="AN62" i="11" s="1"/>
  <c r="AO62" i="11" s="1"/>
  <c r="AP62" i="11" s="1"/>
  <c r="AQ62" i="11" s="1"/>
  <c r="AR62" i="11" s="1"/>
  <c r="AS62" i="11" s="1"/>
  <c r="AT62" i="11" s="1"/>
  <c r="AU62" i="11" s="1"/>
  <c r="AV62" i="11" s="1"/>
  <c r="AW62" i="11" s="1"/>
  <c r="AX62" i="11" s="1"/>
  <c r="AY62" i="11" s="1"/>
  <c r="AZ62" i="11" s="1"/>
  <c r="BA62" i="11" s="1"/>
  <c r="BB62" i="11" s="1"/>
  <c r="BC62" i="11" s="1"/>
  <c r="BD62" i="11" s="1"/>
  <c r="BE62" i="11" s="1"/>
  <c r="BF62" i="11" s="1"/>
  <c r="BG62" i="11" s="1"/>
  <c r="BH62" i="11" s="1"/>
  <c r="BI62" i="11" s="1"/>
  <c r="BJ62" i="11" s="1"/>
  <c r="BK62" i="11" s="1"/>
  <c r="BL62" i="11" s="1"/>
  <c r="BM62" i="11" s="1"/>
  <c r="K35" i="11"/>
  <c r="BW35" i="11" s="1"/>
  <c r="K60" i="11"/>
  <c r="BW60" i="11" s="1"/>
  <c r="K39" i="11"/>
  <c r="BW39" i="11" s="1"/>
  <c r="K63" i="11"/>
  <c r="BW63" i="11" s="1"/>
  <c r="K64" i="11"/>
  <c r="L64" i="11" s="1"/>
  <c r="M64" i="11" s="1"/>
  <c r="N64" i="11" s="1"/>
  <c r="O64" i="11" s="1"/>
  <c r="P64" i="11" s="1"/>
  <c r="Q64" i="11" s="1"/>
  <c r="R64" i="11" s="1"/>
  <c r="S64" i="11" s="1"/>
  <c r="T64" i="11" s="1"/>
  <c r="U64" i="11" s="1"/>
  <c r="V64" i="11" s="1"/>
  <c r="W64" i="11" s="1"/>
  <c r="X64" i="11" s="1"/>
  <c r="Y64" i="11" s="1"/>
  <c r="Z64" i="11" s="1"/>
  <c r="AA64" i="11" s="1"/>
  <c r="AB64" i="11" s="1"/>
  <c r="AC64" i="11" s="1"/>
  <c r="AD64" i="11" s="1"/>
  <c r="AE64" i="11" s="1"/>
  <c r="AF64" i="11" s="1"/>
  <c r="AG64" i="11" s="1"/>
  <c r="AH64" i="11" s="1"/>
  <c r="AI64" i="11" s="1"/>
  <c r="AJ64" i="11" s="1"/>
  <c r="AK64" i="11" s="1"/>
  <c r="AL64" i="11" s="1"/>
  <c r="AM64" i="11" s="1"/>
  <c r="AN64" i="11" s="1"/>
  <c r="AO64" i="11" s="1"/>
  <c r="AP64" i="11" s="1"/>
  <c r="AQ64" i="11" s="1"/>
  <c r="AR64" i="11" s="1"/>
  <c r="AS64" i="11" s="1"/>
  <c r="AT64" i="11" s="1"/>
  <c r="AU64" i="11" s="1"/>
  <c r="AV64" i="11" s="1"/>
  <c r="AW64" i="11" s="1"/>
  <c r="AX64" i="11" s="1"/>
  <c r="AY64" i="11" s="1"/>
  <c r="AZ64" i="11" s="1"/>
  <c r="BA64" i="11" s="1"/>
  <c r="BB64" i="11" s="1"/>
  <c r="BC64" i="11" s="1"/>
  <c r="BD64" i="11" s="1"/>
  <c r="BE64" i="11" s="1"/>
  <c r="BF64" i="11" s="1"/>
  <c r="BG64" i="11" s="1"/>
  <c r="BH64" i="11" s="1"/>
  <c r="BI64" i="11" s="1"/>
  <c r="BJ64" i="11" s="1"/>
  <c r="BK64" i="11" s="1"/>
  <c r="BL64" i="11" s="1"/>
  <c r="BM64" i="11" s="1"/>
  <c r="L9" i="11"/>
  <c r="BX9" i="11" s="1"/>
  <c r="K29" i="11"/>
  <c r="BW29" i="11" s="1"/>
  <c r="M30" i="11"/>
  <c r="K34" i="11"/>
  <c r="BW34" i="11" s="1"/>
  <c r="K18" i="11"/>
  <c r="BW18" i="11" s="1"/>
  <c r="L22" i="11"/>
  <c r="BX22" i="11" s="1"/>
  <c r="L56" i="11"/>
  <c r="BX56" i="11" s="1"/>
  <c r="M14" i="11"/>
  <c r="BY14" i="11" s="1"/>
  <c r="M13" i="11"/>
  <c r="K47" i="11"/>
  <c r="BW47" i="11" s="1"/>
  <c r="L45" i="11"/>
  <c r="L48" i="11"/>
  <c r="L15" i="11"/>
  <c r="BX15" i="11" s="1"/>
  <c r="L55" i="11"/>
  <c r="BX55" i="11" s="1"/>
  <c r="L11" i="11"/>
  <c r="BX11" i="11" s="1"/>
  <c r="O43" i="11"/>
  <c r="M42" i="11"/>
  <c r="BY42" i="11" s="1"/>
  <c r="K36" i="11"/>
  <c r="BW36" i="11" s="1"/>
  <c r="K31" i="11"/>
  <c r="BW31" i="11" s="1"/>
  <c r="K12" i="11"/>
  <c r="BW12" i="11" s="1"/>
  <c r="K53" i="11"/>
  <c r="BW53" i="11" s="1"/>
  <c r="K37" i="11"/>
  <c r="BW37" i="11" s="1"/>
  <c r="K44" i="11"/>
  <c r="BW44" i="11" s="1"/>
  <c r="L19" i="11"/>
  <c r="K49" i="11"/>
  <c r="BW49" i="11" s="1"/>
  <c r="K39" i="5"/>
  <c r="BV39" i="5"/>
  <c r="S9" i="5"/>
  <c r="CD9" i="5"/>
  <c r="K36" i="5"/>
  <c r="BV36" i="5"/>
  <c r="N14" i="5"/>
  <c r="BY14" i="5"/>
  <c r="K15" i="5"/>
  <c r="BV15" i="5"/>
  <c r="K38" i="5"/>
  <c r="BV38" i="5"/>
  <c r="K22" i="5"/>
  <c r="BV22" i="5"/>
  <c r="O45" i="5"/>
  <c r="BZ45" i="5"/>
  <c r="P47" i="5"/>
  <c r="CA47" i="5"/>
  <c r="BU70" i="5"/>
  <c r="K40" i="5"/>
  <c r="BV40" i="5"/>
  <c r="K48" i="5"/>
  <c r="BV48" i="5"/>
  <c r="K12" i="5"/>
  <c r="BV12" i="5"/>
  <c r="P25" i="5"/>
  <c r="CA25" i="5"/>
  <c r="K64" i="5"/>
  <c r="L64" i="5" s="1"/>
  <c r="M64" i="5" s="1"/>
  <c r="N64" i="5" s="1"/>
  <c r="O64" i="5" s="1"/>
  <c r="P64" i="5" s="1"/>
  <c r="Q64" i="5" s="1"/>
  <c r="R64" i="5" s="1"/>
  <c r="S64" i="5" s="1"/>
  <c r="T64" i="5" s="1"/>
  <c r="U64" i="5" s="1"/>
  <c r="V64" i="5" s="1"/>
  <c r="W64" i="5" s="1"/>
  <c r="X64" i="5" s="1"/>
  <c r="Y64" i="5" s="1"/>
  <c r="Z64" i="5" s="1"/>
  <c r="AA64" i="5" s="1"/>
  <c r="AB64" i="5" s="1"/>
  <c r="AC64" i="5" s="1"/>
  <c r="AD64" i="5" s="1"/>
  <c r="AE64" i="5" s="1"/>
  <c r="AF64" i="5" s="1"/>
  <c r="AG64" i="5" s="1"/>
  <c r="AH64" i="5" s="1"/>
  <c r="AI64" i="5" s="1"/>
  <c r="AJ64" i="5" s="1"/>
  <c r="AK64" i="5" s="1"/>
  <c r="AL64" i="5" s="1"/>
  <c r="AM64" i="5" s="1"/>
  <c r="AN64" i="5" s="1"/>
  <c r="AO64" i="5" s="1"/>
  <c r="AP64" i="5" s="1"/>
  <c r="AQ64" i="5" s="1"/>
  <c r="AR64" i="5" s="1"/>
  <c r="AS64" i="5" s="1"/>
  <c r="AT64" i="5" s="1"/>
  <c r="AU64" i="5" s="1"/>
  <c r="AV64" i="5" s="1"/>
  <c r="AW64" i="5" s="1"/>
  <c r="AX64" i="5" s="1"/>
  <c r="AY64" i="5" s="1"/>
  <c r="AZ64" i="5" s="1"/>
  <c r="BA64" i="5" s="1"/>
  <c r="BB64" i="5" s="1"/>
  <c r="BC64" i="5" s="1"/>
  <c r="BD64" i="5" s="1"/>
  <c r="BE64" i="5" s="1"/>
  <c r="BF64" i="5" s="1"/>
  <c r="BG64" i="5" s="1"/>
  <c r="BH64" i="5" s="1"/>
  <c r="BI64" i="5" s="1"/>
  <c r="BJ64" i="5" s="1"/>
  <c r="BK64" i="5" s="1"/>
  <c r="BL64" i="5" s="1"/>
  <c r="BM64" i="5" s="1"/>
  <c r="BV64" i="5"/>
  <c r="K63" i="5"/>
  <c r="BV63" i="5"/>
  <c r="AH11" i="5"/>
  <c r="CS11" i="5"/>
  <c r="Y10" i="5"/>
  <c r="CJ10" i="5"/>
  <c r="K24" i="5"/>
  <c r="BV24" i="5"/>
  <c r="K20" i="5"/>
  <c r="BV20" i="5"/>
  <c r="K17" i="5"/>
  <c r="BV17" i="5"/>
  <c r="K16" i="5"/>
  <c r="BV16" i="5"/>
  <c r="K18" i="5"/>
  <c r="BV18" i="5"/>
  <c r="AD19" i="5"/>
  <c r="CO19" i="5"/>
  <c r="K61" i="5"/>
  <c r="BV61" i="5"/>
  <c r="L62" i="5"/>
  <c r="BW62" i="5"/>
  <c r="K37" i="5"/>
  <c r="BV37" i="5"/>
  <c r="K41" i="5"/>
  <c r="BV41" i="5"/>
  <c r="L44" i="5"/>
  <c r="BW44" i="5"/>
  <c r="K42" i="5"/>
  <c r="BV42" i="5"/>
  <c r="K21" i="5"/>
  <c r="BV21" i="5"/>
  <c r="K23" i="5"/>
  <c r="BV23" i="5"/>
  <c r="K60" i="5"/>
  <c r="BV60" i="5"/>
  <c r="N13" i="5"/>
  <c r="BY13" i="5"/>
  <c r="K46" i="5"/>
  <c r="BV46" i="5"/>
  <c r="AC30" i="5"/>
  <c r="CN30" i="5"/>
  <c r="S52" i="5"/>
  <c r="CD52" i="5"/>
  <c r="AB28" i="5"/>
  <c r="CM28" i="5"/>
  <c r="BX48" i="11" l="1"/>
  <c r="BX19" i="11"/>
  <c r="BX58" i="11"/>
  <c r="BY21" i="11"/>
  <c r="BX45" i="11"/>
  <c r="BX23" i="11"/>
  <c r="BY41" i="11"/>
  <c r="BY30" i="11"/>
  <c r="BW28" i="11"/>
  <c r="BW70" i="11" s="1"/>
  <c r="M28" i="11"/>
  <c r="BY13" i="11"/>
  <c r="BX24" i="11"/>
  <c r="CA43" i="11"/>
  <c r="BZ54" i="11"/>
  <c r="L36" i="11"/>
  <c r="BX36" i="11" s="1"/>
  <c r="L10" i="11"/>
  <c r="BX10" i="11" s="1"/>
  <c r="O16" i="11"/>
  <c r="CA16" i="11" s="1"/>
  <c r="M24" i="11"/>
  <c r="M38" i="11"/>
  <c r="BY38" i="11" s="1"/>
  <c r="N30" i="11"/>
  <c r="BZ30" i="11" s="1"/>
  <c r="L51" i="11"/>
  <c r="BX51" i="11" s="1"/>
  <c r="M55" i="11"/>
  <c r="BY55" i="11" s="1"/>
  <c r="M27" i="11"/>
  <c r="BY27" i="11" s="1"/>
  <c r="N46" i="11"/>
  <c r="BZ46" i="11" s="1"/>
  <c r="N50" i="11"/>
  <c r="BZ50" i="11" s="1"/>
  <c r="M15" i="11"/>
  <c r="BY15" i="11" s="1"/>
  <c r="L57" i="11"/>
  <c r="BX57" i="11" s="1"/>
  <c r="L63" i="11"/>
  <c r="M63" i="11" s="1"/>
  <c r="N63" i="11" s="1"/>
  <c r="O63" i="11" s="1"/>
  <c r="P63" i="11" s="1"/>
  <c r="Q63" i="11" s="1"/>
  <c r="R63" i="11" s="1"/>
  <c r="S63" i="11" s="1"/>
  <c r="T63" i="11" s="1"/>
  <c r="U63" i="11" s="1"/>
  <c r="V63" i="11" s="1"/>
  <c r="W63" i="11" s="1"/>
  <c r="X63" i="11" s="1"/>
  <c r="Y63" i="11" s="1"/>
  <c r="Z63" i="11" s="1"/>
  <c r="AA63" i="11" s="1"/>
  <c r="AB63" i="11" s="1"/>
  <c r="AC63" i="11" s="1"/>
  <c r="AD63" i="11" s="1"/>
  <c r="AE63" i="11" s="1"/>
  <c r="AF63" i="11" s="1"/>
  <c r="AG63" i="11" s="1"/>
  <c r="AH63" i="11" s="1"/>
  <c r="AI63" i="11" s="1"/>
  <c r="AJ63" i="11" s="1"/>
  <c r="AK63" i="11" s="1"/>
  <c r="AL63" i="11" s="1"/>
  <c r="AM63" i="11" s="1"/>
  <c r="AN63" i="11" s="1"/>
  <c r="AO63" i="11" s="1"/>
  <c r="AP63" i="11" s="1"/>
  <c r="AQ63" i="11" s="1"/>
  <c r="AR63" i="11" s="1"/>
  <c r="AS63" i="11" s="1"/>
  <c r="AT63" i="11" s="1"/>
  <c r="AU63" i="11" s="1"/>
  <c r="AV63" i="11" s="1"/>
  <c r="AW63" i="11" s="1"/>
  <c r="AX63" i="11" s="1"/>
  <c r="AY63" i="11" s="1"/>
  <c r="AZ63" i="11" s="1"/>
  <c r="BA63" i="11" s="1"/>
  <c r="BB63" i="11" s="1"/>
  <c r="BC63" i="11" s="1"/>
  <c r="BD63" i="11" s="1"/>
  <c r="BE63" i="11" s="1"/>
  <c r="BF63" i="11" s="1"/>
  <c r="BG63" i="11" s="1"/>
  <c r="BH63" i="11" s="1"/>
  <c r="BI63" i="11" s="1"/>
  <c r="BJ63" i="11" s="1"/>
  <c r="BK63" i="11" s="1"/>
  <c r="BL63" i="11" s="1"/>
  <c r="BM63" i="11" s="1"/>
  <c r="L47" i="11"/>
  <c r="BX47" i="11" s="1"/>
  <c r="O54" i="11"/>
  <c r="L53" i="11"/>
  <c r="BX53" i="11" s="1"/>
  <c r="L60" i="11"/>
  <c r="BX60" i="11" s="1"/>
  <c r="L40" i="11"/>
  <c r="BX40" i="11" s="1"/>
  <c r="L12" i="11"/>
  <c r="BX12" i="11" s="1"/>
  <c r="N14" i="11"/>
  <c r="BZ14" i="11" s="1"/>
  <c r="M45" i="11"/>
  <c r="BY45" i="11" s="1"/>
  <c r="L37" i="11"/>
  <c r="BX37" i="11" s="1"/>
  <c r="L20" i="11"/>
  <c r="BX20" i="11" s="1"/>
  <c r="N21" i="11"/>
  <c r="BZ21" i="11" s="1"/>
  <c r="N13" i="11"/>
  <c r="L35" i="11"/>
  <c r="BX35" i="11" s="1"/>
  <c r="L32" i="11"/>
  <c r="BX32" i="11" s="1"/>
  <c r="M56" i="11"/>
  <c r="BY56" i="11" s="1"/>
  <c r="N41" i="11"/>
  <c r="BZ41" i="11" s="1"/>
  <c r="L25" i="11"/>
  <c r="BX25" i="11" s="1"/>
  <c r="L31" i="11"/>
  <c r="BX31" i="11" s="1"/>
  <c r="N33" i="11"/>
  <c r="BZ33" i="11" s="1"/>
  <c r="N59" i="11"/>
  <c r="BZ59" i="11" s="1"/>
  <c r="N42" i="11"/>
  <c r="BZ42" i="11" s="1"/>
  <c r="L18" i="11"/>
  <c r="BX18" i="11" s="1"/>
  <c r="P43" i="11"/>
  <c r="L34" i="11"/>
  <c r="BX34" i="11" s="1"/>
  <c r="M11" i="11"/>
  <c r="BY11" i="11" s="1"/>
  <c r="M17" i="11"/>
  <c r="BY17" i="11" s="1"/>
  <c r="M23" i="11"/>
  <c r="BY23" i="11" s="1"/>
  <c r="L29" i="11"/>
  <c r="BX29" i="11" s="1"/>
  <c r="M9" i="11"/>
  <c r="BY9" i="11" s="1"/>
  <c r="L49" i="11"/>
  <c r="BX49" i="11" s="1"/>
  <c r="M19" i="11"/>
  <c r="BY19" i="11" s="1"/>
  <c r="M48" i="11"/>
  <c r="BY48" i="11" s="1"/>
  <c r="L26" i="11"/>
  <c r="BX26" i="11" s="1"/>
  <c r="L44" i="11"/>
  <c r="BX44" i="11" s="1"/>
  <c r="M58" i="11"/>
  <c r="BY58" i="11" s="1"/>
  <c r="L39" i="11"/>
  <c r="BX39" i="11" s="1"/>
  <c r="M22" i="11"/>
  <c r="BY22" i="11" s="1"/>
  <c r="L52" i="11"/>
  <c r="BX52" i="11" s="1"/>
  <c r="O13" i="5"/>
  <c r="BZ13" i="5"/>
  <c r="L22" i="5"/>
  <c r="BW22" i="5"/>
  <c r="AD30" i="5"/>
  <c r="CO30" i="5"/>
  <c r="Q47" i="5"/>
  <c r="CB47" i="5"/>
  <c r="L42" i="5"/>
  <c r="BW42" i="5"/>
  <c r="L38" i="5"/>
  <c r="BW38" i="5"/>
  <c r="L16" i="5"/>
  <c r="BW16" i="5"/>
  <c r="L24" i="5"/>
  <c r="BW24" i="5"/>
  <c r="M44" i="5"/>
  <c r="BX44" i="5"/>
  <c r="L15" i="5"/>
  <c r="BW15" i="5"/>
  <c r="L48" i="5"/>
  <c r="BW48" i="5"/>
  <c r="L23" i="5"/>
  <c r="BW23" i="5"/>
  <c r="Z10" i="5"/>
  <c r="CK10" i="5"/>
  <c r="AI11" i="5"/>
  <c r="CT11" i="5"/>
  <c r="L46" i="5"/>
  <c r="BW46" i="5"/>
  <c r="P45" i="5"/>
  <c r="CA45" i="5"/>
  <c r="O14" i="5"/>
  <c r="BZ14" i="5"/>
  <c r="L18" i="5"/>
  <c r="BW18" i="5"/>
  <c r="L17" i="5"/>
  <c r="BW17" i="5"/>
  <c r="L41" i="5"/>
  <c r="BW41" i="5"/>
  <c r="L63" i="5"/>
  <c r="M63" i="5" s="1"/>
  <c r="N63" i="5" s="1"/>
  <c r="O63" i="5" s="1"/>
  <c r="P63" i="5" s="1"/>
  <c r="Q63" i="5" s="1"/>
  <c r="R63" i="5" s="1"/>
  <c r="S63" i="5" s="1"/>
  <c r="T63" i="5" s="1"/>
  <c r="U63" i="5" s="1"/>
  <c r="V63" i="5" s="1"/>
  <c r="W63" i="5" s="1"/>
  <c r="X63" i="5" s="1"/>
  <c r="Y63" i="5" s="1"/>
  <c r="Z63" i="5" s="1"/>
  <c r="AA63" i="5" s="1"/>
  <c r="AB63" i="5" s="1"/>
  <c r="AC63" i="5" s="1"/>
  <c r="AD63" i="5" s="1"/>
  <c r="AE63" i="5" s="1"/>
  <c r="AF63" i="5" s="1"/>
  <c r="AG63" i="5" s="1"/>
  <c r="AH63" i="5" s="1"/>
  <c r="AI63" i="5" s="1"/>
  <c r="AJ63" i="5" s="1"/>
  <c r="AK63" i="5" s="1"/>
  <c r="AL63" i="5" s="1"/>
  <c r="AM63" i="5" s="1"/>
  <c r="AN63" i="5" s="1"/>
  <c r="AO63" i="5" s="1"/>
  <c r="AP63" i="5" s="1"/>
  <c r="AQ63" i="5" s="1"/>
  <c r="AR63" i="5" s="1"/>
  <c r="AS63" i="5" s="1"/>
  <c r="AT63" i="5" s="1"/>
  <c r="AU63" i="5" s="1"/>
  <c r="AV63" i="5" s="1"/>
  <c r="AW63" i="5" s="1"/>
  <c r="AX63" i="5" s="1"/>
  <c r="AY63" i="5" s="1"/>
  <c r="AZ63" i="5" s="1"/>
  <c r="BA63" i="5" s="1"/>
  <c r="BB63" i="5" s="1"/>
  <c r="BC63" i="5" s="1"/>
  <c r="BD63" i="5" s="1"/>
  <c r="BE63" i="5" s="1"/>
  <c r="BF63" i="5" s="1"/>
  <c r="BG63" i="5" s="1"/>
  <c r="BH63" i="5" s="1"/>
  <c r="BI63" i="5" s="1"/>
  <c r="BJ63" i="5" s="1"/>
  <c r="BK63" i="5" s="1"/>
  <c r="BL63" i="5" s="1"/>
  <c r="BM63" i="5" s="1"/>
  <c r="BW63" i="5"/>
  <c r="L40" i="5"/>
  <c r="BW40" i="5"/>
  <c r="L21" i="5"/>
  <c r="BW21" i="5"/>
  <c r="L37" i="5"/>
  <c r="BW37" i="5"/>
  <c r="L36" i="5"/>
  <c r="BW36" i="5"/>
  <c r="L60" i="5"/>
  <c r="BW60" i="5"/>
  <c r="AC28" i="5"/>
  <c r="CN28" i="5"/>
  <c r="T9" i="5"/>
  <c r="CE9" i="5"/>
  <c r="AE19" i="5"/>
  <c r="CP19" i="5"/>
  <c r="L20" i="5"/>
  <c r="BW20" i="5"/>
  <c r="M62" i="5"/>
  <c r="N62" i="5" s="1"/>
  <c r="O62" i="5" s="1"/>
  <c r="P62" i="5" s="1"/>
  <c r="Q62" i="5" s="1"/>
  <c r="R62" i="5" s="1"/>
  <c r="S62" i="5" s="1"/>
  <c r="T62" i="5" s="1"/>
  <c r="U62" i="5" s="1"/>
  <c r="V62" i="5" s="1"/>
  <c r="W62" i="5" s="1"/>
  <c r="X62" i="5" s="1"/>
  <c r="Y62" i="5" s="1"/>
  <c r="Z62" i="5" s="1"/>
  <c r="AA62" i="5" s="1"/>
  <c r="AB62" i="5" s="1"/>
  <c r="AC62" i="5" s="1"/>
  <c r="AD62" i="5" s="1"/>
  <c r="AE62" i="5" s="1"/>
  <c r="AF62" i="5" s="1"/>
  <c r="AG62" i="5" s="1"/>
  <c r="AH62" i="5" s="1"/>
  <c r="AI62" i="5" s="1"/>
  <c r="AJ62" i="5" s="1"/>
  <c r="AK62" i="5" s="1"/>
  <c r="AL62" i="5" s="1"/>
  <c r="AM62" i="5" s="1"/>
  <c r="AN62" i="5" s="1"/>
  <c r="AO62" i="5" s="1"/>
  <c r="AP62" i="5" s="1"/>
  <c r="AQ62" i="5" s="1"/>
  <c r="AR62" i="5" s="1"/>
  <c r="AS62" i="5" s="1"/>
  <c r="AT62" i="5" s="1"/>
  <c r="AU62" i="5" s="1"/>
  <c r="AV62" i="5" s="1"/>
  <c r="AW62" i="5" s="1"/>
  <c r="AX62" i="5" s="1"/>
  <c r="AY62" i="5" s="1"/>
  <c r="AZ62" i="5" s="1"/>
  <c r="BA62" i="5" s="1"/>
  <c r="BB62" i="5" s="1"/>
  <c r="BC62" i="5" s="1"/>
  <c r="BD62" i="5" s="1"/>
  <c r="BE62" i="5" s="1"/>
  <c r="BF62" i="5" s="1"/>
  <c r="BG62" i="5" s="1"/>
  <c r="BH62" i="5" s="1"/>
  <c r="BI62" i="5" s="1"/>
  <c r="BJ62" i="5" s="1"/>
  <c r="BK62" i="5" s="1"/>
  <c r="BL62" i="5" s="1"/>
  <c r="BM62" i="5" s="1"/>
  <c r="BX62" i="5"/>
  <c r="Q25" i="5"/>
  <c r="CB25" i="5"/>
  <c r="BV70" i="5"/>
  <c r="T52" i="5"/>
  <c r="CE52" i="5"/>
  <c r="L61" i="5"/>
  <c r="BW61" i="5"/>
  <c r="L12" i="5"/>
  <c r="BW12" i="5"/>
  <c r="L39" i="5"/>
  <c r="BW39" i="5"/>
  <c r="BZ13" i="11" l="1"/>
  <c r="CB43" i="11"/>
  <c r="BX28" i="11"/>
  <c r="BX70" i="11" s="1"/>
  <c r="CA54" i="11"/>
  <c r="N28" i="11"/>
  <c r="BY28" i="11"/>
  <c r="BY24" i="11"/>
  <c r="N45" i="11"/>
  <c r="BZ45" i="11" s="1"/>
  <c r="O50" i="11"/>
  <c r="CA50" i="11" s="1"/>
  <c r="O14" i="11"/>
  <c r="CA14" i="11" s="1"/>
  <c r="M31" i="11"/>
  <c r="BY31" i="11" s="1"/>
  <c r="N27" i="11"/>
  <c r="BZ27" i="11" s="1"/>
  <c r="M25" i="11"/>
  <c r="BY25" i="11" s="1"/>
  <c r="O41" i="11"/>
  <c r="CA41" i="11" s="1"/>
  <c r="N23" i="11"/>
  <c r="BZ23" i="11" s="1"/>
  <c r="M53" i="11"/>
  <c r="BY53" i="11" s="1"/>
  <c r="M32" i="11"/>
  <c r="BY32" i="11" s="1"/>
  <c r="N11" i="11"/>
  <c r="BZ11" i="11" s="1"/>
  <c r="M47" i="11"/>
  <c r="BY47" i="11" s="1"/>
  <c r="M34" i="11"/>
  <c r="BY34" i="11" s="1"/>
  <c r="N58" i="11"/>
  <c r="BZ58" i="11" s="1"/>
  <c r="O21" i="11"/>
  <c r="CA21" i="11" s="1"/>
  <c r="M57" i="11"/>
  <c r="BY57" i="11" s="1"/>
  <c r="Q43" i="11"/>
  <c r="CC43" i="11" s="1"/>
  <c r="M44" i="11"/>
  <c r="BY44" i="11" s="1"/>
  <c r="M10" i="11"/>
  <c r="BY10" i="11" s="1"/>
  <c r="N48" i="11"/>
  <c r="BZ48" i="11" s="1"/>
  <c r="N15" i="11"/>
  <c r="BZ15" i="11" s="1"/>
  <c r="N19" i="11"/>
  <c r="BZ19" i="11" s="1"/>
  <c r="O46" i="11"/>
  <c r="CA46" i="11" s="1"/>
  <c r="M12" i="11"/>
  <c r="BY12" i="11" s="1"/>
  <c r="M40" i="11"/>
  <c r="BY40" i="11" s="1"/>
  <c r="M29" i="11"/>
  <c r="BY29" i="11" s="1"/>
  <c r="N56" i="11"/>
  <c r="BZ56" i="11" s="1"/>
  <c r="O30" i="11"/>
  <c r="CA30" i="11" s="1"/>
  <c r="N17" i="11"/>
  <c r="BZ17" i="11" s="1"/>
  <c r="N22" i="11"/>
  <c r="BZ22" i="11" s="1"/>
  <c r="N38" i="11"/>
  <c r="BZ38" i="11" s="1"/>
  <c r="M39" i="11"/>
  <c r="BY39" i="11" s="1"/>
  <c r="P16" i="11"/>
  <c r="CB16" i="11" s="1"/>
  <c r="M18" i="11"/>
  <c r="BY18" i="11" s="1"/>
  <c r="M20" i="11"/>
  <c r="BY20" i="11" s="1"/>
  <c r="O42" i="11"/>
  <c r="CA42" i="11" s="1"/>
  <c r="O59" i="11"/>
  <c r="CA59" i="11" s="1"/>
  <c r="O33" i="11"/>
  <c r="CA33" i="11" s="1"/>
  <c r="M49" i="11"/>
  <c r="BY49" i="11" s="1"/>
  <c r="N9" i="11"/>
  <c r="BZ9" i="11" s="1"/>
  <c r="N55" i="11"/>
  <c r="BZ55" i="11" s="1"/>
  <c r="M60" i="11"/>
  <c r="BY60" i="11" s="1"/>
  <c r="M51" i="11"/>
  <c r="BY51" i="11" s="1"/>
  <c r="M52" i="11"/>
  <c r="BY52" i="11" s="1"/>
  <c r="P54" i="11"/>
  <c r="CB54" i="11" s="1"/>
  <c r="M35" i="11"/>
  <c r="BY35" i="11" s="1"/>
  <c r="N24" i="11"/>
  <c r="O13" i="11"/>
  <c r="CA13" i="11" s="1"/>
  <c r="M26" i="11"/>
  <c r="BY26" i="11" s="1"/>
  <c r="M37" i="11"/>
  <c r="BY37" i="11" s="1"/>
  <c r="M36" i="11"/>
  <c r="BY36" i="11" s="1"/>
  <c r="BW70" i="5"/>
  <c r="N44" i="5"/>
  <c r="BY44" i="5"/>
  <c r="M40" i="5"/>
  <c r="BX40" i="5"/>
  <c r="M38" i="5"/>
  <c r="BX38" i="5"/>
  <c r="M42" i="5"/>
  <c r="BX42" i="5"/>
  <c r="M48" i="5"/>
  <c r="BX48" i="5"/>
  <c r="M16" i="5"/>
  <c r="BX16" i="5"/>
  <c r="U9" i="5"/>
  <c r="CF9" i="5"/>
  <c r="M12" i="5"/>
  <c r="BX12" i="5"/>
  <c r="U52" i="5"/>
  <c r="CF52" i="5"/>
  <c r="M17" i="5"/>
  <c r="BX17" i="5"/>
  <c r="Q45" i="5"/>
  <c r="CB45" i="5"/>
  <c r="R47" i="5"/>
  <c r="CC47" i="5"/>
  <c r="M15" i="5"/>
  <c r="BX15" i="5"/>
  <c r="M20" i="5"/>
  <c r="BX20" i="5"/>
  <c r="AD28" i="5"/>
  <c r="CO28" i="5"/>
  <c r="M37" i="5"/>
  <c r="BX37" i="5"/>
  <c r="R25" i="5"/>
  <c r="CC25" i="5"/>
  <c r="M18" i="5"/>
  <c r="BX18" i="5"/>
  <c r="AE30" i="5"/>
  <c r="CP30" i="5"/>
  <c r="M46" i="5"/>
  <c r="BX46" i="5"/>
  <c r="M60" i="5"/>
  <c r="BX60" i="5"/>
  <c r="M21" i="5"/>
  <c r="BX21" i="5"/>
  <c r="M24" i="5"/>
  <c r="BX24" i="5"/>
  <c r="P14" i="5"/>
  <c r="CA14" i="5"/>
  <c r="M22" i="5"/>
  <c r="BX22" i="5"/>
  <c r="M23" i="5"/>
  <c r="BX23" i="5"/>
  <c r="M41" i="5"/>
  <c r="BX41" i="5"/>
  <c r="AF19" i="5"/>
  <c r="CQ19" i="5"/>
  <c r="AJ11" i="5"/>
  <c r="CU11" i="5"/>
  <c r="M61" i="5"/>
  <c r="BX61" i="5"/>
  <c r="M39" i="5"/>
  <c r="BX39" i="5"/>
  <c r="M36" i="5"/>
  <c r="BX36" i="5"/>
  <c r="AA10" i="5"/>
  <c r="CL10" i="5"/>
  <c r="P13" i="5"/>
  <c r="CA13" i="5"/>
  <c r="BY70" i="11" l="1"/>
  <c r="O28" i="11"/>
  <c r="BZ28" i="11"/>
  <c r="BZ24" i="11"/>
  <c r="N47" i="11"/>
  <c r="BZ47" i="11" s="1"/>
  <c r="P46" i="11"/>
  <c r="CB46" i="11" s="1"/>
  <c r="Q16" i="11"/>
  <c r="CC16" i="11" s="1"/>
  <c r="N52" i="11"/>
  <c r="BZ52" i="11" s="1"/>
  <c r="N39" i="11"/>
  <c r="BZ39" i="11" s="1"/>
  <c r="O23" i="11"/>
  <c r="CA23" i="11" s="1"/>
  <c r="N10" i="11"/>
  <c r="BZ10" i="11" s="1"/>
  <c r="N25" i="11"/>
  <c r="BZ25" i="11" s="1"/>
  <c r="N36" i="11"/>
  <c r="BZ36" i="11" s="1"/>
  <c r="O56" i="11"/>
  <c r="CA56" i="11" s="1"/>
  <c r="P33" i="11"/>
  <c r="CB33" i="11" s="1"/>
  <c r="N26" i="11"/>
  <c r="BZ26" i="11" s="1"/>
  <c r="N29" i="11"/>
  <c r="BZ29" i="11" s="1"/>
  <c r="P50" i="11"/>
  <c r="CB50" i="11" s="1"/>
  <c r="O24" i="11"/>
  <c r="N20" i="11"/>
  <c r="BZ20" i="11" s="1"/>
  <c r="O19" i="11"/>
  <c r="CA19" i="11" s="1"/>
  <c r="N51" i="11"/>
  <c r="BZ51" i="11" s="1"/>
  <c r="O48" i="11"/>
  <c r="CA48" i="11" s="1"/>
  <c r="O38" i="11"/>
  <c r="CA38" i="11" s="1"/>
  <c r="N44" i="11"/>
  <c r="BZ44" i="11" s="1"/>
  <c r="O17" i="11"/>
  <c r="CA17" i="11" s="1"/>
  <c r="P30" i="11"/>
  <c r="CB30" i="11" s="1"/>
  <c r="N37" i="11"/>
  <c r="BZ37" i="11" s="1"/>
  <c r="P59" i="11"/>
  <c r="Q59" i="11" s="1"/>
  <c r="R59" i="11" s="1"/>
  <c r="S59" i="11" s="1"/>
  <c r="T59" i="11" s="1"/>
  <c r="U59" i="11" s="1"/>
  <c r="V59" i="11" s="1"/>
  <c r="W59" i="11" s="1"/>
  <c r="X59" i="11" s="1"/>
  <c r="Y59" i="11" s="1"/>
  <c r="Z59" i="11" s="1"/>
  <c r="AA59" i="11" s="1"/>
  <c r="AB59" i="11" s="1"/>
  <c r="AC59" i="11" s="1"/>
  <c r="AD59" i="11" s="1"/>
  <c r="AE59" i="11" s="1"/>
  <c r="AF59" i="11" s="1"/>
  <c r="AG59" i="11" s="1"/>
  <c r="AH59" i="11" s="1"/>
  <c r="AI59" i="11" s="1"/>
  <c r="AJ59" i="11" s="1"/>
  <c r="AK59" i="11" s="1"/>
  <c r="AL59" i="11" s="1"/>
  <c r="AM59" i="11" s="1"/>
  <c r="AN59" i="11" s="1"/>
  <c r="AO59" i="11" s="1"/>
  <c r="AP59" i="11" s="1"/>
  <c r="AQ59" i="11" s="1"/>
  <c r="AR59" i="11" s="1"/>
  <c r="AS59" i="11" s="1"/>
  <c r="AT59" i="11" s="1"/>
  <c r="AU59" i="11" s="1"/>
  <c r="AV59" i="11" s="1"/>
  <c r="AW59" i="11" s="1"/>
  <c r="AX59" i="11" s="1"/>
  <c r="AY59" i="11" s="1"/>
  <c r="AZ59" i="11" s="1"/>
  <c r="BA59" i="11" s="1"/>
  <c r="BB59" i="11" s="1"/>
  <c r="BC59" i="11" s="1"/>
  <c r="BD59" i="11" s="1"/>
  <c r="BE59" i="11" s="1"/>
  <c r="BF59" i="11" s="1"/>
  <c r="BG59" i="11" s="1"/>
  <c r="BH59" i="11" s="1"/>
  <c r="BI59" i="11" s="1"/>
  <c r="BJ59" i="11" s="1"/>
  <c r="BK59" i="11" s="1"/>
  <c r="BL59" i="11" s="1"/>
  <c r="BM59" i="11" s="1"/>
  <c r="O58" i="11"/>
  <c r="CA58" i="11" s="1"/>
  <c r="P13" i="11"/>
  <c r="CB13" i="11" s="1"/>
  <c r="N35" i="11"/>
  <c r="BZ35" i="11" s="1"/>
  <c r="O11" i="11"/>
  <c r="CA11" i="11" s="1"/>
  <c r="N18" i="11"/>
  <c r="BZ18" i="11" s="1"/>
  <c r="N32" i="11"/>
  <c r="BZ32" i="11" s="1"/>
  <c r="N53" i="11"/>
  <c r="BZ53" i="11" s="1"/>
  <c r="O15" i="11"/>
  <c r="CA15" i="11" s="1"/>
  <c r="N60" i="11"/>
  <c r="BZ60" i="11" s="1"/>
  <c r="P41" i="11"/>
  <c r="CB41" i="11" s="1"/>
  <c r="O9" i="11"/>
  <c r="CA9" i="11" s="1"/>
  <c r="N49" i="11"/>
  <c r="BZ49" i="11" s="1"/>
  <c r="N57" i="11"/>
  <c r="BZ57" i="11" s="1"/>
  <c r="P14" i="11"/>
  <c r="CB14" i="11" s="1"/>
  <c r="P42" i="11"/>
  <c r="CB42" i="11" s="1"/>
  <c r="N40" i="11"/>
  <c r="BZ40" i="11" s="1"/>
  <c r="N34" i="11"/>
  <c r="BZ34" i="11" s="1"/>
  <c r="N12" i="11"/>
  <c r="BZ12" i="11" s="1"/>
  <c r="Q54" i="11"/>
  <c r="CC54" i="11" s="1"/>
  <c r="O55" i="11"/>
  <c r="CA55" i="11" s="1"/>
  <c r="O22" i="11"/>
  <c r="CA22" i="11" s="1"/>
  <c r="O27" i="11"/>
  <c r="CA27" i="11" s="1"/>
  <c r="R43" i="11"/>
  <c r="CD43" i="11" s="1"/>
  <c r="N31" i="11"/>
  <c r="BZ31" i="11" s="1"/>
  <c r="P21" i="11"/>
  <c r="CB21" i="11" s="1"/>
  <c r="O45" i="11"/>
  <c r="CA45" i="11" s="1"/>
  <c r="N24" i="5"/>
  <c r="BY24" i="5"/>
  <c r="N46" i="5"/>
  <c r="BY46" i="5"/>
  <c r="N12" i="5"/>
  <c r="BY12" i="5"/>
  <c r="Q13" i="5"/>
  <c r="CB13" i="5"/>
  <c r="AF30" i="5"/>
  <c r="CQ30" i="5"/>
  <c r="AK11" i="5"/>
  <c r="CV11" i="5"/>
  <c r="V9" i="5"/>
  <c r="CG9" i="5"/>
  <c r="N48" i="5"/>
  <c r="BY48" i="5"/>
  <c r="N21" i="5"/>
  <c r="BY21" i="5"/>
  <c r="N61" i="5"/>
  <c r="O61" i="5" s="1"/>
  <c r="P61" i="5" s="1"/>
  <c r="Q61" i="5" s="1"/>
  <c r="R61" i="5" s="1"/>
  <c r="S61" i="5" s="1"/>
  <c r="T61" i="5" s="1"/>
  <c r="U61" i="5" s="1"/>
  <c r="V61" i="5" s="1"/>
  <c r="W61" i="5" s="1"/>
  <c r="X61" i="5" s="1"/>
  <c r="Y61" i="5" s="1"/>
  <c r="Z61" i="5" s="1"/>
  <c r="AA61" i="5" s="1"/>
  <c r="AB61" i="5" s="1"/>
  <c r="AC61" i="5" s="1"/>
  <c r="AD61" i="5" s="1"/>
  <c r="AE61" i="5" s="1"/>
  <c r="AF61" i="5" s="1"/>
  <c r="AG61" i="5" s="1"/>
  <c r="AH61" i="5" s="1"/>
  <c r="AI61" i="5" s="1"/>
  <c r="AJ61" i="5" s="1"/>
  <c r="AK61" i="5" s="1"/>
  <c r="AL61" i="5" s="1"/>
  <c r="AM61" i="5" s="1"/>
  <c r="AN61" i="5" s="1"/>
  <c r="AO61" i="5" s="1"/>
  <c r="AP61" i="5" s="1"/>
  <c r="AQ61" i="5" s="1"/>
  <c r="AR61" i="5" s="1"/>
  <c r="AS61" i="5" s="1"/>
  <c r="AT61" i="5" s="1"/>
  <c r="AU61" i="5" s="1"/>
  <c r="AV61" i="5" s="1"/>
  <c r="AW61" i="5" s="1"/>
  <c r="AX61" i="5" s="1"/>
  <c r="AY61" i="5" s="1"/>
  <c r="AZ61" i="5" s="1"/>
  <c r="BA61" i="5" s="1"/>
  <c r="BB61" i="5" s="1"/>
  <c r="BC61" i="5" s="1"/>
  <c r="BD61" i="5" s="1"/>
  <c r="BE61" i="5" s="1"/>
  <c r="BF61" i="5" s="1"/>
  <c r="BG61" i="5" s="1"/>
  <c r="BH61" i="5" s="1"/>
  <c r="BI61" i="5" s="1"/>
  <c r="BJ61" i="5" s="1"/>
  <c r="BK61" i="5" s="1"/>
  <c r="BL61" i="5" s="1"/>
  <c r="BM61" i="5" s="1"/>
  <c r="BY61" i="5"/>
  <c r="S25" i="5"/>
  <c r="CD25" i="5"/>
  <c r="R45" i="5"/>
  <c r="CC45" i="5"/>
  <c r="N39" i="5"/>
  <c r="BY39" i="5"/>
  <c r="N42" i="5"/>
  <c r="BY42" i="5"/>
  <c r="Q14" i="5"/>
  <c r="CB14" i="5"/>
  <c r="N36" i="5"/>
  <c r="BY36" i="5"/>
  <c r="BX70" i="5"/>
  <c r="AG19" i="5"/>
  <c r="CR19" i="5"/>
  <c r="N37" i="5"/>
  <c r="BY37" i="5"/>
  <c r="V52" i="5"/>
  <c r="CG52" i="5"/>
  <c r="N41" i="5"/>
  <c r="BY41" i="5"/>
  <c r="N38" i="5"/>
  <c r="BY38" i="5"/>
  <c r="N17" i="5"/>
  <c r="BY17" i="5"/>
  <c r="N18" i="5"/>
  <c r="BY18" i="5"/>
  <c r="AE28" i="5"/>
  <c r="CP28" i="5"/>
  <c r="N60" i="5"/>
  <c r="BY60" i="5"/>
  <c r="N23" i="5"/>
  <c r="BY23" i="5"/>
  <c r="N40" i="5"/>
  <c r="BY40" i="5"/>
  <c r="AB10" i="5"/>
  <c r="CM10" i="5"/>
  <c r="N16" i="5"/>
  <c r="BY16" i="5"/>
  <c r="N20" i="5"/>
  <c r="BY20" i="5"/>
  <c r="S47" i="5"/>
  <c r="CD47" i="5"/>
  <c r="N22" i="5"/>
  <c r="BY22" i="5"/>
  <c r="N15" i="5"/>
  <c r="BY15" i="5"/>
  <c r="O44" i="5"/>
  <c r="BZ44" i="5"/>
  <c r="BZ70" i="11" l="1"/>
  <c r="P28" i="11"/>
  <c r="CA28" i="11"/>
  <c r="CA24" i="11"/>
  <c r="O26" i="11"/>
  <c r="CA26" i="11" s="1"/>
  <c r="Q33" i="11"/>
  <c r="CC33" i="11" s="1"/>
  <c r="P56" i="11"/>
  <c r="CB56" i="11" s="1"/>
  <c r="P55" i="11"/>
  <c r="CB55" i="11" s="1"/>
  <c r="O36" i="11"/>
  <c r="CA36" i="11" s="1"/>
  <c r="P38" i="11"/>
  <c r="CB38" i="11" s="1"/>
  <c r="O12" i="11"/>
  <c r="CA12" i="11" s="1"/>
  <c r="O10" i="11"/>
  <c r="CA10" i="11" s="1"/>
  <c r="P23" i="11"/>
  <c r="CB23" i="11" s="1"/>
  <c r="P19" i="11"/>
  <c r="CB19" i="11" s="1"/>
  <c r="Q42" i="11"/>
  <c r="CC42" i="11" s="1"/>
  <c r="O52" i="11"/>
  <c r="CA52" i="11" s="1"/>
  <c r="Q13" i="11"/>
  <c r="CC13" i="11" s="1"/>
  <c r="O57" i="11"/>
  <c r="CA57" i="11" s="1"/>
  <c r="Q21" i="11"/>
  <c r="CC21" i="11" s="1"/>
  <c r="P58" i="11"/>
  <c r="CB58" i="11" s="1"/>
  <c r="O37" i="11"/>
  <c r="CA37" i="11" s="1"/>
  <c r="Q41" i="11"/>
  <c r="CC41" i="11" s="1"/>
  <c r="P17" i="11"/>
  <c r="CB17" i="11" s="1"/>
  <c r="O60" i="11"/>
  <c r="P60" i="11" s="1"/>
  <c r="Q60" i="11" s="1"/>
  <c r="R60" i="11" s="1"/>
  <c r="S60" i="11" s="1"/>
  <c r="T60" i="11" s="1"/>
  <c r="U60" i="11" s="1"/>
  <c r="V60" i="11" s="1"/>
  <c r="W60" i="11" s="1"/>
  <c r="X60" i="11" s="1"/>
  <c r="Y60" i="11" s="1"/>
  <c r="Z60" i="11" s="1"/>
  <c r="AA60" i="11" s="1"/>
  <c r="AB60" i="11" s="1"/>
  <c r="AC60" i="11" s="1"/>
  <c r="AD60" i="11" s="1"/>
  <c r="AE60" i="11" s="1"/>
  <c r="AF60" i="11" s="1"/>
  <c r="AG60" i="11" s="1"/>
  <c r="AH60" i="11" s="1"/>
  <c r="AI60" i="11" s="1"/>
  <c r="AJ60" i="11" s="1"/>
  <c r="AK60" i="11" s="1"/>
  <c r="AL60" i="11" s="1"/>
  <c r="AM60" i="11" s="1"/>
  <c r="AN60" i="11" s="1"/>
  <c r="AO60" i="11" s="1"/>
  <c r="AP60" i="11" s="1"/>
  <c r="AQ60" i="11" s="1"/>
  <c r="AR60" i="11" s="1"/>
  <c r="AS60" i="11" s="1"/>
  <c r="AT60" i="11" s="1"/>
  <c r="AU60" i="11" s="1"/>
  <c r="AV60" i="11" s="1"/>
  <c r="AW60" i="11" s="1"/>
  <c r="AX60" i="11" s="1"/>
  <c r="AY60" i="11" s="1"/>
  <c r="AZ60" i="11" s="1"/>
  <c r="BA60" i="11" s="1"/>
  <c r="BB60" i="11" s="1"/>
  <c r="BC60" i="11" s="1"/>
  <c r="BD60" i="11" s="1"/>
  <c r="BE60" i="11" s="1"/>
  <c r="BF60" i="11" s="1"/>
  <c r="BG60" i="11" s="1"/>
  <c r="BH60" i="11" s="1"/>
  <c r="BI60" i="11" s="1"/>
  <c r="BJ60" i="11" s="1"/>
  <c r="BK60" i="11" s="1"/>
  <c r="BL60" i="11" s="1"/>
  <c r="BM60" i="11" s="1"/>
  <c r="O44" i="11"/>
  <c r="CA44" i="11" s="1"/>
  <c r="R54" i="11"/>
  <c r="CD54" i="11" s="1"/>
  <c r="P48" i="11"/>
  <c r="CB48" i="11" s="1"/>
  <c r="O34" i="11"/>
  <c r="CA34" i="11" s="1"/>
  <c r="O18" i="11"/>
  <c r="CA18" i="11" s="1"/>
  <c r="O40" i="11"/>
  <c r="CA40" i="11" s="1"/>
  <c r="O39" i="11"/>
  <c r="CA39" i="11" s="1"/>
  <c r="O20" i="11"/>
  <c r="CA20" i="11" s="1"/>
  <c r="P24" i="11"/>
  <c r="Q50" i="11"/>
  <c r="CC50" i="11" s="1"/>
  <c r="O49" i="11"/>
  <c r="CA49" i="11" s="1"/>
  <c r="Q46" i="11"/>
  <c r="CC46" i="11" s="1"/>
  <c r="O47" i="11"/>
  <c r="CA47" i="11" s="1"/>
  <c r="P9" i="11"/>
  <c r="CB9" i="11" s="1"/>
  <c r="P27" i="11"/>
  <c r="CB27" i="11" s="1"/>
  <c r="Q30" i="11"/>
  <c r="CC30" i="11" s="1"/>
  <c r="P22" i="11"/>
  <c r="CB22" i="11" s="1"/>
  <c r="P15" i="11"/>
  <c r="CB15" i="11" s="1"/>
  <c r="O53" i="11"/>
  <c r="CA53" i="11" s="1"/>
  <c r="O25" i="11"/>
  <c r="CA25" i="11" s="1"/>
  <c r="O32" i="11"/>
  <c r="CA32" i="11" s="1"/>
  <c r="O51" i="11"/>
  <c r="CA51" i="11" s="1"/>
  <c r="P11" i="11"/>
  <c r="CB11" i="11" s="1"/>
  <c r="P45" i="11"/>
  <c r="CB45" i="11" s="1"/>
  <c r="O35" i="11"/>
  <c r="CA35" i="11" s="1"/>
  <c r="Q14" i="11"/>
  <c r="CC14" i="11" s="1"/>
  <c r="R16" i="11"/>
  <c r="CD16" i="11" s="1"/>
  <c r="O31" i="11"/>
  <c r="CA31" i="11" s="1"/>
  <c r="O29" i="11"/>
  <c r="CA29" i="11" s="1"/>
  <c r="S43" i="11"/>
  <c r="CE43" i="11" s="1"/>
  <c r="O15" i="5"/>
  <c r="BZ15" i="5"/>
  <c r="T47" i="5"/>
  <c r="CE47" i="5"/>
  <c r="AH19" i="5"/>
  <c r="CS19" i="5"/>
  <c r="O17" i="5"/>
  <c r="BZ17" i="5"/>
  <c r="W52" i="5"/>
  <c r="X52" i="5" s="1"/>
  <c r="Y52" i="5" s="1"/>
  <c r="Z52" i="5" s="1"/>
  <c r="AA52" i="5" s="1"/>
  <c r="AB52" i="5" s="1"/>
  <c r="AC52" i="5" s="1"/>
  <c r="AD52" i="5" s="1"/>
  <c r="AE52" i="5" s="1"/>
  <c r="AF52" i="5" s="1"/>
  <c r="AG52" i="5" s="1"/>
  <c r="AH52" i="5" s="1"/>
  <c r="AI52" i="5" s="1"/>
  <c r="AJ52" i="5" s="1"/>
  <c r="AK52" i="5" s="1"/>
  <c r="AL52" i="5" s="1"/>
  <c r="AM52" i="5" s="1"/>
  <c r="AN52" i="5" s="1"/>
  <c r="AO52" i="5" s="1"/>
  <c r="AP52" i="5" s="1"/>
  <c r="AQ52" i="5" s="1"/>
  <c r="AR52" i="5" s="1"/>
  <c r="AS52" i="5" s="1"/>
  <c r="AT52" i="5" s="1"/>
  <c r="AU52" i="5" s="1"/>
  <c r="AV52" i="5" s="1"/>
  <c r="AW52" i="5" s="1"/>
  <c r="AX52" i="5" s="1"/>
  <c r="AY52" i="5" s="1"/>
  <c r="AZ52" i="5" s="1"/>
  <c r="BA52" i="5" s="1"/>
  <c r="BB52" i="5" s="1"/>
  <c r="BC52" i="5" s="1"/>
  <c r="BD52" i="5" s="1"/>
  <c r="BE52" i="5" s="1"/>
  <c r="BF52" i="5" s="1"/>
  <c r="BG52" i="5" s="1"/>
  <c r="BH52" i="5" s="1"/>
  <c r="BI52" i="5" s="1"/>
  <c r="BJ52" i="5" s="1"/>
  <c r="BK52" i="5" s="1"/>
  <c r="BL52" i="5" s="1"/>
  <c r="BM52" i="5" s="1"/>
  <c r="CH52" i="5"/>
  <c r="AL11" i="5"/>
  <c r="CW11" i="5"/>
  <c r="P44" i="5"/>
  <c r="CA44" i="5"/>
  <c r="O48" i="5"/>
  <c r="BZ48" i="5"/>
  <c r="AG30" i="5"/>
  <c r="CR30" i="5"/>
  <c r="T25" i="5"/>
  <c r="CE25" i="5"/>
  <c r="O20" i="5"/>
  <c r="BZ20" i="5"/>
  <c r="O36" i="5"/>
  <c r="BZ36" i="5"/>
  <c r="O38" i="5"/>
  <c r="BZ38" i="5"/>
  <c r="O37" i="5"/>
  <c r="BZ37" i="5"/>
  <c r="R13" i="5"/>
  <c r="CC13" i="5"/>
  <c r="O21" i="5"/>
  <c r="BZ21" i="5"/>
  <c r="O40" i="5"/>
  <c r="BZ40" i="5"/>
  <c r="R14" i="5"/>
  <c r="CC14" i="5"/>
  <c r="BY70" i="5"/>
  <c r="O22" i="5"/>
  <c r="BZ22" i="5"/>
  <c r="AC10" i="5"/>
  <c r="CN10" i="5"/>
  <c r="O12" i="5"/>
  <c r="BZ12" i="5"/>
  <c r="O18" i="5"/>
  <c r="BZ18" i="5"/>
  <c r="W9" i="5"/>
  <c r="CH9" i="5"/>
  <c r="O42" i="5"/>
  <c r="BZ42" i="5"/>
  <c r="O41" i="5"/>
  <c r="BZ41" i="5"/>
  <c r="O23" i="5"/>
  <c r="BZ23" i="5"/>
  <c r="O46" i="5"/>
  <c r="BZ46" i="5"/>
  <c r="O16" i="5"/>
  <c r="BZ16" i="5"/>
  <c r="O60" i="5"/>
  <c r="P60" i="5" s="1"/>
  <c r="Q60" i="5" s="1"/>
  <c r="R60" i="5" s="1"/>
  <c r="S60" i="5" s="1"/>
  <c r="T60" i="5" s="1"/>
  <c r="U60" i="5" s="1"/>
  <c r="V60" i="5" s="1"/>
  <c r="W60" i="5" s="1"/>
  <c r="X60" i="5" s="1"/>
  <c r="Y60" i="5" s="1"/>
  <c r="Z60" i="5" s="1"/>
  <c r="AA60" i="5" s="1"/>
  <c r="AB60" i="5" s="1"/>
  <c r="AC60" i="5" s="1"/>
  <c r="AD60" i="5" s="1"/>
  <c r="AE60" i="5" s="1"/>
  <c r="AF60" i="5" s="1"/>
  <c r="AG60" i="5" s="1"/>
  <c r="AH60" i="5" s="1"/>
  <c r="AI60" i="5" s="1"/>
  <c r="AJ60" i="5" s="1"/>
  <c r="AK60" i="5" s="1"/>
  <c r="AL60" i="5" s="1"/>
  <c r="AM60" i="5" s="1"/>
  <c r="AN60" i="5" s="1"/>
  <c r="AO60" i="5" s="1"/>
  <c r="AP60" i="5" s="1"/>
  <c r="AQ60" i="5" s="1"/>
  <c r="AR60" i="5" s="1"/>
  <c r="AS60" i="5" s="1"/>
  <c r="AT60" i="5" s="1"/>
  <c r="AU60" i="5" s="1"/>
  <c r="AV60" i="5" s="1"/>
  <c r="AW60" i="5" s="1"/>
  <c r="AX60" i="5" s="1"/>
  <c r="AY60" i="5" s="1"/>
  <c r="AZ60" i="5" s="1"/>
  <c r="BA60" i="5" s="1"/>
  <c r="BB60" i="5" s="1"/>
  <c r="BC60" i="5" s="1"/>
  <c r="BD60" i="5" s="1"/>
  <c r="BE60" i="5" s="1"/>
  <c r="BF60" i="5" s="1"/>
  <c r="BG60" i="5" s="1"/>
  <c r="BH60" i="5" s="1"/>
  <c r="BI60" i="5" s="1"/>
  <c r="BJ60" i="5" s="1"/>
  <c r="BK60" i="5" s="1"/>
  <c r="BL60" i="5" s="1"/>
  <c r="BM60" i="5" s="1"/>
  <c r="BZ60" i="5"/>
  <c r="S45" i="5"/>
  <c r="CD45" i="5"/>
  <c r="AF28" i="5"/>
  <c r="CQ28" i="5"/>
  <c r="O39" i="5"/>
  <c r="BZ39" i="5"/>
  <c r="O24" i="5"/>
  <c r="BZ24" i="5"/>
  <c r="CA70" i="11" l="1"/>
  <c r="CB24" i="11"/>
  <c r="CB28" i="11"/>
  <c r="Q28" i="11"/>
  <c r="P52" i="11"/>
  <c r="CB52" i="11" s="1"/>
  <c r="R14" i="11"/>
  <c r="CD14" i="11" s="1"/>
  <c r="P35" i="11"/>
  <c r="CB35" i="11" s="1"/>
  <c r="Q19" i="11"/>
  <c r="CC19" i="11" s="1"/>
  <c r="Q45" i="11"/>
  <c r="CC45" i="11" s="1"/>
  <c r="P49" i="11"/>
  <c r="CB49" i="11" s="1"/>
  <c r="Q17" i="11"/>
  <c r="CC17" i="11" s="1"/>
  <c r="Q24" i="11"/>
  <c r="CC24" i="11" s="1"/>
  <c r="Q55" i="11"/>
  <c r="CC55" i="11" s="1"/>
  <c r="T43" i="11"/>
  <c r="CF43" i="11" s="1"/>
  <c r="Q15" i="11"/>
  <c r="CC15" i="11" s="1"/>
  <c r="R21" i="11"/>
  <c r="CD21" i="11" s="1"/>
  <c r="P57" i="11"/>
  <c r="CB57" i="11" s="1"/>
  <c r="Q27" i="11"/>
  <c r="CC27" i="11" s="1"/>
  <c r="S16" i="11"/>
  <c r="CE16" i="11" s="1"/>
  <c r="Q9" i="11"/>
  <c r="CC9" i="11" s="1"/>
  <c r="P47" i="11"/>
  <c r="CB47" i="11" s="1"/>
  <c r="P44" i="11"/>
  <c r="CB44" i="11" s="1"/>
  <c r="R46" i="11"/>
  <c r="CD46" i="11" s="1"/>
  <c r="R50" i="11"/>
  <c r="CD50" i="11" s="1"/>
  <c r="P25" i="11"/>
  <c r="CB25" i="11" s="1"/>
  <c r="P20" i="11"/>
  <c r="CB20" i="11" s="1"/>
  <c r="Q58" i="11"/>
  <c r="R58" i="11" s="1"/>
  <c r="S58" i="11" s="1"/>
  <c r="T58" i="11" s="1"/>
  <c r="U58" i="11" s="1"/>
  <c r="V58" i="11" s="1"/>
  <c r="W58" i="11" s="1"/>
  <c r="X58" i="11" s="1"/>
  <c r="Y58" i="11" s="1"/>
  <c r="Z58" i="11" s="1"/>
  <c r="AA58" i="11" s="1"/>
  <c r="AB58" i="11" s="1"/>
  <c r="AC58" i="11" s="1"/>
  <c r="AD58" i="11" s="1"/>
  <c r="AE58" i="11" s="1"/>
  <c r="AF58" i="11" s="1"/>
  <c r="AG58" i="11" s="1"/>
  <c r="AH58" i="11" s="1"/>
  <c r="AI58" i="11" s="1"/>
  <c r="AJ58" i="11" s="1"/>
  <c r="AK58" i="11" s="1"/>
  <c r="AL58" i="11" s="1"/>
  <c r="AM58" i="11" s="1"/>
  <c r="AN58" i="11" s="1"/>
  <c r="AO58" i="11" s="1"/>
  <c r="AP58" i="11" s="1"/>
  <c r="AQ58" i="11" s="1"/>
  <c r="AR58" i="11" s="1"/>
  <c r="AS58" i="11" s="1"/>
  <c r="AT58" i="11" s="1"/>
  <c r="AU58" i="11" s="1"/>
  <c r="AV58" i="11" s="1"/>
  <c r="AW58" i="11" s="1"/>
  <c r="AX58" i="11" s="1"/>
  <c r="AY58" i="11" s="1"/>
  <c r="AZ58" i="11" s="1"/>
  <c r="BA58" i="11" s="1"/>
  <c r="BB58" i="11" s="1"/>
  <c r="BC58" i="11" s="1"/>
  <c r="BD58" i="11" s="1"/>
  <c r="BE58" i="11" s="1"/>
  <c r="BF58" i="11" s="1"/>
  <c r="BG58" i="11" s="1"/>
  <c r="BH58" i="11" s="1"/>
  <c r="BI58" i="11" s="1"/>
  <c r="BJ58" i="11" s="1"/>
  <c r="BK58" i="11" s="1"/>
  <c r="BL58" i="11" s="1"/>
  <c r="BM58" i="11" s="1"/>
  <c r="Q56" i="11"/>
  <c r="CC56" i="11" s="1"/>
  <c r="P40" i="11"/>
  <c r="CB40" i="11" s="1"/>
  <c r="Q22" i="11"/>
  <c r="CC22" i="11" s="1"/>
  <c r="P34" i="11"/>
  <c r="CB34" i="11" s="1"/>
  <c r="Q48" i="11"/>
  <c r="CC48" i="11" s="1"/>
  <c r="R42" i="11"/>
  <c r="CD42" i="11" s="1"/>
  <c r="S54" i="11"/>
  <c r="CE54" i="11" s="1"/>
  <c r="Q23" i="11"/>
  <c r="CC23" i="11" s="1"/>
  <c r="Q11" i="11"/>
  <c r="CC11" i="11" s="1"/>
  <c r="P51" i="11"/>
  <c r="CB51" i="11" s="1"/>
  <c r="P32" i="11"/>
  <c r="CB32" i="11" s="1"/>
  <c r="Q38" i="11"/>
  <c r="CC38" i="11" s="1"/>
  <c r="P36" i="11"/>
  <c r="CB36" i="11" s="1"/>
  <c r="P53" i="11"/>
  <c r="CB53" i="11" s="1"/>
  <c r="P39" i="11"/>
  <c r="CB39" i="11" s="1"/>
  <c r="P29" i="11"/>
  <c r="CB29" i="11" s="1"/>
  <c r="R33" i="11"/>
  <c r="CD33" i="11" s="1"/>
  <c r="P10" i="11"/>
  <c r="CB10" i="11" s="1"/>
  <c r="P12" i="11"/>
  <c r="CB12" i="11" s="1"/>
  <c r="R41" i="11"/>
  <c r="CD41" i="11" s="1"/>
  <c r="P37" i="11"/>
  <c r="CB37" i="11" s="1"/>
  <c r="P31" i="11"/>
  <c r="CB31" i="11" s="1"/>
  <c r="R30" i="11"/>
  <c r="CD30" i="11" s="1"/>
  <c r="P18" i="11"/>
  <c r="CB18" i="11" s="1"/>
  <c r="R13" i="11"/>
  <c r="CD13" i="11" s="1"/>
  <c r="P26" i="11"/>
  <c r="CB26" i="11" s="1"/>
  <c r="AM11" i="5"/>
  <c r="CX11" i="5"/>
  <c r="P18" i="5"/>
  <c r="CA18" i="5"/>
  <c r="BZ70" i="5"/>
  <c r="P48" i="5"/>
  <c r="CA48" i="5"/>
  <c r="P40" i="5"/>
  <c r="CA40" i="5"/>
  <c r="P24" i="5"/>
  <c r="CA24" i="5"/>
  <c r="Q44" i="5"/>
  <c r="CB44" i="5"/>
  <c r="P21" i="5"/>
  <c r="CA21" i="5"/>
  <c r="P39" i="5"/>
  <c r="CA39" i="5"/>
  <c r="P16" i="5"/>
  <c r="CA16" i="5"/>
  <c r="P17" i="5"/>
  <c r="CA17" i="5"/>
  <c r="P20" i="5"/>
  <c r="CA20" i="5"/>
  <c r="AG28" i="5"/>
  <c r="CR28" i="5"/>
  <c r="P46" i="5"/>
  <c r="CA46" i="5"/>
  <c r="S13" i="5"/>
  <c r="CD13" i="5"/>
  <c r="X9" i="5"/>
  <c r="CI9" i="5"/>
  <c r="P22" i="5"/>
  <c r="CA22" i="5"/>
  <c r="P23" i="5"/>
  <c r="CA23" i="5"/>
  <c r="AI19" i="5"/>
  <c r="CT19" i="5"/>
  <c r="U25" i="5"/>
  <c r="CF25" i="5"/>
  <c r="T45" i="5"/>
  <c r="CE45" i="5"/>
  <c r="P37" i="5"/>
  <c r="CA37" i="5"/>
  <c r="AH30" i="5"/>
  <c r="CS30" i="5"/>
  <c r="P41" i="5"/>
  <c r="CA41" i="5"/>
  <c r="U47" i="5"/>
  <c r="CF47" i="5"/>
  <c r="P12" i="5"/>
  <c r="CA12" i="5"/>
  <c r="S14" i="5"/>
  <c r="CD14" i="5"/>
  <c r="P38" i="5"/>
  <c r="CA38" i="5"/>
  <c r="P36" i="5"/>
  <c r="CA36" i="5"/>
  <c r="AD10" i="5"/>
  <c r="CO10" i="5"/>
  <c r="P42" i="5"/>
  <c r="CA42" i="5"/>
  <c r="P15" i="5"/>
  <c r="CA15" i="5"/>
  <c r="CB70" i="11" l="1"/>
  <c r="CC28" i="11"/>
  <c r="R28" i="11"/>
  <c r="Q20" i="11"/>
  <c r="CC20" i="11" s="1"/>
  <c r="Q51" i="11"/>
  <c r="CC51" i="11" s="1"/>
  <c r="Q37" i="11"/>
  <c r="CC37" i="11" s="1"/>
  <c r="R23" i="11"/>
  <c r="CD23" i="11" s="1"/>
  <c r="T54" i="11"/>
  <c r="CF54" i="11" s="1"/>
  <c r="Q10" i="11"/>
  <c r="CC10" i="11" s="1"/>
  <c r="S33" i="11"/>
  <c r="CE33" i="11" s="1"/>
  <c r="T16" i="11"/>
  <c r="CF16" i="11" s="1"/>
  <c r="R22" i="11"/>
  <c r="CD22" i="11" s="1"/>
  <c r="Q40" i="11"/>
  <c r="CC40" i="11" s="1"/>
  <c r="Q57" i="11"/>
  <c r="CC57" i="11" s="1"/>
  <c r="S14" i="11"/>
  <c r="CE14" i="11" s="1"/>
  <c r="Q32" i="11"/>
  <c r="CC32" i="11" s="1"/>
  <c r="U43" i="11"/>
  <c r="CG43" i="11" s="1"/>
  <c r="R55" i="11"/>
  <c r="CD55" i="11" s="1"/>
  <c r="Q12" i="11"/>
  <c r="CC12" i="11" s="1"/>
  <c r="Q47" i="11"/>
  <c r="CC47" i="11" s="1"/>
  <c r="R48" i="11"/>
  <c r="CD48" i="11" s="1"/>
  <c r="R45" i="11"/>
  <c r="CD45" i="11" s="1"/>
  <c r="Q39" i="11"/>
  <c r="CC39" i="11" s="1"/>
  <c r="Q26" i="11"/>
  <c r="CC26" i="11" s="1"/>
  <c r="Q53" i="11"/>
  <c r="CC53" i="11" s="1"/>
  <c r="Q36" i="11"/>
  <c r="CC36" i="11" s="1"/>
  <c r="Q18" i="11"/>
  <c r="CC18" i="11" s="1"/>
  <c r="R15" i="11"/>
  <c r="CD15" i="11" s="1"/>
  <c r="Q25" i="11"/>
  <c r="CC25" i="11" s="1"/>
  <c r="R11" i="11"/>
  <c r="CD11" i="11" s="1"/>
  <c r="S41" i="11"/>
  <c r="CE41" i="11" s="1"/>
  <c r="Q44" i="11"/>
  <c r="CC44" i="11" s="1"/>
  <c r="R17" i="11"/>
  <c r="CD17" i="11" s="1"/>
  <c r="Q49" i="11"/>
  <c r="CC49" i="11" s="1"/>
  <c r="Q29" i="11"/>
  <c r="CC29" i="11" s="1"/>
  <c r="R19" i="11"/>
  <c r="CD19" i="11" s="1"/>
  <c r="Q35" i="11"/>
  <c r="CC35" i="11" s="1"/>
  <c r="S13" i="11"/>
  <c r="CE13" i="11" s="1"/>
  <c r="R56" i="11"/>
  <c r="CD56" i="11" s="1"/>
  <c r="S30" i="11"/>
  <c r="CE30" i="11" s="1"/>
  <c r="Q31" i="11"/>
  <c r="CC31" i="11" s="1"/>
  <c r="S50" i="11"/>
  <c r="CE50" i="11" s="1"/>
  <c r="S46" i="11"/>
  <c r="CE46" i="11" s="1"/>
  <c r="R24" i="11"/>
  <c r="CD24" i="11" s="1"/>
  <c r="S42" i="11"/>
  <c r="CE42" i="11" s="1"/>
  <c r="R9" i="11"/>
  <c r="CD9" i="11" s="1"/>
  <c r="Q34" i="11"/>
  <c r="CC34" i="11" s="1"/>
  <c r="R27" i="11"/>
  <c r="CD27" i="11" s="1"/>
  <c r="R38" i="11"/>
  <c r="CD38" i="11" s="1"/>
  <c r="S21" i="11"/>
  <c r="CE21" i="11" s="1"/>
  <c r="Q52" i="11"/>
  <c r="CC52" i="11" s="1"/>
  <c r="Q41" i="5"/>
  <c r="CB41" i="5"/>
  <c r="V25" i="5"/>
  <c r="CG25" i="5"/>
  <c r="Q23" i="5"/>
  <c r="CB23" i="5"/>
  <c r="AI30" i="5"/>
  <c r="CT30" i="5"/>
  <c r="Q21" i="5"/>
  <c r="CB21" i="5"/>
  <c r="Q24" i="5"/>
  <c r="CB24" i="5"/>
  <c r="U45" i="5"/>
  <c r="CF45" i="5"/>
  <c r="AJ19" i="5"/>
  <c r="CU19" i="5"/>
  <c r="Q22" i="5"/>
  <c r="CB22" i="5"/>
  <c r="Q39" i="5"/>
  <c r="CB39" i="5"/>
  <c r="Q36" i="5"/>
  <c r="CB36" i="5"/>
  <c r="Q40" i="5"/>
  <c r="CB40" i="5"/>
  <c r="Q20" i="5"/>
  <c r="CB20" i="5"/>
  <c r="Q42" i="5"/>
  <c r="CB42" i="5"/>
  <c r="Y9" i="5"/>
  <c r="CJ9" i="5"/>
  <c r="Q16" i="5"/>
  <c r="CB16" i="5"/>
  <c r="AE10" i="5"/>
  <c r="CP10" i="5"/>
  <c r="Q48" i="5"/>
  <c r="CB48" i="5"/>
  <c r="Q17" i="5"/>
  <c r="CB17" i="5"/>
  <c r="R44" i="5"/>
  <c r="CC44" i="5"/>
  <c r="T14" i="5"/>
  <c r="CE14" i="5"/>
  <c r="Q37" i="5"/>
  <c r="CB37" i="5"/>
  <c r="Q38" i="5"/>
  <c r="CB38" i="5"/>
  <c r="T13" i="5"/>
  <c r="CE13" i="5"/>
  <c r="CA70" i="5"/>
  <c r="Q18" i="5"/>
  <c r="CB18" i="5"/>
  <c r="Q15" i="5"/>
  <c r="CB15" i="5"/>
  <c r="Q12" i="5"/>
  <c r="CB12" i="5"/>
  <c r="Q46" i="5"/>
  <c r="CB46" i="5"/>
  <c r="V47" i="5"/>
  <c r="CG47" i="5"/>
  <c r="AH28" i="5"/>
  <c r="CS28" i="5"/>
  <c r="AN11" i="5"/>
  <c r="CY11" i="5"/>
  <c r="CC70" i="11" l="1"/>
  <c r="S28" i="11"/>
  <c r="CD28" i="11"/>
  <c r="R35" i="11"/>
  <c r="CD35" i="11" s="1"/>
  <c r="R57" i="11"/>
  <c r="S57" i="11" s="1"/>
  <c r="T57" i="11" s="1"/>
  <c r="U57" i="11" s="1"/>
  <c r="V57" i="11" s="1"/>
  <c r="W57" i="11" s="1"/>
  <c r="X57" i="11" s="1"/>
  <c r="Y57" i="11" s="1"/>
  <c r="Z57" i="11" s="1"/>
  <c r="AA57" i="11" s="1"/>
  <c r="AB57" i="11" s="1"/>
  <c r="AC57" i="11" s="1"/>
  <c r="AD57" i="11" s="1"/>
  <c r="AE57" i="11" s="1"/>
  <c r="AF57" i="11" s="1"/>
  <c r="AG57" i="11" s="1"/>
  <c r="AH57" i="11" s="1"/>
  <c r="AI57" i="11" s="1"/>
  <c r="AJ57" i="11" s="1"/>
  <c r="AK57" i="11" s="1"/>
  <c r="AL57" i="11" s="1"/>
  <c r="AM57" i="11" s="1"/>
  <c r="AN57" i="11" s="1"/>
  <c r="AO57" i="11" s="1"/>
  <c r="AP57" i="11" s="1"/>
  <c r="AQ57" i="11" s="1"/>
  <c r="AR57" i="11" s="1"/>
  <c r="AS57" i="11" s="1"/>
  <c r="AT57" i="11" s="1"/>
  <c r="AU57" i="11" s="1"/>
  <c r="AV57" i="11" s="1"/>
  <c r="AW57" i="11" s="1"/>
  <c r="AX57" i="11" s="1"/>
  <c r="AY57" i="11" s="1"/>
  <c r="AZ57" i="11" s="1"/>
  <c r="BA57" i="11" s="1"/>
  <c r="BB57" i="11" s="1"/>
  <c r="BC57" i="11" s="1"/>
  <c r="BD57" i="11" s="1"/>
  <c r="BE57" i="11" s="1"/>
  <c r="BF57" i="11" s="1"/>
  <c r="BG57" i="11" s="1"/>
  <c r="BH57" i="11" s="1"/>
  <c r="BI57" i="11" s="1"/>
  <c r="BJ57" i="11" s="1"/>
  <c r="BK57" i="11" s="1"/>
  <c r="BL57" i="11" s="1"/>
  <c r="BM57" i="11" s="1"/>
  <c r="R29" i="11"/>
  <c r="CD29" i="11" s="1"/>
  <c r="S9" i="11"/>
  <c r="CE9" i="11" s="1"/>
  <c r="T42" i="11"/>
  <c r="CF42" i="11" s="1"/>
  <c r="T33" i="11"/>
  <c r="CF33" i="11" s="1"/>
  <c r="T46" i="11"/>
  <c r="CF46" i="11" s="1"/>
  <c r="R12" i="11"/>
  <c r="CD12" i="11" s="1"/>
  <c r="S23" i="11"/>
  <c r="CE23" i="11" s="1"/>
  <c r="S55" i="11"/>
  <c r="CE55" i="11" s="1"/>
  <c r="S15" i="11"/>
  <c r="CE15" i="11" s="1"/>
  <c r="V43" i="11"/>
  <c r="CH43" i="11" s="1"/>
  <c r="S38" i="11"/>
  <c r="CE38" i="11" s="1"/>
  <c r="R26" i="11"/>
  <c r="CD26" i="11" s="1"/>
  <c r="R39" i="11"/>
  <c r="CD39" i="11" s="1"/>
  <c r="S45" i="11"/>
  <c r="CE45" i="11" s="1"/>
  <c r="R44" i="11"/>
  <c r="CD44" i="11" s="1"/>
  <c r="R47" i="11"/>
  <c r="CD47" i="11" s="1"/>
  <c r="U54" i="11"/>
  <c r="V54" i="11" s="1"/>
  <c r="W54" i="11" s="1"/>
  <c r="X54" i="11" s="1"/>
  <c r="Y54" i="11" s="1"/>
  <c r="Z54" i="11" s="1"/>
  <c r="AA54" i="11" s="1"/>
  <c r="AB54" i="11" s="1"/>
  <c r="AC54" i="11" s="1"/>
  <c r="AD54" i="11" s="1"/>
  <c r="AE54" i="11" s="1"/>
  <c r="AF54" i="11" s="1"/>
  <c r="AG54" i="11" s="1"/>
  <c r="AH54" i="11" s="1"/>
  <c r="AI54" i="11" s="1"/>
  <c r="AJ54" i="11" s="1"/>
  <c r="AK54" i="11" s="1"/>
  <c r="AL54" i="11" s="1"/>
  <c r="AM54" i="11" s="1"/>
  <c r="AN54" i="11" s="1"/>
  <c r="AO54" i="11" s="1"/>
  <c r="AP54" i="11" s="1"/>
  <c r="AQ54" i="11" s="1"/>
  <c r="AR54" i="11" s="1"/>
  <c r="AS54" i="11" s="1"/>
  <c r="AT54" i="11" s="1"/>
  <c r="AU54" i="11" s="1"/>
  <c r="AV54" i="11" s="1"/>
  <c r="AW54" i="11" s="1"/>
  <c r="AX54" i="11" s="1"/>
  <c r="AY54" i="11" s="1"/>
  <c r="AZ54" i="11" s="1"/>
  <c r="BA54" i="11" s="1"/>
  <c r="BB54" i="11" s="1"/>
  <c r="BC54" i="11" s="1"/>
  <c r="BD54" i="11" s="1"/>
  <c r="BE54" i="11" s="1"/>
  <c r="BF54" i="11" s="1"/>
  <c r="BG54" i="11" s="1"/>
  <c r="BH54" i="11" s="1"/>
  <c r="BI54" i="11" s="1"/>
  <c r="BJ54" i="11" s="1"/>
  <c r="BK54" i="11" s="1"/>
  <c r="BL54" i="11" s="1"/>
  <c r="BM54" i="11" s="1"/>
  <c r="R31" i="11"/>
  <c r="CD31" i="11" s="1"/>
  <c r="T30" i="11"/>
  <c r="CF30" i="11" s="1"/>
  <c r="S56" i="11"/>
  <c r="T56" i="11" s="1"/>
  <c r="U56" i="11" s="1"/>
  <c r="V56" i="11" s="1"/>
  <c r="W56" i="11" s="1"/>
  <c r="X56" i="11" s="1"/>
  <c r="Y56" i="11" s="1"/>
  <c r="Z56" i="11" s="1"/>
  <c r="AA56" i="11" s="1"/>
  <c r="AB56" i="11" s="1"/>
  <c r="AC56" i="11" s="1"/>
  <c r="AD56" i="11" s="1"/>
  <c r="AE56" i="11" s="1"/>
  <c r="AF56" i="11" s="1"/>
  <c r="AG56" i="11" s="1"/>
  <c r="AH56" i="11" s="1"/>
  <c r="AI56" i="11" s="1"/>
  <c r="AJ56" i="11" s="1"/>
  <c r="AK56" i="11" s="1"/>
  <c r="AL56" i="11" s="1"/>
  <c r="AM56" i="11" s="1"/>
  <c r="AN56" i="11" s="1"/>
  <c r="AO56" i="11" s="1"/>
  <c r="AP56" i="11" s="1"/>
  <c r="AQ56" i="11" s="1"/>
  <c r="AR56" i="11" s="1"/>
  <c r="AS56" i="11" s="1"/>
  <c r="AT56" i="11" s="1"/>
  <c r="AU56" i="11" s="1"/>
  <c r="AV56" i="11" s="1"/>
  <c r="AW56" i="11" s="1"/>
  <c r="AX56" i="11" s="1"/>
  <c r="AY56" i="11" s="1"/>
  <c r="AZ56" i="11" s="1"/>
  <c r="BA56" i="11" s="1"/>
  <c r="BB56" i="11" s="1"/>
  <c r="BC56" i="11" s="1"/>
  <c r="BD56" i="11" s="1"/>
  <c r="BE56" i="11" s="1"/>
  <c r="BF56" i="11" s="1"/>
  <c r="BG56" i="11" s="1"/>
  <c r="BH56" i="11" s="1"/>
  <c r="BI56" i="11" s="1"/>
  <c r="BJ56" i="11" s="1"/>
  <c r="BK56" i="11" s="1"/>
  <c r="BL56" i="11" s="1"/>
  <c r="BM56" i="11" s="1"/>
  <c r="R51" i="11"/>
  <c r="CD51" i="11" s="1"/>
  <c r="T14" i="11"/>
  <c r="CF14" i="11" s="1"/>
  <c r="S27" i="11"/>
  <c r="CE27" i="11" s="1"/>
  <c r="R40" i="11"/>
  <c r="CD40" i="11" s="1"/>
  <c r="S22" i="11"/>
  <c r="CE22" i="11" s="1"/>
  <c r="U16" i="11"/>
  <c r="CG16" i="11" s="1"/>
  <c r="S48" i="11"/>
  <c r="CE48" i="11" s="1"/>
  <c r="R10" i="11"/>
  <c r="CD10" i="11" s="1"/>
  <c r="T50" i="11"/>
  <c r="CF50" i="11" s="1"/>
  <c r="R25" i="11"/>
  <c r="CD25" i="11" s="1"/>
  <c r="R37" i="11"/>
  <c r="CD37" i="11" s="1"/>
  <c r="R52" i="11"/>
  <c r="CD52" i="11" s="1"/>
  <c r="R18" i="11"/>
  <c r="CD18" i="11" s="1"/>
  <c r="T21" i="11"/>
  <c r="CF21" i="11" s="1"/>
  <c r="R53" i="11"/>
  <c r="CD53" i="11" s="1"/>
  <c r="S19" i="11"/>
  <c r="CE19" i="11" s="1"/>
  <c r="R34" i="11"/>
  <c r="CD34" i="11" s="1"/>
  <c r="R49" i="11"/>
  <c r="CD49" i="11" s="1"/>
  <c r="S17" i="11"/>
  <c r="CE17" i="11" s="1"/>
  <c r="S24" i="11"/>
  <c r="CE24" i="11" s="1"/>
  <c r="T41" i="11"/>
  <c r="CF41" i="11" s="1"/>
  <c r="S11" i="11"/>
  <c r="CE11" i="11" s="1"/>
  <c r="T13" i="11"/>
  <c r="CF13" i="11" s="1"/>
  <c r="R36" i="11"/>
  <c r="CD36" i="11" s="1"/>
  <c r="R32" i="11"/>
  <c r="CD32" i="11" s="1"/>
  <c r="R20" i="11"/>
  <c r="CD20" i="11" s="1"/>
  <c r="R38" i="5"/>
  <c r="CC38" i="5"/>
  <c r="U14" i="5"/>
  <c r="CF14" i="5"/>
  <c r="R22" i="5"/>
  <c r="CC22" i="5"/>
  <c r="R39" i="5"/>
  <c r="CC39" i="5"/>
  <c r="R48" i="5"/>
  <c r="CC48" i="5"/>
  <c r="R21" i="5"/>
  <c r="CC21" i="5"/>
  <c r="R36" i="5"/>
  <c r="CC36" i="5"/>
  <c r="R24" i="5"/>
  <c r="CC24" i="5"/>
  <c r="R16" i="5"/>
  <c r="CC16" i="5"/>
  <c r="R37" i="5"/>
  <c r="CC37" i="5"/>
  <c r="W47" i="5"/>
  <c r="CH47" i="5"/>
  <c r="AJ30" i="5"/>
  <c r="CU30" i="5"/>
  <c r="R17" i="5"/>
  <c r="CC17" i="5"/>
  <c r="Z9" i="5"/>
  <c r="CK9" i="5"/>
  <c r="AK19" i="5"/>
  <c r="CV19" i="5"/>
  <c r="AF10" i="5"/>
  <c r="CQ10" i="5"/>
  <c r="CB70" i="5"/>
  <c r="R23" i="5"/>
  <c r="CC23" i="5"/>
  <c r="U13" i="5"/>
  <c r="CF13" i="5"/>
  <c r="AI28" i="5"/>
  <c r="CT28" i="5"/>
  <c r="R15" i="5"/>
  <c r="CC15" i="5"/>
  <c r="R42" i="5"/>
  <c r="CC42" i="5"/>
  <c r="S44" i="5"/>
  <c r="CD44" i="5"/>
  <c r="R46" i="5"/>
  <c r="CC46" i="5"/>
  <c r="W25" i="5"/>
  <c r="CH25" i="5"/>
  <c r="AO11" i="5"/>
  <c r="CZ11" i="5"/>
  <c r="R12" i="5"/>
  <c r="CC12" i="5"/>
  <c r="R20" i="5"/>
  <c r="CC20" i="5"/>
  <c r="R40" i="5"/>
  <c r="CC40" i="5"/>
  <c r="V45" i="5"/>
  <c r="CG45" i="5"/>
  <c r="R18" i="5"/>
  <c r="CC18" i="5"/>
  <c r="R41" i="5"/>
  <c r="CC41" i="5"/>
  <c r="CD70" i="11" l="1"/>
  <c r="CE28" i="11"/>
  <c r="T28" i="11"/>
  <c r="U28" i="11" s="1"/>
  <c r="V28" i="11" s="1"/>
  <c r="W28" i="11" s="1"/>
  <c r="X28" i="11" s="1"/>
  <c r="S32" i="11"/>
  <c r="CE32" i="11" s="1"/>
  <c r="U21" i="11"/>
  <c r="CG21" i="11" s="1"/>
  <c r="S18" i="11"/>
  <c r="CE18" i="11" s="1"/>
  <c r="S36" i="11"/>
  <c r="CE36" i="11" s="1"/>
  <c r="S51" i="11"/>
  <c r="CE51" i="11" s="1"/>
  <c r="T15" i="11"/>
  <c r="CF15" i="11" s="1"/>
  <c r="U13" i="11"/>
  <c r="CG13" i="11" s="1"/>
  <c r="S52" i="11"/>
  <c r="CE52" i="11" s="1"/>
  <c r="T55" i="11"/>
  <c r="U55" i="11" s="1"/>
  <c r="V55" i="11" s="1"/>
  <c r="W55" i="11" s="1"/>
  <c r="X55" i="11" s="1"/>
  <c r="Y55" i="11" s="1"/>
  <c r="Z55" i="11" s="1"/>
  <c r="AA55" i="11" s="1"/>
  <c r="AB55" i="11" s="1"/>
  <c r="AC55" i="11" s="1"/>
  <c r="AD55" i="11" s="1"/>
  <c r="AE55" i="11" s="1"/>
  <c r="AF55" i="11" s="1"/>
  <c r="AG55" i="11" s="1"/>
  <c r="AH55" i="11" s="1"/>
  <c r="AI55" i="11" s="1"/>
  <c r="AJ55" i="11" s="1"/>
  <c r="AK55" i="11" s="1"/>
  <c r="AL55" i="11" s="1"/>
  <c r="AM55" i="11" s="1"/>
  <c r="AN55" i="11" s="1"/>
  <c r="AO55" i="11" s="1"/>
  <c r="AP55" i="11" s="1"/>
  <c r="AQ55" i="11" s="1"/>
  <c r="AR55" i="11" s="1"/>
  <c r="AS55" i="11" s="1"/>
  <c r="AT55" i="11" s="1"/>
  <c r="AU55" i="11" s="1"/>
  <c r="AV55" i="11" s="1"/>
  <c r="AW55" i="11" s="1"/>
  <c r="AX55" i="11" s="1"/>
  <c r="AY55" i="11" s="1"/>
  <c r="AZ55" i="11" s="1"/>
  <c r="BA55" i="11" s="1"/>
  <c r="BB55" i="11" s="1"/>
  <c r="BC55" i="11" s="1"/>
  <c r="BD55" i="11" s="1"/>
  <c r="BE55" i="11" s="1"/>
  <c r="BF55" i="11" s="1"/>
  <c r="BG55" i="11" s="1"/>
  <c r="BH55" i="11" s="1"/>
  <c r="BI55" i="11" s="1"/>
  <c r="BJ55" i="11" s="1"/>
  <c r="BK55" i="11" s="1"/>
  <c r="BL55" i="11" s="1"/>
  <c r="BM55" i="11" s="1"/>
  <c r="U30" i="11"/>
  <c r="CG30" i="11" s="1"/>
  <c r="S12" i="11"/>
  <c r="CE12" i="11" s="1"/>
  <c r="S25" i="11"/>
  <c r="CE25" i="11" s="1"/>
  <c r="U46" i="11"/>
  <c r="CG46" i="11" s="1"/>
  <c r="T24" i="11"/>
  <c r="CF24" i="11" s="1"/>
  <c r="U33" i="11"/>
  <c r="CG33" i="11" s="1"/>
  <c r="S44" i="11"/>
  <c r="CE44" i="11" s="1"/>
  <c r="S49" i="11"/>
  <c r="CE49" i="11" s="1"/>
  <c r="S39" i="11"/>
  <c r="CE39" i="11" s="1"/>
  <c r="S29" i="11"/>
  <c r="CE29" i="11" s="1"/>
  <c r="S26" i="11"/>
  <c r="CE26" i="11" s="1"/>
  <c r="S37" i="11"/>
  <c r="CE37" i="11" s="1"/>
  <c r="T23" i="11"/>
  <c r="CF23" i="11" s="1"/>
  <c r="S31" i="11"/>
  <c r="CE31" i="11" s="1"/>
  <c r="T11" i="11"/>
  <c r="CF11" i="11" s="1"/>
  <c r="U41" i="11"/>
  <c r="CG41" i="11" s="1"/>
  <c r="U50" i="11"/>
  <c r="CG50" i="11" s="1"/>
  <c r="S47" i="11"/>
  <c r="CE47" i="11" s="1"/>
  <c r="T17" i="11"/>
  <c r="CF17" i="11" s="1"/>
  <c r="U42" i="11"/>
  <c r="CG42" i="11" s="1"/>
  <c r="T9" i="11"/>
  <c r="CF9" i="11" s="1"/>
  <c r="T22" i="11"/>
  <c r="CF22" i="11" s="1"/>
  <c r="T19" i="11"/>
  <c r="CF19" i="11" s="1"/>
  <c r="S53" i="11"/>
  <c r="CE53" i="11" s="1"/>
  <c r="T38" i="11"/>
  <c r="CF38" i="11" s="1"/>
  <c r="S20" i="11"/>
  <c r="CE20" i="11" s="1"/>
  <c r="S35" i="11"/>
  <c r="CE35" i="11" s="1"/>
  <c r="S10" i="11"/>
  <c r="CE10" i="11" s="1"/>
  <c r="T48" i="11"/>
  <c r="CF48" i="11" s="1"/>
  <c r="V16" i="11"/>
  <c r="CH16" i="11" s="1"/>
  <c r="T45" i="11"/>
  <c r="CF45" i="11" s="1"/>
  <c r="S34" i="11"/>
  <c r="CE34" i="11" s="1"/>
  <c r="S40" i="11"/>
  <c r="CE40" i="11" s="1"/>
  <c r="T27" i="11"/>
  <c r="CF27" i="11" s="1"/>
  <c r="U14" i="11"/>
  <c r="CG14" i="11" s="1"/>
  <c r="W43" i="11"/>
  <c r="CI43" i="11" s="1"/>
  <c r="S15" i="5"/>
  <c r="CD15" i="5"/>
  <c r="S21" i="5"/>
  <c r="CD21" i="5"/>
  <c r="S23" i="5"/>
  <c r="CD23" i="5"/>
  <c r="T44" i="5"/>
  <c r="CE44" i="5"/>
  <c r="V13" i="5"/>
  <c r="CG13" i="5"/>
  <c r="S48" i="5"/>
  <c r="CD48" i="5"/>
  <c r="S37" i="5"/>
  <c r="CD37" i="5"/>
  <c r="S36" i="5"/>
  <c r="CD36" i="5"/>
  <c r="S40" i="5"/>
  <c r="CD40" i="5"/>
  <c r="S42" i="5"/>
  <c r="CD42" i="5"/>
  <c r="W45" i="5"/>
  <c r="CH45" i="5"/>
  <c r="S39" i="5"/>
  <c r="CD39" i="5"/>
  <c r="X47" i="5"/>
  <c r="CI47" i="5"/>
  <c r="S18" i="5"/>
  <c r="CD18" i="5"/>
  <c r="AG10" i="5"/>
  <c r="CR10" i="5"/>
  <c r="CC70" i="5"/>
  <c r="S41" i="5"/>
  <c r="CD41" i="5"/>
  <c r="S20" i="5"/>
  <c r="CD20" i="5"/>
  <c r="S22" i="5"/>
  <c r="CD22" i="5"/>
  <c r="AK30" i="5"/>
  <c r="CV30" i="5"/>
  <c r="S24" i="5"/>
  <c r="CD24" i="5"/>
  <c r="S12" i="5"/>
  <c r="CD12" i="5"/>
  <c r="AL19" i="5"/>
  <c r="CW19" i="5"/>
  <c r="S16" i="5"/>
  <c r="CD16" i="5"/>
  <c r="AP11" i="5"/>
  <c r="DA11" i="5"/>
  <c r="V14" i="5"/>
  <c r="CG14" i="5"/>
  <c r="S46" i="5"/>
  <c r="CD46" i="5"/>
  <c r="AJ28" i="5"/>
  <c r="CU28" i="5"/>
  <c r="AA9" i="5"/>
  <c r="CL9" i="5"/>
  <c r="X25" i="5"/>
  <c r="CI25" i="5"/>
  <c r="S17" i="5"/>
  <c r="CD17" i="5"/>
  <c r="S38" i="5"/>
  <c r="CD38" i="5"/>
  <c r="CE70" i="11" l="1"/>
  <c r="CF28" i="11"/>
  <c r="CG28" i="11" s="1"/>
  <c r="CH28" i="11" s="1"/>
  <c r="CI28" i="11" s="1"/>
  <c r="CJ28" i="11" s="1"/>
  <c r="T20" i="11"/>
  <c r="CF20" i="11" s="1"/>
  <c r="U23" i="11"/>
  <c r="CG23" i="11" s="1"/>
  <c r="T53" i="11"/>
  <c r="CF53" i="11" s="1"/>
  <c r="V14" i="11"/>
  <c r="CH14" i="11" s="1"/>
  <c r="T29" i="11"/>
  <c r="CF29" i="11" s="1"/>
  <c r="U9" i="11"/>
  <c r="CG9" i="11" s="1"/>
  <c r="V13" i="11"/>
  <c r="CH13" i="11" s="1"/>
  <c r="T51" i="11"/>
  <c r="CF51" i="11" s="1"/>
  <c r="T18" i="11"/>
  <c r="CF18" i="11" s="1"/>
  <c r="V46" i="11"/>
  <c r="CH46" i="11" s="1"/>
  <c r="U38" i="11"/>
  <c r="CG38" i="11" s="1"/>
  <c r="Y28" i="11"/>
  <c r="T37" i="11"/>
  <c r="CF37" i="11" s="1"/>
  <c r="U19" i="11"/>
  <c r="CG19" i="11" s="1"/>
  <c r="U27" i="11"/>
  <c r="CG27" i="11" s="1"/>
  <c r="T39" i="11"/>
  <c r="CF39" i="11" s="1"/>
  <c r="T34" i="11"/>
  <c r="CF34" i="11" s="1"/>
  <c r="U15" i="11"/>
  <c r="CG15" i="11" s="1"/>
  <c r="U48" i="11"/>
  <c r="CG48" i="11" s="1"/>
  <c r="T10" i="11"/>
  <c r="CF10" i="11" s="1"/>
  <c r="V21" i="11"/>
  <c r="CH21" i="11" s="1"/>
  <c r="T52" i="11"/>
  <c r="CF52" i="11" s="1"/>
  <c r="V42" i="11"/>
  <c r="CH42" i="11" s="1"/>
  <c r="U17" i="11"/>
  <c r="CG17" i="11" s="1"/>
  <c r="W16" i="11"/>
  <c r="CI16" i="11" s="1"/>
  <c r="T47" i="11"/>
  <c r="CF47" i="11" s="1"/>
  <c r="V50" i="11"/>
  <c r="CH50" i="11" s="1"/>
  <c r="U24" i="11"/>
  <c r="CG24" i="11" s="1"/>
  <c r="U11" i="11"/>
  <c r="CG11" i="11" s="1"/>
  <c r="T25" i="11"/>
  <c r="CF25" i="11" s="1"/>
  <c r="T31" i="11"/>
  <c r="CF31" i="11" s="1"/>
  <c r="T12" i="11"/>
  <c r="CF12" i="11" s="1"/>
  <c r="X43" i="11"/>
  <c r="CJ43" i="11" s="1"/>
  <c r="V30" i="11"/>
  <c r="CH30" i="11" s="1"/>
  <c r="T26" i="11"/>
  <c r="CF26" i="11" s="1"/>
  <c r="U22" i="11"/>
  <c r="CG22" i="11" s="1"/>
  <c r="T40" i="11"/>
  <c r="CF40" i="11" s="1"/>
  <c r="U45" i="11"/>
  <c r="CG45" i="11" s="1"/>
  <c r="T49" i="11"/>
  <c r="CF49" i="11" s="1"/>
  <c r="T44" i="11"/>
  <c r="CF44" i="11" s="1"/>
  <c r="T36" i="11"/>
  <c r="CF36" i="11" s="1"/>
  <c r="V33" i="11"/>
  <c r="CH33" i="11" s="1"/>
  <c r="V41" i="11"/>
  <c r="CH41" i="11" s="1"/>
  <c r="T35" i="11"/>
  <c r="CF35" i="11" s="1"/>
  <c r="T32" i="11"/>
  <c r="CF32" i="11" s="1"/>
  <c r="T38" i="5"/>
  <c r="CE38" i="5"/>
  <c r="Y25" i="5"/>
  <c r="CJ25" i="5"/>
  <c r="T20" i="5"/>
  <c r="CE20" i="5"/>
  <c r="X45" i="5"/>
  <c r="CI45" i="5"/>
  <c r="T17" i="5"/>
  <c r="CE17" i="5"/>
  <c r="W13" i="5"/>
  <c r="CH13" i="5"/>
  <c r="AM19" i="5"/>
  <c r="CX19" i="5"/>
  <c r="CD70" i="5"/>
  <c r="T37" i="5"/>
  <c r="CE37" i="5"/>
  <c r="T41" i="5"/>
  <c r="CE41" i="5"/>
  <c r="T42" i="5"/>
  <c r="CE42" i="5"/>
  <c r="T22" i="5"/>
  <c r="CE22" i="5"/>
  <c r="U44" i="5"/>
  <c r="CF44" i="5"/>
  <c r="T39" i="5"/>
  <c r="CE39" i="5"/>
  <c r="AL30" i="5"/>
  <c r="CW30" i="5"/>
  <c r="AK28" i="5"/>
  <c r="CV28" i="5"/>
  <c r="T16" i="5"/>
  <c r="CE16" i="5"/>
  <c r="T36" i="5"/>
  <c r="CE36" i="5"/>
  <c r="T46" i="5"/>
  <c r="CE46" i="5"/>
  <c r="T23" i="5"/>
  <c r="CE23" i="5"/>
  <c r="T12" i="5"/>
  <c r="CE12" i="5"/>
  <c r="AB9" i="5"/>
  <c r="CM9" i="5"/>
  <c r="AH10" i="5"/>
  <c r="CS10" i="5"/>
  <c r="T24" i="5"/>
  <c r="CE24" i="5"/>
  <c r="W14" i="5"/>
  <c r="CH14" i="5"/>
  <c r="T21" i="5"/>
  <c r="CE21" i="5"/>
  <c r="T40" i="5"/>
  <c r="CE40" i="5"/>
  <c r="T48" i="5"/>
  <c r="CE48" i="5"/>
  <c r="T18" i="5"/>
  <c r="CE18" i="5"/>
  <c r="AQ11" i="5"/>
  <c r="DB11" i="5"/>
  <c r="Y47" i="5"/>
  <c r="CJ47" i="5"/>
  <c r="T15" i="5"/>
  <c r="CE15" i="5"/>
  <c r="CF70" i="11" l="1"/>
  <c r="CK28" i="11"/>
  <c r="V38" i="11"/>
  <c r="CH38" i="11" s="1"/>
  <c r="U52" i="11"/>
  <c r="CG52" i="11" s="1"/>
  <c r="U18" i="11"/>
  <c r="CG18" i="11" s="1"/>
  <c r="W41" i="11"/>
  <c r="CI41" i="11" s="1"/>
  <c r="U25" i="11"/>
  <c r="CG25" i="11" s="1"/>
  <c r="V11" i="11"/>
  <c r="CH11" i="11" s="1"/>
  <c r="U44" i="11"/>
  <c r="CG44" i="11" s="1"/>
  <c r="U49" i="11"/>
  <c r="CG49" i="11" s="1"/>
  <c r="V45" i="11"/>
  <c r="CH45" i="11" s="1"/>
  <c r="V23" i="11"/>
  <c r="CH23" i="11" s="1"/>
  <c r="V17" i="11"/>
  <c r="CH17" i="11" s="1"/>
  <c r="W42" i="11"/>
  <c r="CI42" i="11" s="1"/>
  <c r="U32" i="11"/>
  <c r="CG32" i="11" s="1"/>
  <c r="U35" i="11"/>
  <c r="CG35" i="11" s="1"/>
  <c r="U51" i="11"/>
  <c r="CG51" i="11" s="1"/>
  <c r="W13" i="11"/>
  <c r="CI13" i="11" s="1"/>
  <c r="V15" i="11"/>
  <c r="CH15" i="11" s="1"/>
  <c r="U34" i="11"/>
  <c r="CG34" i="11" s="1"/>
  <c r="U39" i="11"/>
  <c r="CG39" i="11" s="1"/>
  <c r="V27" i="11"/>
  <c r="CH27" i="11" s="1"/>
  <c r="U47" i="11"/>
  <c r="CG47" i="11" s="1"/>
  <c r="V19" i="11"/>
  <c r="CH19" i="11" s="1"/>
  <c r="Z28" i="11"/>
  <c r="W46" i="11"/>
  <c r="CI46" i="11" s="1"/>
  <c r="Y43" i="11"/>
  <c r="CK43" i="11" s="1"/>
  <c r="U12" i="11"/>
  <c r="CG12" i="11" s="1"/>
  <c r="U31" i="11"/>
  <c r="CG31" i="11" s="1"/>
  <c r="W33" i="11"/>
  <c r="CI33" i="11" s="1"/>
  <c r="U36" i="11"/>
  <c r="CG36" i="11" s="1"/>
  <c r="V24" i="11"/>
  <c r="CH24" i="11" s="1"/>
  <c r="W50" i="11"/>
  <c r="CI50" i="11" s="1"/>
  <c r="U40" i="11"/>
  <c r="CG40" i="11" s="1"/>
  <c r="X16" i="11"/>
  <c r="CJ16" i="11" s="1"/>
  <c r="V22" i="11"/>
  <c r="CH22" i="11" s="1"/>
  <c r="U26" i="11"/>
  <c r="CG26" i="11" s="1"/>
  <c r="W30" i="11"/>
  <c r="CI30" i="11" s="1"/>
  <c r="W21" i="11"/>
  <c r="CI21" i="11" s="1"/>
  <c r="U10" i="11"/>
  <c r="CG10" i="11" s="1"/>
  <c r="V48" i="11"/>
  <c r="CH48" i="11" s="1"/>
  <c r="V9" i="11"/>
  <c r="CH9" i="11" s="1"/>
  <c r="U29" i="11"/>
  <c r="CG29" i="11" s="1"/>
  <c r="W14" i="11"/>
  <c r="CI14" i="11" s="1"/>
  <c r="U53" i="11"/>
  <c r="CG53" i="11" s="1"/>
  <c r="U37" i="11"/>
  <c r="CG37" i="11" s="1"/>
  <c r="U20" i="11"/>
  <c r="CG20" i="11" s="1"/>
  <c r="U42" i="5"/>
  <c r="CF42" i="5"/>
  <c r="V44" i="5"/>
  <c r="CG44" i="5"/>
  <c r="U23" i="5"/>
  <c r="CF23" i="5"/>
  <c r="U18" i="5"/>
  <c r="CF18" i="5"/>
  <c r="U17" i="5"/>
  <c r="CF17" i="5"/>
  <c r="U22" i="5"/>
  <c r="CF22" i="5"/>
  <c r="AR11" i="5"/>
  <c r="DC11" i="5"/>
  <c r="U16" i="5"/>
  <c r="CF16" i="5"/>
  <c r="U41" i="5"/>
  <c r="CF41" i="5"/>
  <c r="X13" i="5"/>
  <c r="CI13" i="5"/>
  <c r="Y45" i="5"/>
  <c r="CJ45" i="5"/>
  <c r="AC9" i="5"/>
  <c r="CN9" i="5"/>
  <c r="CE70" i="5"/>
  <c r="AN19" i="5"/>
  <c r="CY19" i="5"/>
  <c r="AL28" i="5"/>
  <c r="CW28" i="5"/>
  <c r="AI10" i="5"/>
  <c r="CT10" i="5"/>
  <c r="U46" i="5"/>
  <c r="CF46" i="5"/>
  <c r="U20" i="5"/>
  <c r="CF20" i="5"/>
  <c r="X14" i="5"/>
  <c r="CI14" i="5"/>
  <c r="U37" i="5"/>
  <c r="CF37" i="5"/>
  <c r="U36" i="5"/>
  <c r="CF36" i="5"/>
  <c r="AM30" i="5"/>
  <c r="CX30" i="5"/>
  <c r="U24" i="5"/>
  <c r="CF24" i="5"/>
  <c r="Z47" i="5"/>
  <c r="CK47" i="5"/>
  <c r="U40" i="5"/>
  <c r="CF40" i="5"/>
  <c r="Z25" i="5"/>
  <c r="CK25" i="5"/>
  <c r="U12" i="5"/>
  <c r="CF12" i="5"/>
  <c r="U48" i="5"/>
  <c r="CF48" i="5"/>
  <c r="U39" i="5"/>
  <c r="CF39" i="5"/>
  <c r="U15" i="5"/>
  <c r="CF15" i="5"/>
  <c r="U21" i="5"/>
  <c r="CF21" i="5"/>
  <c r="U38" i="5"/>
  <c r="CF38" i="5"/>
  <c r="CG70" i="11" l="1"/>
  <c r="CL28" i="11"/>
  <c r="V26" i="11"/>
  <c r="CH26" i="11" s="1"/>
  <c r="Y16" i="11"/>
  <c r="CK16" i="11" s="1"/>
  <c r="W23" i="11"/>
  <c r="CI23" i="11" s="1"/>
  <c r="W27" i="11"/>
  <c r="CI27" i="11" s="1"/>
  <c r="V53" i="11"/>
  <c r="W53" i="11" s="1"/>
  <c r="X53" i="11" s="1"/>
  <c r="Y53" i="11" s="1"/>
  <c r="Z53" i="11" s="1"/>
  <c r="AA53" i="11" s="1"/>
  <c r="AB53" i="11" s="1"/>
  <c r="AC53" i="11" s="1"/>
  <c r="AD53" i="11" s="1"/>
  <c r="AE53" i="11" s="1"/>
  <c r="AF53" i="11" s="1"/>
  <c r="AG53" i="11" s="1"/>
  <c r="AH53" i="11" s="1"/>
  <c r="AI53" i="11" s="1"/>
  <c r="AJ53" i="11" s="1"/>
  <c r="AK53" i="11" s="1"/>
  <c r="AL53" i="11" s="1"/>
  <c r="AM53" i="11" s="1"/>
  <c r="AN53" i="11" s="1"/>
  <c r="AO53" i="11" s="1"/>
  <c r="AP53" i="11" s="1"/>
  <c r="AQ53" i="11" s="1"/>
  <c r="AR53" i="11" s="1"/>
  <c r="AS53" i="11" s="1"/>
  <c r="AT53" i="11" s="1"/>
  <c r="AU53" i="11" s="1"/>
  <c r="AV53" i="11" s="1"/>
  <c r="AW53" i="11" s="1"/>
  <c r="AX53" i="11" s="1"/>
  <c r="AY53" i="11" s="1"/>
  <c r="AZ53" i="11" s="1"/>
  <c r="BA53" i="11" s="1"/>
  <c r="BB53" i="11" s="1"/>
  <c r="BC53" i="11" s="1"/>
  <c r="BD53" i="11" s="1"/>
  <c r="BE53" i="11" s="1"/>
  <c r="BF53" i="11" s="1"/>
  <c r="BG53" i="11" s="1"/>
  <c r="BH53" i="11" s="1"/>
  <c r="BI53" i="11" s="1"/>
  <c r="BJ53" i="11" s="1"/>
  <c r="BK53" i="11" s="1"/>
  <c r="BL53" i="11" s="1"/>
  <c r="BM53" i="11" s="1"/>
  <c r="V34" i="11"/>
  <c r="CH34" i="11" s="1"/>
  <c r="V25" i="11"/>
  <c r="CH25" i="11" s="1"/>
  <c r="X33" i="11"/>
  <c r="CJ33" i="11" s="1"/>
  <c r="X41" i="11"/>
  <c r="CJ41" i="11" s="1"/>
  <c r="V10" i="11"/>
  <c r="CH10" i="11" s="1"/>
  <c r="V52" i="11"/>
  <c r="CH52" i="11" s="1"/>
  <c r="AA28" i="11"/>
  <c r="W19" i="11"/>
  <c r="CI19" i="11" s="1"/>
  <c r="W45" i="11"/>
  <c r="CI45" i="11" s="1"/>
  <c r="X50" i="11"/>
  <c r="CJ50" i="11" s="1"/>
  <c r="V44" i="11"/>
  <c r="CH44" i="11" s="1"/>
  <c r="W11" i="11"/>
  <c r="CI11" i="11" s="1"/>
  <c r="W15" i="11"/>
  <c r="CI15" i="11" s="1"/>
  <c r="X13" i="11"/>
  <c r="CJ13" i="11" s="1"/>
  <c r="V18" i="11"/>
  <c r="CH18" i="11" s="1"/>
  <c r="V35" i="11"/>
  <c r="CH35" i="11" s="1"/>
  <c r="X21" i="11"/>
  <c r="CJ21" i="11" s="1"/>
  <c r="X42" i="11"/>
  <c r="CJ42" i="11" s="1"/>
  <c r="W17" i="11"/>
  <c r="CI17" i="11" s="1"/>
  <c r="V20" i="11"/>
  <c r="CH20" i="11" s="1"/>
  <c r="V40" i="11"/>
  <c r="CH40" i="11" s="1"/>
  <c r="V49" i="11"/>
  <c r="CH49" i="11" s="1"/>
  <c r="W24" i="11"/>
  <c r="CI24" i="11" s="1"/>
  <c r="V29" i="11"/>
  <c r="CH29" i="11" s="1"/>
  <c r="W48" i="11"/>
  <c r="CI48" i="11" s="1"/>
  <c r="V51" i="11"/>
  <c r="CH51" i="11" s="1"/>
  <c r="Z43" i="11"/>
  <c r="CL43" i="11" s="1"/>
  <c r="W38" i="11"/>
  <c r="CI38" i="11" s="1"/>
  <c r="X30" i="11"/>
  <c r="CJ30" i="11" s="1"/>
  <c r="W22" i="11"/>
  <c r="CI22" i="11" s="1"/>
  <c r="V47" i="11"/>
  <c r="CH47" i="11" s="1"/>
  <c r="V37" i="11"/>
  <c r="CH37" i="11" s="1"/>
  <c r="V39" i="11"/>
  <c r="CH39" i="11" s="1"/>
  <c r="X14" i="11"/>
  <c r="CJ14" i="11" s="1"/>
  <c r="V36" i="11"/>
  <c r="CH36" i="11" s="1"/>
  <c r="W9" i="11"/>
  <c r="CI9" i="11" s="1"/>
  <c r="V31" i="11"/>
  <c r="CH31" i="11" s="1"/>
  <c r="V12" i="11"/>
  <c r="CH12" i="11" s="1"/>
  <c r="X46" i="11"/>
  <c r="CJ46" i="11" s="1"/>
  <c r="V32" i="11"/>
  <c r="CH32" i="11" s="1"/>
  <c r="V41" i="5"/>
  <c r="CG41" i="5"/>
  <c r="V15" i="5"/>
  <c r="CG15" i="5"/>
  <c r="V22" i="5"/>
  <c r="CG22" i="5"/>
  <c r="AA47" i="5"/>
  <c r="CL47" i="5"/>
  <c r="AS11" i="5"/>
  <c r="DD11" i="5"/>
  <c r="V46" i="5"/>
  <c r="CG46" i="5"/>
  <c r="V36" i="5"/>
  <c r="CG36" i="5"/>
  <c r="V39" i="5"/>
  <c r="CG39" i="5"/>
  <c r="V17" i="5"/>
  <c r="CG17" i="5"/>
  <c r="Z45" i="5"/>
  <c r="CK45" i="5"/>
  <c r="Y14" i="5"/>
  <c r="CJ14" i="5"/>
  <c r="V18" i="5"/>
  <c r="CG18" i="5"/>
  <c r="V24" i="5"/>
  <c r="CG24" i="5"/>
  <c r="V21" i="5"/>
  <c r="CG21" i="5"/>
  <c r="AJ10" i="5"/>
  <c r="CU10" i="5"/>
  <c r="CF70" i="5"/>
  <c r="AD9" i="5"/>
  <c r="CO9" i="5"/>
  <c r="V16" i="5"/>
  <c r="CG16" i="5"/>
  <c r="V48" i="5"/>
  <c r="CG48" i="5"/>
  <c r="AM28" i="5"/>
  <c r="CX28" i="5"/>
  <c r="V38" i="5"/>
  <c r="CG38" i="5"/>
  <c r="V12" i="5"/>
  <c r="CG12" i="5"/>
  <c r="V23" i="5"/>
  <c r="CG23" i="5"/>
  <c r="Y13" i="5"/>
  <c r="CJ13" i="5"/>
  <c r="V20" i="5"/>
  <c r="CG20" i="5"/>
  <c r="W44" i="5"/>
  <c r="CH44" i="5"/>
  <c r="V37" i="5"/>
  <c r="CG37" i="5"/>
  <c r="AA25" i="5"/>
  <c r="CL25" i="5"/>
  <c r="AO19" i="5"/>
  <c r="CZ19" i="5"/>
  <c r="AN30" i="5"/>
  <c r="CY30" i="5"/>
  <c r="V40" i="5"/>
  <c r="CG40" i="5"/>
  <c r="V42" i="5"/>
  <c r="CG42" i="5"/>
  <c r="CH70" i="11" l="1"/>
  <c r="CM28" i="11"/>
  <c r="W49" i="11"/>
  <c r="CI49" i="11" s="1"/>
  <c r="X23" i="11"/>
  <c r="CJ23" i="11" s="1"/>
  <c r="X45" i="11"/>
  <c r="CJ45" i="11" s="1"/>
  <c r="X22" i="11"/>
  <c r="CJ22" i="11" s="1"/>
  <c r="Y30" i="11"/>
  <c r="CK30" i="11" s="1"/>
  <c r="X38" i="11"/>
  <c r="CJ38" i="11" s="1"/>
  <c r="Y41" i="11"/>
  <c r="CK41" i="11" s="1"/>
  <c r="AA43" i="11"/>
  <c r="CM43" i="11" s="1"/>
  <c r="Y33" i="11"/>
  <c r="CK33" i="11" s="1"/>
  <c r="X9" i="11"/>
  <c r="CJ9" i="11" s="1"/>
  <c r="W34" i="11"/>
  <c r="CI34" i="11" s="1"/>
  <c r="X11" i="11"/>
  <c r="CJ11" i="11" s="1"/>
  <c r="X27" i="11"/>
  <c r="CJ27" i="11" s="1"/>
  <c r="Y50" i="11"/>
  <c r="Z50" i="11" s="1"/>
  <c r="AA50" i="11" s="1"/>
  <c r="AB50" i="11" s="1"/>
  <c r="AC50" i="11" s="1"/>
  <c r="AD50" i="11" s="1"/>
  <c r="AE50" i="11" s="1"/>
  <c r="AF50" i="11" s="1"/>
  <c r="AG50" i="11" s="1"/>
  <c r="AH50" i="11" s="1"/>
  <c r="AI50" i="11" s="1"/>
  <c r="AJ50" i="11" s="1"/>
  <c r="AK50" i="11" s="1"/>
  <c r="AL50" i="11" s="1"/>
  <c r="AM50" i="11" s="1"/>
  <c r="AN50" i="11" s="1"/>
  <c r="AO50" i="11" s="1"/>
  <c r="AP50" i="11" s="1"/>
  <c r="AQ50" i="11" s="1"/>
  <c r="AR50" i="11" s="1"/>
  <c r="AS50" i="11" s="1"/>
  <c r="AT50" i="11" s="1"/>
  <c r="AU50" i="11" s="1"/>
  <c r="AV50" i="11" s="1"/>
  <c r="AW50" i="11" s="1"/>
  <c r="AX50" i="11" s="1"/>
  <c r="AY50" i="11" s="1"/>
  <c r="AZ50" i="11" s="1"/>
  <c r="BA50" i="11" s="1"/>
  <c r="BB50" i="11" s="1"/>
  <c r="BC50" i="11" s="1"/>
  <c r="BD50" i="11" s="1"/>
  <c r="BE50" i="11" s="1"/>
  <c r="BF50" i="11" s="1"/>
  <c r="BG50" i="11" s="1"/>
  <c r="BH50" i="11" s="1"/>
  <c r="BI50" i="11" s="1"/>
  <c r="BJ50" i="11" s="1"/>
  <c r="BK50" i="11" s="1"/>
  <c r="BL50" i="11" s="1"/>
  <c r="BM50" i="11" s="1"/>
  <c r="W37" i="11"/>
  <c r="CI37" i="11" s="1"/>
  <c r="Z16" i="11"/>
  <c r="CL16" i="11" s="1"/>
  <c r="X17" i="11"/>
  <c r="CJ17" i="11" s="1"/>
  <c r="Y42" i="11"/>
  <c r="CK42" i="11" s="1"/>
  <c r="Y21" i="11"/>
  <c r="CK21" i="11" s="1"/>
  <c r="W10" i="11"/>
  <c r="CI10" i="11" s="1"/>
  <c r="W18" i="11"/>
  <c r="CI18" i="11" s="1"/>
  <c r="W12" i="11"/>
  <c r="CI12" i="11" s="1"/>
  <c r="Y13" i="11"/>
  <c r="CK13" i="11" s="1"/>
  <c r="X48" i="11"/>
  <c r="CJ48" i="11" s="1"/>
  <c r="X15" i="11"/>
  <c r="CJ15" i="11" s="1"/>
  <c r="X24" i="11"/>
  <c r="CJ24" i="11" s="1"/>
  <c r="Y14" i="11"/>
  <c r="CK14" i="11" s="1"/>
  <c r="W39" i="11"/>
  <c r="CI39" i="11" s="1"/>
  <c r="W40" i="11"/>
  <c r="CI40" i="11" s="1"/>
  <c r="W20" i="11"/>
  <c r="CI20" i="11" s="1"/>
  <c r="AB28" i="11"/>
  <c r="CN28" i="11" s="1"/>
  <c r="W52" i="11"/>
  <c r="X52" i="11" s="1"/>
  <c r="Y52" i="11" s="1"/>
  <c r="Z52" i="11" s="1"/>
  <c r="AA52" i="11" s="1"/>
  <c r="AB52" i="11" s="1"/>
  <c r="AC52" i="11" s="1"/>
  <c r="AD52" i="11" s="1"/>
  <c r="AE52" i="11" s="1"/>
  <c r="AF52" i="11" s="1"/>
  <c r="AG52" i="11" s="1"/>
  <c r="AH52" i="11" s="1"/>
  <c r="AI52" i="11" s="1"/>
  <c r="AJ52" i="11" s="1"/>
  <c r="AK52" i="11" s="1"/>
  <c r="AL52" i="11" s="1"/>
  <c r="AM52" i="11" s="1"/>
  <c r="AN52" i="11" s="1"/>
  <c r="AO52" i="11" s="1"/>
  <c r="AP52" i="11" s="1"/>
  <c r="AQ52" i="11" s="1"/>
  <c r="AR52" i="11" s="1"/>
  <c r="AS52" i="11" s="1"/>
  <c r="AT52" i="11" s="1"/>
  <c r="AU52" i="11" s="1"/>
  <c r="AV52" i="11" s="1"/>
  <c r="AW52" i="11" s="1"/>
  <c r="AX52" i="11" s="1"/>
  <c r="AY52" i="11" s="1"/>
  <c r="AZ52" i="11" s="1"/>
  <c r="BA52" i="11" s="1"/>
  <c r="BB52" i="11" s="1"/>
  <c r="BC52" i="11" s="1"/>
  <c r="BD52" i="11" s="1"/>
  <c r="BE52" i="11" s="1"/>
  <c r="BF52" i="11" s="1"/>
  <c r="BG52" i="11" s="1"/>
  <c r="BH52" i="11" s="1"/>
  <c r="BI52" i="11" s="1"/>
  <c r="BJ52" i="11" s="1"/>
  <c r="BK52" i="11" s="1"/>
  <c r="BL52" i="11" s="1"/>
  <c r="BM52" i="11" s="1"/>
  <c r="W32" i="11"/>
  <c r="CI32" i="11" s="1"/>
  <c r="W35" i="11"/>
  <c r="CI35" i="11" s="1"/>
  <c r="Y46" i="11"/>
  <c r="CK46" i="11" s="1"/>
  <c r="W51" i="11"/>
  <c r="CI51" i="11" s="1"/>
  <c r="W25" i="11"/>
  <c r="CI25" i="11" s="1"/>
  <c r="W31" i="11"/>
  <c r="CI31" i="11" s="1"/>
  <c r="W29" i="11"/>
  <c r="CI29" i="11" s="1"/>
  <c r="W36" i="11"/>
  <c r="CI36" i="11" s="1"/>
  <c r="W44" i="11"/>
  <c r="CI44" i="11" s="1"/>
  <c r="W47" i="11"/>
  <c r="CI47" i="11" s="1"/>
  <c r="X19" i="11"/>
  <c r="CJ19" i="11" s="1"/>
  <c r="W26" i="11"/>
  <c r="CI26" i="11" s="1"/>
  <c r="W20" i="5"/>
  <c r="CH20" i="5"/>
  <c r="W38" i="5"/>
  <c r="CH38" i="5"/>
  <c r="AO30" i="5"/>
  <c r="CZ30" i="5"/>
  <c r="W16" i="5"/>
  <c r="CH16" i="5"/>
  <c r="W18" i="5"/>
  <c r="CH18" i="5"/>
  <c r="W36" i="5"/>
  <c r="CH36" i="5"/>
  <c r="AT11" i="5"/>
  <c r="DE11" i="5"/>
  <c r="W23" i="5"/>
  <c r="CH23" i="5"/>
  <c r="AN28" i="5"/>
  <c r="CY28" i="5"/>
  <c r="AE9" i="5"/>
  <c r="CP9" i="5"/>
  <c r="Z13" i="5"/>
  <c r="CK13" i="5"/>
  <c r="W40" i="5"/>
  <c r="CH40" i="5"/>
  <c r="AB47" i="5"/>
  <c r="AC47" i="5" s="1"/>
  <c r="AD47" i="5" s="1"/>
  <c r="AE47" i="5" s="1"/>
  <c r="AF47" i="5" s="1"/>
  <c r="AG47" i="5" s="1"/>
  <c r="AH47" i="5" s="1"/>
  <c r="AI47" i="5" s="1"/>
  <c r="AJ47" i="5" s="1"/>
  <c r="AK47" i="5" s="1"/>
  <c r="AL47" i="5" s="1"/>
  <c r="AM47" i="5" s="1"/>
  <c r="AN47" i="5" s="1"/>
  <c r="AO47" i="5" s="1"/>
  <c r="AP47" i="5" s="1"/>
  <c r="AQ47" i="5" s="1"/>
  <c r="AR47" i="5" s="1"/>
  <c r="AS47" i="5" s="1"/>
  <c r="AT47" i="5" s="1"/>
  <c r="AU47" i="5" s="1"/>
  <c r="AV47" i="5" s="1"/>
  <c r="AW47" i="5" s="1"/>
  <c r="AX47" i="5" s="1"/>
  <c r="AY47" i="5" s="1"/>
  <c r="AZ47" i="5" s="1"/>
  <c r="BA47" i="5" s="1"/>
  <c r="BB47" i="5" s="1"/>
  <c r="BC47" i="5" s="1"/>
  <c r="BD47" i="5" s="1"/>
  <c r="BE47" i="5" s="1"/>
  <c r="BF47" i="5" s="1"/>
  <c r="BG47" i="5" s="1"/>
  <c r="BH47" i="5" s="1"/>
  <c r="BI47" i="5" s="1"/>
  <c r="BJ47" i="5" s="1"/>
  <c r="BK47" i="5" s="1"/>
  <c r="BL47" i="5" s="1"/>
  <c r="BM47" i="5" s="1"/>
  <c r="CM47" i="5"/>
  <c r="AA45" i="5"/>
  <c r="CL45" i="5"/>
  <c r="W48" i="5"/>
  <c r="CH48" i="5"/>
  <c r="AB25" i="5"/>
  <c r="CM25" i="5"/>
  <c r="W12" i="5"/>
  <c r="CH12" i="5"/>
  <c r="W46" i="5"/>
  <c r="CH46" i="5"/>
  <c r="W22" i="5"/>
  <c r="CH22" i="5"/>
  <c r="W42" i="5"/>
  <c r="CH42" i="5"/>
  <c r="AK10" i="5"/>
  <c r="CV10" i="5"/>
  <c r="W37" i="5"/>
  <c r="CH37" i="5"/>
  <c r="Z14" i="5"/>
  <c r="CK14" i="5"/>
  <c r="CG70" i="5"/>
  <c r="AP19" i="5"/>
  <c r="DA19" i="5"/>
  <c r="W15" i="5"/>
  <c r="CH15" i="5"/>
  <c r="W39" i="5"/>
  <c r="CH39" i="5"/>
  <c r="W21" i="5"/>
  <c r="CH21" i="5"/>
  <c r="X44" i="5"/>
  <c r="CI44" i="5"/>
  <c r="W17" i="5"/>
  <c r="CH17" i="5"/>
  <c r="W24" i="5"/>
  <c r="CH24" i="5"/>
  <c r="W41" i="5"/>
  <c r="CH41" i="5"/>
  <c r="CI70" i="11" l="1"/>
  <c r="Y48" i="11"/>
  <c r="CK48" i="11" s="1"/>
  <c r="Z46" i="11"/>
  <c r="CL46" i="11" s="1"/>
  <c r="X34" i="11"/>
  <c r="CJ34" i="11" s="1"/>
  <c r="X12" i="11"/>
  <c r="CJ12" i="11" s="1"/>
  <c r="X32" i="11"/>
  <c r="CJ32" i="11" s="1"/>
  <c r="Z33" i="11"/>
  <c r="CL33" i="11" s="1"/>
  <c r="X10" i="11"/>
  <c r="CJ10" i="11" s="1"/>
  <c r="Y19" i="11"/>
  <c r="CK19" i="11" s="1"/>
  <c r="X20" i="11"/>
  <c r="CJ20" i="11" s="1"/>
  <c r="X44" i="11"/>
  <c r="CJ44" i="11" s="1"/>
  <c r="X40" i="11"/>
  <c r="CJ40" i="11" s="1"/>
  <c r="X36" i="11"/>
  <c r="CJ36" i="11" s="1"/>
  <c r="AA16" i="11"/>
  <c r="CM16" i="11" s="1"/>
  <c r="Y45" i="11"/>
  <c r="CK45" i="11" s="1"/>
  <c r="Y24" i="11"/>
  <c r="CK24" i="11" s="1"/>
  <c r="Y23" i="11"/>
  <c r="CK23" i="11" s="1"/>
  <c r="X51" i="11"/>
  <c r="Y51" i="11" s="1"/>
  <c r="Z51" i="11" s="1"/>
  <c r="AA51" i="11" s="1"/>
  <c r="AB51" i="11" s="1"/>
  <c r="AC51" i="11" s="1"/>
  <c r="AD51" i="11" s="1"/>
  <c r="AE51" i="11" s="1"/>
  <c r="AF51" i="11" s="1"/>
  <c r="AG51" i="11" s="1"/>
  <c r="AH51" i="11" s="1"/>
  <c r="AI51" i="11" s="1"/>
  <c r="AJ51" i="11" s="1"/>
  <c r="AK51" i="11" s="1"/>
  <c r="AL51" i="11" s="1"/>
  <c r="AM51" i="11" s="1"/>
  <c r="AN51" i="11" s="1"/>
  <c r="AO51" i="11" s="1"/>
  <c r="AP51" i="11" s="1"/>
  <c r="AQ51" i="11" s="1"/>
  <c r="AR51" i="11" s="1"/>
  <c r="AS51" i="11" s="1"/>
  <c r="AT51" i="11" s="1"/>
  <c r="AU51" i="11" s="1"/>
  <c r="AV51" i="11" s="1"/>
  <c r="AW51" i="11" s="1"/>
  <c r="AX51" i="11" s="1"/>
  <c r="AY51" i="11" s="1"/>
  <c r="AZ51" i="11" s="1"/>
  <c r="BA51" i="11" s="1"/>
  <c r="BB51" i="11" s="1"/>
  <c r="BC51" i="11" s="1"/>
  <c r="BD51" i="11" s="1"/>
  <c r="BE51" i="11" s="1"/>
  <c r="BF51" i="11" s="1"/>
  <c r="BG51" i="11" s="1"/>
  <c r="BH51" i="11" s="1"/>
  <c r="BI51" i="11" s="1"/>
  <c r="BJ51" i="11" s="1"/>
  <c r="BK51" i="11" s="1"/>
  <c r="BL51" i="11" s="1"/>
  <c r="BM51" i="11" s="1"/>
  <c r="Y11" i="11"/>
  <c r="CK11" i="11" s="1"/>
  <c r="Z13" i="11"/>
  <c r="CL13" i="11" s="1"/>
  <c r="X35" i="11"/>
  <c r="CJ35" i="11" s="1"/>
  <c r="Y9" i="11"/>
  <c r="CK9" i="11" s="1"/>
  <c r="X18" i="11"/>
  <c r="CJ18" i="11" s="1"/>
  <c r="X26" i="11"/>
  <c r="CJ26" i="11" s="1"/>
  <c r="AB43" i="11"/>
  <c r="CN43" i="11" s="1"/>
  <c r="X47" i="11"/>
  <c r="CJ47" i="11" s="1"/>
  <c r="Z41" i="11"/>
  <c r="CL41" i="11" s="1"/>
  <c r="Y38" i="11"/>
  <c r="CK38" i="11" s="1"/>
  <c r="Z30" i="11"/>
  <c r="CL30" i="11" s="1"/>
  <c r="Y22" i="11"/>
  <c r="CK22" i="11" s="1"/>
  <c r="X29" i="11"/>
  <c r="CJ29" i="11" s="1"/>
  <c r="X37" i="11"/>
  <c r="CJ37" i="11" s="1"/>
  <c r="X31" i="11"/>
  <c r="CJ31" i="11" s="1"/>
  <c r="X25" i="11"/>
  <c r="CJ25" i="11" s="1"/>
  <c r="AC28" i="11"/>
  <c r="CO28" i="11" s="1"/>
  <c r="Z21" i="11"/>
  <c r="CL21" i="11" s="1"/>
  <c r="Z42" i="11"/>
  <c r="CL42" i="11" s="1"/>
  <c r="Y17" i="11"/>
  <c r="CK17" i="11" s="1"/>
  <c r="X39" i="11"/>
  <c r="CJ39" i="11" s="1"/>
  <c r="Z14" i="11"/>
  <c r="CL14" i="11" s="1"/>
  <c r="Y15" i="11"/>
  <c r="CK15" i="11" s="1"/>
  <c r="Y27" i="11"/>
  <c r="CK27" i="11" s="1"/>
  <c r="X49" i="11"/>
  <c r="CJ49" i="11" s="1"/>
  <c r="AA13" i="5"/>
  <c r="CL13" i="5"/>
  <c r="X22" i="5"/>
  <c r="CI22" i="5"/>
  <c r="X36" i="5"/>
  <c r="CI36" i="5"/>
  <c r="AQ19" i="5"/>
  <c r="DB19" i="5"/>
  <c r="X41" i="5"/>
  <c r="CI41" i="5"/>
  <c r="X12" i="5"/>
  <c r="CI12" i="5"/>
  <c r="AF9" i="5"/>
  <c r="CQ9" i="5"/>
  <c r="X17" i="5"/>
  <c r="CI17" i="5"/>
  <c r="CH70" i="5"/>
  <c r="X18" i="5"/>
  <c r="CI18" i="5"/>
  <c r="X23" i="5"/>
  <c r="CI23" i="5"/>
  <c r="AC25" i="5"/>
  <c r="CN25" i="5"/>
  <c r="AL10" i="5"/>
  <c r="CW10" i="5"/>
  <c r="Y44" i="5"/>
  <c r="CJ44" i="5"/>
  <c r="X16" i="5"/>
  <c r="CI16" i="5"/>
  <c r="X37" i="5"/>
  <c r="CI37" i="5"/>
  <c r="AU11" i="5"/>
  <c r="DF11" i="5"/>
  <c r="X21" i="5"/>
  <c r="CI21" i="5"/>
  <c r="AO28" i="5"/>
  <c r="CZ28" i="5"/>
  <c r="X39" i="5"/>
  <c r="CI39" i="5"/>
  <c r="AP30" i="5"/>
  <c r="DA30" i="5"/>
  <c r="X40" i="5"/>
  <c r="CI40" i="5"/>
  <c r="X24" i="5"/>
  <c r="CI24" i="5"/>
  <c r="X48" i="5"/>
  <c r="CI48" i="5"/>
  <c r="X42" i="5"/>
  <c r="CI42" i="5"/>
  <c r="X15" i="5"/>
  <c r="CI15" i="5"/>
  <c r="X38" i="5"/>
  <c r="CI38" i="5"/>
  <c r="AA14" i="5"/>
  <c r="CL14" i="5"/>
  <c r="X46" i="5"/>
  <c r="CI46" i="5"/>
  <c r="AB45" i="5"/>
  <c r="CM45" i="5"/>
  <c r="X20" i="5"/>
  <c r="CI20" i="5"/>
  <c r="CJ70" i="11" l="1"/>
  <c r="AC43" i="11"/>
  <c r="CO43" i="11" s="1"/>
  <c r="Y40" i="11"/>
  <c r="CK40" i="11" s="1"/>
  <c r="Y18" i="11"/>
  <c r="CK18" i="11" s="1"/>
  <c r="Y20" i="11"/>
  <c r="CK20" i="11" s="1"/>
  <c r="Z19" i="11"/>
  <c r="CL19" i="11" s="1"/>
  <c r="Y37" i="11"/>
  <c r="CK37" i="11" s="1"/>
  <c r="Z11" i="11"/>
  <c r="CL11" i="11" s="1"/>
  <c r="Z27" i="11"/>
  <c r="CL27" i="11" s="1"/>
  <c r="Y12" i="11"/>
  <c r="CK12" i="11" s="1"/>
  <c r="Y39" i="11"/>
  <c r="CK39" i="11" s="1"/>
  <c r="Y34" i="11"/>
  <c r="CK34" i="11" s="1"/>
  <c r="AA46" i="11"/>
  <c r="CM46" i="11" s="1"/>
  <c r="Y26" i="11"/>
  <c r="CK26" i="11" s="1"/>
  <c r="Y44" i="11"/>
  <c r="CK44" i="11" s="1"/>
  <c r="Z9" i="11"/>
  <c r="CL9" i="11" s="1"/>
  <c r="Y35" i="11"/>
  <c r="CK35" i="11" s="1"/>
  <c r="Y10" i="11"/>
  <c r="CK10" i="11" s="1"/>
  <c r="Y49" i="11"/>
  <c r="CK49" i="11" s="1"/>
  <c r="AA33" i="11"/>
  <c r="CM33" i="11" s="1"/>
  <c r="Y32" i="11"/>
  <c r="CK32" i="11" s="1"/>
  <c r="Z23" i="11"/>
  <c r="CL23" i="11" s="1"/>
  <c r="Z24" i="11"/>
  <c r="CL24" i="11" s="1"/>
  <c r="AA41" i="11"/>
  <c r="CM41" i="11" s="1"/>
  <c r="Y47" i="11"/>
  <c r="CK47" i="11" s="1"/>
  <c r="AA21" i="11"/>
  <c r="CM21" i="11" s="1"/>
  <c r="AD28" i="11"/>
  <c r="CP28" i="11" s="1"/>
  <c r="Y25" i="11"/>
  <c r="CK25" i="11" s="1"/>
  <c r="Y31" i="11"/>
  <c r="CK31" i="11" s="1"/>
  <c r="AA13" i="11"/>
  <c r="CM13" i="11" s="1"/>
  <c r="Y29" i="11"/>
  <c r="CK29" i="11" s="1"/>
  <c r="Z22" i="11"/>
  <c r="CL22" i="11" s="1"/>
  <c r="Z15" i="11"/>
  <c r="CL15" i="11" s="1"/>
  <c r="AA14" i="11"/>
  <c r="CM14" i="11" s="1"/>
  <c r="Z45" i="11"/>
  <c r="CL45" i="11" s="1"/>
  <c r="Z17" i="11"/>
  <c r="CL17" i="11" s="1"/>
  <c r="AB16" i="11"/>
  <c r="CN16" i="11" s="1"/>
  <c r="AA30" i="11"/>
  <c r="CM30" i="11" s="1"/>
  <c r="Z38" i="11"/>
  <c r="CL38" i="11" s="1"/>
  <c r="AA42" i="11"/>
  <c r="CM42" i="11" s="1"/>
  <c r="Y36" i="11"/>
  <c r="CK36" i="11" s="1"/>
  <c r="Z48" i="11"/>
  <c r="CL48" i="11" s="1"/>
  <c r="Y23" i="5"/>
  <c r="CJ23" i="5"/>
  <c r="Y17" i="5"/>
  <c r="CJ17" i="5"/>
  <c r="Y39" i="5"/>
  <c r="CJ39" i="5"/>
  <c r="AD25" i="5"/>
  <c r="CO25" i="5"/>
  <c r="Y12" i="5"/>
  <c r="CJ12" i="5"/>
  <c r="AV11" i="5"/>
  <c r="DG11" i="5"/>
  <c r="AG9" i="5"/>
  <c r="CR9" i="5"/>
  <c r="Y46" i="5"/>
  <c r="CJ46" i="5"/>
  <c r="AR19" i="5"/>
  <c r="DC19" i="5"/>
  <c r="AP28" i="5"/>
  <c r="DA28" i="5"/>
  <c r="CI70" i="5"/>
  <c r="Y37" i="5"/>
  <c r="CJ37" i="5"/>
  <c r="Y20" i="5"/>
  <c r="CJ20" i="5"/>
  <c r="AB14" i="5"/>
  <c r="CM14" i="5"/>
  <c r="Y36" i="5"/>
  <c r="CJ36" i="5"/>
  <c r="Y40" i="5"/>
  <c r="CJ40" i="5"/>
  <c r="AC45" i="5"/>
  <c r="CN45" i="5"/>
  <c r="Y16" i="5"/>
  <c r="CJ16" i="5"/>
  <c r="Y18" i="5"/>
  <c r="CJ18" i="5"/>
  <c r="Y41" i="5"/>
  <c r="CJ41" i="5"/>
  <c r="Y22" i="5"/>
  <c r="CJ22" i="5"/>
  <c r="AQ30" i="5"/>
  <c r="DB30" i="5"/>
  <c r="Y38" i="5"/>
  <c r="CJ38" i="5"/>
  <c r="Y15" i="5"/>
  <c r="CJ15" i="5"/>
  <c r="Y24" i="5"/>
  <c r="CJ24" i="5"/>
  <c r="Y21" i="5"/>
  <c r="CJ21" i="5"/>
  <c r="Z44" i="5"/>
  <c r="CK44" i="5"/>
  <c r="Y48" i="5"/>
  <c r="CJ48" i="5"/>
  <c r="Y42" i="5"/>
  <c r="CJ42" i="5"/>
  <c r="AM10" i="5"/>
  <c r="CX10" i="5"/>
  <c r="AB13" i="5"/>
  <c r="CM13" i="5"/>
  <c r="CK70" i="11" l="1"/>
  <c r="Z47" i="11"/>
  <c r="CL47" i="11" s="1"/>
  <c r="Z34" i="11"/>
  <c r="CL34" i="11" s="1"/>
  <c r="AB14" i="11"/>
  <c r="CN14" i="11" s="1"/>
  <c r="Z32" i="11"/>
  <c r="CL32" i="11" s="1"/>
  <c r="AB33" i="11"/>
  <c r="CN33" i="11" s="1"/>
  <c r="Z37" i="11"/>
  <c r="CL37" i="11" s="1"/>
  <c r="Z36" i="11"/>
  <c r="CL36" i="11" s="1"/>
  <c r="Z25" i="11"/>
  <c r="CL25" i="11" s="1"/>
  <c r="Z18" i="11"/>
  <c r="CL18" i="11" s="1"/>
  <c r="AE28" i="11"/>
  <c r="CQ28" i="11" s="1"/>
  <c r="AB46" i="11"/>
  <c r="CN46" i="11" s="1"/>
  <c r="AA24" i="11"/>
  <c r="CM24" i="11" s="1"/>
  <c r="AA23" i="11"/>
  <c r="CM23" i="11" s="1"/>
  <c r="AA22" i="11"/>
  <c r="CM22" i="11" s="1"/>
  <c r="AA11" i="11"/>
  <c r="CM11" i="11" s="1"/>
  <c r="AB13" i="11"/>
  <c r="CN13" i="11" s="1"/>
  <c r="Z31" i="11"/>
  <c r="CL31" i="11" s="1"/>
  <c r="AB42" i="11"/>
  <c r="CN42" i="11" s="1"/>
  <c r="AA9" i="11"/>
  <c r="CM9" i="11" s="1"/>
  <c r="Z40" i="11"/>
  <c r="CL40" i="11" s="1"/>
  <c r="AA17" i="11"/>
  <c r="CM17" i="11" s="1"/>
  <c r="AA45" i="11"/>
  <c r="CM45" i="11" s="1"/>
  <c r="Z12" i="11"/>
  <c r="CL12" i="11" s="1"/>
  <c r="AA27" i="11"/>
  <c r="CM27" i="11" s="1"/>
  <c r="Z49" i="11"/>
  <c r="AA49" i="11" s="1"/>
  <c r="AB49" i="11" s="1"/>
  <c r="AC49" i="11" s="1"/>
  <c r="AD49" i="11" s="1"/>
  <c r="AE49" i="11" s="1"/>
  <c r="AF49" i="11" s="1"/>
  <c r="AG49" i="11" s="1"/>
  <c r="AH49" i="11" s="1"/>
  <c r="AI49" i="11" s="1"/>
  <c r="AJ49" i="11" s="1"/>
  <c r="AK49" i="11" s="1"/>
  <c r="AL49" i="11" s="1"/>
  <c r="AM49" i="11" s="1"/>
  <c r="AN49" i="11" s="1"/>
  <c r="AO49" i="11" s="1"/>
  <c r="AP49" i="11" s="1"/>
  <c r="AQ49" i="11" s="1"/>
  <c r="AR49" i="11" s="1"/>
  <c r="AS49" i="11" s="1"/>
  <c r="AT49" i="11" s="1"/>
  <c r="AU49" i="11" s="1"/>
  <c r="AV49" i="11" s="1"/>
  <c r="AW49" i="11" s="1"/>
  <c r="AX49" i="11" s="1"/>
  <c r="AY49" i="11" s="1"/>
  <c r="AZ49" i="11" s="1"/>
  <c r="BA49" i="11" s="1"/>
  <c r="BB49" i="11" s="1"/>
  <c r="BC49" i="11" s="1"/>
  <c r="BD49" i="11" s="1"/>
  <c r="BE49" i="11" s="1"/>
  <c r="BF49" i="11" s="1"/>
  <c r="BG49" i="11" s="1"/>
  <c r="BH49" i="11" s="1"/>
  <c r="BI49" i="11" s="1"/>
  <c r="BJ49" i="11" s="1"/>
  <c r="BK49" i="11" s="1"/>
  <c r="BL49" i="11" s="1"/>
  <c r="BM49" i="11" s="1"/>
  <c r="Z10" i="11"/>
  <c r="CL10" i="11" s="1"/>
  <c r="AA19" i="11"/>
  <c r="CM19" i="11" s="1"/>
  <c r="AA38" i="11"/>
  <c r="CM38" i="11" s="1"/>
  <c r="Z44" i="11"/>
  <c r="CL44" i="11" s="1"/>
  <c r="AB21" i="11"/>
  <c r="CN21" i="11" s="1"/>
  <c r="AB41" i="11"/>
  <c r="CN41" i="11" s="1"/>
  <c r="Z39" i="11"/>
  <c r="CL39" i="11" s="1"/>
  <c r="AA15" i="11"/>
  <c r="CM15" i="11" s="1"/>
  <c r="Z29" i="11"/>
  <c r="CL29" i="11" s="1"/>
  <c r="AA48" i="11"/>
  <c r="AB48" i="11" s="1"/>
  <c r="AC48" i="11" s="1"/>
  <c r="AD48" i="11" s="1"/>
  <c r="AE48" i="11" s="1"/>
  <c r="AF48" i="11" s="1"/>
  <c r="AG48" i="11" s="1"/>
  <c r="AH48" i="11" s="1"/>
  <c r="AI48" i="11" s="1"/>
  <c r="AJ48" i="11" s="1"/>
  <c r="AK48" i="11" s="1"/>
  <c r="AL48" i="11" s="1"/>
  <c r="AM48" i="11" s="1"/>
  <c r="AN48" i="11" s="1"/>
  <c r="AO48" i="11" s="1"/>
  <c r="AP48" i="11" s="1"/>
  <c r="AQ48" i="11" s="1"/>
  <c r="AR48" i="11" s="1"/>
  <c r="AS48" i="11" s="1"/>
  <c r="AT48" i="11" s="1"/>
  <c r="AU48" i="11" s="1"/>
  <c r="AV48" i="11" s="1"/>
  <c r="AW48" i="11" s="1"/>
  <c r="AX48" i="11" s="1"/>
  <c r="AY48" i="11" s="1"/>
  <c r="AZ48" i="11" s="1"/>
  <c r="BA48" i="11" s="1"/>
  <c r="BB48" i="11" s="1"/>
  <c r="BC48" i="11" s="1"/>
  <c r="BD48" i="11" s="1"/>
  <c r="BE48" i="11" s="1"/>
  <c r="BF48" i="11" s="1"/>
  <c r="BG48" i="11" s="1"/>
  <c r="BH48" i="11" s="1"/>
  <c r="BI48" i="11" s="1"/>
  <c r="BJ48" i="11" s="1"/>
  <c r="BK48" i="11" s="1"/>
  <c r="BL48" i="11" s="1"/>
  <c r="BM48" i="11" s="1"/>
  <c r="Z20" i="11"/>
  <c r="CL20" i="11" s="1"/>
  <c r="Z35" i="11"/>
  <c r="CL35" i="11" s="1"/>
  <c r="AB30" i="11"/>
  <c r="CN30" i="11" s="1"/>
  <c r="Z26" i="11"/>
  <c r="CL26" i="11" s="1"/>
  <c r="AC16" i="11"/>
  <c r="CO16" i="11" s="1"/>
  <c r="AD43" i="11"/>
  <c r="CP43" i="11" s="1"/>
  <c r="Z22" i="5"/>
  <c r="CK22" i="5"/>
  <c r="Z46" i="5"/>
  <c r="CK46" i="5"/>
  <c r="Z41" i="5"/>
  <c r="CK41" i="5"/>
  <c r="AS19" i="5"/>
  <c r="DD19" i="5"/>
  <c r="AN10" i="5"/>
  <c r="CY10" i="5"/>
  <c r="CJ70" i="5"/>
  <c r="AE25" i="5"/>
  <c r="CP25" i="5"/>
  <c r="Z37" i="5"/>
  <c r="CK37" i="5"/>
  <c r="AC13" i="5"/>
  <c r="CN13" i="5"/>
  <c r="Z48" i="5"/>
  <c r="CK48" i="5"/>
  <c r="Z38" i="5"/>
  <c r="CK38" i="5"/>
  <c r="Z12" i="5"/>
  <c r="CK12" i="5"/>
  <c r="Z40" i="5"/>
  <c r="CK40" i="5"/>
  <c r="Z15" i="5"/>
  <c r="CK15" i="5"/>
  <c r="AW11" i="5"/>
  <c r="DH11" i="5"/>
  <c r="AD45" i="5"/>
  <c r="AE45" i="5" s="1"/>
  <c r="AF45" i="5" s="1"/>
  <c r="AG45" i="5" s="1"/>
  <c r="AH45" i="5" s="1"/>
  <c r="AI45" i="5" s="1"/>
  <c r="AJ45" i="5" s="1"/>
  <c r="AK45" i="5" s="1"/>
  <c r="AL45" i="5" s="1"/>
  <c r="AM45" i="5" s="1"/>
  <c r="AN45" i="5" s="1"/>
  <c r="AO45" i="5" s="1"/>
  <c r="AP45" i="5" s="1"/>
  <c r="AQ45" i="5" s="1"/>
  <c r="AR45" i="5" s="1"/>
  <c r="AS45" i="5" s="1"/>
  <c r="AT45" i="5" s="1"/>
  <c r="AU45" i="5" s="1"/>
  <c r="AV45" i="5" s="1"/>
  <c r="AW45" i="5" s="1"/>
  <c r="AX45" i="5" s="1"/>
  <c r="AY45" i="5" s="1"/>
  <c r="AZ45" i="5" s="1"/>
  <c r="BA45" i="5" s="1"/>
  <c r="BB45" i="5" s="1"/>
  <c r="BC45" i="5" s="1"/>
  <c r="BD45" i="5" s="1"/>
  <c r="BE45" i="5" s="1"/>
  <c r="BF45" i="5" s="1"/>
  <c r="BG45" i="5" s="1"/>
  <c r="BH45" i="5" s="1"/>
  <c r="BI45" i="5" s="1"/>
  <c r="BJ45" i="5" s="1"/>
  <c r="BK45" i="5" s="1"/>
  <c r="BL45" i="5" s="1"/>
  <c r="BM45" i="5" s="1"/>
  <c r="CO45" i="5"/>
  <c r="Z36" i="5"/>
  <c r="CK36" i="5"/>
  <c r="Z18" i="5"/>
  <c r="CK18" i="5"/>
  <c r="Z42" i="5"/>
  <c r="CK42" i="5"/>
  <c r="Z39" i="5"/>
  <c r="CK39" i="5"/>
  <c r="AQ28" i="5"/>
  <c r="DB28" i="5"/>
  <c r="Z16" i="5"/>
  <c r="CK16" i="5"/>
  <c r="Z21" i="5"/>
  <c r="CK21" i="5"/>
  <c r="Z17" i="5"/>
  <c r="CK17" i="5"/>
  <c r="AR30" i="5"/>
  <c r="DC30" i="5"/>
  <c r="AA44" i="5"/>
  <c r="CL44" i="5"/>
  <c r="AC14" i="5"/>
  <c r="CN14" i="5"/>
  <c r="AH9" i="5"/>
  <c r="CS9" i="5"/>
  <c r="Z24" i="5"/>
  <c r="CK24" i="5"/>
  <c r="Z20" i="5"/>
  <c r="CK20" i="5"/>
  <c r="Z23" i="5"/>
  <c r="CK23" i="5"/>
  <c r="CL70" i="11" l="1"/>
  <c r="AC46" i="11"/>
  <c r="AD46" i="11" s="1"/>
  <c r="AE46" i="11" s="1"/>
  <c r="AF46" i="11" s="1"/>
  <c r="AG46" i="11" s="1"/>
  <c r="AH46" i="11" s="1"/>
  <c r="AI46" i="11" s="1"/>
  <c r="AJ46" i="11" s="1"/>
  <c r="AK46" i="11" s="1"/>
  <c r="AL46" i="11" s="1"/>
  <c r="AM46" i="11" s="1"/>
  <c r="AN46" i="11" s="1"/>
  <c r="AO46" i="11" s="1"/>
  <c r="AP46" i="11" s="1"/>
  <c r="AQ46" i="11" s="1"/>
  <c r="AR46" i="11" s="1"/>
  <c r="AS46" i="11" s="1"/>
  <c r="AT46" i="11" s="1"/>
  <c r="AU46" i="11" s="1"/>
  <c r="AV46" i="11" s="1"/>
  <c r="AW46" i="11" s="1"/>
  <c r="AX46" i="11" s="1"/>
  <c r="AY46" i="11" s="1"/>
  <c r="AZ46" i="11" s="1"/>
  <c r="BA46" i="11" s="1"/>
  <c r="BB46" i="11" s="1"/>
  <c r="BC46" i="11" s="1"/>
  <c r="BD46" i="11" s="1"/>
  <c r="BE46" i="11" s="1"/>
  <c r="BF46" i="11" s="1"/>
  <c r="BG46" i="11" s="1"/>
  <c r="BH46" i="11" s="1"/>
  <c r="BI46" i="11" s="1"/>
  <c r="BJ46" i="11" s="1"/>
  <c r="BK46" i="11" s="1"/>
  <c r="BL46" i="11" s="1"/>
  <c r="BM46" i="11" s="1"/>
  <c r="AA12" i="11"/>
  <c r="CM12" i="11" s="1"/>
  <c r="AF28" i="11"/>
  <c r="CR28" i="11" s="1"/>
  <c r="AB17" i="11"/>
  <c r="CN17" i="11" s="1"/>
  <c r="AC41" i="11"/>
  <c r="CO41" i="11" s="1"/>
  <c r="AC21" i="11"/>
  <c r="CO21" i="11" s="1"/>
  <c r="AE43" i="11"/>
  <c r="CQ43" i="11" s="1"/>
  <c r="AA31" i="11"/>
  <c r="CM31" i="11" s="1"/>
  <c r="AB38" i="11"/>
  <c r="CN38" i="11" s="1"/>
  <c r="AA32" i="11"/>
  <c r="CM32" i="11" s="1"/>
  <c r="AC14" i="11"/>
  <c r="CO14" i="11" s="1"/>
  <c r="AB22" i="11"/>
  <c r="CN22" i="11" s="1"/>
  <c r="AA34" i="11"/>
  <c r="CM34" i="11" s="1"/>
  <c r="AA29" i="11"/>
  <c r="CM29" i="11" s="1"/>
  <c r="AA18" i="11"/>
  <c r="CM18" i="11" s="1"/>
  <c r="AA40" i="11"/>
  <c r="CM40" i="11" s="1"/>
  <c r="AB9" i="11"/>
  <c r="CN9" i="11" s="1"/>
  <c r="AA36" i="11"/>
  <c r="CM36" i="11" s="1"/>
  <c r="AA37" i="11"/>
  <c r="CM37" i="11" s="1"/>
  <c r="AD16" i="11"/>
  <c r="CP16" i="11" s="1"/>
  <c r="AB19" i="11"/>
  <c r="CN19" i="11" s="1"/>
  <c r="AA26" i="11"/>
  <c r="CM26" i="11" s="1"/>
  <c r="AA10" i="11"/>
  <c r="CM10" i="11" s="1"/>
  <c r="AB23" i="11"/>
  <c r="CN23" i="11" s="1"/>
  <c r="AA47" i="11"/>
  <c r="CM47" i="11" s="1"/>
  <c r="AB27" i="11"/>
  <c r="CN27" i="11" s="1"/>
  <c r="AB45" i="11"/>
  <c r="CN45" i="11" s="1"/>
  <c r="AB15" i="11"/>
  <c r="CN15" i="11" s="1"/>
  <c r="AA39" i="11"/>
  <c r="CM39" i="11" s="1"/>
  <c r="AA25" i="11"/>
  <c r="CM25" i="11" s="1"/>
  <c r="AC42" i="11"/>
  <c r="CO42" i="11" s="1"/>
  <c r="AA44" i="11"/>
  <c r="CM44" i="11" s="1"/>
  <c r="AC33" i="11"/>
  <c r="CO33" i="11" s="1"/>
  <c r="AC13" i="11"/>
  <c r="CO13" i="11" s="1"/>
  <c r="AB11" i="11"/>
  <c r="CN11" i="11" s="1"/>
  <c r="AC30" i="11"/>
  <c r="CO30" i="11" s="1"/>
  <c r="AA35" i="11"/>
  <c r="CM35" i="11" s="1"/>
  <c r="AA20" i="11"/>
  <c r="CM20" i="11" s="1"/>
  <c r="AB24" i="11"/>
  <c r="CN24" i="11" s="1"/>
  <c r="CK70" i="5"/>
  <c r="AA48" i="5"/>
  <c r="AB48" i="5" s="1"/>
  <c r="AC48" i="5" s="1"/>
  <c r="AD48" i="5" s="1"/>
  <c r="AE48" i="5" s="1"/>
  <c r="AF48" i="5" s="1"/>
  <c r="AG48" i="5" s="1"/>
  <c r="AH48" i="5" s="1"/>
  <c r="AI48" i="5" s="1"/>
  <c r="AJ48" i="5" s="1"/>
  <c r="AK48" i="5" s="1"/>
  <c r="AL48" i="5" s="1"/>
  <c r="AM48" i="5" s="1"/>
  <c r="AN48" i="5" s="1"/>
  <c r="AO48" i="5" s="1"/>
  <c r="AP48" i="5" s="1"/>
  <c r="AQ48" i="5" s="1"/>
  <c r="AR48" i="5" s="1"/>
  <c r="AS48" i="5" s="1"/>
  <c r="AT48" i="5" s="1"/>
  <c r="AU48" i="5" s="1"/>
  <c r="AV48" i="5" s="1"/>
  <c r="AW48" i="5" s="1"/>
  <c r="AX48" i="5" s="1"/>
  <c r="AY48" i="5" s="1"/>
  <c r="AZ48" i="5" s="1"/>
  <c r="BA48" i="5" s="1"/>
  <c r="BB48" i="5" s="1"/>
  <c r="BC48" i="5" s="1"/>
  <c r="BD48" i="5" s="1"/>
  <c r="BE48" i="5" s="1"/>
  <c r="BF48" i="5" s="1"/>
  <c r="BG48" i="5" s="1"/>
  <c r="BH48" i="5" s="1"/>
  <c r="BI48" i="5" s="1"/>
  <c r="BJ48" i="5" s="1"/>
  <c r="BK48" i="5" s="1"/>
  <c r="BL48" i="5" s="1"/>
  <c r="BM48" i="5" s="1"/>
  <c r="CL48" i="5"/>
  <c r="AR28" i="5"/>
  <c r="DC28" i="5"/>
  <c r="AD13" i="5"/>
  <c r="CO13" i="5"/>
  <c r="AA12" i="5"/>
  <c r="CL12" i="5"/>
  <c r="AA37" i="5"/>
  <c r="CL37" i="5"/>
  <c r="AA38" i="5"/>
  <c r="CL38" i="5"/>
  <c r="AA18" i="5"/>
  <c r="CL18" i="5"/>
  <c r="AT19" i="5"/>
  <c r="DE19" i="5"/>
  <c r="AA21" i="5"/>
  <c r="CL21" i="5"/>
  <c r="AA20" i="5"/>
  <c r="CL20" i="5"/>
  <c r="AI9" i="5"/>
  <c r="CT9" i="5"/>
  <c r="AA42" i="5"/>
  <c r="CL42" i="5"/>
  <c r="AA36" i="5"/>
  <c r="CL36" i="5"/>
  <c r="AA41" i="5"/>
  <c r="CL41" i="5"/>
  <c r="AF25" i="5"/>
  <c r="CQ25" i="5"/>
  <c r="AD14" i="5"/>
  <c r="CO14" i="5"/>
  <c r="AX11" i="5"/>
  <c r="DI11" i="5"/>
  <c r="AA39" i="5"/>
  <c r="CL39" i="5"/>
  <c r="AA24" i="5"/>
  <c r="CL24" i="5"/>
  <c r="AA15" i="5"/>
  <c r="CL15" i="5"/>
  <c r="AA16" i="5"/>
  <c r="CL16" i="5"/>
  <c r="AO10" i="5"/>
  <c r="CZ10" i="5"/>
  <c r="AB44" i="5"/>
  <c r="CM44" i="5"/>
  <c r="AA46" i="5"/>
  <c r="CL46" i="5"/>
  <c r="AA17" i="5"/>
  <c r="CL17" i="5"/>
  <c r="AA23" i="5"/>
  <c r="CL23" i="5"/>
  <c r="AS30" i="5"/>
  <c r="AT30" i="5" s="1"/>
  <c r="AU30" i="5" s="1"/>
  <c r="AV30" i="5" s="1"/>
  <c r="AW30" i="5" s="1"/>
  <c r="AX30" i="5" s="1"/>
  <c r="AY30" i="5" s="1"/>
  <c r="AZ30" i="5" s="1"/>
  <c r="BA30" i="5" s="1"/>
  <c r="BB30" i="5" s="1"/>
  <c r="BC30" i="5" s="1"/>
  <c r="BD30" i="5" s="1"/>
  <c r="BE30" i="5" s="1"/>
  <c r="BF30" i="5" s="1"/>
  <c r="BG30" i="5" s="1"/>
  <c r="BH30" i="5" s="1"/>
  <c r="BI30" i="5" s="1"/>
  <c r="BJ30" i="5" s="1"/>
  <c r="BK30" i="5" s="1"/>
  <c r="BL30" i="5" s="1"/>
  <c r="BM30" i="5" s="1"/>
  <c r="DD30" i="5"/>
  <c r="AA40" i="5"/>
  <c r="CL40" i="5"/>
  <c r="AA22" i="5"/>
  <c r="CL22" i="5"/>
  <c r="CM70" i="11" l="1"/>
  <c r="AC23" i="11"/>
  <c r="CO23" i="11" s="1"/>
  <c r="AC11" i="11"/>
  <c r="CO11" i="11" s="1"/>
  <c r="AB26" i="11"/>
  <c r="CN26" i="11" s="1"/>
  <c r="AC19" i="11"/>
  <c r="CO19" i="11" s="1"/>
  <c r="AE16" i="11"/>
  <c r="CQ16" i="11" s="1"/>
  <c r="AD42" i="11"/>
  <c r="CP42" i="11" s="1"/>
  <c r="AB37" i="11"/>
  <c r="CN37" i="11" s="1"/>
  <c r="AD21" i="11"/>
  <c r="CP21" i="11" s="1"/>
  <c r="AG28" i="11"/>
  <c r="CS28" i="11" s="1"/>
  <c r="AC27" i="11"/>
  <c r="CO27" i="11" s="1"/>
  <c r="AB29" i="11"/>
  <c r="CN29" i="11" s="1"/>
  <c r="AD14" i="11"/>
  <c r="CP14" i="11" s="1"/>
  <c r="AD13" i="11"/>
  <c r="CP13" i="11" s="1"/>
  <c r="AB32" i="11"/>
  <c r="CN32" i="11" s="1"/>
  <c r="AC38" i="11"/>
  <c r="CO38" i="11" s="1"/>
  <c r="AF43" i="11"/>
  <c r="AG43" i="11" s="1"/>
  <c r="AH43" i="11" s="1"/>
  <c r="AI43" i="11" s="1"/>
  <c r="AJ43" i="11" s="1"/>
  <c r="AK43" i="11" s="1"/>
  <c r="AL43" i="11" s="1"/>
  <c r="AM43" i="11" s="1"/>
  <c r="AN43" i="11" s="1"/>
  <c r="AO43" i="11" s="1"/>
  <c r="AP43" i="11" s="1"/>
  <c r="AQ43" i="11" s="1"/>
  <c r="AR43" i="11" s="1"/>
  <c r="AS43" i="11" s="1"/>
  <c r="AT43" i="11" s="1"/>
  <c r="AU43" i="11" s="1"/>
  <c r="AV43" i="11" s="1"/>
  <c r="AW43" i="11" s="1"/>
  <c r="AX43" i="11" s="1"/>
  <c r="AY43" i="11" s="1"/>
  <c r="AZ43" i="11" s="1"/>
  <c r="BA43" i="11" s="1"/>
  <c r="BB43" i="11" s="1"/>
  <c r="BC43" i="11" s="1"/>
  <c r="BD43" i="11" s="1"/>
  <c r="BE43" i="11" s="1"/>
  <c r="BF43" i="11" s="1"/>
  <c r="BG43" i="11" s="1"/>
  <c r="BH43" i="11" s="1"/>
  <c r="BI43" i="11" s="1"/>
  <c r="BJ43" i="11" s="1"/>
  <c r="BK43" i="11" s="1"/>
  <c r="BL43" i="11" s="1"/>
  <c r="BM43" i="11" s="1"/>
  <c r="AB36" i="11"/>
  <c r="CN36" i="11" s="1"/>
  <c r="AC9" i="11"/>
  <c r="CO9" i="11" s="1"/>
  <c r="AB40" i="11"/>
  <c r="CN40" i="11" s="1"/>
  <c r="AC45" i="11"/>
  <c r="CO45" i="11" s="1"/>
  <c r="AB20" i="11"/>
  <c r="CN20" i="11" s="1"/>
  <c r="AB34" i="11"/>
  <c r="CN34" i="11" s="1"/>
  <c r="AB12" i="11"/>
  <c r="CN12" i="11" s="1"/>
  <c r="AC22" i="11"/>
  <c r="CO22" i="11" s="1"/>
  <c r="AB10" i="11"/>
  <c r="CN10" i="11" s="1"/>
  <c r="AD33" i="11"/>
  <c r="CP33" i="11" s="1"/>
  <c r="AB44" i="11"/>
  <c r="CN44" i="11" s="1"/>
  <c r="AB31" i="11"/>
  <c r="CN31" i="11" s="1"/>
  <c r="AB25" i="11"/>
  <c r="CN25" i="11" s="1"/>
  <c r="AB39" i="11"/>
  <c r="CN39" i="11" s="1"/>
  <c r="AD41" i="11"/>
  <c r="CP41" i="11" s="1"/>
  <c r="AC15" i="11"/>
  <c r="CO15" i="11" s="1"/>
  <c r="AC17" i="11"/>
  <c r="CO17" i="11" s="1"/>
  <c r="AC24" i="11"/>
  <c r="CO24" i="11" s="1"/>
  <c r="AB18" i="11"/>
  <c r="CN18" i="11" s="1"/>
  <c r="AB47" i="11"/>
  <c r="AC47" i="11" s="1"/>
  <c r="AD47" i="11" s="1"/>
  <c r="AE47" i="11" s="1"/>
  <c r="AF47" i="11" s="1"/>
  <c r="AG47" i="11" s="1"/>
  <c r="AH47" i="11" s="1"/>
  <c r="AI47" i="11" s="1"/>
  <c r="AJ47" i="11" s="1"/>
  <c r="AK47" i="11" s="1"/>
  <c r="AL47" i="11" s="1"/>
  <c r="AM47" i="11" s="1"/>
  <c r="AN47" i="11" s="1"/>
  <c r="AO47" i="11" s="1"/>
  <c r="AP47" i="11" s="1"/>
  <c r="AQ47" i="11" s="1"/>
  <c r="AR47" i="11" s="1"/>
  <c r="AS47" i="11" s="1"/>
  <c r="AT47" i="11" s="1"/>
  <c r="AU47" i="11" s="1"/>
  <c r="AV47" i="11" s="1"/>
  <c r="AW47" i="11" s="1"/>
  <c r="AX47" i="11" s="1"/>
  <c r="AY47" i="11" s="1"/>
  <c r="AZ47" i="11" s="1"/>
  <c r="BA47" i="11" s="1"/>
  <c r="BB47" i="11" s="1"/>
  <c r="BC47" i="11" s="1"/>
  <c r="BD47" i="11" s="1"/>
  <c r="BE47" i="11" s="1"/>
  <c r="BF47" i="11" s="1"/>
  <c r="BG47" i="11" s="1"/>
  <c r="BH47" i="11" s="1"/>
  <c r="BI47" i="11" s="1"/>
  <c r="BJ47" i="11" s="1"/>
  <c r="BK47" i="11" s="1"/>
  <c r="BL47" i="11" s="1"/>
  <c r="BM47" i="11" s="1"/>
  <c r="AB35" i="11"/>
  <c r="CN35" i="11" s="1"/>
  <c r="AD30" i="11"/>
  <c r="CP30" i="11" s="1"/>
  <c r="AB46" i="5"/>
  <c r="CM46" i="5"/>
  <c r="AU19" i="5"/>
  <c r="DF19" i="5"/>
  <c r="AB38" i="5"/>
  <c r="CM38" i="5"/>
  <c r="AB21" i="5"/>
  <c r="CM21" i="5"/>
  <c r="AY11" i="5"/>
  <c r="DJ11" i="5"/>
  <c r="AB20" i="5"/>
  <c r="CM20" i="5"/>
  <c r="AB22" i="5"/>
  <c r="CM22" i="5"/>
  <c r="AB37" i="5"/>
  <c r="CM37" i="5"/>
  <c r="AP10" i="5"/>
  <c r="DA10" i="5"/>
  <c r="AB40" i="5"/>
  <c r="CM40" i="5"/>
  <c r="AE14" i="5"/>
  <c r="CP14" i="5"/>
  <c r="CL70" i="5"/>
  <c r="AC44" i="5"/>
  <c r="CN44" i="5"/>
  <c r="AB24" i="5"/>
  <c r="CM24" i="5"/>
  <c r="AB12" i="5"/>
  <c r="CM12" i="5"/>
  <c r="AB42" i="5"/>
  <c r="CM42" i="5"/>
  <c r="AB18" i="5"/>
  <c r="CM18" i="5"/>
  <c r="AG25" i="5"/>
  <c r="CR25" i="5"/>
  <c r="AJ9" i="5"/>
  <c r="CU9" i="5"/>
  <c r="AB39" i="5"/>
  <c r="CM39" i="5"/>
  <c r="AE13" i="5"/>
  <c r="CP13" i="5"/>
  <c r="AB36" i="5"/>
  <c r="CM36" i="5"/>
  <c r="AB15" i="5"/>
  <c r="CM15" i="5"/>
  <c r="AB41" i="5"/>
  <c r="CM41" i="5"/>
  <c r="AB16" i="5"/>
  <c r="CM16" i="5"/>
  <c r="AB23" i="5"/>
  <c r="CM23" i="5"/>
  <c r="AS28" i="5"/>
  <c r="DD28" i="5"/>
  <c r="AB17" i="5"/>
  <c r="CM17" i="5"/>
  <c r="CN70" i="11" l="1"/>
  <c r="AC18" i="11"/>
  <c r="CO18" i="11" s="1"/>
  <c r="AC12" i="11"/>
  <c r="CO12" i="11" s="1"/>
  <c r="AC34" i="11"/>
  <c r="CO34" i="11" s="1"/>
  <c r="AH28" i="11"/>
  <c r="CT28" i="11" s="1"/>
  <c r="AE21" i="11"/>
  <c r="CQ21" i="11" s="1"/>
  <c r="AC40" i="11"/>
  <c r="CO40" i="11" s="1"/>
  <c r="AD9" i="11"/>
  <c r="CP9" i="11" s="1"/>
  <c r="AC36" i="11"/>
  <c r="CO36" i="11" s="1"/>
  <c r="AD19" i="11"/>
  <c r="CP19" i="11" s="1"/>
  <c r="AD38" i="11"/>
  <c r="CP38" i="11" s="1"/>
  <c r="AC26" i="11"/>
  <c r="CO26" i="11" s="1"/>
  <c r="AD22" i="11"/>
  <c r="CP22" i="11" s="1"/>
  <c r="AD24" i="11"/>
  <c r="CP24" i="11" s="1"/>
  <c r="AD17" i="11"/>
  <c r="CP17" i="11" s="1"/>
  <c r="AC20" i="11"/>
  <c r="CO20" i="11" s="1"/>
  <c r="AE41" i="11"/>
  <c r="CQ41" i="11" s="1"/>
  <c r="AC39" i="11"/>
  <c r="CO39" i="11" s="1"/>
  <c r="AC25" i="11"/>
  <c r="CO25" i="11" s="1"/>
  <c r="AC31" i="11"/>
  <c r="CO31" i="11" s="1"/>
  <c r="AC44" i="11"/>
  <c r="CO44" i="11" s="1"/>
  <c r="AE33" i="11"/>
  <c r="CQ33" i="11" s="1"/>
  <c r="AD11" i="11"/>
  <c r="CP11" i="11" s="1"/>
  <c r="AE14" i="11"/>
  <c r="CQ14" i="11" s="1"/>
  <c r="AC29" i="11"/>
  <c r="CO29" i="11" s="1"/>
  <c r="AD27" i="11"/>
  <c r="CP27" i="11" s="1"/>
  <c r="AD15" i="11"/>
  <c r="CP15" i="11" s="1"/>
  <c r="AD45" i="11"/>
  <c r="AE45" i="11" s="1"/>
  <c r="AF45" i="11" s="1"/>
  <c r="AG45" i="11" s="1"/>
  <c r="AH45" i="11" s="1"/>
  <c r="AI45" i="11" s="1"/>
  <c r="AJ45" i="11" s="1"/>
  <c r="AK45" i="11" s="1"/>
  <c r="AL45" i="11" s="1"/>
  <c r="AM45" i="11" s="1"/>
  <c r="AN45" i="11" s="1"/>
  <c r="AO45" i="11" s="1"/>
  <c r="AP45" i="11" s="1"/>
  <c r="AQ45" i="11" s="1"/>
  <c r="AR45" i="11" s="1"/>
  <c r="AS45" i="11" s="1"/>
  <c r="AT45" i="11" s="1"/>
  <c r="AU45" i="11" s="1"/>
  <c r="AV45" i="11" s="1"/>
  <c r="AW45" i="11" s="1"/>
  <c r="AX45" i="11" s="1"/>
  <c r="AY45" i="11" s="1"/>
  <c r="AZ45" i="11" s="1"/>
  <c r="BA45" i="11" s="1"/>
  <c r="BB45" i="11" s="1"/>
  <c r="BC45" i="11" s="1"/>
  <c r="BD45" i="11" s="1"/>
  <c r="BE45" i="11" s="1"/>
  <c r="BF45" i="11" s="1"/>
  <c r="BG45" i="11" s="1"/>
  <c r="BH45" i="11" s="1"/>
  <c r="BI45" i="11" s="1"/>
  <c r="BJ45" i="11" s="1"/>
  <c r="BK45" i="11" s="1"/>
  <c r="BL45" i="11" s="1"/>
  <c r="BM45" i="11" s="1"/>
  <c r="AC37" i="11"/>
  <c r="CO37" i="11" s="1"/>
  <c r="AE42" i="11"/>
  <c r="CQ42" i="11" s="1"/>
  <c r="AF16" i="11"/>
  <c r="CR16" i="11" s="1"/>
  <c r="AE30" i="11"/>
  <c r="CQ30" i="11" s="1"/>
  <c r="AC32" i="11"/>
  <c r="CO32" i="11" s="1"/>
  <c r="AC35" i="11"/>
  <c r="CO35" i="11" s="1"/>
  <c r="AC10" i="11"/>
  <c r="CO10" i="11" s="1"/>
  <c r="AE13" i="11"/>
  <c r="CQ13" i="11" s="1"/>
  <c r="AD23" i="11"/>
  <c r="CP23" i="11" s="1"/>
  <c r="AC41" i="5"/>
  <c r="CN41" i="5"/>
  <c r="AF13" i="5"/>
  <c r="CQ13" i="5"/>
  <c r="AQ10" i="5"/>
  <c r="DB10" i="5"/>
  <c r="AC37" i="5"/>
  <c r="CN37" i="5"/>
  <c r="AZ11" i="5"/>
  <c r="DK11" i="5"/>
  <c r="AF14" i="5"/>
  <c r="CQ14" i="5"/>
  <c r="AC20" i="5"/>
  <c r="CN20" i="5"/>
  <c r="AC18" i="5"/>
  <c r="CN18" i="5"/>
  <c r="AC15" i="5"/>
  <c r="CN15" i="5"/>
  <c r="AH25" i="5"/>
  <c r="CS25" i="5"/>
  <c r="AC21" i="5"/>
  <c r="CN21" i="5"/>
  <c r="AC36" i="5"/>
  <c r="CN36" i="5"/>
  <c r="AC17" i="5"/>
  <c r="CN17" i="5"/>
  <c r="AC42" i="5"/>
  <c r="CN42" i="5"/>
  <c r="AD44" i="5"/>
  <c r="CO44" i="5"/>
  <c r="AT28" i="5"/>
  <c r="DE28" i="5"/>
  <c r="CM70" i="5"/>
  <c r="AC38" i="5"/>
  <c r="CN38" i="5"/>
  <c r="AK9" i="5"/>
  <c r="CV9" i="5"/>
  <c r="AC12" i="5"/>
  <c r="CN12" i="5"/>
  <c r="AC22" i="5"/>
  <c r="CN22" i="5"/>
  <c r="AV19" i="5"/>
  <c r="DG19" i="5"/>
  <c r="AC40" i="5"/>
  <c r="CN40" i="5"/>
  <c r="AC23" i="5"/>
  <c r="CN23" i="5"/>
  <c r="AC24" i="5"/>
  <c r="CN24" i="5"/>
  <c r="AC39" i="5"/>
  <c r="CN39" i="5"/>
  <c r="AC16" i="5"/>
  <c r="CN16" i="5"/>
  <c r="AC46" i="5"/>
  <c r="AD46" i="5" s="1"/>
  <c r="AE46" i="5" s="1"/>
  <c r="AF46" i="5" s="1"/>
  <c r="AG46" i="5" s="1"/>
  <c r="AH46" i="5" s="1"/>
  <c r="AI46" i="5" s="1"/>
  <c r="AJ46" i="5" s="1"/>
  <c r="AK46" i="5" s="1"/>
  <c r="AL46" i="5" s="1"/>
  <c r="AM46" i="5" s="1"/>
  <c r="AN46" i="5" s="1"/>
  <c r="AO46" i="5" s="1"/>
  <c r="AP46" i="5" s="1"/>
  <c r="AQ46" i="5" s="1"/>
  <c r="AR46" i="5" s="1"/>
  <c r="AS46" i="5" s="1"/>
  <c r="AT46" i="5" s="1"/>
  <c r="AU46" i="5" s="1"/>
  <c r="AV46" i="5" s="1"/>
  <c r="AW46" i="5" s="1"/>
  <c r="AX46" i="5" s="1"/>
  <c r="AY46" i="5" s="1"/>
  <c r="AZ46" i="5" s="1"/>
  <c r="BA46" i="5" s="1"/>
  <c r="BB46" i="5" s="1"/>
  <c r="BC46" i="5" s="1"/>
  <c r="BD46" i="5" s="1"/>
  <c r="BE46" i="5" s="1"/>
  <c r="BF46" i="5" s="1"/>
  <c r="BG46" i="5" s="1"/>
  <c r="BH46" i="5" s="1"/>
  <c r="BI46" i="5" s="1"/>
  <c r="BJ46" i="5" s="1"/>
  <c r="BK46" i="5" s="1"/>
  <c r="BL46" i="5" s="1"/>
  <c r="BM46" i="5" s="1"/>
  <c r="CN46" i="5"/>
  <c r="CO70" i="11" l="1"/>
  <c r="AE23" i="11"/>
  <c r="CQ23" i="11" s="1"/>
  <c r="AF14" i="11"/>
  <c r="CR14" i="11" s="1"/>
  <c r="AE11" i="11"/>
  <c r="CQ11" i="11" s="1"/>
  <c r="AF33" i="11"/>
  <c r="CR33" i="11" s="1"/>
  <c r="AD35" i="11"/>
  <c r="CP35" i="11" s="1"/>
  <c r="AD32" i="11"/>
  <c r="CP32" i="11" s="1"/>
  <c r="AF30" i="11"/>
  <c r="CR30" i="11" s="1"/>
  <c r="AG16" i="11"/>
  <c r="CS16" i="11" s="1"/>
  <c r="AD39" i="11"/>
  <c r="CP39" i="11" s="1"/>
  <c r="AF21" i="11"/>
  <c r="CR21" i="11" s="1"/>
  <c r="AI28" i="11"/>
  <c r="CU28" i="11" s="1"/>
  <c r="AE17" i="11"/>
  <c r="CQ17" i="11" s="1"/>
  <c r="AD12" i="11"/>
  <c r="CP12" i="11" s="1"/>
  <c r="AE15" i="11"/>
  <c r="CQ15" i="11" s="1"/>
  <c r="AE24" i="11"/>
  <c r="CQ24" i="11" s="1"/>
  <c r="AF13" i="11"/>
  <c r="CR13" i="11" s="1"/>
  <c r="AD10" i="11"/>
  <c r="CP10" i="11" s="1"/>
  <c r="AE19" i="11"/>
  <c r="CQ19" i="11" s="1"/>
  <c r="AD36" i="11"/>
  <c r="CP36" i="11" s="1"/>
  <c r="AD31" i="11"/>
  <c r="CP31" i="11" s="1"/>
  <c r="AD25" i="11"/>
  <c r="CP25" i="11" s="1"/>
  <c r="AD40" i="11"/>
  <c r="CP40" i="11" s="1"/>
  <c r="AF41" i="11"/>
  <c r="CR41" i="11" s="1"/>
  <c r="AD20" i="11"/>
  <c r="CP20" i="11" s="1"/>
  <c r="AD34" i="11"/>
  <c r="CP34" i="11" s="1"/>
  <c r="AE27" i="11"/>
  <c r="CQ27" i="11" s="1"/>
  <c r="AD26" i="11"/>
  <c r="CP26" i="11" s="1"/>
  <c r="AE38" i="11"/>
  <c r="CQ38" i="11" s="1"/>
  <c r="AD44" i="11"/>
  <c r="CP44" i="11" s="1"/>
  <c r="AE9" i="11"/>
  <c r="CQ9" i="11" s="1"/>
  <c r="AF42" i="11"/>
  <c r="CR42" i="11" s="1"/>
  <c r="AD37" i="11"/>
  <c r="CP37" i="11" s="1"/>
  <c r="AD29" i="11"/>
  <c r="CP29" i="11" s="1"/>
  <c r="AE22" i="11"/>
  <c r="CQ22" i="11" s="1"/>
  <c r="AD18" i="11"/>
  <c r="CP18" i="11" s="1"/>
  <c r="AD21" i="5"/>
  <c r="CO21" i="5"/>
  <c r="AD18" i="5"/>
  <c r="CO18" i="5"/>
  <c r="AD12" i="5"/>
  <c r="CO12" i="5"/>
  <c r="AD22" i="5"/>
  <c r="CO22" i="5"/>
  <c r="CN70" i="5"/>
  <c r="BA11" i="5"/>
  <c r="DL11" i="5"/>
  <c r="AD36" i="5"/>
  <c r="CO36" i="5"/>
  <c r="AD20" i="5"/>
  <c r="CO20" i="5"/>
  <c r="AU28" i="5"/>
  <c r="AV28" i="5" s="1"/>
  <c r="AW28" i="5" s="1"/>
  <c r="AX28" i="5" s="1"/>
  <c r="AY28" i="5" s="1"/>
  <c r="AZ28" i="5" s="1"/>
  <c r="BA28" i="5" s="1"/>
  <c r="BB28" i="5" s="1"/>
  <c r="BC28" i="5" s="1"/>
  <c r="BD28" i="5" s="1"/>
  <c r="BE28" i="5" s="1"/>
  <c r="BF28" i="5" s="1"/>
  <c r="BG28" i="5" s="1"/>
  <c r="BH28" i="5" s="1"/>
  <c r="BI28" i="5" s="1"/>
  <c r="BJ28" i="5" s="1"/>
  <c r="BK28" i="5" s="1"/>
  <c r="BL28" i="5" s="1"/>
  <c r="BM28" i="5" s="1"/>
  <c r="DF28" i="5"/>
  <c r="AD37" i="5"/>
  <c r="CO37" i="5"/>
  <c r="AD40" i="5"/>
  <c r="CO40" i="5"/>
  <c r="AG14" i="5"/>
  <c r="CR14" i="5"/>
  <c r="AE44" i="5"/>
  <c r="AF44" i="5" s="1"/>
  <c r="AG44" i="5" s="1"/>
  <c r="AH44" i="5" s="1"/>
  <c r="AI44" i="5" s="1"/>
  <c r="AJ44" i="5" s="1"/>
  <c r="AK44" i="5" s="1"/>
  <c r="AL44" i="5" s="1"/>
  <c r="AM44" i="5" s="1"/>
  <c r="AN44" i="5" s="1"/>
  <c r="AO44" i="5" s="1"/>
  <c r="AP44" i="5" s="1"/>
  <c r="AQ44" i="5" s="1"/>
  <c r="AR44" i="5" s="1"/>
  <c r="AS44" i="5" s="1"/>
  <c r="AT44" i="5" s="1"/>
  <c r="AU44" i="5" s="1"/>
  <c r="AV44" i="5" s="1"/>
  <c r="AW44" i="5" s="1"/>
  <c r="AX44" i="5" s="1"/>
  <c r="AY44" i="5" s="1"/>
  <c r="AZ44" i="5" s="1"/>
  <c r="BA44" i="5" s="1"/>
  <c r="BB44" i="5" s="1"/>
  <c r="BC44" i="5" s="1"/>
  <c r="BD44" i="5" s="1"/>
  <c r="BE44" i="5" s="1"/>
  <c r="BF44" i="5" s="1"/>
  <c r="BG44" i="5" s="1"/>
  <c r="BH44" i="5" s="1"/>
  <c r="BI44" i="5" s="1"/>
  <c r="BJ44" i="5" s="1"/>
  <c r="BK44" i="5" s="1"/>
  <c r="BL44" i="5" s="1"/>
  <c r="BM44" i="5" s="1"/>
  <c r="CP44" i="5"/>
  <c r="AW19" i="5"/>
  <c r="DH19" i="5"/>
  <c r="AD16" i="5"/>
  <c r="CO16" i="5"/>
  <c r="AR10" i="5"/>
  <c r="DC10" i="5"/>
  <c r="AI25" i="5"/>
  <c r="CT25" i="5"/>
  <c r="AD38" i="5"/>
  <c r="CO38" i="5"/>
  <c r="AD42" i="5"/>
  <c r="CO42" i="5"/>
  <c r="AL9" i="5"/>
  <c r="CW9" i="5"/>
  <c r="AG13" i="5"/>
  <c r="CR13" i="5"/>
  <c r="AD23" i="5"/>
  <c r="CO23" i="5"/>
  <c r="AD39" i="5"/>
  <c r="CO39" i="5"/>
  <c r="AD17" i="5"/>
  <c r="CO17" i="5"/>
  <c r="AD15" i="5"/>
  <c r="CO15" i="5"/>
  <c r="AD24" i="5"/>
  <c r="CO24" i="5"/>
  <c r="AD41" i="5"/>
  <c r="CO41" i="5"/>
  <c r="CP70" i="11" l="1"/>
  <c r="AG41" i="11"/>
  <c r="CS41" i="11" s="1"/>
  <c r="AE40" i="11"/>
  <c r="CQ40" i="11" s="1"/>
  <c r="AE37" i="11"/>
  <c r="CQ37" i="11" s="1"/>
  <c r="AH16" i="11"/>
  <c r="CT16" i="11" s="1"/>
  <c r="AG30" i="11"/>
  <c r="CS30" i="11" s="1"/>
  <c r="AE32" i="11"/>
  <c r="CQ32" i="11" s="1"/>
  <c r="AG33" i="11"/>
  <c r="CS33" i="11" s="1"/>
  <c r="AF15" i="11"/>
  <c r="CR15" i="11" s="1"/>
  <c r="AF27" i="11"/>
  <c r="CR27" i="11" s="1"/>
  <c r="AJ28" i="11"/>
  <c r="CV28" i="11" s="1"/>
  <c r="AG21" i="11"/>
  <c r="CS21" i="11" s="1"/>
  <c r="AE39" i="11"/>
  <c r="CQ39" i="11" s="1"/>
  <c r="AE36" i="11"/>
  <c r="CQ36" i="11" s="1"/>
  <c r="AE44" i="11"/>
  <c r="AF44" i="11" s="1"/>
  <c r="AG44" i="11" s="1"/>
  <c r="AH44" i="11" s="1"/>
  <c r="AI44" i="11" s="1"/>
  <c r="AJ44" i="11" s="1"/>
  <c r="AK44" i="11" s="1"/>
  <c r="AL44" i="11" s="1"/>
  <c r="AM44" i="11" s="1"/>
  <c r="AN44" i="11" s="1"/>
  <c r="AO44" i="11" s="1"/>
  <c r="AP44" i="11" s="1"/>
  <c r="AQ44" i="11" s="1"/>
  <c r="AR44" i="11" s="1"/>
  <c r="AS44" i="11" s="1"/>
  <c r="AT44" i="11" s="1"/>
  <c r="AU44" i="11" s="1"/>
  <c r="AV44" i="11" s="1"/>
  <c r="AW44" i="11" s="1"/>
  <c r="AX44" i="11" s="1"/>
  <c r="AY44" i="11" s="1"/>
  <c r="AZ44" i="11" s="1"/>
  <c r="BA44" i="11" s="1"/>
  <c r="BB44" i="11" s="1"/>
  <c r="BC44" i="11" s="1"/>
  <c r="BD44" i="11" s="1"/>
  <c r="BE44" i="11" s="1"/>
  <c r="BF44" i="11" s="1"/>
  <c r="BG44" i="11" s="1"/>
  <c r="BH44" i="11" s="1"/>
  <c r="BI44" i="11" s="1"/>
  <c r="BJ44" i="11" s="1"/>
  <c r="BK44" i="11" s="1"/>
  <c r="BL44" i="11" s="1"/>
  <c r="BM44" i="11" s="1"/>
  <c r="AE35" i="11"/>
  <c r="CQ35" i="11" s="1"/>
  <c r="AF24" i="11"/>
  <c r="CR24" i="11" s="1"/>
  <c r="AE34" i="11"/>
  <c r="CQ34" i="11" s="1"/>
  <c r="AG14" i="11"/>
  <c r="CS14" i="11" s="1"/>
  <c r="AF22" i="11"/>
  <c r="CR22" i="11" s="1"/>
  <c r="AE25" i="11"/>
  <c r="CQ25" i="11" s="1"/>
  <c r="AG42" i="11"/>
  <c r="AH42" i="11" s="1"/>
  <c r="AI42" i="11" s="1"/>
  <c r="AJ42" i="11" s="1"/>
  <c r="AK42" i="11" s="1"/>
  <c r="AL42" i="11" s="1"/>
  <c r="AM42" i="11" s="1"/>
  <c r="AN42" i="11" s="1"/>
  <c r="AO42" i="11" s="1"/>
  <c r="AP42" i="11" s="1"/>
  <c r="AQ42" i="11" s="1"/>
  <c r="AR42" i="11" s="1"/>
  <c r="AS42" i="11" s="1"/>
  <c r="AT42" i="11" s="1"/>
  <c r="AU42" i="11" s="1"/>
  <c r="AV42" i="11" s="1"/>
  <c r="AW42" i="11" s="1"/>
  <c r="AX42" i="11" s="1"/>
  <c r="AY42" i="11" s="1"/>
  <c r="AZ42" i="11" s="1"/>
  <c r="BA42" i="11" s="1"/>
  <c r="BB42" i="11" s="1"/>
  <c r="BC42" i="11" s="1"/>
  <c r="BD42" i="11" s="1"/>
  <c r="BE42" i="11" s="1"/>
  <c r="BF42" i="11" s="1"/>
  <c r="BG42" i="11" s="1"/>
  <c r="BH42" i="11" s="1"/>
  <c r="BI42" i="11" s="1"/>
  <c r="BJ42" i="11" s="1"/>
  <c r="BK42" i="11" s="1"/>
  <c r="BL42" i="11" s="1"/>
  <c r="BM42" i="11" s="1"/>
  <c r="AF19" i="11"/>
  <c r="CR19" i="11" s="1"/>
  <c r="AF38" i="11"/>
  <c r="CR38" i="11" s="1"/>
  <c r="AE26" i="11"/>
  <c r="CQ26" i="11" s="1"/>
  <c r="AF11" i="11"/>
  <c r="CR11" i="11" s="1"/>
  <c r="AE12" i="11"/>
  <c r="CQ12" i="11" s="1"/>
  <c r="AE18" i="11"/>
  <c r="CQ18" i="11" s="1"/>
  <c r="AE29" i="11"/>
  <c r="CQ29" i="11" s="1"/>
  <c r="AE31" i="11"/>
  <c r="CQ31" i="11" s="1"/>
  <c r="AF9" i="11"/>
  <c r="CR9" i="11" s="1"/>
  <c r="AE10" i="11"/>
  <c r="CQ10" i="11" s="1"/>
  <c r="AG13" i="11"/>
  <c r="CS13" i="11" s="1"/>
  <c r="AE20" i="11"/>
  <c r="CQ20" i="11" s="1"/>
  <c r="AF17" i="11"/>
  <c r="CR17" i="11" s="1"/>
  <c r="AF23" i="11"/>
  <c r="CR23" i="11" s="1"/>
  <c r="AE23" i="5"/>
  <c r="CP23" i="5"/>
  <c r="AE36" i="5"/>
  <c r="CP36" i="5"/>
  <c r="AE40" i="5"/>
  <c r="CP40" i="5"/>
  <c r="AE38" i="5"/>
  <c r="CP38" i="5"/>
  <c r="AE15" i="5"/>
  <c r="CP15" i="5"/>
  <c r="AE20" i="5"/>
  <c r="CP20" i="5"/>
  <c r="AJ25" i="5"/>
  <c r="CU25" i="5"/>
  <c r="BB11" i="5"/>
  <c r="DM11" i="5"/>
  <c r="AE17" i="5"/>
  <c r="CP17" i="5"/>
  <c r="AE42" i="5"/>
  <c r="CP42" i="5"/>
  <c r="AE22" i="5"/>
  <c r="CP22" i="5"/>
  <c r="AH13" i="5"/>
  <c r="CS13" i="5"/>
  <c r="AS10" i="5"/>
  <c r="DD10" i="5"/>
  <c r="CO70" i="5"/>
  <c r="AM9" i="5"/>
  <c r="CX9" i="5"/>
  <c r="AE12" i="5"/>
  <c r="CP12" i="5"/>
  <c r="AE37" i="5"/>
  <c r="CP37" i="5"/>
  <c r="AE16" i="5"/>
  <c r="CP16" i="5"/>
  <c r="AH14" i="5"/>
  <c r="CS14" i="5"/>
  <c r="AE41" i="5"/>
  <c r="CP41" i="5"/>
  <c r="AE18" i="5"/>
  <c r="CP18" i="5"/>
  <c r="AE39" i="5"/>
  <c r="CP39" i="5"/>
  <c r="AE24" i="5"/>
  <c r="CP24" i="5"/>
  <c r="AX19" i="5"/>
  <c r="DI19" i="5"/>
  <c r="AE21" i="5"/>
  <c r="CP21" i="5"/>
  <c r="CQ70" i="11" l="1"/>
  <c r="AG23" i="11"/>
  <c r="CS23" i="11" s="1"/>
  <c r="AK28" i="11"/>
  <c r="CW28" i="11" s="1"/>
  <c r="AF20" i="11"/>
  <c r="CR20" i="11" s="1"/>
  <c r="AG15" i="11"/>
  <c r="CS15" i="11" s="1"/>
  <c r="AF10" i="11"/>
  <c r="CR10" i="11" s="1"/>
  <c r="AG9" i="11"/>
  <c r="CS9" i="11" s="1"/>
  <c r="AF31" i="11"/>
  <c r="CR31" i="11" s="1"/>
  <c r="AH30" i="11"/>
  <c r="CT30" i="11" s="1"/>
  <c r="AF18" i="11"/>
  <c r="CR18" i="11" s="1"/>
  <c r="AF12" i="11"/>
  <c r="CR12" i="11" s="1"/>
  <c r="AF40" i="11"/>
  <c r="CR40" i="11" s="1"/>
  <c r="AF36" i="11"/>
  <c r="CR36" i="11" s="1"/>
  <c r="AG38" i="11"/>
  <c r="CS38" i="11" s="1"/>
  <c r="AH21" i="11"/>
  <c r="CT21" i="11" s="1"/>
  <c r="AG17" i="11"/>
  <c r="CS17" i="11" s="1"/>
  <c r="AG19" i="11"/>
  <c r="CS19" i="11" s="1"/>
  <c r="AG27" i="11"/>
  <c r="CS27" i="11" s="1"/>
  <c r="AF25" i="11"/>
  <c r="CR25" i="11" s="1"/>
  <c r="AH33" i="11"/>
  <c r="CT33" i="11" s="1"/>
  <c r="AF32" i="11"/>
  <c r="CR32" i="11" s="1"/>
  <c r="AF29" i="11"/>
  <c r="CR29" i="11" s="1"/>
  <c r="AG24" i="11"/>
  <c r="CS24" i="11" s="1"/>
  <c r="AF37" i="11"/>
  <c r="CR37" i="11" s="1"/>
  <c r="AG11" i="11"/>
  <c r="CS11" i="11" s="1"/>
  <c r="AH41" i="11"/>
  <c r="AI41" i="11" s="1"/>
  <c r="AJ41" i="11" s="1"/>
  <c r="AK41" i="11" s="1"/>
  <c r="AL41" i="11" s="1"/>
  <c r="AM41" i="11" s="1"/>
  <c r="AN41" i="11" s="1"/>
  <c r="AO41" i="11" s="1"/>
  <c r="AP41" i="11" s="1"/>
  <c r="AQ41" i="11" s="1"/>
  <c r="AR41" i="11" s="1"/>
  <c r="AS41" i="11" s="1"/>
  <c r="AT41" i="11" s="1"/>
  <c r="AU41" i="11" s="1"/>
  <c r="AV41" i="11" s="1"/>
  <c r="AW41" i="11" s="1"/>
  <c r="AX41" i="11" s="1"/>
  <c r="AY41" i="11" s="1"/>
  <c r="AZ41" i="11" s="1"/>
  <c r="BA41" i="11" s="1"/>
  <c r="BB41" i="11" s="1"/>
  <c r="BC41" i="11" s="1"/>
  <c r="BD41" i="11" s="1"/>
  <c r="BE41" i="11" s="1"/>
  <c r="BF41" i="11" s="1"/>
  <c r="BG41" i="11" s="1"/>
  <c r="BH41" i="11" s="1"/>
  <c r="BI41" i="11" s="1"/>
  <c r="BJ41" i="11" s="1"/>
  <c r="BK41" i="11" s="1"/>
  <c r="BL41" i="11" s="1"/>
  <c r="BM41" i="11" s="1"/>
  <c r="AH13" i="11"/>
  <c r="CT13" i="11" s="1"/>
  <c r="AG22" i="11"/>
  <c r="CS22" i="11" s="1"/>
  <c r="AH14" i="11"/>
  <c r="CT14" i="11" s="1"/>
  <c r="AF34" i="11"/>
  <c r="CR34" i="11" s="1"/>
  <c r="AI16" i="11"/>
  <c r="CU16" i="11" s="1"/>
  <c r="AF35" i="11"/>
  <c r="CR35" i="11" s="1"/>
  <c r="AF26" i="11"/>
  <c r="CR26" i="11" s="1"/>
  <c r="AF39" i="11"/>
  <c r="CR39" i="11" s="1"/>
  <c r="AI13" i="5"/>
  <c r="CT13" i="5"/>
  <c r="AF17" i="5"/>
  <c r="CQ17" i="5"/>
  <c r="AF18" i="5"/>
  <c r="CQ18" i="5"/>
  <c r="AI14" i="5"/>
  <c r="CT14" i="5"/>
  <c r="AF37" i="5"/>
  <c r="CQ37" i="5"/>
  <c r="AF41" i="5"/>
  <c r="CQ41" i="5"/>
  <c r="AF15" i="5"/>
  <c r="CQ15" i="5"/>
  <c r="CP70" i="5"/>
  <c r="BC11" i="5"/>
  <c r="DN11" i="5"/>
  <c r="AF38" i="5"/>
  <c r="CQ38" i="5"/>
  <c r="AF24" i="5"/>
  <c r="CQ24" i="5"/>
  <c r="AF16" i="5"/>
  <c r="CQ16" i="5"/>
  <c r="AF12" i="5"/>
  <c r="CQ12" i="5"/>
  <c r="AF40" i="5"/>
  <c r="CQ40" i="5"/>
  <c r="AF39" i="5"/>
  <c r="CQ39" i="5"/>
  <c r="AN9" i="5"/>
  <c r="CY9" i="5"/>
  <c r="AF22" i="5"/>
  <c r="CQ22" i="5"/>
  <c r="AF20" i="5"/>
  <c r="CQ20" i="5"/>
  <c r="AF36" i="5"/>
  <c r="CQ36" i="5"/>
  <c r="AY19" i="5"/>
  <c r="DJ19" i="5"/>
  <c r="AK25" i="5"/>
  <c r="CV25" i="5"/>
  <c r="AT10" i="5"/>
  <c r="DE10" i="5"/>
  <c r="AF42" i="5"/>
  <c r="CQ42" i="5"/>
  <c r="AF21" i="5"/>
  <c r="CQ21" i="5"/>
  <c r="AF23" i="5"/>
  <c r="CQ23" i="5"/>
  <c r="CR70" i="11" l="1"/>
  <c r="AG37" i="11"/>
  <c r="CS37" i="11" s="1"/>
  <c r="AG40" i="11"/>
  <c r="CS40" i="11" s="1"/>
  <c r="AH24" i="11"/>
  <c r="CT24" i="11" s="1"/>
  <c r="AG39" i="11"/>
  <c r="CS39" i="11" s="1"/>
  <c r="AG18" i="11"/>
  <c r="CS18" i="11" s="1"/>
  <c r="AG32" i="11"/>
  <c r="CS32" i="11" s="1"/>
  <c r="AI33" i="11"/>
  <c r="CU33" i="11" s="1"/>
  <c r="AH9" i="11"/>
  <c r="CT9" i="11" s="1"/>
  <c r="AH27" i="11"/>
  <c r="CT27" i="11" s="1"/>
  <c r="AH19" i="11"/>
  <c r="CT19" i="11" s="1"/>
  <c r="AH15" i="11"/>
  <c r="CT15" i="11" s="1"/>
  <c r="AH22" i="11"/>
  <c r="CT22" i="11" s="1"/>
  <c r="AI13" i="11"/>
  <c r="CU13" i="11" s="1"/>
  <c r="AH17" i="11"/>
  <c r="CT17" i="11" s="1"/>
  <c r="AL28" i="11"/>
  <c r="CX28" i="11" s="1"/>
  <c r="AG36" i="11"/>
  <c r="CS36" i="11" s="1"/>
  <c r="AG12" i="11"/>
  <c r="CS12" i="11" s="1"/>
  <c r="AG29" i="11"/>
  <c r="CS29" i="11" s="1"/>
  <c r="AG26" i="11"/>
  <c r="CS26" i="11" s="1"/>
  <c r="AG35" i="11"/>
  <c r="CS35" i="11" s="1"/>
  <c r="AJ16" i="11"/>
  <c r="CV16" i="11" s="1"/>
  <c r="AG25" i="11"/>
  <c r="CS25" i="11" s="1"/>
  <c r="AG10" i="11"/>
  <c r="CS10" i="11" s="1"/>
  <c r="CS70" i="11" s="1"/>
  <c r="AI21" i="11"/>
  <c r="CU21" i="11" s="1"/>
  <c r="AH23" i="11"/>
  <c r="CT23" i="11" s="1"/>
  <c r="AI30" i="11"/>
  <c r="CU30" i="11" s="1"/>
  <c r="AG31" i="11"/>
  <c r="CS31" i="11" s="1"/>
  <c r="AG34" i="11"/>
  <c r="CS34" i="11" s="1"/>
  <c r="AI14" i="11"/>
  <c r="CU14" i="11" s="1"/>
  <c r="AG20" i="11"/>
  <c r="CS20" i="11" s="1"/>
  <c r="AH11" i="11"/>
  <c r="CT11" i="11" s="1"/>
  <c r="AH38" i="11"/>
  <c r="CT38" i="11" s="1"/>
  <c r="AG12" i="5"/>
  <c r="CR12" i="5"/>
  <c r="AG38" i="5"/>
  <c r="CR38" i="5"/>
  <c r="AL25" i="5"/>
  <c r="CW25" i="5"/>
  <c r="BD11" i="5"/>
  <c r="DO11" i="5"/>
  <c r="AG37" i="5"/>
  <c r="CR37" i="5"/>
  <c r="AU10" i="5"/>
  <c r="DF10" i="5"/>
  <c r="AG22" i="5"/>
  <c r="CR22" i="5"/>
  <c r="AG21" i="5"/>
  <c r="CR21" i="5"/>
  <c r="AG15" i="5"/>
  <c r="CR15" i="5"/>
  <c r="AJ14" i="5"/>
  <c r="CU14" i="5"/>
  <c r="AG24" i="5"/>
  <c r="CR24" i="5"/>
  <c r="AO9" i="5"/>
  <c r="CZ9" i="5"/>
  <c r="AG41" i="5"/>
  <c r="CR41" i="5"/>
  <c r="AG18" i="5"/>
  <c r="CR18" i="5"/>
  <c r="AG16" i="5"/>
  <c r="CR16" i="5"/>
  <c r="AG20" i="5"/>
  <c r="CR20" i="5"/>
  <c r="AG39" i="5"/>
  <c r="CR39" i="5"/>
  <c r="AZ19" i="5"/>
  <c r="DK19" i="5"/>
  <c r="AG40" i="5"/>
  <c r="CR40" i="5"/>
  <c r="AG36" i="5"/>
  <c r="CR36" i="5"/>
  <c r="AG17" i="5"/>
  <c r="CR17" i="5"/>
  <c r="AG42" i="5"/>
  <c r="AH42" i="5" s="1"/>
  <c r="AI42" i="5" s="1"/>
  <c r="AJ42" i="5" s="1"/>
  <c r="AK42" i="5" s="1"/>
  <c r="AL42" i="5" s="1"/>
  <c r="AM42" i="5" s="1"/>
  <c r="AN42" i="5" s="1"/>
  <c r="AO42" i="5" s="1"/>
  <c r="AP42" i="5" s="1"/>
  <c r="AQ42" i="5" s="1"/>
  <c r="AR42" i="5" s="1"/>
  <c r="AS42" i="5" s="1"/>
  <c r="AT42" i="5" s="1"/>
  <c r="AU42" i="5" s="1"/>
  <c r="AV42" i="5" s="1"/>
  <c r="AW42" i="5" s="1"/>
  <c r="AX42" i="5" s="1"/>
  <c r="AY42" i="5" s="1"/>
  <c r="AZ42" i="5" s="1"/>
  <c r="BA42" i="5" s="1"/>
  <c r="BB42" i="5" s="1"/>
  <c r="BC42" i="5" s="1"/>
  <c r="BD42" i="5" s="1"/>
  <c r="BE42" i="5" s="1"/>
  <c r="BF42" i="5" s="1"/>
  <c r="BG42" i="5" s="1"/>
  <c r="BH42" i="5" s="1"/>
  <c r="BI42" i="5" s="1"/>
  <c r="BJ42" i="5" s="1"/>
  <c r="BK42" i="5" s="1"/>
  <c r="BL42" i="5" s="1"/>
  <c r="BM42" i="5" s="1"/>
  <c r="CR42" i="5"/>
  <c r="AG23" i="5"/>
  <c r="CR23" i="5"/>
  <c r="CQ70" i="5"/>
  <c r="AJ13" i="5"/>
  <c r="CU13" i="5"/>
  <c r="AI15" i="11" l="1"/>
  <c r="CU15" i="11" s="1"/>
  <c r="AK16" i="11"/>
  <c r="CW16" i="11" s="1"/>
  <c r="AI9" i="11"/>
  <c r="CU9" i="11" s="1"/>
  <c r="AH20" i="11"/>
  <c r="CT20" i="11" s="1"/>
  <c r="AJ14" i="11"/>
  <c r="CV14" i="11" s="1"/>
  <c r="AH36" i="11"/>
  <c r="CT36" i="11" s="1"/>
  <c r="AI24" i="11"/>
  <c r="CU24" i="11" s="1"/>
  <c r="AH40" i="11"/>
  <c r="CT40" i="11" s="1"/>
  <c r="AH10" i="11"/>
  <c r="CT10" i="11" s="1"/>
  <c r="AI27" i="11"/>
  <c r="CU27" i="11" s="1"/>
  <c r="AI11" i="11"/>
  <c r="CU11" i="11" s="1"/>
  <c r="AH29" i="11"/>
  <c r="CT29" i="11" s="1"/>
  <c r="AH34" i="11"/>
  <c r="CT34" i="11" s="1"/>
  <c r="AM28" i="11"/>
  <c r="CY28" i="11" s="1"/>
  <c r="AI17" i="11"/>
  <c r="CU17" i="11" s="1"/>
  <c r="AJ13" i="11"/>
  <c r="CV13" i="11" s="1"/>
  <c r="AJ21" i="11"/>
  <c r="CV21" i="11" s="1"/>
  <c r="AH25" i="11"/>
  <c r="CT25" i="11" s="1"/>
  <c r="AI38" i="11"/>
  <c r="CU38" i="11" s="1"/>
  <c r="AH26" i="11"/>
  <c r="CT26" i="11" s="1"/>
  <c r="AH32" i="11"/>
  <c r="CT32" i="11" s="1"/>
  <c r="AH18" i="11"/>
  <c r="CT18" i="11" s="1"/>
  <c r="AH31" i="11"/>
  <c r="CT31" i="11" s="1"/>
  <c r="AI23" i="11"/>
  <c r="CU23" i="11" s="1"/>
  <c r="AH37" i="11"/>
  <c r="CT37" i="11" s="1"/>
  <c r="AI19" i="11"/>
  <c r="CU19" i="11" s="1"/>
  <c r="AH35" i="11"/>
  <c r="CT35" i="11" s="1"/>
  <c r="AJ33" i="11"/>
  <c r="CV33" i="11" s="1"/>
  <c r="AH12" i="11"/>
  <c r="CT12" i="11" s="1"/>
  <c r="AH39" i="11"/>
  <c r="CT39" i="11" s="1"/>
  <c r="AJ30" i="11"/>
  <c r="CV30" i="11" s="1"/>
  <c r="AI22" i="11"/>
  <c r="CU22" i="11" s="1"/>
  <c r="AH15" i="5"/>
  <c r="CS15" i="5"/>
  <c r="AH39" i="5"/>
  <c r="CS39" i="5"/>
  <c r="AK14" i="5"/>
  <c r="CV14" i="5"/>
  <c r="AH37" i="5"/>
  <c r="CS37" i="5"/>
  <c r="AH17" i="5"/>
  <c r="CS17" i="5"/>
  <c r="AH20" i="5"/>
  <c r="CS20" i="5"/>
  <c r="AH24" i="5"/>
  <c r="CS24" i="5"/>
  <c r="AV10" i="5"/>
  <c r="DG10" i="5"/>
  <c r="BE11" i="5"/>
  <c r="DP11" i="5"/>
  <c r="AP9" i="5"/>
  <c r="DA9" i="5"/>
  <c r="AH21" i="5"/>
  <c r="CS21" i="5"/>
  <c r="AH16" i="5"/>
  <c r="CS16" i="5"/>
  <c r="AH22" i="5"/>
  <c r="CS22" i="5"/>
  <c r="AM25" i="5"/>
  <c r="CX25" i="5"/>
  <c r="AH23" i="5"/>
  <c r="CS23" i="5"/>
  <c r="BA19" i="5"/>
  <c r="DL19" i="5"/>
  <c r="AH18" i="5"/>
  <c r="CS18" i="5"/>
  <c r="AH36" i="5"/>
  <c r="CS36" i="5"/>
  <c r="AH38" i="5"/>
  <c r="CS38" i="5"/>
  <c r="AH40" i="5"/>
  <c r="CS40" i="5"/>
  <c r="AH41" i="5"/>
  <c r="AI41" i="5" s="1"/>
  <c r="AJ41" i="5" s="1"/>
  <c r="AK41" i="5" s="1"/>
  <c r="AL41" i="5" s="1"/>
  <c r="AM41" i="5" s="1"/>
  <c r="AN41" i="5" s="1"/>
  <c r="AO41" i="5" s="1"/>
  <c r="AP41" i="5" s="1"/>
  <c r="AQ41" i="5" s="1"/>
  <c r="AR41" i="5" s="1"/>
  <c r="AS41" i="5" s="1"/>
  <c r="AT41" i="5" s="1"/>
  <c r="AU41" i="5" s="1"/>
  <c r="AV41" i="5" s="1"/>
  <c r="AW41" i="5" s="1"/>
  <c r="AX41" i="5" s="1"/>
  <c r="AY41" i="5" s="1"/>
  <c r="AZ41" i="5" s="1"/>
  <c r="BA41" i="5" s="1"/>
  <c r="BB41" i="5" s="1"/>
  <c r="BC41" i="5" s="1"/>
  <c r="BD41" i="5" s="1"/>
  <c r="BE41" i="5" s="1"/>
  <c r="BF41" i="5" s="1"/>
  <c r="BG41" i="5" s="1"/>
  <c r="BH41" i="5" s="1"/>
  <c r="BI41" i="5" s="1"/>
  <c r="BJ41" i="5" s="1"/>
  <c r="BK41" i="5" s="1"/>
  <c r="BL41" i="5" s="1"/>
  <c r="BM41" i="5" s="1"/>
  <c r="CS41" i="5"/>
  <c r="CR70" i="5"/>
  <c r="AK13" i="5"/>
  <c r="CV13" i="5"/>
  <c r="AH12" i="5"/>
  <c r="CS12" i="5"/>
  <c r="CT70" i="11" l="1"/>
  <c r="AI18" i="11"/>
  <c r="CU18" i="11" s="1"/>
  <c r="AI40" i="11"/>
  <c r="AJ40" i="11" s="1"/>
  <c r="AK40" i="11" s="1"/>
  <c r="AL40" i="11" s="1"/>
  <c r="AM40" i="11" s="1"/>
  <c r="AN40" i="11" s="1"/>
  <c r="AO40" i="11" s="1"/>
  <c r="AP40" i="11" s="1"/>
  <c r="AQ40" i="11" s="1"/>
  <c r="AR40" i="11" s="1"/>
  <c r="AS40" i="11" s="1"/>
  <c r="AT40" i="11" s="1"/>
  <c r="AU40" i="11" s="1"/>
  <c r="AV40" i="11" s="1"/>
  <c r="AW40" i="11" s="1"/>
  <c r="AX40" i="11" s="1"/>
  <c r="AY40" i="11" s="1"/>
  <c r="AZ40" i="11" s="1"/>
  <c r="BA40" i="11" s="1"/>
  <c r="BB40" i="11" s="1"/>
  <c r="BC40" i="11" s="1"/>
  <c r="BD40" i="11" s="1"/>
  <c r="BE40" i="11" s="1"/>
  <c r="BF40" i="11" s="1"/>
  <c r="BG40" i="11" s="1"/>
  <c r="BH40" i="11" s="1"/>
  <c r="BI40" i="11" s="1"/>
  <c r="BJ40" i="11" s="1"/>
  <c r="BK40" i="11" s="1"/>
  <c r="BL40" i="11" s="1"/>
  <c r="BM40" i="11" s="1"/>
  <c r="AJ24" i="11"/>
  <c r="CV24" i="11" s="1"/>
  <c r="AI12" i="11"/>
  <c r="CU12" i="11" s="1"/>
  <c r="AI20" i="11"/>
  <c r="CU20" i="11" s="1"/>
  <c r="AJ9" i="11"/>
  <c r="CV9" i="11" s="1"/>
  <c r="AN28" i="11"/>
  <c r="CZ28" i="11" s="1"/>
  <c r="AJ23" i="11"/>
  <c r="CV23" i="11" s="1"/>
  <c r="AJ27" i="11"/>
  <c r="CV27" i="11" s="1"/>
  <c r="AJ22" i="11"/>
  <c r="CV22" i="11" s="1"/>
  <c r="AK30" i="11"/>
  <c r="CW30" i="11" s="1"/>
  <c r="AI25" i="11"/>
  <c r="CU25" i="11" s="1"/>
  <c r="AK14" i="11"/>
  <c r="CW14" i="11" s="1"/>
  <c r="AI35" i="11"/>
  <c r="CU35" i="11" s="1"/>
  <c r="AJ19" i="11"/>
  <c r="CV19" i="11" s="1"/>
  <c r="AL16" i="11"/>
  <c r="CX16" i="11" s="1"/>
  <c r="AI31" i="11"/>
  <c r="CU31" i="11" s="1"/>
  <c r="AI32" i="11"/>
  <c r="CU32" i="11" s="1"/>
  <c r="AI26" i="11"/>
  <c r="CU26" i="11" s="1"/>
  <c r="AI39" i="11"/>
  <c r="CU39" i="11" s="1"/>
  <c r="AK21" i="11"/>
  <c r="CW21" i="11" s="1"/>
  <c r="AK33" i="11"/>
  <c r="CW33" i="11" s="1"/>
  <c r="AI37" i="11"/>
  <c r="CU37" i="11" s="1"/>
  <c r="AJ15" i="11"/>
  <c r="CV15" i="11" s="1"/>
  <c r="AJ11" i="11"/>
  <c r="CV11" i="11" s="1"/>
  <c r="AI10" i="11"/>
  <c r="CU10" i="11" s="1"/>
  <c r="AJ38" i="11"/>
  <c r="CV38" i="11" s="1"/>
  <c r="AI36" i="11"/>
  <c r="CU36" i="11" s="1"/>
  <c r="AK13" i="11"/>
  <c r="CW13" i="11" s="1"/>
  <c r="AJ17" i="11"/>
  <c r="CV17" i="11" s="1"/>
  <c r="AI34" i="11"/>
  <c r="CU34" i="11" s="1"/>
  <c r="AI29" i="11"/>
  <c r="CU29" i="11" s="1"/>
  <c r="CS70" i="5"/>
  <c r="AI40" i="5"/>
  <c r="AJ40" i="5" s="1"/>
  <c r="AK40" i="5" s="1"/>
  <c r="AL40" i="5" s="1"/>
  <c r="AM40" i="5" s="1"/>
  <c r="AN40" i="5" s="1"/>
  <c r="AO40" i="5" s="1"/>
  <c r="AP40" i="5" s="1"/>
  <c r="AQ40" i="5" s="1"/>
  <c r="AR40" i="5" s="1"/>
  <c r="AS40" i="5" s="1"/>
  <c r="AT40" i="5" s="1"/>
  <c r="AU40" i="5" s="1"/>
  <c r="AV40" i="5" s="1"/>
  <c r="AW40" i="5" s="1"/>
  <c r="AX40" i="5" s="1"/>
  <c r="AY40" i="5" s="1"/>
  <c r="AZ40" i="5" s="1"/>
  <c r="BA40" i="5" s="1"/>
  <c r="BB40" i="5" s="1"/>
  <c r="BC40" i="5" s="1"/>
  <c r="BD40" i="5" s="1"/>
  <c r="BE40" i="5" s="1"/>
  <c r="BF40" i="5" s="1"/>
  <c r="BG40" i="5" s="1"/>
  <c r="BH40" i="5" s="1"/>
  <c r="BI40" i="5" s="1"/>
  <c r="BJ40" i="5" s="1"/>
  <c r="BK40" i="5" s="1"/>
  <c r="BL40" i="5" s="1"/>
  <c r="BM40" i="5" s="1"/>
  <c r="CT40" i="5"/>
  <c r="AI20" i="5"/>
  <c r="CT20" i="5"/>
  <c r="AL13" i="5"/>
  <c r="CW13" i="5"/>
  <c r="AI17" i="5"/>
  <c r="CT17" i="5"/>
  <c r="AQ9" i="5"/>
  <c r="DB9" i="5"/>
  <c r="AI18" i="5"/>
  <c r="CT18" i="5"/>
  <c r="AI12" i="5"/>
  <c r="CT12" i="5"/>
  <c r="AI36" i="5"/>
  <c r="CT36" i="5"/>
  <c r="AI37" i="5"/>
  <c r="CT37" i="5"/>
  <c r="BB19" i="5"/>
  <c r="DM19" i="5"/>
  <c r="BF11" i="5"/>
  <c r="DQ11" i="5"/>
  <c r="AI23" i="5"/>
  <c r="CT23" i="5"/>
  <c r="AI16" i="5"/>
  <c r="CT16" i="5"/>
  <c r="AI24" i="5"/>
  <c r="CT24" i="5"/>
  <c r="AL14" i="5"/>
  <c r="CW14" i="5"/>
  <c r="AW10" i="5"/>
  <c r="DH10" i="5"/>
  <c r="AI39" i="5"/>
  <c r="CT39" i="5"/>
  <c r="AI38" i="5"/>
  <c r="CT38" i="5"/>
  <c r="AN25" i="5"/>
  <c r="CY25" i="5"/>
  <c r="AI21" i="5"/>
  <c r="CT21" i="5"/>
  <c r="AI22" i="5"/>
  <c r="CT22" i="5"/>
  <c r="AI15" i="5"/>
  <c r="CT15" i="5"/>
  <c r="CU70" i="11" l="1"/>
  <c r="AJ37" i="11"/>
  <c r="CV37" i="11" s="1"/>
  <c r="AL21" i="11"/>
  <c r="CX21" i="11" s="1"/>
  <c r="AJ29" i="11"/>
  <c r="CV29" i="11" s="1"/>
  <c r="AK23" i="11"/>
  <c r="CW23" i="11" s="1"/>
  <c r="AK17" i="11"/>
  <c r="CW17" i="11" s="1"/>
  <c r="AL13" i="11"/>
  <c r="CX13" i="11" s="1"/>
  <c r="AJ36" i="11"/>
  <c r="CV36" i="11" s="1"/>
  <c r="AK38" i="11"/>
  <c r="AL38" i="11" s="1"/>
  <c r="AM38" i="11" s="1"/>
  <c r="AN38" i="11" s="1"/>
  <c r="AO38" i="11" s="1"/>
  <c r="AP38" i="11" s="1"/>
  <c r="AQ38" i="11" s="1"/>
  <c r="AR38" i="11" s="1"/>
  <c r="AS38" i="11" s="1"/>
  <c r="AT38" i="11" s="1"/>
  <c r="AU38" i="11" s="1"/>
  <c r="AV38" i="11" s="1"/>
  <c r="AW38" i="11" s="1"/>
  <c r="AX38" i="11" s="1"/>
  <c r="AY38" i="11" s="1"/>
  <c r="AZ38" i="11" s="1"/>
  <c r="BA38" i="11" s="1"/>
  <c r="BB38" i="11" s="1"/>
  <c r="BC38" i="11" s="1"/>
  <c r="BD38" i="11" s="1"/>
  <c r="BE38" i="11" s="1"/>
  <c r="BF38" i="11" s="1"/>
  <c r="BG38" i="11" s="1"/>
  <c r="BH38" i="11" s="1"/>
  <c r="BI38" i="11" s="1"/>
  <c r="BJ38" i="11" s="1"/>
  <c r="BK38" i="11" s="1"/>
  <c r="BL38" i="11" s="1"/>
  <c r="BM38" i="11" s="1"/>
  <c r="AK24" i="11"/>
  <c r="CW24" i="11" s="1"/>
  <c r="AJ35" i="11"/>
  <c r="CV35" i="11" s="1"/>
  <c r="AJ25" i="11"/>
  <c r="CV25" i="11" s="1"/>
  <c r="AL33" i="11"/>
  <c r="CX33" i="11" s="1"/>
  <c r="AK27" i="11"/>
  <c r="CW27" i="11" s="1"/>
  <c r="AJ34" i="11"/>
  <c r="CV34" i="11" s="1"/>
  <c r="AJ26" i="11"/>
  <c r="CV26" i="11" s="1"/>
  <c r="AK9" i="11"/>
  <c r="CW9" i="11" s="1"/>
  <c r="AJ20" i="11"/>
  <c r="CV20" i="11" s="1"/>
  <c r="AJ12" i="11"/>
  <c r="CV12" i="11" s="1"/>
  <c r="AK19" i="11"/>
  <c r="CW19" i="11" s="1"/>
  <c r="AJ10" i="11"/>
  <c r="CV10" i="11" s="1"/>
  <c r="AK11" i="11"/>
  <c r="CW11" i="11" s="1"/>
  <c r="AL30" i="11"/>
  <c r="CX30" i="11" s="1"/>
  <c r="AK22" i="11"/>
  <c r="CW22" i="11" s="1"/>
  <c r="AJ39" i="11"/>
  <c r="AK39" i="11" s="1"/>
  <c r="AL39" i="11" s="1"/>
  <c r="AM39" i="11" s="1"/>
  <c r="AN39" i="11" s="1"/>
  <c r="AO39" i="11" s="1"/>
  <c r="AP39" i="11" s="1"/>
  <c r="AQ39" i="11" s="1"/>
  <c r="AR39" i="11" s="1"/>
  <c r="AS39" i="11" s="1"/>
  <c r="AT39" i="11" s="1"/>
  <c r="AU39" i="11" s="1"/>
  <c r="AV39" i="11" s="1"/>
  <c r="AW39" i="11" s="1"/>
  <c r="AX39" i="11" s="1"/>
  <c r="AY39" i="11" s="1"/>
  <c r="AZ39" i="11" s="1"/>
  <c r="BA39" i="11" s="1"/>
  <c r="BB39" i="11" s="1"/>
  <c r="BC39" i="11" s="1"/>
  <c r="BD39" i="11" s="1"/>
  <c r="BE39" i="11" s="1"/>
  <c r="BF39" i="11" s="1"/>
  <c r="BG39" i="11" s="1"/>
  <c r="BH39" i="11" s="1"/>
  <c r="BI39" i="11" s="1"/>
  <c r="BJ39" i="11" s="1"/>
  <c r="BK39" i="11" s="1"/>
  <c r="BL39" i="11" s="1"/>
  <c r="BM39" i="11" s="1"/>
  <c r="AO28" i="11"/>
  <c r="DA28" i="11" s="1"/>
  <c r="AJ32" i="11"/>
  <c r="CV32" i="11" s="1"/>
  <c r="AJ31" i="11"/>
  <c r="CV31" i="11" s="1"/>
  <c r="AM16" i="11"/>
  <c r="CY16" i="11" s="1"/>
  <c r="AK15" i="11"/>
  <c r="CW15" i="11" s="1"/>
  <c r="AL14" i="11"/>
  <c r="CX14" i="11" s="1"/>
  <c r="AJ18" i="11"/>
  <c r="CV18" i="11" s="1"/>
  <c r="BC19" i="5"/>
  <c r="DN19" i="5"/>
  <c r="AJ18" i="5"/>
  <c r="CU18" i="5"/>
  <c r="AJ23" i="5"/>
  <c r="CU23" i="5"/>
  <c r="AR9" i="5"/>
  <c r="DC9" i="5"/>
  <c r="AJ15" i="5"/>
  <c r="CU15" i="5"/>
  <c r="AJ39" i="5"/>
  <c r="AK39" i="5" s="1"/>
  <c r="AL39" i="5" s="1"/>
  <c r="AM39" i="5" s="1"/>
  <c r="AN39" i="5" s="1"/>
  <c r="AO39" i="5" s="1"/>
  <c r="AP39" i="5" s="1"/>
  <c r="AQ39" i="5" s="1"/>
  <c r="AR39" i="5" s="1"/>
  <c r="AS39" i="5" s="1"/>
  <c r="AT39" i="5" s="1"/>
  <c r="AU39" i="5" s="1"/>
  <c r="AV39" i="5" s="1"/>
  <c r="AW39" i="5" s="1"/>
  <c r="AX39" i="5" s="1"/>
  <c r="AY39" i="5" s="1"/>
  <c r="AZ39" i="5" s="1"/>
  <c r="BA39" i="5" s="1"/>
  <c r="BB39" i="5" s="1"/>
  <c r="BC39" i="5" s="1"/>
  <c r="BD39" i="5" s="1"/>
  <c r="BE39" i="5" s="1"/>
  <c r="BF39" i="5" s="1"/>
  <c r="BG39" i="5" s="1"/>
  <c r="BH39" i="5" s="1"/>
  <c r="BI39" i="5" s="1"/>
  <c r="BJ39" i="5" s="1"/>
  <c r="BK39" i="5" s="1"/>
  <c r="BL39" i="5" s="1"/>
  <c r="BM39" i="5" s="1"/>
  <c r="CU39" i="5"/>
  <c r="AJ36" i="5"/>
  <c r="CU36" i="5"/>
  <c r="CT70" i="5"/>
  <c r="AJ17" i="5"/>
  <c r="CU17" i="5"/>
  <c r="AJ21" i="5"/>
  <c r="CU21" i="5"/>
  <c r="AX10" i="5"/>
  <c r="DI10" i="5"/>
  <c r="AJ12" i="5"/>
  <c r="CU12" i="5"/>
  <c r="AM14" i="5"/>
  <c r="CX14" i="5"/>
  <c r="AO25" i="5"/>
  <c r="CZ25" i="5"/>
  <c r="AM13" i="5"/>
  <c r="CX13" i="5"/>
  <c r="AJ22" i="5"/>
  <c r="CU22" i="5"/>
  <c r="AJ24" i="5"/>
  <c r="CU24" i="5"/>
  <c r="AJ37" i="5"/>
  <c r="CU37" i="5"/>
  <c r="AJ20" i="5"/>
  <c r="CU20" i="5"/>
  <c r="BG11" i="5"/>
  <c r="DR11" i="5"/>
  <c r="AJ38" i="5"/>
  <c r="CU38" i="5"/>
  <c r="AJ16" i="5"/>
  <c r="CU16" i="5"/>
  <c r="CV70" i="11" l="1"/>
  <c r="CU70" i="5"/>
  <c r="AL22" i="11"/>
  <c r="CX22" i="11" s="1"/>
  <c r="AL11" i="11"/>
  <c r="CX11" i="11" s="1"/>
  <c r="AL24" i="11"/>
  <c r="CX24" i="11" s="1"/>
  <c r="AK36" i="11"/>
  <c r="CW36" i="11" s="1"/>
  <c r="AL15" i="11"/>
  <c r="CX15" i="11" s="1"/>
  <c r="AN16" i="11"/>
  <c r="CZ16" i="11" s="1"/>
  <c r="AK32" i="11"/>
  <c r="CW32" i="11" s="1"/>
  <c r="AK34" i="11"/>
  <c r="CW34" i="11" s="1"/>
  <c r="AK25" i="11"/>
  <c r="CW25" i="11" s="1"/>
  <c r="AK35" i="11"/>
  <c r="CW35" i="11" s="1"/>
  <c r="AL19" i="11"/>
  <c r="CX19" i="11" s="1"/>
  <c r="AM14" i="11"/>
  <c r="CY14" i="11" s="1"/>
  <c r="AL17" i="11"/>
  <c r="CX17" i="11" s="1"/>
  <c r="AK31" i="11"/>
  <c r="CW31" i="11" s="1"/>
  <c r="AK29" i="11"/>
  <c r="CW29" i="11" s="1"/>
  <c r="AM21" i="11"/>
  <c r="CY21" i="11" s="1"/>
  <c r="AK12" i="11"/>
  <c r="CW12" i="11" s="1"/>
  <c r="AK20" i="11"/>
  <c r="CW20" i="11" s="1"/>
  <c r="AL23" i="11"/>
  <c r="CX23" i="11" s="1"/>
  <c r="AP28" i="11"/>
  <c r="DB28" i="11" s="1"/>
  <c r="AK37" i="11"/>
  <c r="CW37" i="11" s="1"/>
  <c r="AM33" i="11"/>
  <c r="CY33" i="11" s="1"/>
  <c r="AM30" i="11"/>
  <c r="CY30" i="11" s="1"/>
  <c r="AK10" i="11"/>
  <c r="CW10" i="11" s="1"/>
  <c r="AK18" i="11"/>
  <c r="CW18" i="11" s="1"/>
  <c r="AM13" i="11"/>
  <c r="CY13" i="11" s="1"/>
  <c r="AL9" i="11"/>
  <c r="CX9" i="11" s="1"/>
  <c r="AK26" i="11"/>
  <c r="CW26" i="11" s="1"/>
  <c r="AL27" i="11"/>
  <c r="CX27" i="11" s="1"/>
  <c r="AK17" i="5"/>
  <c r="CV17" i="5"/>
  <c r="BH11" i="5"/>
  <c r="DS11" i="5"/>
  <c r="AK16" i="5"/>
  <c r="CV16" i="5"/>
  <c r="AK15" i="5"/>
  <c r="CV15" i="5"/>
  <c r="AK21" i="5"/>
  <c r="CV21" i="5"/>
  <c r="AK24" i="5"/>
  <c r="CV24" i="5"/>
  <c r="AK20" i="5"/>
  <c r="CV20" i="5"/>
  <c r="AK22" i="5"/>
  <c r="CV22" i="5"/>
  <c r="AK23" i="5"/>
  <c r="CV23" i="5"/>
  <c r="AK37" i="5"/>
  <c r="CV37" i="5"/>
  <c r="AN13" i="5"/>
  <c r="CY13" i="5"/>
  <c r="AY10" i="5"/>
  <c r="DJ10" i="5"/>
  <c r="AS9" i="5"/>
  <c r="DD9" i="5"/>
  <c r="AK36" i="5"/>
  <c r="CV36" i="5"/>
  <c r="AK18" i="5"/>
  <c r="CV18" i="5"/>
  <c r="AK38" i="5"/>
  <c r="AL38" i="5" s="1"/>
  <c r="AM38" i="5" s="1"/>
  <c r="AN38" i="5" s="1"/>
  <c r="AO38" i="5" s="1"/>
  <c r="AP38" i="5" s="1"/>
  <c r="AQ38" i="5" s="1"/>
  <c r="AR38" i="5" s="1"/>
  <c r="AS38" i="5" s="1"/>
  <c r="AT38" i="5" s="1"/>
  <c r="AU38" i="5" s="1"/>
  <c r="AV38" i="5" s="1"/>
  <c r="AW38" i="5" s="1"/>
  <c r="AX38" i="5" s="1"/>
  <c r="AY38" i="5" s="1"/>
  <c r="AZ38" i="5" s="1"/>
  <c r="BA38" i="5" s="1"/>
  <c r="BB38" i="5" s="1"/>
  <c r="BC38" i="5" s="1"/>
  <c r="BD38" i="5" s="1"/>
  <c r="BE38" i="5" s="1"/>
  <c r="BF38" i="5" s="1"/>
  <c r="BG38" i="5" s="1"/>
  <c r="BH38" i="5" s="1"/>
  <c r="BI38" i="5" s="1"/>
  <c r="BJ38" i="5" s="1"/>
  <c r="BK38" i="5" s="1"/>
  <c r="BL38" i="5" s="1"/>
  <c r="BM38" i="5" s="1"/>
  <c r="CV38" i="5"/>
  <c r="AP25" i="5"/>
  <c r="DA25" i="5"/>
  <c r="AK12" i="5"/>
  <c r="CV12" i="5"/>
  <c r="AN14" i="5"/>
  <c r="CY14" i="5"/>
  <c r="BD19" i="5"/>
  <c r="BE19" i="5" s="1"/>
  <c r="BF19" i="5" s="1"/>
  <c r="BG19" i="5" s="1"/>
  <c r="BH19" i="5" s="1"/>
  <c r="BI19" i="5" s="1"/>
  <c r="BJ19" i="5" s="1"/>
  <c r="BK19" i="5" s="1"/>
  <c r="BL19" i="5" s="1"/>
  <c r="BM19" i="5" s="1"/>
  <c r="DO19" i="5"/>
  <c r="CW70" i="11" l="1"/>
  <c r="AL10" i="11"/>
  <c r="CX10" i="11" s="1"/>
  <c r="AN33" i="11"/>
  <c r="CZ33" i="11" s="1"/>
  <c r="AL34" i="11"/>
  <c r="CX34" i="11" s="1"/>
  <c r="AL20" i="11"/>
  <c r="CX20" i="11" s="1"/>
  <c r="AM15" i="11"/>
  <c r="CY15" i="11" s="1"/>
  <c r="AL29" i="11"/>
  <c r="CX29" i="11" s="1"/>
  <c r="AM11" i="11"/>
  <c r="CY11" i="11" s="1"/>
  <c r="AM19" i="11"/>
  <c r="CY19" i="11" s="1"/>
  <c r="AL37" i="11"/>
  <c r="AM37" i="11" s="1"/>
  <c r="AN37" i="11" s="1"/>
  <c r="AO37" i="11" s="1"/>
  <c r="AP37" i="11" s="1"/>
  <c r="AQ37" i="11" s="1"/>
  <c r="AR37" i="11" s="1"/>
  <c r="AS37" i="11" s="1"/>
  <c r="AT37" i="11" s="1"/>
  <c r="AU37" i="11" s="1"/>
  <c r="AV37" i="11" s="1"/>
  <c r="AW37" i="11" s="1"/>
  <c r="AX37" i="11" s="1"/>
  <c r="AY37" i="11" s="1"/>
  <c r="AZ37" i="11" s="1"/>
  <c r="BA37" i="11" s="1"/>
  <c r="BB37" i="11" s="1"/>
  <c r="BC37" i="11" s="1"/>
  <c r="BD37" i="11" s="1"/>
  <c r="BE37" i="11" s="1"/>
  <c r="BF37" i="11" s="1"/>
  <c r="BG37" i="11" s="1"/>
  <c r="BH37" i="11" s="1"/>
  <c r="BI37" i="11" s="1"/>
  <c r="BJ37" i="11" s="1"/>
  <c r="BK37" i="11" s="1"/>
  <c r="BL37" i="11" s="1"/>
  <c r="BM37" i="11" s="1"/>
  <c r="AM23" i="11"/>
  <c r="CY23" i="11" s="1"/>
  <c r="AO16" i="11"/>
  <c r="DA16" i="11" s="1"/>
  <c r="AN21" i="11"/>
  <c r="CZ21" i="11" s="1"/>
  <c r="AN13" i="11"/>
  <c r="CZ13" i="11" s="1"/>
  <c r="AL31" i="11"/>
  <c r="CX31" i="11" s="1"/>
  <c r="AN30" i="11"/>
  <c r="CZ30" i="11" s="1"/>
  <c r="AL25" i="11"/>
  <c r="CX25" i="11" s="1"/>
  <c r="AL32" i="11"/>
  <c r="CX32" i="11" s="1"/>
  <c r="AL12" i="11"/>
  <c r="CX12" i="11" s="1"/>
  <c r="AL36" i="11"/>
  <c r="CX36" i="11" s="1"/>
  <c r="AM24" i="11"/>
  <c r="CY24" i="11" s="1"/>
  <c r="AM17" i="11"/>
  <c r="CY17" i="11" s="1"/>
  <c r="AN14" i="11"/>
  <c r="CZ14" i="11" s="1"/>
  <c r="AL35" i="11"/>
  <c r="CX35" i="11" s="1"/>
  <c r="AQ28" i="11"/>
  <c r="DC28" i="11" s="1"/>
  <c r="AM27" i="11"/>
  <c r="CY27" i="11" s="1"/>
  <c r="AL26" i="11"/>
  <c r="CX26" i="11" s="1"/>
  <c r="AM9" i="11"/>
  <c r="CY9" i="11" s="1"/>
  <c r="AL18" i="11"/>
  <c r="CX18" i="11" s="1"/>
  <c r="AM22" i="11"/>
  <c r="CY22" i="11" s="1"/>
  <c r="AL37" i="5"/>
  <c r="AM37" i="5" s="1"/>
  <c r="AN37" i="5" s="1"/>
  <c r="AO37" i="5" s="1"/>
  <c r="AP37" i="5" s="1"/>
  <c r="AQ37" i="5" s="1"/>
  <c r="AR37" i="5" s="1"/>
  <c r="AS37" i="5" s="1"/>
  <c r="AT37" i="5" s="1"/>
  <c r="AU37" i="5" s="1"/>
  <c r="AV37" i="5" s="1"/>
  <c r="AW37" i="5" s="1"/>
  <c r="AX37" i="5" s="1"/>
  <c r="AY37" i="5" s="1"/>
  <c r="AZ37" i="5" s="1"/>
  <c r="BA37" i="5" s="1"/>
  <c r="BB37" i="5" s="1"/>
  <c r="BC37" i="5" s="1"/>
  <c r="BD37" i="5" s="1"/>
  <c r="BE37" i="5" s="1"/>
  <c r="BF37" i="5" s="1"/>
  <c r="BG37" i="5" s="1"/>
  <c r="BH37" i="5" s="1"/>
  <c r="BI37" i="5" s="1"/>
  <c r="BJ37" i="5" s="1"/>
  <c r="BK37" i="5" s="1"/>
  <c r="BL37" i="5" s="1"/>
  <c r="BM37" i="5" s="1"/>
  <c r="CW37" i="5"/>
  <c r="AL23" i="5"/>
  <c r="CW23" i="5"/>
  <c r="AL22" i="5"/>
  <c r="CW22" i="5"/>
  <c r="AL20" i="5"/>
  <c r="CW20" i="5"/>
  <c r="CV70" i="5"/>
  <c r="AL15" i="5"/>
  <c r="CW15" i="5"/>
  <c r="AO14" i="5"/>
  <c r="CZ14" i="5"/>
  <c r="AL18" i="5"/>
  <c r="CW18" i="5"/>
  <c r="AZ10" i="5"/>
  <c r="DK10" i="5"/>
  <c r="AL21" i="5"/>
  <c r="CW21" i="5"/>
  <c r="AL16" i="5"/>
  <c r="CW16" i="5"/>
  <c r="AL12" i="5"/>
  <c r="CW12" i="5"/>
  <c r="AL36" i="5"/>
  <c r="CW36" i="5"/>
  <c r="AL24" i="5"/>
  <c r="CW24" i="5"/>
  <c r="BI11" i="5"/>
  <c r="DT11" i="5"/>
  <c r="AO13" i="5"/>
  <c r="CZ13" i="5"/>
  <c r="AT9" i="5"/>
  <c r="DE9" i="5"/>
  <c r="AQ25" i="5"/>
  <c r="DB25" i="5"/>
  <c r="AL17" i="5"/>
  <c r="CW17" i="5"/>
  <c r="CX70" i="11" l="1"/>
  <c r="AN11" i="11"/>
  <c r="CZ11" i="11" s="1"/>
  <c r="AN22" i="11"/>
  <c r="CZ22" i="11" s="1"/>
  <c r="AN9" i="11"/>
  <c r="CZ9" i="11" s="1"/>
  <c r="AM35" i="11"/>
  <c r="CY35" i="11" s="1"/>
  <c r="AN23" i="11"/>
  <c r="CZ23" i="11" s="1"/>
  <c r="AN24" i="11"/>
  <c r="CZ24" i="11" s="1"/>
  <c r="AM29" i="11"/>
  <c r="CY29" i="11" s="1"/>
  <c r="AM18" i="11"/>
  <c r="CY18" i="11" s="1"/>
  <c r="AM34" i="11"/>
  <c r="CY34" i="11" s="1"/>
  <c r="AM26" i="11"/>
  <c r="CY26" i="11" s="1"/>
  <c r="AN27" i="11"/>
  <c r="CZ27" i="11" s="1"/>
  <c r="AO14" i="11"/>
  <c r="DA14" i="11" s="1"/>
  <c r="AN19" i="11"/>
  <c r="CZ19" i="11" s="1"/>
  <c r="AM12" i="11"/>
  <c r="CY12" i="11" s="1"/>
  <c r="AN15" i="11"/>
  <c r="CZ15" i="11" s="1"/>
  <c r="AO30" i="11"/>
  <c r="DA30" i="11" s="1"/>
  <c r="AM31" i="11"/>
  <c r="CY31" i="11" s="1"/>
  <c r="AO33" i="11"/>
  <c r="DA33" i="11" s="1"/>
  <c r="AO13" i="11"/>
  <c r="DA13" i="11" s="1"/>
  <c r="AP16" i="11"/>
  <c r="DB16" i="11" s="1"/>
  <c r="AN17" i="11"/>
  <c r="CZ17" i="11" s="1"/>
  <c r="AM36" i="11"/>
  <c r="AN36" i="11" s="1"/>
  <c r="AO36" i="11" s="1"/>
  <c r="AP36" i="11" s="1"/>
  <c r="AQ36" i="11" s="1"/>
  <c r="AR36" i="11" s="1"/>
  <c r="AS36" i="11" s="1"/>
  <c r="AT36" i="11" s="1"/>
  <c r="AU36" i="11" s="1"/>
  <c r="AV36" i="11" s="1"/>
  <c r="AW36" i="11" s="1"/>
  <c r="AX36" i="11" s="1"/>
  <c r="AY36" i="11" s="1"/>
  <c r="AZ36" i="11" s="1"/>
  <c r="BA36" i="11" s="1"/>
  <c r="BB36" i="11" s="1"/>
  <c r="BC36" i="11" s="1"/>
  <c r="BD36" i="11" s="1"/>
  <c r="BE36" i="11" s="1"/>
  <c r="BF36" i="11" s="1"/>
  <c r="BG36" i="11" s="1"/>
  <c r="BH36" i="11" s="1"/>
  <c r="BI36" i="11" s="1"/>
  <c r="BJ36" i="11" s="1"/>
  <c r="BK36" i="11" s="1"/>
  <c r="BL36" i="11" s="1"/>
  <c r="BM36" i="11" s="1"/>
  <c r="AM32" i="11"/>
  <c r="CY32" i="11" s="1"/>
  <c r="AM25" i="11"/>
  <c r="CY25" i="11" s="1"/>
  <c r="AM20" i="11"/>
  <c r="CY20" i="11" s="1"/>
  <c r="AR28" i="11"/>
  <c r="DD28" i="11" s="1"/>
  <c r="AO21" i="11"/>
  <c r="DA21" i="11" s="1"/>
  <c r="AM10" i="11"/>
  <c r="CY10" i="11" s="1"/>
  <c r="AM36" i="5"/>
  <c r="AN36" i="5" s="1"/>
  <c r="AO36" i="5" s="1"/>
  <c r="AP36" i="5" s="1"/>
  <c r="AQ36" i="5" s="1"/>
  <c r="AR36" i="5" s="1"/>
  <c r="AS36" i="5" s="1"/>
  <c r="AT36" i="5" s="1"/>
  <c r="AU36" i="5" s="1"/>
  <c r="AV36" i="5" s="1"/>
  <c r="AW36" i="5" s="1"/>
  <c r="AX36" i="5" s="1"/>
  <c r="AY36" i="5" s="1"/>
  <c r="AZ36" i="5" s="1"/>
  <c r="BA36" i="5" s="1"/>
  <c r="BB36" i="5" s="1"/>
  <c r="BC36" i="5" s="1"/>
  <c r="BD36" i="5" s="1"/>
  <c r="BE36" i="5" s="1"/>
  <c r="BF36" i="5" s="1"/>
  <c r="BG36" i="5" s="1"/>
  <c r="BH36" i="5" s="1"/>
  <c r="BI36" i="5" s="1"/>
  <c r="BJ36" i="5" s="1"/>
  <c r="BK36" i="5" s="1"/>
  <c r="BL36" i="5" s="1"/>
  <c r="BM36" i="5" s="1"/>
  <c r="CX36" i="5"/>
  <c r="CW70" i="5"/>
  <c r="AP14" i="5"/>
  <c r="DA14" i="5"/>
  <c r="AM15" i="5"/>
  <c r="CX15" i="5"/>
  <c r="AU9" i="5"/>
  <c r="DF9" i="5"/>
  <c r="AR25" i="5"/>
  <c r="DC25" i="5"/>
  <c r="AM18" i="5"/>
  <c r="CX18" i="5"/>
  <c r="AP13" i="5"/>
  <c r="DA13" i="5"/>
  <c r="AM17" i="5"/>
  <c r="CX17" i="5"/>
  <c r="AM20" i="5"/>
  <c r="CX20" i="5"/>
  <c r="BA10" i="5"/>
  <c r="DL10" i="5"/>
  <c r="AM22" i="5"/>
  <c r="CX22" i="5"/>
  <c r="AM16" i="5"/>
  <c r="CX16" i="5"/>
  <c r="BJ11" i="5"/>
  <c r="DU11" i="5"/>
  <c r="AM12" i="5"/>
  <c r="CX12" i="5"/>
  <c r="AM23" i="5"/>
  <c r="CX23" i="5"/>
  <c r="AM21" i="5"/>
  <c r="CX21" i="5"/>
  <c r="AM24" i="5"/>
  <c r="CX24" i="5"/>
  <c r="CY70" i="11" l="1"/>
  <c r="AO24" i="11"/>
  <c r="DA24" i="11" s="1"/>
  <c r="AP30" i="11"/>
  <c r="DB30" i="11" s="1"/>
  <c r="AO15" i="11"/>
  <c r="DA15" i="11" s="1"/>
  <c r="AN12" i="11"/>
  <c r="CZ12" i="11" s="1"/>
  <c r="AN25" i="11"/>
  <c r="CZ25" i="11" s="1"/>
  <c r="AN26" i="11"/>
  <c r="CZ26" i="11" s="1"/>
  <c r="AN34" i="11"/>
  <c r="CZ34" i="11" s="1"/>
  <c r="AP33" i="11"/>
  <c r="AQ33" i="11" s="1"/>
  <c r="AR33" i="11" s="1"/>
  <c r="AS33" i="11" s="1"/>
  <c r="AT33" i="11" s="1"/>
  <c r="AU33" i="11" s="1"/>
  <c r="AV33" i="11" s="1"/>
  <c r="AW33" i="11" s="1"/>
  <c r="AX33" i="11" s="1"/>
  <c r="AY33" i="11" s="1"/>
  <c r="AZ33" i="11" s="1"/>
  <c r="BA33" i="11" s="1"/>
  <c r="BB33" i="11" s="1"/>
  <c r="BC33" i="11" s="1"/>
  <c r="BD33" i="11" s="1"/>
  <c r="BE33" i="11" s="1"/>
  <c r="BF33" i="11" s="1"/>
  <c r="BG33" i="11" s="1"/>
  <c r="BH33" i="11" s="1"/>
  <c r="BI33" i="11" s="1"/>
  <c r="BJ33" i="11" s="1"/>
  <c r="BK33" i="11" s="1"/>
  <c r="BL33" i="11" s="1"/>
  <c r="BM33" i="11" s="1"/>
  <c r="AN10" i="11"/>
  <c r="CZ10" i="11" s="1"/>
  <c r="AO9" i="11"/>
  <c r="DA9" i="11" s="1"/>
  <c r="AO22" i="11"/>
  <c r="DA22" i="11" s="1"/>
  <c r="AQ16" i="11"/>
  <c r="DC16" i="11" s="1"/>
  <c r="AP13" i="11"/>
  <c r="DB13" i="11" s="1"/>
  <c r="AN31" i="11"/>
  <c r="CZ31" i="11" s="1"/>
  <c r="AN35" i="11"/>
  <c r="AO35" i="11" s="1"/>
  <c r="AP35" i="11" s="1"/>
  <c r="AQ35" i="11" s="1"/>
  <c r="AR35" i="11" s="1"/>
  <c r="AS35" i="11" s="1"/>
  <c r="AT35" i="11" s="1"/>
  <c r="AU35" i="11" s="1"/>
  <c r="AV35" i="11" s="1"/>
  <c r="AW35" i="11" s="1"/>
  <c r="AX35" i="11" s="1"/>
  <c r="AY35" i="11" s="1"/>
  <c r="AZ35" i="11" s="1"/>
  <c r="BA35" i="11" s="1"/>
  <c r="BB35" i="11" s="1"/>
  <c r="BC35" i="11" s="1"/>
  <c r="BD35" i="11" s="1"/>
  <c r="BE35" i="11" s="1"/>
  <c r="BF35" i="11" s="1"/>
  <c r="BG35" i="11" s="1"/>
  <c r="BH35" i="11" s="1"/>
  <c r="BI35" i="11" s="1"/>
  <c r="BJ35" i="11" s="1"/>
  <c r="BK35" i="11" s="1"/>
  <c r="BL35" i="11" s="1"/>
  <c r="BM35" i="11" s="1"/>
  <c r="AS28" i="11"/>
  <c r="DE28" i="11" s="1"/>
  <c r="AO19" i="11"/>
  <c r="DA19" i="11" s="1"/>
  <c r="AP14" i="11"/>
  <c r="DB14" i="11" s="1"/>
  <c r="AO27" i="11"/>
  <c r="DA27" i="11" s="1"/>
  <c r="AN32" i="11"/>
  <c r="CZ32" i="11" s="1"/>
  <c r="AO17" i="11"/>
  <c r="DA17" i="11" s="1"/>
  <c r="AN18" i="11"/>
  <c r="CZ18" i="11" s="1"/>
  <c r="AN29" i="11"/>
  <c r="CZ29" i="11" s="1"/>
  <c r="AO23" i="11"/>
  <c r="DA23" i="11" s="1"/>
  <c r="AP21" i="11"/>
  <c r="DB21" i="11" s="1"/>
  <c r="AN20" i="11"/>
  <c r="CZ20" i="11" s="1"/>
  <c r="AO11" i="11"/>
  <c r="DA11" i="11" s="1"/>
  <c r="AN22" i="5"/>
  <c r="CY22" i="5"/>
  <c r="AN17" i="5"/>
  <c r="CY17" i="5"/>
  <c r="AN16" i="5"/>
  <c r="CY16" i="5"/>
  <c r="AQ13" i="5"/>
  <c r="DB13" i="5"/>
  <c r="AN21" i="5"/>
  <c r="CY21" i="5"/>
  <c r="AN20" i="5"/>
  <c r="CY20" i="5"/>
  <c r="AN23" i="5"/>
  <c r="CY23" i="5"/>
  <c r="AV9" i="5"/>
  <c r="DG9" i="5"/>
  <c r="CX70" i="5"/>
  <c r="AN24" i="5"/>
  <c r="CY24" i="5"/>
  <c r="AN15" i="5"/>
  <c r="CY15" i="5"/>
  <c r="AS25" i="5"/>
  <c r="DD25" i="5"/>
  <c r="AQ14" i="5"/>
  <c r="DB14" i="5"/>
  <c r="AN18" i="5"/>
  <c r="CY18" i="5"/>
  <c r="BK11" i="5"/>
  <c r="DV11" i="5"/>
  <c r="BB10" i="5"/>
  <c r="DM10" i="5"/>
  <c r="AN12" i="5"/>
  <c r="CY12" i="5"/>
  <c r="CZ70" i="11" l="1"/>
  <c r="AP23" i="11"/>
  <c r="DB23" i="11" s="1"/>
  <c r="AO29" i="11"/>
  <c r="DA29" i="11" s="1"/>
  <c r="AP9" i="11"/>
  <c r="DB9" i="11" s="1"/>
  <c r="AO10" i="11"/>
  <c r="DA10" i="11" s="1"/>
  <c r="AP27" i="11"/>
  <c r="DB27" i="11" s="1"/>
  <c r="AO26" i="11"/>
  <c r="DA26" i="11" s="1"/>
  <c r="AT28" i="11"/>
  <c r="DF28" i="11" s="1"/>
  <c r="AP11" i="11"/>
  <c r="DB11" i="11" s="1"/>
  <c r="AP15" i="11"/>
  <c r="DB15" i="11" s="1"/>
  <c r="AO31" i="11"/>
  <c r="DA31" i="11" s="1"/>
  <c r="AO34" i="11"/>
  <c r="AP34" i="11" s="1"/>
  <c r="AQ34" i="11" s="1"/>
  <c r="AR34" i="11" s="1"/>
  <c r="AS34" i="11" s="1"/>
  <c r="AT34" i="11" s="1"/>
  <c r="AU34" i="11" s="1"/>
  <c r="AV34" i="11" s="1"/>
  <c r="AW34" i="11" s="1"/>
  <c r="AX34" i="11" s="1"/>
  <c r="AY34" i="11" s="1"/>
  <c r="AZ34" i="11" s="1"/>
  <c r="BA34" i="11" s="1"/>
  <c r="BB34" i="11" s="1"/>
  <c r="BC34" i="11" s="1"/>
  <c r="BD34" i="11" s="1"/>
  <c r="BE34" i="11" s="1"/>
  <c r="BF34" i="11" s="1"/>
  <c r="BG34" i="11" s="1"/>
  <c r="BH34" i="11" s="1"/>
  <c r="BI34" i="11" s="1"/>
  <c r="BJ34" i="11" s="1"/>
  <c r="BK34" i="11" s="1"/>
  <c r="BL34" i="11" s="1"/>
  <c r="BM34" i="11" s="1"/>
  <c r="AP19" i="11"/>
  <c r="DB19" i="11" s="1"/>
  <c r="AO12" i="11"/>
  <c r="DA12" i="11" s="1"/>
  <c r="AO20" i="11"/>
  <c r="DA20" i="11" s="1"/>
  <c r="AQ30" i="11"/>
  <c r="DC30" i="11" s="1"/>
  <c r="AR16" i="11"/>
  <c r="DD16" i="11" s="1"/>
  <c r="AP22" i="11"/>
  <c r="DB22" i="11" s="1"/>
  <c r="AO18" i="11"/>
  <c r="DA18" i="11" s="1"/>
  <c r="AP17" i="11"/>
  <c r="DB17" i="11" s="1"/>
  <c r="AO32" i="11"/>
  <c r="DA32" i="11" s="1"/>
  <c r="AQ14" i="11"/>
  <c r="DC14" i="11" s="1"/>
  <c r="AO25" i="11"/>
  <c r="DA25" i="11" s="1"/>
  <c r="AQ21" i="11"/>
  <c r="DC21" i="11" s="1"/>
  <c r="AQ13" i="11"/>
  <c r="DC13" i="11" s="1"/>
  <c r="AP24" i="11"/>
  <c r="DB24" i="11" s="1"/>
  <c r="AW9" i="5"/>
  <c r="DH9" i="5"/>
  <c r="AO21" i="5"/>
  <c r="CZ21" i="5"/>
  <c r="AO12" i="5"/>
  <c r="CZ12" i="5"/>
  <c r="BC10" i="5"/>
  <c r="DN10" i="5"/>
  <c r="AO20" i="5"/>
  <c r="CZ20" i="5"/>
  <c r="CY70" i="5"/>
  <c r="AR13" i="5"/>
  <c r="DC13" i="5"/>
  <c r="AO24" i="5"/>
  <c r="CZ24" i="5"/>
  <c r="AO16" i="5"/>
  <c r="CZ16" i="5"/>
  <c r="AT25" i="5"/>
  <c r="DE25" i="5"/>
  <c r="BL11" i="5"/>
  <c r="BM11" i="5" s="1"/>
  <c r="DW11" i="5"/>
  <c r="AO15" i="5"/>
  <c r="CZ15" i="5"/>
  <c r="AO17" i="5"/>
  <c r="CZ17" i="5"/>
  <c r="AO23" i="5"/>
  <c r="CZ23" i="5"/>
  <c r="AO18" i="5"/>
  <c r="CZ18" i="5"/>
  <c r="AR14" i="5"/>
  <c r="DC14" i="5"/>
  <c r="AO22" i="5"/>
  <c r="CZ22" i="5"/>
  <c r="DA70" i="11" l="1"/>
  <c r="AR21" i="11"/>
  <c r="DD21" i="11" s="1"/>
  <c r="AR14" i="11"/>
  <c r="DD14" i="11" s="1"/>
  <c r="AQ17" i="11"/>
  <c r="DC17" i="11" s="1"/>
  <c r="AQ27" i="11"/>
  <c r="DC27" i="11" s="1"/>
  <c r="AR30" i="11"/>
  <c r="DD30" i="11" s="1"/>
  <c r="AQ9" i="11"/>
  <c r="DC9" i="11" s="1"/>
  <c r="AQ19" i="11"/>
  <c r="DC19" i="11" s="1"/>
  <c r="AP25" i="11"/>
  <c r="DB25" i="11" s="1"/>
  <c r="AQ11" i="11"/>
  <c r="DC11" i="11" s="1"/>
  <c r="AP26" i="11"/>
  <c r="DB26" i="11" s="1"/>
  <c r="AS16" i="11"/>
  <c r="DE16" i="11" s="1"/>
  <c r="AQ24" i="11"/>
  <c r="DC24" i="11" s="1"/>
  <c r="AP29" i="11"/>
  <c r="DB29" i="11" s="1"/>
  <c r="AP31" i="11"/>
  <c r="DB31" i="11" s="1"/>
  <c r="AP32" i="11"/>
  <c r="DB32" i="11" s="1"/>
  <c r="AU28" i="11"/>
  <c r="AV28" i="11" s="1"/>
  <c r="AW28" i="11" s="1"/>
  <c r="AX28" i="11" s="1"/>
  <c r="AY28" i="11" s="1"/>
  <c r="AZ28" i="11" s="1"/>
  <c r="BA28" i="11" s="1"/>
  <c r="BB28" i="11" s="1"/>
  <c r="BC28" i="11" s="1"/>
  <c r="BD28" i="11" s="1"/>
  <c r="BE28" i="11" s="1"/>
  <c r="BF28" i="11" s="1"/>
  <c r="BG28" i="11" s="1"/>
  <c r="BH28" i="11" s="1"/>
  <c r="BI28" i="11" s="1"/>
  <c r="BJ28" i="11" s="1"/>
  <c r="BK28" i="11" s="1"/>
  <c r="BL28" i="11" s="1"/>
  <c r="BM28" i="11" s="1"/>
  <c r="AQ22" i="11"/>
  <c r="DC22" i="11" s="1"/>
  <c r="AP20" i="11"/>
  <c r="DB20" i="11" s="1"/>
  <c r="AP12" i="11"/>
  <c r="DB12" i="11" s="1"/>
  <c r="AQ15" i="11"/>
  <c r="DC15" i="11" s="1"/>
  <c r="AP18" i="11"/>
  <c r="DB18" i="11" s="1"/>
  <c r="AP10" i="11"/>
  <c r="DB10" i="11" s="1"/>
  <c r="AR13" i="11"/>
  <c r="DD13" i="11" s="1"/>
  <c r="AQ23" i="11"/>
  <c r="DC23" i="11" s="1"/>
  <c r="AP16" i="5"/>
  <c r="DA16" i="5"/>
  <c r="AS13" i="5"/>
  <c r="DD13" i="5"/>
  <c r="AP20" i="5"/>
  <c r="DA20" i="5"/>
  <c r="AP22" i="5"/>
  <c r="DA22" i="5"/>
  <c r="AU25" i="5"/>
  <c r="DF25" i="5"/>
  <c r="BD10" i="5"/>
  <c r="DO10" i="5"/>
  <c r="AP17" i="5"/>
  <c r="DA17" i="5"/>
  <c r="AS14" i="5"/>
  <c r="DD14" i="5"/>
  <c r="CZ70" i="5"/>
  <c r="AP24" i="5"/>
  <c r="DA24" i="5"/>
  <c r="AP12" i="5"/>
  <c r="DA12" i="5"/>
  <c r="AP18" i="5"/>
  <c r="DA18" i="5"/>
  <c r="AP15" i="5"/>
  <c r="DA15" i="5"/>
  <c r="AP21" i="5"/>
  <c r="DA21" i="5"/>
  <c r="AP23" i="5"/>
  <c r="DA23" i="5"/>
  <c r="AX9" i="5"/>
  <c r="DI9" i="5"/>
  <c r="DB70" i="11" l="1"/>
  <c r="AS13" i="11"/>
  <c r="DE13" i="11" s="1"/>
  <c r="AQ18" i="11"/>
  <c r="DC18" i="11" s="1"/>
  <c r="AR15" i="11"/>
  <c r="DD15" i="11" s="1"/>
  <c r="AR19" i="11"/>
  <c r="DD19" i="11" s="1"/>
  <c r="AR22" i="11"/>
  <c r="DD22" i="11" s="1"/>
  <c r="AQ32" i="11"/>
  <c r="AR32" i="11" s="1"/>
  <c r="AS32" i="11" s="1"/>
  <c r="AT32" i="11" s="1"/>
  <c r="AU32" i="11" s="1"/>
  <c r="AV32" i="11" s="1"/>
  <c r="AW32" i="11" s="1"/>
  <c r="AX32" i="11" s="1"/>
  <c r="AY32" i="11" s="1"/>
  <c r="AZ32" i="11" s="1"/>
  <c r="BA32" i="11" s="1"/>
  <c r="BB32" i="11" s="1"/>
  <c r="BC32" i="11" s="1"/>
  <c r="BD32" i="11" s="1"/>
  <c r="BE32" i="11" s="1"/>
  <c r="BF32" i="11" s="1"/>
  <c r="BG32" i="11" s="1"/>
  <c r="BH32" i="11" s="1"/>
  <c r="BI32" i="11" s="1"/>
  <c r="BJ32" i="11" s="1"/>
  <c r="BK32" i="11" s="1"/>
  <c r="BL32" i="11" s="1"/>
  <c r="BM32" i="11" s="1"/>
  <c r="AR17" i="11"/>
  <c r="DD17" i="11" s="1"/>
  <c r="AQ31" i="11"/>
  <c r="DC31" i="11" s="1"/>
  <c r="AS14" i="11"/>
  <c r="DE14" i="11" s="1"/>
  <c r="AQ26" i="11"/>
  <c r="DC26" i="11" s="1"/>
  <c r="AR11" i="11"/>
  <c r="DD11" i="11" s="1"/>
  <c r="AQ12" i="11"/>
  <c r="DC12" i="11" s="1"/>
  <c r="AR9" i="11"/>
  <c r="DD9" i="11" s="1"/>
  <c r="AR27" i="11"/>
  <c r="DD27" i="11" s="1"/>
  <c r="AQ29" i="11"/>
  <c r="DC29" i="11" s="1"/>
  <c r="AS21" i="11"/>
  <c r="DE21" i="11" s="1"/>
  <c r="AT16" i="11"/>
  <c r="DF16" i="11" s="1"/>
  <c r="AQ10" i="11"/>
  <c r="DC10" i="11" s="1"/>
  <c r="AQ25" i="11"/>
  <c r="DC25" i="11" s="1"/>
  <c r="AQ20" i="11"/>
  <c r="DC20" i="11" s="1"/>
  <c r="AS30" i="11"/>
  <c r="AT30" i="11" s="1"/>
  <c r="AU30" i="11" s="1"/>
  <c r="AV30" i="11" s="1"/>
  <c r="AW30" i="11" s="1"/>
  <c r="AX30" i="11" s="1"/>
  <c r="AY30" i="11" s="1"/>
  <c r="AZ30" i="11" s="1"/>
  <c r="BA30" i="11" s="1"/>
  <c r="BB30" i="11" s="1"/>
  <c r="BC30" i="11" s="1"/>
  <c r="BD30" i="11" s="1"/>
  <c r="BE30" i="11" s="1"/>
  <c r="BF30" i="11" s="1"/>
  <c r="BG30" i="11" s="1"/>
  <c r="BH30" i="11" s="1"/>
  <c r="BI30" i="11" s="1"/>
  <c r="BJ30" i="11" s="1"/>
  <c r="BK30" i="11" s="1"/>
  <c r="BL30" i="11" s="1"/>
  <c r="BM30" i="11" s="1"/>
  <c r="AR23" i="11"/>
  <c r="DD23" i="11" s="1"/>
  <c r="AR24" i="11"/>
  <c r="DD24" i="11" s="1"/>
  <c r="AT14" i="5"/>
  <c r="DE14" i="5"/>
  <c r="AQ17" i="5"/>
  <c r="DB17" i="5"/>
  <c r="AV25" i="5"/>
  <c r="DG25" i="5"/>
  <c r="BE10" i="5"/>
  <c r="DP10" i="5"/>
  <c r="AQ18" i="5"/>
  <c r="DB18" i="5"/>
  <c r="DA70" i="5"/>
  <c r="AQ22" i="5"/>
  <c r="DB22" i="5"/>
  <c r="AY9" i="5"/>
  <c r="DJ9" i="5"/>
  <c r="AQ12" i="5"/>
  <c r="DB12" i="5"/>
  <c r="AQ20" i="5"/>
  <c r="DB20" i="5"/>
  <c r="AQ23" i="5"/>
  <c r="DB23" i="5"/>
  <c r="AT13" i="5"/>
  <c r="DE13" i="5"/>
  <c r="AQ15" i="5"/>
  <c r="DB15" i="5"/>
  <c r="AQ21" i="5"/>
  <c r="DB21" i="5"/>
  <c r="AQ24" i="5"/>
  <c r="DB24" i="5"/>
  <c r="AQ16" i="5"/>
  <c r="DB16" i="5"/>
  <c r="DC70" i="11" l="1"/>
  <c r="AS11" i="11"/>
  <c r="DE11" i="11" s="1"/>
  <c r="AS23" i="11"/>
  <c r="DE23" i="11" s="1"/>
  <c r="AR31" i="11"/>
  <c r="AS31" i="11" s="1"/>
  <c r="AT31" i="11" s="1"/>
  <c r="AU31" i="11" s="1"/>
  <c r="AV31" i="11" s="1"/>
  <c r="AW31" i="11" s="1"/>
  <c r="AX31" i="11" s="1"/>
  <c r="AY31" i="11" s="1"/>
  <c r="AZ31" i="11" s="1"/>
  <c r="BA31" i="11" s="1"/>
  <c r="BB31" i="11" s="1"/>
  <c r="BC31" i="11" s="1"/>
  <c r="BD31" i="11" s="1"/>
  <c r="BE31" i="11" s="1"/>
  <c r="BF31" i="11" s="1"/>
  <c r="BG31" i="11" s="1"/>
  <c r="BH31" i="11" s="1"/>
  <c r="BI31" i="11" s="1"/>
  <c r="BJ31" i="11" s="1"/>
  <c r="BK31" i="11" s="1"/>
  <c r="BL31" i="11" s="1"/>
  <c r="BM31" i="11" s="1"/>
  <c r="AR25" i="11"/>
  <c r="DD25" i="11" s="1"/>
  <c r="AS22" i="11"/>
  <c r="DE22" i="11" s="1"/>
  <c r="AS19" i="11"/>
  <c r="DE19" i="11" s="1"/>
  <c r="AS27" i="11"/>
  <c r="DE27" i="11" s="1"/>
  <c r="AT21" i="11"/>
  <c r="DF21" i="11" s="1"/>
  <c r="AR18" i="11"/>
  <c r="DD18" i="11" s="1"/>
  <c r="AR12" i="11"/>
  <c r="DD12" i="11" s="1"/>
  <c r="AS24" i="11"/>
  <c r="DE24" i="11" s="1"/>
  <c r="AR26" i="11"/>
  <c r="DD26" i="11" s="1"/>
  <c r="AT14" i="11"/>
  <c r="DF14" i="11" s="1"/>
  <c r="AS17" i="11"/>
  <c r="DE17" i="11" s="1"/>
  <c r="AU16" i="11"/>
  <c r="DG16" i="11" s="1"/>
  <c r="AS15" i="11"/>
  <c r="DE15" i="11" s="1"/>
  <c r="AT13" i="11"/>
  <c r="DF13" i="11" s="1"/>
  <c r="AR20" i="11"/>
  <c r="DD20" i="11" s="1"/>
  <c r="AR10" i="11"/>
  <c r="DD10" i="11" s="1"/>
  <c r="AR29" i="11"/>
  <c r="DD29" i="11" s="1"/>
  <c r="AS9" i="11"/>
  <c r="DE9" i="11" s="1"/>
  <c r="AR12" i="5"/>
  <c r="DC12" i="5"/>
  <c r="AR22" i="5"/>
  <c r="DC22" i="5"/>
  <c r="AR18" i="5"/>
  <c r="DC18" i="5"/>
  <c r="AZ9" i="5"/>
  <c r="DK9" i="5"/>
  <c r="AU13" i="5"/>
  <c r="DF13" i="5"/>
  <c r="AR16" i="5"/>
  <c r="DC16" i="5"/>
  <c r="AR20" i="5"/>
  <c r="DC20" i="5"/>
  <c r="BF10" i="5"/>
  <c r="DQ10" i="5"/>
  <c r="AR23" i="5"/>
  <c r="DC23" i="5"/>
  <c r="DB70" i="5"/>
  <c r="AR24" i="5"/>
  <c r="DC24" i="5"/>
  <c r="AW25" i="5"/>
  <c r="DH25" i="5"/>
  <c r="AR17" i="5"/>
  <c r="DC17" i="5"/>
  <c r="AR21" i="5"/>
  <c r="DC21" i="5"/>
  <c r="AR15" i="5"/>
  <c r="DC15" i="5"/>
  <c r="AU14" i="5"/>
  <c r="DF14" i="5"/>
  <c r="DD70" i="11" l="1"/>
  <c r="AT24" i="11"/>
  <c r="DF24" i="11" s="1"/>
  <c r="AS29" i="11"/>
  <c r="DE29" i="11" s="1"/>
  <c r="AT27" i="11"/>
  <c r="DF27" i="11" s="1"/>
  <c r="AT19" i="11"/>
  <c r="DF19" i="11" s="1"/>
  <c r="AS25" i="11"/>
  <c r="DE25" i="11" s="1"/>
  <c r="AT17" i="11"/>
  <c r="DF17" i="11" s="1"/>
  <c r="AT23" i="11"/>
  <c r="DF23" i="11" s="1"/>
  <c r="AS26" i="11"/>
  <c r="DE26" i="11" s="1"/>
  <c r="AS12" i="11"/>
  <c r="DE12" i="11" s="1"/>
  <c r="AU21" i="11"/>
  <c r="DG21" i="11" s="1"/>
  <c r="AS20" i="11"/>
  <c r="DE20" i="11" s="1"/>
  <c r="AT22" i="11"/>
  <c r="DF22" i="11" s="1"/>
  <c r="AV16" i="11"/>
  <c r="DH16" i="11" s="1"/>
  <c r="AT11" i="11"/>
  <c r="DF11" i="11" s="1"/>
  <c r="AT9" i="11"/>
  <c r="DF9" i="11" s="1"/>
  <c r="AS18" i="11"/>
  <c r="DE18" i="11" s="1"/>
  <c r="AS10" i="11"/>
  <c r="DE10" i="11" s="1"/>
  <c r="AU13" i="11"/>
  <c r="DG13" i="11" s="1"/>
  <c r="AT15" i="11"/>
  <c r="DF15" i="11" s="1"/>
  <c r="AU14" i="11"/>
  <c r="DG14" i="11" s="1"/>
  <c r="BG10" i="5"/>
  <c r="DR10" i="5"/>
  <c r="AS20" i="5"/>
  <c r="DD20" i="5"/>
  <c r="AS16" i="5"/>
  <c r="DD16" i="5"/>
  <c r="AV13" i="5"/>
  <c r="DG13" i="5"/>
  <c r="BA9" i="5"/>
  <c r="DL9" i="5"/>
  <c r="AS23" i="5"/>
  <c r="DD23" i="5"/>
  <c r="AV14" i="5"/>
  <c r="DG14" i="5"/>
  <c r="AS24" i="5"/>
  <c r="DD24" i="5"/>
  <c r="AS15" i="5"/>
  <c r="DD15" i="5"/>
  <c r="AX25" i="5"/>
  <c r="AY25" i="5" s="1"/>
  <c r="AZ25" i="5" s="1"/>
  <c r="BA25" i="5" s="1"/>
  <c r="BB25" i="5" s="1"/>
  <c r="BC25" i="5" s="1"/>
  <c r="BD25" i="5" s="1"/>
  <c r="BE25" i="5" s="1"/>
  <c r="BF25" i="5" s="1"/>
  <c r="BG25" i="5" s="1"/>
  <c r="BH25" i="5" s="1"/>
  <c r="BI25" i="5" s="1"/>
  <c r="BJ25" i="5" s="1"/>
  <c r="BK25" i="5" s="1"/>
  <c r="BL25" i="5" s="1"/>
  <c r="BM25" i="5" s="1"/>
  <c r="DI25" i="5"/>
  <c r="AS22" i="5"/>
  <c r="DD22" i="5"/>
  <c r="AS18" i="5"/>
  <c r="DD18" i="5"/>
  <c r="AS21" i="5"/>
  <c r="DD21" i="5"/>
  <c r="DC70" i="5"/>
  <c r="AS17" i="5"/>
  <c r="DD17" i="5"/>
  <c r="AS12" i="5"/>
  <c r="DD12" i="5"/>
  <c r="DE70" i="11" l="1"/>
  <c r="AT12" i="11"/>
  <c r="DF12" i="11" s="1"/>
  <c r="AU17" i="11"/>
  <c r="DG17" i="11" s="1"/>
  <c r="AU19" i="11"/>
  <c r="DG19" i="11" s="1"/>
  <c r="AU27" i="11"/>
  <c r="DG27" i="11" s="1"/>
  <c r="AV21" i="11"/>
  <c r="DH21" i="11" s="1"/>
  <c r="AT26" i="11"/>
  <c r="DF26" i="11" s="1"/>
  <c r="AT10" i="11"/>
  <c r="DF10" i="11" s="1"/>
  <c r="AU9" i="11"/>
  <c r="DG9" i="11" s="1"/>
  <c r="AW16" i="11"/>
  <c r="DI16" i="11" s="1"/>
  <c r="AT20" i="11"/>
  <c r="DF20" i="11" s="1"/>
  <c r="AU15" i="11"/>
  <c r="DG15" i="11" s="1"/>
  <c r="AU23" i="11"/>
  <c r="DG23" i="11" s="1"/>
  <c r="AT25" i="11"/>
  <c r="DF25" i="11" s="1"/>
  <c r="AU11" i="11"/>
  <c r="DG11" i="11" s="1"/>
  <c r="AT29" i="11"/>
  <c r="AU29" i="11" s="1"/>
  <c r="AV29" i="11" s="1"/>
  <c r="AW29" i="11" s="1"/>
  <c r="AX29" i="11" s="1"/>
  <c r="AY29" i="11" s="1"/>
  <c r="AZ29" i="11" s="1"/>
  <c r="BA29" i="11" s="1"/>
  <c r="BB29" i="11" s="1"/>
  <c r="BC29" i="11" s="1"/>
  <c r="BD29" i="11" s="1"/>
  <c r="BE29" i="11" s="1"/>
  <c r="BF29" i="11" s="1"/>
  <c r="BG29" i="11" s="1"/>
  <c r="BH29" i="11" s="1"/>
  <c r="BI29" i="11" s="1"/>
  <c r="BJ29" i="11" s="1"/>
  <c r="BK29" i="11" s="1"/>
  <c r="BL29" i="11" s="1"/>
  <c r="BM29" i="11" s="1"/>
  <c r="AV14" i="11"/>
  <c r="DH14" i="11" s="1"/>
  <c r="AV13" i="11"/>
  <c r="DH13" i="11" s="1"/>
  <c r="AT18" i="11"/>
  <c r="DF18" i="11" s="1"/>
  <c r="AU22" i="11"/>
  <c r="DG22" i="11" s="1"/>
  <c r="AU24" i="11"/>
  <c r="DG24" i="11" s="1"/>
  <c r="AT24" i="5"/>
  <c r="DE24" i="5"/>
  <c r="AT23" i="5"/>
  <c r="DE23" i="5"/>
  <c r="AW14" i="5"/>
  <c r="DH14" i="5"/>
  <c r="BB9" i="5"/>
  <c r="DM9" i="5"/>
  <c r="DD70" i="5"/>
  <c r="AT18" i="5"/>
  <c r="DE18" i="5"/>
  <c r="AT12" i="5"/>
  <c r="DE12" i="5"/>
  <c r="AW13" i="5"/>
  <c r="DH13" i="5"/>
  <c r="AT22" i="5"/>
  <c r="DE22" i="5"/>
  <c r="AT16" i="5"/>
  <c r="DE16" i="5"/>
  <c r="AT17" i="5"/>
  <c r="DE17" i="5"/>
  <c r="AT20" i="5"/>
  <c r="DE20" i="5"/>
  <c r="AT21" i="5"/>
  <c r="DE21" i="5"/>
  <c r="AT15" i="5"/>
  <c r="DE15" i="5"/>
  <c r="BH10" i="5"/>
  <c r="DS10" i="5"/>
  <c r="DF70" i="11" l="1"/>
  <c r="AV23" i="11"/>
  <c r="DH23" i="11" s="1"/>
  <c r="AX16" i="11"/>
  <c r="DJ16" i="11" s="1"/>
  <c r="AV22" i="11"/>
  <c r="DH22" i="11" s="1"/>
  <c r="AW13" i="11"/>
  <c r="DI13" i="11" s="1"/>
  <c r="AW21" i="11"/>
  <c r="DI21" i="11" s="1"/>
  <c r="AV11" i="11"/>
  <c r="DH11" i="11" s="1"/>
  <c r="AU20" i="11"/>
  <c r="DG20" i="11" s="1"/>
  <c r="AV9" i="11"/>
  <c r="DH9" i="11" s="1"/>
  <c r="AU10" i="11"/>
  <c r="DG10" i="11" s="1"/>
  <c r="AW14" i="11"/>
  <c r="DI14" i="11" s="1"/>
  <c r="AV19" i="11"/>
  <c r="DH19" i="11" s="1"/>
  <c r="AV17" i="11"/>
  <c r="DH17" i="11" s="1"/>
  <c r="AU25" i="11"/>
  <c r="DG25" i="11" s="1"/>
  <c r="AV15" i="11"/>
  <c r="DH15" i="11" s="1"/>
  <c r="AV24" i="11"/>
  <c r="DH24" i="11" s="1"/>
  <c r="AU18" i="11"/>
  <c r="DG18" i="11" s="1"/>
  <c r="AU26" i="11"/>
  <c r="DG26" i="11" s="1"/>
  <c r="AV27" i="11"/>
  <c r="AW27" i="11" s="1"/>
  <c r="AX27" i="11" s="1"/>
  <c r="AY27" i="11" s="1"/>
  <c r="AZ27" i="11" s="1"/>
  <c r="BA27" i="11" s="1"/>
  <c r="BB27" i="11" s="1"/>
  <c r="BC27" i="11" s="1"/>
  <c r="BD27" i="11" s="1"/>
  <c r="BE27" i="11" s="1"/>
  <c r="BF27" i="11" s="1"/>
  <c r="BG27" i="11" s="1"/>
  <c r="BH27" i="11" s="1"/>
  <c r="BI27" i="11" s="1"/>
  <c r="BJ27" i="11" s="1"/>
  <c r="BK27" i="11" s="1"/>
  <c r="BL27" i="11" s="1"/>
  <c r="BM27" i="11" s="1"/>
  <c r="AU12" i="11"/>
  <c r="DG12" i="11" s="1"/>
  <c r="AU16" i="5"/>
  <c r="DF16" i="5"/>
  <c r="AU22" i="5"/>
  <c r="DF22" i="5"/>
  <c r="AX13" i="5"/>
  <c r="DI13" i="5"/>
  <c r="DE70" i="5"/>
  <c r="AU18" i="5"/>
  <c r="DF18" i="5"/>
  <c r="AU20" i="5"/>
  <c r="DF20" i="5"/>
  <c r="AU12" i="5"/>
  <c r="DF12" i="5"/>
  <c r="BC9" i="5"/>
  <c r="DN9" i="5"/>
  <c r="AU17" i="5"/>
  <c r="DF17" i="5"/>
  <c r="AX14" i="5"/>
  <c r="DI14" i="5"/>
  <c r="BI10" i="5"/>
  <c r="DT10" i="5"/>
  <c r="AU15" i="5"/>
  <c r="DF15" i="5"/>
  <c r="AU23" i="5"/>
  <c r="DF23" i="5"/>
  <c r="AU21" i="5"/>
  <c r="DF21" i="5"/>
  <c r="AU24" i="5"/>
  <c r="DF24" i="5"/>
  <c r="DG70" i="11" l="1"/>
  <c r="AX14" i="11"/>
  <c r="DJ14" i="11" s="1"/>
  <c r="AV12" i="11"/>
  <c r="DH12" i="11" s="1"/>
  <c r="AX21" i="11"/>
  <c r="DJ21" i="11" s="1"/>
  <c r="AX13" i="11"/>
  <c r="DJ13" i="11" s="1"/>
  <c r="AY16" i="11"/>
  <c r="DK16" i="11" s="1"/>
  <c r="AV18" i="11"/>
  <c r="DH18" i="11" s="1"/>
  <c r="AW15" i="11"/>
  <c r="DI15" i="11" s="1"/>
  <c r="AV25" i="11"/>
  <c r="DH25" i="11" s="1"/>
  <c r="AW19" i="11"/>
  <c r="DI19" i="11" s="1"/>
  <c r="AW9" i="11"/>
  <c r="DI9" i="11" s="1"/>
  <c r="AV26" i="11"/>
  <c r="DH26" i="11" s="1"/>
  <c r="AW22" i="11"/>
  <c r="DI22" i="11" s="1"/>
  <c r="AW23" i="11"/>
  <c r="DI23" i="11" s="1"/>
  <c r="AV10" i="11"/>
  <c r="DH10" i="11" s="1"/>
  <c r="AV20" i="11"/>
  <c r="DH20" i="11" s="1"/>
  <c r="AW11" i="11"/>
  <c r="DI11" i="11" s="1"/>
  <c r="AW24" i="11"/>
  <c r="DI24" i="11" s="1"/>
  <c r="AW17" i="11"/>
  <c r="DI17" i="11" s="1"/>
  <c r="AV17" i="5"/>
  <c r="DG17" i="5"/>
  <c r="BD9" i="5"/>
  <c r="DO9" i="5"/>
  <c r="DF70" i="5"/>
  <c r="AV12" i="5"/>
  <c r="DG12" i="5"/>
  <c r="AV15" i="5"/>
  <c r="DG15" i="5"/>
  <c r="AV18" i="5"/>
  <c r="DG18" i="5"/>
  <c r="AV20" i="5"/>
  <c r="DG20" i="5"/>
  <c r="AY14" i="5"/>
  <c r="DJ14" i="5"/>
  <c r="AY13" i="5"/>
  <c r="DJ13" i="5"/>
  <c r="BJ10" i="5"/>
  <c r="DU10" i="5"/>
  <c r="AV24" i="5"/>
  <c r="DG24" i="5"/>
  <c r="AV22" i="5"/>
  <c r="DG22" i="5"/>
  <c r="AV21" i="5"/>
  <c r="DG21" i="5"/>
  <c r="AV23" i="5"/>
  <c r="DG23" i="5"/>
  <c r="AV16" i="5"/>
  <c r="DG16" i="5"/>
  <c r="DH70" i="11" l="1"/>
  <c r="AX9" i="11"/>
  <c r="DJ9" i="11" s="1"/>
  <c r="AW18" i="11"/>
  <c r="DI18" i="11" s="1"/>
  <c r="AX11" i="11"/>
  <c r="DJ11" i="11" s="1"/>
  <c r="AY21" i="11"/>
  <c r="DK21" i="11" s="1"/>
  <c r="AX22" i="11"/>
  <c r="DJ22" i="11" s="1"/>
  <c r="AX17" i="11"/>
  <c r="DJ17" i="11" s="1"/>
  <c r="AZ16" i="11"/>
  <c r="DL16" i="11" s="1"/>
  <c r="AW20" i="11"/>
  <c r="DI20" i="11" s="1"/>
  <c r="AW12" i="11"/>
  <c r="DI12" i="11" s="1"/>
  <c r="AW26" i="11"/>
  <c r="AX26" i="11" s="1"/>
  <c r="AY26" i="11" s="1"/>
  <c r="AZ26" i="11" s="1"/>
  <c r="BA26" i="11" s="1"/>
  <c r="BB26" i="11" s="1"/>
  <c r="BC26" i="11" s="1"/>
  <c r="BD26" i="11" s="1"/>
  <c r="BE26" i="11" s="1"/>
  <c r="BF26" i="11" s="1"/>
  <c r="BG26" i="11" s="1"/>
  <c r="BH26" i="11" s="1"/>
  <c r="BI26" i="11" s="1"/>
  <c r="BJ26" i="11" s="1"/>
  <c r="BK26" i="11" s="1"/>
  <c r="BL26" i="11" s="1"/>
  <c r="BM26" i="11" s="1"/>
  <c r="AX19" i="11"/>
  <c r="DJ19" i="11" s="1"/>
  <c r="AX24" i="11"/>
  <c r="DJ24" i="11" s="1"/>
  <c r="AY13" i="11"/>
  <c r="DK13" i="11" s="1"/>
  <c r="AY14" i="11"/>
  <c r="DK14" i="11" s="1"/>
  <c r="AW25" i="11"/>
  <c r="DI25" i="11" s="1"/>
  <c r="AX15" i="11"/>
  <c r="DJ15" i="11" s="1"/>
  <c r="AW10" i="11"/>
  <c r="DI10" i="11" s="1"/>
  <c r="AX23" i="11"/>
  <c r="DJ23" i="11" s="1"/>
  <c r="AZ13" i="5"/>
  <c r="DK13" i="5"/>
  <c r="AZ14" i="5"/>
  <c r="DK14" i="5"/>
  <c r="AW20" i="5"/>
  <c r="DH20" i="5"/>
  <c r="AW15" i="5"/>
  <c r="DH15" i="5"/>
  <c r="AW24" i="5"/>
  <c r="DH24" i="5"/>
  <c r="AW18" i="5"/>
  <c r="DH18" i="5"/>
  <c r="DG70" i="5"/>
  <c r="BK10" i="5"/>
  <c r="DV10" i="5"/>
  <c r="AW12" i="5"/>
  <c r="DH12" i="5"/>
  <c r="AW16" i="5"/>
  <c r="DH16" i="5"/>
  <c r="AW22" i="5"/>
  <c r="DH22" i="5"/>
  <c r="AW23" i="5"/>
  <c r="DH23" i="5"/>
  <c r="BE9" i="5"/>
  <c r="DP9" i="5"/>
  <c r="AW21" i="5"/>
  <c r="DH21" i="5"/>
  <c r="AW17" i="5"/>
  <c r="DH17" i="5"/>
  <c r="DI70" i="11" l="1"/>
  <c r="AX12" i="11"/>
  <c r="DJ12" i="11" s="1"/>
  <c r="AY17" i="11"/>
  <c r="DK17" i="11" s="1"/>
  <c r="AX25" i="11"/>
  <c r="AY25" i="11" s="1"/>
  <c r="AZ25" i="11" s="1"/>
  <c r="BA25" i="11" s="1"/>
  <c r="BB25" i="11" s="1"/>
  <c r="BC25" i="11" s="1"/>
  <c r="BD25" i="11" s="1"/>
  <c r="BE25" i="11" s="1"/>
  <c r="BF25" i="11" s="1"/>
  <c r="BG25" i="11" s="1"/>
  <c r="BH25" i="11" s="1"/>
  <c r="BI25" i="11" s="1"/>
  <c r="BJ25" i="11" s="1"/>
  <c r="BK25" i="11" s="1"/>
  <c r="BL25" i="11" s="1"/>
  <c r="BM25" i="11" s="1"/>
  <c r="AY11" i="11"/>
  <c r="DK11" i="11" s="1"/>
  <c r="AY19" i="11"/>
  <c r="DK19" i="11" s="1"/>
  <c r="BA16" i="11"/>
  <c r="DM16" i="11" s="1"/>
  <c r="AY15" i="11"/>
  <c r="DK15" i="11" s="1"/>
  <c r="AZ14" i="11"/>
  <c r="DL14" i="11" s="1"/>
  <c r="AX18" i="11"/>
  <c r="DJ18" i="11" s="1"/>
  <c r="AY23" i="11"/>
  <c r="DK23" i="11" s="1"/>
  <c r="AY22" i="11"/>
  <c r="DK22" i="11" s="1"/>
  <c r="AZ21" i="11"/>
  <c r="DL21" i="11" s="1"/>
  <c r="AZ13" i="11"/>
  <c r="DL13" i="11" s="1"/>
  <c r="AX20" i="11"/>
  <c r="DJ20" i="11" s="1"/>
  <c r="AX10" i="11"/>
  <c r="DJ10" i="11" s="1"/>
  <c r="AY24" i="11"/>
  <c r="AZ24" i="11" s="1"/>
  <c r="BA24" i="11" s="1"/>
  <c r="BB24" i="11" s="1"/>
  <c r="BC24" i="11" s="1"/>
  <c r="BD24" i="11" s="1"/>
  <c r="BE24" i="11" s="1"/>
  <c r="BF24" i="11" s="1"/>
  <c r="BG24" i="11" s="1"/>
  <c r="BH24" i="11" s="1"/>
  <c r="BI24" i="11" s="1"/>
  <c r="BJ24" i="11" s="1"/>
  <c r="BK24" i="11" s="1"/>
  <c r="BL24" i="11" s="1"/>
  <c r="BM24" i="11" s="1"/>
  <c r="AY9" i="11"/>
  <c r="DK9" i="11" s="1"/>
  <c r="AX12" i="5"/>
  <c r="DI12" i="5"/>
  <c r="BL10" i="5"/>
  <c r="DW10" i="5"/>
  <c r="AX18" i="5"/>
  <c r="DI18" i="5"/>
  <c r="AX24" i="5"/>
  <c r="DI24" i="5"/>
  <c r="AX22" i="5"/>
  <c r="DI22" i="5"/>
  <c r="AX15" i="5"/>
  <c r="DI15" i="5"/>
  <c r="AX16" i="5"/>
  <c r="DI16" i="5"/>
  <c r="DH70" i="5"/>
  <c r="AX20" i="5"/>
  <c r="DI20" i="5"/>
  <c r="AX17" i="5"/>
  <c r="DI17" i="5"/>
  <c r="AX23" i="5"/>
  <c r="DI23" i="5"/>
  <c r="BA14" i="5"/>
  <c r="DL14" i="5"/>
  <c r="AX21" i="5"/>
  <c r="DI21" i="5"/>
  <c r="BF9" i="5"/>
  <c r="DQ9" i="5"/>
  <c r="BA13" i="5"/>
  <c r="DL13" i="5"/>
  <c r="DJ70" i="11" l="1"/>
  <c r="BA21" i="11"/>
  <c r="DM21" i="11" s="1"/>
  <c r="AZ23" i="11"/>
  <c r="BA23" i="11" s="1"/>
  <c r="BB23" i="11" s="1"/>
  <c r="BC23" i="11" s="1"/>
  <c r="BD23" i="11" s="1"/>
  <c r="BE23" i="11" s="1"/>
  <c r="BF23" i="11" s="1"/>
  <c r="BG23" i="11" s="1"/>
  <c r="BH23" i="11" s="1"/>
  <c r="BI23" i="11" s="1"/>
  <c r="BJ23" i="11" s="1"/>
  <c r="BK23" i="11" s="1"/>
  <c r="BL23" i="11" s="1"/>
  <c r="BM23" i="11" s="1"/>
  <c r="BA14" i="11"/>
  <c r="DM14" i="11" s="1"/>
  <c r="BB16" i="11"/>
  <c r="DN16" i="11" s="1"/>
  <c r="AZ19" i="11"/>
  <c r="DL19" i="11" s="1"/>
  <c r="AY10" i="11"/>
  <c r="DK10" i="11" s="1"/>
  <c r="AZ17" i="11"/>
  <c r="DL17" i="11" s="1"/>
  <c r="AZ11" i="11"/>
  <c r="DL11" i="11" s="1"/>
  <c r="AY20" i="11"/>
  <c r="DK20" i="11" s="1"/>
  <c r="AZ22" i="11"/>
  <c r="DL22" i="11" s="1"/>
  <c r="AY18" i="11"/>
  <c r="DK18" i="11" s="1"/>
  <c r="AZ15" i="11"/>
  <c r="DL15" i="11" s="1"/>
  <c r="AZ9" i="11"/>
  <c r="DL9" i="11" s="1"/>
  <c r="BA13" i="11"/>
  <c r="DM13" i="11" s="1"/>
  <c r="AY12" i="11"/>
  <c r="DK12" i="11" s="1"/>
  <c r="AY20" i="5"/>
  <c r="DJ20" i="5"/>
  <c r="AY16" i="5"/>
  <c r="DJ16" i="5"/>
  <c r="AY15" i="5"/>
  <c r="DJ15" i="5"/>
  <c r="AY22" i="5"/>
  <c r="DJ22" i="5"/>
  <c r="AY23" i="5"/>
  <c r="DJ23" i="5"/>
  <c r="AY24" i="5"/>
  <c r="AZ24" i="5" s="1"/>
  <c r="BA24" i="5" s="1"/>
  <c r="BB24" i="5" s="1"/>
  <c r="BC24" i="5" s="1"/>
  <c r="BD24" i="5" s="1"/>
  <c r="BE24" i="5" s="1"/>
  <c r="BF24" i="5" s="1"/>
  <c r="BG24" i="5" s="1"/>
  <c r="BH24" i="5" s="1"/>
  <c r="BI24" i="5" s="1"/>
  <c r="BJ24" i="5" s="1"/>
  <c r="BK24" i="5" s="1"/>
  <c r="BL24" i="5" s="1"/>
  <c r="BM24" i="5" s="1"/>
  <c r="DJ24" i="5"/>
  <c r="AY17" i="5"/>
  <c r="DJ17" i="5"/>
  <c r="AY18" i="5"/>
  <c r="DJ18" i="5"/>
  <c r="BB14" i="5"/>
  <c r="DM14" i="5"/>
  <c r="BB13" i="5"/>
  <c r="DM13" i="5"/>
  <c r="AY21" i="5"/>
  <c r="DJ21" i="5"/>
  <c r="BM10" i="5"/>
  <c r="DX10" i="5"/>
  <c r="BG9" i="5"/>
  <c r="DR9" i="5"/>
  <c r="DI70" i="5"/>
  <c r="AY12" i="5"/>
  <c r="DJ12" i="5"/>
  <c r="DK70" i="11" l="1"/>
  <c r="AZ18" i="11"/>
  <c r="DL18" i="11" s="1"/>
  <c r="AZ20" i="11"/>
  <c r="DL20" i="11" s="1"/>
  <c r="BA19" i="11"/>
  <c r="DM19" i="11" s="1"/>
  <c r="BB14" i="11"/>
  <c r="DN14" i="11" s="1"/>
  <c r="BB13" i="11"/>
  <c r="DN13" i="11" s="1"/>
  <c r="BA22" i="11"/>
  <c r="BB22" i="11" s="1"/>
  <c r="BC22" i="11" s="1"/>
  <c r="BD22" i="11" s="1"/>
  <c r="BE22" i="11" s="1"/>
  <c r="BF22" i="11" s="1"/>
  <c r="BG22" i="11" s="1"/>
  <c r="BH22" i="11" s="1"/>
  <c r="BI22" i="11" s="1"/>
  <c r="BJ22" i="11" s="1"/>
  <c r="BK22" i="11" s="1"/>
  <c r="BL22" i="11" s="1"/>
  <c r="BM22" i="11" s="1"/>
  <c r="BA17" i="11"/>
  <c r="DM17" i="11" s="1"/>
  <c r="BC16" i="11"/>
  <c r="DO16" i="11" s="1"/>
  <c r="BA9" i="11"/>
  <c r="DM9" i="11" s="1"/>
  <c r="BA15" i="11"/>
  <c r="DM15" i="11" s="1"/>
  <c r="BA11" i="11"/>
  <c r="DM11" i="11" s="1"/>
  <c r="AZ10" i="11"/>
  <c r="DL10" i="11" s="1"/>
  <c r="AZ12" i="11"/>
  <c r="DL12" i="11" s="1"/>
  <c r="BB21" i="11"/>
  <c r="BC21" i="11" s="1"/>
  <c r="BD21" i="11" s="1"/>
  <c r="BE21" i="11" s="1"/>
  <c r="BF21" i="11" s="1"/>
  <c r="BG21" i="11" s="1"/>
  <c r="BH21" i="11" s="1"/>
  <c r="BI21" i="11" s="1"/>
  <c r="BJ21" i="11" s="1"/>
  <c r="BK21" i="11" s="1"/>
  <c r="BL21" i="11" s="1"/>
  <c r="BM21" i="11" s="1"/>
  <c r="AZ18" i="5"/>
  <c r="DK18" i="5"/>
  <c r="AZ17" i="5"/>
  <c r="DK17" i="5"/>
  <c r="AZ22" i="5"/>
  <c r="DK22" i="5"/>
  <c r="AZ23" i="5"/>
  <c r="BA23" i="5" s="1"/>
  <c r="BB23" i="5" s="1"/>
  <c r="BC23" i="5" s="1"/>
  <c r="BD23" i="5" s="1"/>
  <c r="BE23" i="5" s="1"/>
  <c r="BF23" i="5" s="1"/>
  <c r="BG23" i="5" s="1"/>
  <c r="BH23" i="5" s="1"/>
  <c r="BI23" i="5" s="1"/>
  <c r="BJ23" i="5" s="1"/>
  <c r="BK23" i="5" s="1"/>
  <c r="BL23" i="5" s="1"/>
  <c r="BM23" i="5" s="1"/>
  <c r="DK23" i="5"/>
  <c r="DJ70" i="5"/>
  <c r="BC14" i="5"/>
  <c r="DN14" i="5"/>
  <c r="AZ15" i="5"/>
  <c r="DK15" i="5"/>
  <c r="BC13" i="5"/>
  <c r="DN13" i="5"/>
  <c r="AZ12" i="5"/>
  <c r="DK12" i="5"/>
  <c r="AZ21" i="5"/>
  <c r="DK21" i="5"/>
  <c r="AZ16" i="5"/>
  <c r="DK16" i="5"/>
  <c r="BH9" i="5"/>
  <c r="DS9" i="5"/>
  <c r="AZ20" i="5"/>
  <c r="DK20" i="5"/>
  <c r="DL70" i="11" l="1"/>
  <c r="BB11" i="11"/>
  <c r="DN11" i="11" s="1"/>
  <c r="BB9" i="11"/>
  <c r="DN9" i="11" s="1"/>
  <c r="BB17" i="11"/>
  <c r="DN17" i="11" s="1"/>
  <c r="BC14" i="11"/>
  <c r="DO14" i="11" s="1"/>
  <c r="BA20" i="11"/>
  <c r="DM20" i="11" s="1"/>
  <c r="BB19" i="11"/>
  <c r="DN19" i="11" s="1"/>
  <c r="BA18" i="11"/>
  <c r="DM18" i="11" s="1"/>
  <c r="BB15" i="11"/>
  <c r="DN15" i="11" s="1"/>
  <c r="BD16" i="11"/>
  <c r="DP16" i="11" s="1"/>
  <c r="BC13" i="11"/>
  <c r="DO13" i="11" s="1"/>
  <c r="BA12" i="11"/>
  <c r="DM12" i="11" s="1"/>
  <c r="BA10" i="11"/>
  <c r="DM10" i="11" s="1"/>
  <c r="BA21" i="5"/>
  <c r="DL21" i="5"/>
  <c r="DK70" i="5"/>
  <c r="BA16" i="5"/>
  <c r="DL16" i="5"/>
  <c r="BA12" i="5"/>
  <c r="DL12" i="5"/>
  <c r="BD13" i="5"/>
  <c r="DO13" i="5"/>
  <c r="BD14" i="5"/>
  <c r="DO14" i="5"/>
  <c r="BA15" i="5"/>
  <c r="DL15" i="5"/>
  <c r="BA22" i="5"/>
  <c r="BB22" i="5" s="1"/>
  <c r="BC22" i="5" s="1"/>
  <c r="BD22" i="5" s="1"/>
  <c r="BE22" i="5" s="1"/>
  <c r="BF22" i="5" s="1"/>
  <c r="BG22" i="5" s="1"/>
  <c r="BH22" i="5" s="1"/>
  <c r="BI22" i="5" s="1"/>
  <c r="BJ22" i="5" s="1"/>
  <c r="BK22" i="5" s="1"/>
  <c r="BL22" i="5" s="1"/>
  <c r="BM22" i="5" s="1"/>
  <c r="DL22" i="5"/>
  <c r="BI9" i="5"/>
  <c r="DT9" i="5"/>
  <c r="BA17" i="5"/>
  <c r="DL17" i="5"/>
  <c r="BA20" i="5"/>
  <c r="DL20" i="5"/>
  <c r="BA18" i="5"/>
  <c r="DL18" i="5"/>
  <c r="DM70" i="11" l="1"/>
  <c r="BD13" i="11"/>
  <c r="DP13" i="11" s="1"/>
  <c r="BB18" i="11"/>
  <c r="DN18" i="11" s="1"/>
  <c r="BC17" i="11"/>
  <c r="DO17" i="11" s="1"/>
  <c r="BB12" i="11"/>
  <c r="DN12" i="11" s="1"/>
  <c r="BC19" i="11"/>
  <c r="DO19" i="11" s="1"/>
  <c r="BC9" i="11"/>
  <c r="DO9" i="11" s="1"/>
  <c r="BE16" i="11"/>
  <c r="DQ16" i="11" s="1"/>
  <c r="BB20" i="11"/>
  <c r="DN20" i="11" s="1"/>
  <c r="BC11" i="11"/>
  <c r="DO11" i="11" s="1"/>
  <c r="BC15" i="11"/>
  <c r="DO15" i="11" s="1"/>
  <c r="BD14" i="11"/>
  <c r="DP14" i="11" s="1"/>
  <c r="BB10" i="11"/>
  <c r="DN10" i="11" s="1"/>
  <c r="DN70" i="11" s="1"/>
  <c r="BB18" i="5"/>
  <c r="DM18" i="5"/>
  <c r="BB17" i="5"/>
  <c r="DM17" i="5"/>
  <c r="BB20" i="5"/>
  <c r="DM20" i="5"/>
  <c r="BJ9" i="5"/>
  <c r="DU9" i="5"/>
  <c r="BE14" i="5"/>
  <c r="DP14" i="5"/>
  <c r="BE13" i="5"/>
  <c r="DP13" i="5"/>
  <c r="BB15" i="5"/>
  <c r="DM15" i="5"/>
  <c r="DL70" i="5"/>
  <c r="BB16" i="5"/>
  <c r="DM16" i="5"/>
  <c r="BB12" i="5"/>
  <c r="DM12" i="5"/>
  <c r="BB21" i="5"/>
  <c r="BC21" i="5" s="1"/>
  <c r="BD21" i="5" s="1"/>
  <c r="BE21" i="5" s="1"/>
  <c r="BF21" i="5" s="1"/>
  <c r="BG21" i="5" s="1"/>
  <c r="BH21" i="5" s="1"/>
  <c r="BI21" i="5" s="1"/>
  <c r="BJ21" i="5" s="1"/>
  <c r="BK21" i="5" s="1"/>
  <c r="BL21" i="5" s="1"/>
  <c r="BM21" i="5" s="1"/>
  <c r="DM21" i="5"/>
  <c r="BE14" i="11" l="1"/>
  <c r="DQ14" i="11" s="1"/>
  <c r="BF16" i="11"/>
  <c r="DR16" i="11" s="1"/>
  <c r="BC12" i="11"/>
  <c r="DO12" i="11" s="1"/>
  <c r="BD15" i="11"/>
  <c r="DP15" i="11" s="1"/>
  <c r="BD9" i="11"/>
  <c r="DP9" i="11" s="1"/>
  <c r="BD17" i="11"/>
  <c r="DP17" i="11" s="1"/>
  <c r="BC20" i="11"/>
  <c r="BD20" i="11" s="1"/>
  <c r="BE20" i="11" s="1"/>
  <c r="BF20" i="11" s="1"/>
  <c r="BG20" i="11" s="1"/>
  <c r="BH20" i="11" s="1"/>
  <c r="BI20" i="11" s="1"/>
  <c r="BJ20" i="11" s="1"/>
  <c r="BK20" i="11" s="1"/>
  <c r="BL20" i="11" s="1"/>
  <c r="BM20" i="11" s="1"/>
  <c r="BD19" i="11"/>
  <c r="BE19" i="11" s="1"/>
  <c r="BF19" i="11" s="1"/>
  <c r="BG19" i="11" s="1"/>
  <c r="BH19" i="11" s="1"/>
  <c r="BI19" i="11" s="1"/>
  <c r="BJ19" i="11" s="1"/>
  <c r="BK19" i="11" s="1"/>
  <c r="BL19" i="11" s="1"/>
  <c r="BM19" i="11" s="1"/>
  <c r="BC18" i="11"/>
  <c r="DO18" i="11" s="1"/>
  <c r="BD11" i="11"/>
  <c r="DP11" i="11" s="1"/>
  <c r="BC10" i="11"/>
  <c r="DO10" i="11" s="1"/>
  <c r="BE13" i="11"/>
  <c r="DQ13" i="11" s="1"/>
  <c r="DM70" i="5"/>
  <c r="BC12" i="5"/>
  <c r="DN12" i="5"/>
  <c r="BC16" i="5"/>
  <c r="DN16" i="5"/>
  <c r="BC15" i="5"/>
  <c r="DN15" i="5"/>
  <c r="BF13" i="5"/>
  <c r="DQ13" i="5"/>
  <c r="BK9" i="5"/>
  <c r="DV9" i="5"/>
  <c r="BF14" i="5"/>
  <c r="DQ14" i="5"/>
  <c r="BC20" i="5"/>
  <c r="BD20" i="5" s="1"/>
  <c r="BE20" i="5" s="1"/>
  <c r="BF20" i="5" s="1"/>
  <c r="BG20" i="5" s="1"/>
  <c r="BH20" i="5" s="1"/>
  <c r="BI20" i="5" s="1"/>
  <c r="BJ20" i="5" s="1"/>
  <c r="BK20" i="5" s="1"/>
  <c r="BL20" i="5" s="1"/>
  <c r="BM20" i="5" s="1"/>
  <c r="DN20" i="5"/>
  <c r="BC17" i="5"/>
  <c r="DN17" i="5"/>
  <c r="BC18" i="5"/>
  <c r="DN18" i="5"/>
  <c r="DO70" i="11" l="1"/>
  <c r="BD12" i="11"/>
  <c r="DP12" i="11" s="1"/>
  <c r="BD18" i="11"/>
  <c r="DP18" i="11" s="1"/>
  <c r="BE17" i="11"/>
  <c r="DQ17" i="11" s="1"/>
  <c r="BG16" i="11"/>
  <c r="BH16" i="11" s="1"/>
  <c r="BI16" i="11" s="1"/>
  <c r="BJ16" i="11" s="1"/>
  <c r="BK16" i="11" s="1"/>
  <c r="BL16" i="11" s="1"/>
  <c r="BM16" i="11" s="1"/>
  <c r="BD10" i="11"/>
  <c r="DP10" i="11" s="1"/>
  <c r="BE11" i="11"/>
  <c r="DQ11" i="11" s="1"/>
  <c r="BE9" i="11"/>
  <c r="DQ9" i="11" s="1"/>
  <c r="BF14" i="11"/>
  <c r="DR14" i="11" s="1"/>
  <c r="BE15" i="11"/>
  <c r="DQ15" i="11" s="1"/>
  <c r="BF13" i="11"/>
  <c r="DR13" i="11" s="1"/>
  <c r="BD18" i="5"/>
  <c r="DO18" i="5"/>
  <c r="BD17" i="5"/>
  <c r="DO17" i="5"/>
  <c r="BG14" i="5"/>
  <c r="DR14" i="5"/>
  <c r="BL9" i="5"/>
  <c r="DW9" i="5"/>
  <c r="DW70" i="5" s="1"/>
  <c r="BG13" i="5"/>
  <c r="DR13" i="5"/>
  <c r="BD15" i="5"/>
  <c r="DO15" i="5"/>
  <c r="BD12" i="5"/>
  <c r="DO12" i="5"/>
  <c r="BD16" i="5"/>
  <c r="DO16" i="5"/>
  <c r="DN70" i="5"/>
  <c r="DP70" i="11" l="1"/>
  <c r="BG13" i="11"/>
  <c r="DS13" i="11" s="1"/>
  <c r="BF9" i="11"/>
  <c r="DR9" i="11" s="1"/>
  <c r="BF17" i="11"/>
  <c r="BG17" i="11" s="1"/>
  <c r="BH17" i="11" s="1"/>
  <c r="BI17" i="11" s="1"/>
  <c r="BJ17" i="11" s="1"/>
  <c r="BK17" i="11" s="1"/>
  <c r="BL17" i="11" s="1"/>
  <c r="BM17" i="11" s="1"/>
  <c r="BF15" i="11"/>
  <c r="DR15" i="11" s="1"/>
  <c r="BF11" i="11"/>
  <c r="DR11" i="11" s="1"/>
  <c r="BE12" i="11"/>
  <c r="DQ12" i="11" s="1"/>
  <c r="BG14" i="11"/>
  <c r="DS14" i="11" s="1"/>
  <c r="BE10" i="11"/>
  <c r="DQ10" i="11" s="1"/>
  <c r="BE18" i="11"/>
  <c r="BF18" i="11" s="1"/>
  <c r="BG18" i="11" s="1"/>
  <c r="BH18" i="11" s="1"/>
  <c r="BI18" i="11" s="1"/>
  <c r="BJ18" i="11" s="1"/>
  <c r="BK18" i="11" s="1"/>
  <c r="BL18" i="11" s="1"/>
  <c r="BM18" i="11" s="1"/>
  <c r="BE16" i="5"/>
  <c r="DP16" i="5"/>
  <c r="DO70" i="5"/>
  <c r="BE12" i="5"/>
  <c r="DP12" i="5"/>
  <c r="BH13" i="5"/>
  <c r="DS13" i="5"/>
  <c r="BE15" i="5"/>
  <c r="DP15" i="5"/>
  <c r="BM9" i="5"/>
  <c r="DY9" i="5" s="1"/>
  <c r="DY70" i="5" s="1"/>
  <c r="DX9" i="5"/>
  <c r="DX70" i="5" s="1"/>
  <c r="BH14" i="5"/>
  <c r="DS14" i="5"/>
  <c r="BE17" i="5"/>
  <c r="DP17" i="5"/>
  <c r="BE18" i="5"/>
  <c r="BF18" i="5" s="1"/>
  <c r="BG18" i="5" s="1"/>
  <c r="BH18" i="5" s="1"/>
  <c r="BI18" i="5" s="1"/>
  <c r="BJ18" i="5" s="1"/>
  <c r="BK18" i="5" s="1"/>
  <c r="BL18" i="5" s="1"/>
  <c r="BM18" i="5" s="1"/>
  <c r="DP18" i="5"/>
  <c r="DQ70" i="11" l="1"/>
  <c r="BF12" i="11"/>
  <c r="DR12" i="11" s="1"/>
  <c r="BG15" i="11"/>
  <c r="DS15" i="11" s="1"/>
  <c r="BH14" i="11"/>
  <c r="DT14" i="11" s="1"/>
  <c r="BG9" i="11"/>
  <c r="DS9" i="11" s="1"/>
  <c r="BF10" i="11"/>
  <c r="DR10" i="11" s="1"/>
  <c r="BG11" i="11"/>
  <c r="DS11" i="11" s="1"/>
  <c r="BH13" i="11"/>
  <c r="DT13" i="11" s="1"/>
  <c r="BF17" i="5"/>
  <c r="BG17" i="5" s="1"/>
  <c r="BH17" i="5" s="1"/>
  <c r="BI17" i="5" s="1"/>
  <c r="BJ17" i="5" s="1"/>
  <c r="BK17" i="5" s="1"/>
  <c r="BL17" i="5" s="1"/>
  <c r="BM17" i="5" s="1"/>
  <c r="DQ17" i="5"/>
  <c r="BI14" i="5"/>
  <c r="BJ14" i="5" s="1"/>
  <c r="BK14" i="5" s="1"/>
  <c r="BL14" i="5" s="1"/>
  <c r="BM14" i="5" s="1"/>
  <c r="DT14" i="5"/>
  <c r="BF15" i="5"/>
  <c r="DQ15" i="5"/>
  <c r="BF12" i="5"/>
  <c r="DQ12" i="5"/>
  <c r="BI13" i="5"/>
  <c r="DT13" i="5"/>
  <c r="DP70" i="5"/>
  <c r="BF16" i="5"/>
  <c r="DQ16" i="5"/>
  <c r="DR70" i="11" l="1"/>
  <c r="BH9" i="11"/>
  <c r="DT9" i="11" s="1"/>
  <c r="BH11" i="11"/>
  <c r="DT11" i="11" s="1"/>
  <c r="BH15" i="11"/>
  <c r="BI15" i="11" s="1"/>
  <c r="BJ15" i="11" s="1"/>
  <c r="BK15" i="11" s="1"/>
  <c r="BL15" i="11" s="1"/>
  <c r="BM15" i="11" s="1"/>
  <c r="BG10" i="11"/>
  <c r="DS10" i="11" s="1"/>
  <c r="BI14" i="11"/>
  <c r="BJ14" i="11" s="1"/>
  <c r="BK14" i="11" s="1"/>
  <c r="BL14" i="11" s="1"/>
  <c r="BM14" i="11" s="1"/>
  <c r="BI13" i="11"/>
  <c r="DU13" i="11" s="1"/>
  <c r="BG12" i="11"/>
  <c r="DS12" i="11" s="1"/>
  <c r="BG16" i="5"/>
  <c r="BH16" i="5" s="1"/>
  <c r="BI16" i="5" s="1"/>
  <c r="BJ16" i="5" s="1"/>
  <c r="BK16" i="5" s="1"/>
  <c r="BL16" i="5" s="1"/>
  <c r="BM16" i="5" s="1"/>
  <c r="DR16" i="5"/>
  <c r="DQ70" i="5"/>
  <c r="BG12" i="5"/>
  <c r="DR12" i="5"/>
  <c r="BJ13" i="5"/>
  <c r="BK13" i="5" s="1"/>
  <c r="BL13" i="5" s="1"/>
  <c r="BM13" i="5" s="1"/>
  <c r="DU13" i="5"/>
  <c r="BG15" i="5"/>
  <c r="DR15" i="5"/>
  <c r="DS70" i="11" l="1"/>
  <c r="BH12" i="11"/>
  <c r="DT12" i="11" s="1"/>
  <c r="BH10" i="11"/>
  <c r="DT10" i="11" s="1"/>
  <c r="BJ13" i="11"/>
  <c r="BK13" i="11" s="1"/>
  <c r="BL13" i="11" s="1"/>
  <c r="BM13" i="11" s="1"/>
  <c r="BI9" i="11"/>
  <c r="DU9" i="11" s="1"/>
  <c r="BI11" i="11"/>
  <c r="DU11" i="11" s="1"/>
  <c r="BH12" i="5"/>
  <c r="DS12" i="5"/>
  <c r="BH15" i="5"/>
  <c r="BI15" i="5" s="1"/>
  <c r="BJ15" i="5" s="1"/>
  <c r="BK15" i="5" s="1"/>
  <c r="BL15" i="5" s="1"/>
  <c r="BM15" i="5" s="1"/>
  <c r="DS15" i="5"/>
  <c r="DR70" i="5"/>
  <c r="DT70" i="11" l="1"/>
  <c r="BJ9" i="11"/>
  <c r="DV9" i="11" s="1"/>
  <c r="BI10" i="11"/>
  <c r="DU10" i="11" s="1"/>
  <c r="BJ11" i="11"/>
  <c r="DV11" i="11" s="1"/>
  <c r="BI12" i="11"/>
  <c r="DU12" i="11" s="1"/>
  <c r="DS70" i="5"/>
  <c r="BI12" i="5"/>
  <c r="DT12" i="5"/>
  <c r="DT70" i="5" s="1"/>
  <c r="DU70" i="11" l="1"/>
  <c r="BJ12" i="11"/>
  <c r="DV12" i="11" s="1"/>
  <c r="BK11" i="11"/>
  <c r="DW11" i="11" s="1"/>
  <c r="BJ10" i="11"/>
  <c r="DV10" i="11" s="1"/>
  <c r="BK9" i="11"/>
  <c r="DW9" i="11" s="1"/>
  <c r="BJ12" i="5"/>
  <c r="DU12" i="5"/>
  <c r="DU70" i="5" s="1"/>
  <c r="DV70" i="11" l="1"/>
  <c r="BL9" i="11"/>
  <c r="DX9" i="11" s="1"/>
  <c r="BK10" i="11"/>
  <c r="DW10" i="11" s="1"/>
  <c r="DW70" i="11" s="1"/>
  <c r="BL11" i="11"/>
  <c r="BM11" i="11" s="1"/>
  <c r="BK12" i="11"/>
  <c r="BL12" i="11" s="1"/>
  <c r="BM12" i="11" s="1"/>
  <c r="BK12" i="5"/>
  <c r="BL12" i="5" s="1"/>
  <c r="BM12" i="5" s="1"/>
  <c r="DV12" i="5"/>
  <c r="DV70" i="5" s="1"/>
  <c r="BM9" i="11" l="1"/>
  <c r="BL10" i="11"/>
  <c r="DX10" i="11" s="1"/>
  <c r="DX70" i="11" s="1"/>
  <c r="DY9" i="11" l="1"/>
  <c r="DY70" i="11" s="1"/>
  <c r="BM10" i="11"/>
</calcChain>
</file>

<file path=xl/sharedStrings.xml><?xml version="1.0" encoding="utf-8"?>
<sst xmlns="http://schemas.openxmlformats.org/spreadsheetml/2006/main" count="25935" uniqueCount="45">
  <si>
    <t>*</t>
  </si>
  <si>
    <t>Safra</t>
  </si>
  <si>
    <t>Implantados</t>
  </si>
  <si>
    <t>Cancelados</t>
  </si>
  <si>
    <t>Cohort Churn</t>
  </si>
  <si>
    <t>Data limite : 31/12/2023</t>
  </si>
  <si>
    <t>Filtros</t>
  </si>
  <si>
    <t>Cohort Retenção</t>
  </si>
  <si>
    <t>grupo</t>
  </si>
  <si>
    <t>turno</t>
  </si>
  <si>
    <t>Grupo :</t>
  </si>
  <si>
    <t>Motivo :</t>
  </si>
  <si>
    <t>Turno :</t>
  </si>
  <si>
    <t>ARQUITETURA E URBANISMO E DESIGN</t>
  </si>
  <si>
    <t>CIENCIAS AGRARIAS E MEIO AMBIENTE</t>
  </si>
  <si>
    <t>CIENCIAS BIOLOGICAS E DA SAUDE</t>
  </si>
  <si>
    <t>CIENCIAS HUMANAS</t>
  </si>
  <si>
    <t>CIENCIAS JURIDICAS</t>
  </si>
  <si>
    <t>COMUNICACAO E ARTES</t>
  </si>
  <si>
    <t>ENGENHARIAS</t>
  </si>
  <si>
    <t>GESTAO E NEGOCIOS</t>
  </si>
  <si>
    <t>TI E COMPUTACAO</t>
  </si>
  <si>
    <t>TURISMO E HOSPITALIDADE</t>
  </si>
  <si>
    <t>MANHA</t>
  </si>
  <si>
    <t>NOITE</t>
  </si>
  <si>
    <t>TARDE</t>
  </si>
  <si>
    <t>modalidade</t>
  </si>
  <si>
    <t>EAD</t>
  </si>
  <si>
    <t>PRESENCIAL</t>
  </si>
  <si>
    <t>SEMIPRESENCIAL</t>
  </si>
  <si>
    <t>INSATISFACAO</t>
  </si>
  <si>
    <t>EMPREGO</t>
  </si>
  <si>
    <t>DESISTENCIA</t>
  </si>
  <si>
    <t>INADIMPLENCIA</t>
  </si>
  <si>
    <t>TRANSFERENCIA</t>
  </si>
  <si>
    <t>INTERCAMBIO</t>
  </si>
  <si>
    <t>Modalidade :</t>
  </si>
  <si>
    <t>Contagem de id_aluno</t>
  </si>
  <si>
    <t>_escala_cohort</t>
  </si>
  <si>
    <t>TRANCADO</t>
  </si>
  <si>
    <t>_competencia_matricula</t>
  </si>
  <si>
    <t>_competencia_cancelamento</t>
  </si>
  <si>
    <t>_motivo_ajustado</t>
  </si>
  <si>
    <t>FORMADO</t>
  </si>
  <si>
    <t>MATRICULADO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</si>
</sst>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416]mmm\-yy;@"/>
    <numFmt numFmtId="165" formatCode="_-* #,##0_-;\-* #,##0_-;_-* &quot;-&quot;??_-;_-@_-"/>
    <numFmt numFmtId="166" formatCode="0.0%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color theme="0"/>
      <name val="Calibri Light"/>
      <family val="2"/>
    </font>
    <font>
      <b/>
      <sz val="14"/>
      <color rgb="FF000000"/>
      <name val="Calibri Light"/>
      <family val="2"/>
    </font>
    <font>
      <b/>
      <sz val="16"/>
      <color rgb="FF451E44"/>
      <name val="Calibri Light"/>
      <family val="2"/>
    </font>
    <font>
      <sz val="11"/>
      <color rgb="FFFF0000"/>
      <name val="Calibri Light"/>
      <family val="2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51E44"/>
        <bgColor indexed="64"/>
      </patternFill>
    </fill>
    <fill>
      <patternFill patternType="solid">
        <fgColor rgb="FFD8D8D8"/>
        <bgColor rgb="FFD8D8D8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left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9" fontId="2" fillId="0" borderId="10" xfId="2" applyFont="1" applyBorder="1" applyAlignment="1">
      <alignment horizontal="center" vertical="center"/>
    </xf>
    <xf numFmtId="9" fontId="2" fillId="0" borderId="11" xfId="2" applyFont="1" applyBorder="1" applyAlignment="1">
      <alignment horizontal="center" vertical="center"/>
    </xf>
    <xf numFmtId="9" fontId="2" fillId="0" borderId="2" xfId="2" applyFont="1" applyBorder="1" applyAlignment="1">
      <alignment horizontal="center" vertical="center"/>
    </xf>
    <xf numFmtId="9" fontId="2" fillId="0" borderId="0" xfId="2" applyFont="1" applyBorder="1" applyAlignment="1">
      <alignment horizontal="center" vertical="center"/>
    </xf>
    <xf numFmtId="9" fontId="2" fillId="0" borderId="3" xfId="2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9" fontId="3" fillId="0" borderId="5" xfId="0" applyNumberFormat="1" applyFont="1" applyBorder="1" applyAlignment="1">
      <alignment horizontal="center" vertical="center"/>
    </xf>
    <xf numFmtId="9" fontId="3" fillId="0" borderId="6" xfId="0" applyNumberFormat="1" applyFont="1" applyBorder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6" fontId="2" fillId="0" borderId="0" xfId="2" applyNumberFormat="1" applyFont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/>
    </xf>
    <xf numFmtId="3" fontId="2" fillId="0" borderId="12" xfId="0" applyNumberFormat="1" applyFont="1" applyBorder="1" applyAlignment="1">
      <alignment horizontal="center" vertical="center"/>
    </xf>
    <xf numFmtId="3" fontId="2" fillId="0" borderId="13" xfId="0" applyNumberFormat="1" applyFont="1" applyBorder="1" applyAlignment="1">
      <alignment horizontal="center" vertical="center"/>
    </xf>
    <xf numFmtId="3" fontId="2" fillId="0" borderId="14" xfId="0" applyNumberFormat="1" applyFont="1" applyBorder="1" applyAlignment="1">
      <alignment horizontal="center" vertical="center"/>
    </xf>
    <xf numFmtId="3" fontId="2" fillId="0" borderId="15" xfId="0" applyNumberFormat="1" applyFont="1" applyBorder="1" applyAlignment="1">
      <alignment horizontal="center" vertical="center"/>
    </xf>
    <xf numFmtId="3" fontId="2" fillId="0" borderId="16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8" fillId="0" borderId="1" xfId="0" applyFont="1" applyBorder="1"/>
    <xf numFmtId="14" fontId="0" fillId="0" borderId="0" xfId="0" applyNumberFormat="1"/>
    <xf numFmtId="9" fontId="2" fillId="0" borderId="0" xfId="0" applyNumberFormat="1" applyFont="1" applyAlignment="1">
      <alignment horizontal="center" vertical="center"/>
    </xf>
    <xf numFmtId="9" fontId="8" fillId="0" borderId="1" xfId="2" applyFont="1" applyBorder="1"/>
    <xf numFmtId="9" fontId="3" fillId="0" borderId="0" xfId="2" applyFont="1" applyAlignment="1">
      <alignment horizontal="left" vertical="center"/>
    </xf>
    <xf numFmtId="9" fontId="2" fillId="0" borderId="0" xfId="2" applyFont="1" applyAlignment="1">
      <alignment horizontal="left" vertical="center"/>
    </xf>
    <xf numFmtId="9" fontId="0" fillId="0" borderId="0" xfId="2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colors>
    <mruColors>
      <color rgb="FF451E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BD9E-3B2D-4A8A-A309-EE81F113DE7F}">
  <dimension ref="A1:DY6473"/>
  <sheetViews>
    <sheetView showGridLines="0" showRowColHeaders="0" tabSelected="1" topLeftCell="BP4" zoomScale="67" zoomScaleNormal="67" workbookViewId="0">
      <selection activeCell="CG19" sqref="CG19"/>
    </sheetView>
  </sheetViews>
  <sheetFormatPr defaultRowHeight="15" outlineLevelCol="1" x14ac:dyDescent="0.25"/>
  <cols>
    <col min="1" max="1" width="25.85546875" style="12" bestFit="1" customWidth="1"/>
    <col min="2" max="2" width="50.7109375" style="12" bestFit="1" customWidth="1"/>
    <col min="3" max="5" width="15.5703125" style="12" hidden="1" customWidth="1" outlineLevel="1"/>
    <col min="6" max="7" width="3.85546875" style="12" hidden="1" customWidth="1" outlineLevel="1"/>
    <col min="8" max="9" width="4.5703125" style="12" hidden="1" customWidth="1" outlineLevel="1"/>
    <col min="10" max="11" width="5" style="12" hidden="1" customWidth="1" outlineLevel="1"/>
    <col min="12" max="12" width="4.5703125" style="12" hidden="1" customWidth="1" outlineLevel="1"/>
    <col min="13" max="18" width="5" style="12" hidden="1" customWidth="1" outlineLevel="1"/>
    <col min="19" max="19" width="4.5703125" style="12" hidden="1" customWidth="1" outlineLevel="1"/>
    <col min="20" max="21" width="5" style="12" hidden="1" customWidth="1" outlineLevel="1"/>
    <col min="22" max="22" width="4.5703125" style="12" hidden="1" customWidth="1" outlineLevel="1"/>
    <col min="23" max="26" width="5" style="12" hidden="1" customWidth="1" outlineLevel="1"/>
    <col min="27" max="27" width="4.5703125" style="12" hidden="1" customWidth="1" outlineLevel="1"/>
    <col min="28" max="28" width="6.140625" style="12" hidden="1" customWidth="1" outlineLevel="1"/>
    <col min="29" max="29" width="6.42578125" style="12" hidden="1" customWidth="1" outlineLevel="1"/>
    <col min="30" max="31" width="6.140625" style="12" hidden="1" customWidth="1" outlineLevel="1"/>
    <col min="32" max="38" width="6.42578125" style="12" hidden="1" customWidth="1" outlineLevel="1"/>
    <col min="39" max="39" width="6.140625" style="12" hidden="1" customWidth="1" outlineLevel="1"/>
    <col min="40" max="40" width="6.42578125" style="12" hidden="1" customWidth="1" outlineLevel="1"/>
    <col min="41" max="41" width="6.140625" style="12" hidden="1" customWidth="1" outlineLevel="1"/>
    <col min="42" max="47" width="6.42578125" style="12" hidden="1" customWidth="1" outlineLevel="1"/>
    <col min="48" max="48" width="6.140625" style="12" hidden="1" customWidth="1" outlineLevel="1"/>
    <col min="49" max="50" width="6.42578125" style="12" hidden="1" customWidth="1" outlineLevel="1"/>
    <col min="51" max="51" width="6.85546875" style="12" hidden="1" customWidth="1" outlineLevel="1"/>
    <col min="52" max="52" width="6.42578125" style="12" hidden="1" customWidth="1" outlineLevel="1"/>
    <col min="53" max="65" width="6.28515625" style="12" hidden="1" customWidth="1" outlineLevel="1"/>
    <col min="66" max="66" width="9.140625" style="12" collapsed="1"/>
    <col min="67" max="67" width="10.85546875" style="12" bestFit="1" customWidth="1"/>
    <col min="68" max="68" width="15.42578125" style="12" bestFit="1" customWidth="1"/>
    <col min="69" max="69" width="15.28515625" style="12" bestFit="1" customWidth="1"/>
    <col min="70" max="78" width="7.140625" style="12" bestFit="1" customWidth="1"/>
    <col min="79" max="79" width="6.7109375" style="12" bestFit="1" customWidth="1"/>
    <col min="80" max="89" width="7.140625" style="12" bestFit="1" customWidth="1"/>
    <col min="90" max="91" width="6.7109375" style="12" bestFit="1" customWidth="1"/>
    <col min="92" max="106" width="7.140625" style="12" bestFit="1" customWidth="1"/>
    <col min="107" max="110" width="6.7109375" style="12" bestFit="1" customWidth="1"/>
    <col min="111" max="129" width="7.140625" style="12" bestFit="1" customWidth="1"/>
    <col min="130" max="16384" width="9.140625" style="12"/>
  </cols>
  <sheetData>
    <row r="1" spans="1:129" ht="21" x14ac:dyDescent="0.25">
      <c r="A1" s="29" t="s">
        <v>7</v>
      </c>
      <c r="B1" s="30" t="s">
        <v>5</v>
      </c>
    </row>
    <row r="2" spans="1:129" ht="19.5" thickBot="1" x14ac:dyDescent="0.3">
      <c r="A2" s="4" t="s">
        <v>6</v>
      </c>
      <c r="B2" s="3"/>
    </row>
    <row r="3" spans="1:129" ht="20.25" thickTop="1" thickBot="1" x14ac:dyDescent="0.3">
      <c r="A3" s="31" t="s">
        <v>10</v>
      </c>
      <c r="B3" s="2" t="s">
        <v>0</v>
      </c>
    </row>
    <row r="4" spans="1:129" ht="20.25" thickTop="1" thickBot="1" x14ac:dyDescent="0.3">
      <c r="A4" s="31" t="s">
        <v>12</v>
      </c>
      <c r="B4" s="2" t="s">
        <v>0</v>
      </c>
    </row>
    <row r="5" spans="1:129" ht="20.25" thickTop="1" thickBot="1" x14ac:dyDescent="0.3">
      <c r="A5" s="31" t="s">
        <v>36</v>
      </c>
      <c r="B5" s="2" t="s">
        <v>0</v>
      </c>
    </row>
    <row r="6" spans="1:129" ht="20.25" thickTop="1" thickBot="1" x14ac:dyDescent="0.3">
      <c r="A6" s="31" t="s">
        <v>11</v>
      </c>
      <c r="B6" s="2" t="s">
        <v>0</v>
      </c>
    </row>
    <row r="7" spans="1:129" ht="16.5" thickTop="1" thickBot="1" x14ac:dyDescent="0.3"/>
    <row r="8" spans="1:129" ht="15.75" thickBot="1" x14ac:dyDescent="0.3">
      <c r="C8" s="14" t="s">
        <v>1</v>
      </c>
      <c r="D8" s="14" t="s">
        <v>2</v>
      </c>
      <c r="E8" s="14" t="s">
        <v>3</v>
      </c>
      <c r="F8" s="14">
        <v>0</v>
      </c>
      <c r="G8" s="14">
        <v>1</v>
      </c>
      <c r="H8" s="14">
        <v>2</v>
      </c>
      <c r="I8" s="14">
        <v>3</v>
      </c>
      <c r="J8" s="14">
        <v>4</v>
      </c>
      <c r="K8" s="14">
        <v>5</v>
      </c>
      <c r="L8" s="14">
        <v>6</v>
      </c>
      <c r="M8" s="14">
        <v>7</v>
      </c>
      <c r="N8" s="14">
        <v>8</v>
      </c>
      <c r="O8" s="14">
        <v>9</v>
      </c>
      <c r="P8" s="14">
        <v>10</v>
      </c>
      <c r="Q8" s="14">
        <v>11</v>
      </c>
      <c r="R8" s="14">
        <v>12</v>
      </c>
      <c r="S8" s="14">
        <v>13</v>
      </c>
      <c r="T8" s="14">
        <v>14</v>
      </c>
      <c r="U8" s="14">
        <v>15</v>
      </c>
      <c r="V8" s="14">
        <v>16</v>
      </c>
      <c r="W8" s="14">
        <v>17</v>
      </c>
      <c r="X8" s="14">
        <v>18</v>
      </c>
      <c r="Y8" s="14">
        <v>19</v>
      </c>
      <c r="Z8" s="14">
        <v>20</v>
      </c>
      <c r="AA8" s="14">
        <v>21</v>
      </c>
      <c r="AB8" s="14">
        <v>22</v>
      </c>
      <c r="AC8" s="14">
        <v>23</v>
      </c>
      <c r="AD8" s="14">
        <v>24</v>
      </c>
      <c r="AE8" s="14">
        <v>25</v>
      </c>
      <c r="AF8" s="14">
        <v>26</v>
      </c>
      <c r="AG8" s="14">
        <v>27</v>
      </c>
      <c r="AH8" s="14">
        <v>28</v>
      </c>
      <c r="AI8" s="14">
        <v>29</v>
      </c>
      <c r="AJ8" s="14">
        <v>30</v>
      </c>
      <c r="AK8" s="14">
        <v>31</v>
      </c>
      <c r="AL8" s="14">
        <v>32</v>
      </c>
      <c r="AM8" s="14">
        <v>33</v>
      </c>
      <c r="AN8" s="14">
        <v>34</v>
      </c>
      <c r="AO8" s="14">
        <v>35</v>
      </c>
      <c r="AP8" s="14">
        <v>36</v>
      </c>
      <c r="AQ8" s="14">
        <v>37</v>
      </c>
      <c r="AR8" s="14">
        <v>38</v>
      </c>
      <c r="AS8" s="14">
        <v>39</v>
      </c>
      <c r="AT8" s="14">
        <v>40</v>
      </c>
      <c r="AU8" s="14">
        <v>41</v>
      </c>
      <c r="AV8" s="14">
        <v>42</v>
      </c>
      <c r="AW8" s="14">
        <v>43</v>
      </c>
      <c r="AX8" s="14">
        <v>44</v>
      </c>
      <c r="AY8" s="14">
        <v>45</v>
      </c>
      <c r="AZ8" s="14">
        <v>46</v>
      </c>
      <c r="BA8" s="14">
        <v>47</v>
      </c>
      <c r="BB8" s="14">
        <v>48</v>
      </c>
      <c r="BC8" s="14">
        <v>49</v>
      </c>
      <c r="BD8" s="14">
        <v>50</v>
      </c>
      <c r="BE8" s="14">
        <v>51</v>
      </c>
      <c r="BF8" s="14">
        <v>52</v>
      </c>
      <c r="BG8" s="14">
        <v>53</v>
      </c>
      <c r="BH8" s="14">
        <v>54</v>
      </c>
      <c r="BI8" s="14">
        <v>55</v>
      </c>
      <c r="BJ8" s="14">
        <v>56</v>
      </c>
      <c r="BK8" s="14">
        <v>57</v>
      </c>
      <c r="BL8" s="14">
        <v>58</v>
      </c>
      <c r="BM8" s="14">
        <v>59</v>
      </c>
      <c r="BO8" s="5" t="s">
        <v>1</v>
      </c>
      <c r="BP8" s="5" t="s">
        <v>2</v>
      </c>
      <c r="BQ8" s="5" t="s">
        <v>3</v>
      </c>
      <c r="BR8" s="5">
        <v>0</v>
      </c>
      <c r="BS8" s="5">
        <v>1</v>
      </c>
      <c r="BT8" s="5">
        <v>2</v>
      </c>
      <c r="BU8" s="5">
        <v>3</v>
      </c>
      <c r="BV8" s="5">
        <v>4</v>
      </c>
      <c r="BW8" s="5">
        <v>5</v>
      </c>
      <c r="BX8" s="5">
        <v>6</v>
      </c>
      <c r="BY8" s="5">
        <v>7</v>
      </c>
      <c r="BZ8" s="5">
        <v>8</v>
      </c>
      <c r="CA8" s="5">
        <v>9</v>
      </c>
      <c r="CB8" s="5">
        <v>10</v>
      </c>
      <c r="CC8" s="5">
        <v>11</v>
      </c>
      <c r="CD8" s="5">
        <v>12</v>
      </c>
      <c r="CE8" s="5">
        <v>13</v>
      </c>
      <c r="CF8" s="5">
        <v>14</v>
      </c>
      <c r="CG8" s="5">
        <v>15</v>
      </c>
      <c r="CH8" s="5">
        <v>16</v>
      </c>
      <c r="CI8" s="5">
        <v>17</v>
      </c>
      <c r="CJ8" s="5">
        <v>18</v>
      </c>
      <c r="CK8" s="5">
        <v>19</v>
      </c>
      <c r="CL8" s="5">
        <v>20</v>
      </c>
      <c r="CM8" s="5">
        <v>21</v>
      </c>
      <c r="CN8" s="5">
        <v>22</v>
      </c>
      <c r="CO8" s="5">
        <v>23</v>
      </c>
      <c r="CP8" s="5">
        <v>24</v>
      </c>
      <c r="CQ8" s="5">
        <v>25</v>
      </c>
      <c r="CR8" s="5">
        <v>26</v>
      </c>
      <c r="CS8" s="5">
        <v>27</v>
      </c>
      <c r="CT8" s="5">
        <v>28</v>
      </c>
      <c r="CU8" s="5">
        <v>29</v>
      </c>
      <c r="CV8" s="5">
        <v>30</v>
      </c>
      <c r="CW8" s="5">
        <v>31</v>
      </c>
      <c r="CX8" s="5">
        <v>32</v>
      </c>
      <c r="CY8" s="5">
        <v>33</v>
      </c>
      <c r="CZ8" s="5">
        <v>34</v>
      </c>
      <c r="DA8" s="5">
        <v>35</v>
      </c>
      <c r="DB8" s="5">
        <v>36</v>
      </c>
      <c r="DC8" s="5">
        <v>37</v>
      </c>
      <c r="DD8" s="5">
        <v>38</v>
      </c>
      <c r="DE8" s="5">
        <v>39</v>
      </c>
      <c r="DF8" s="5">
        <v>40</v>
      </c>
      <c r="DG8" s="5">
        <v>41</v>
      </c>
      <c r="DH8" s="5">
        <v>42</v>
      </c>
      <c r="DI8" s="5">
        <v>43</v>
      </c>
      <c r="DJ8" s="5">
        <v>44</v>
      </c>
      <c r="DK8" s="5">
        <v>45</v>
      </c>
      <c r="DL8" s="5">
        <v>46</v>
      </c>
      <c r="DM8" s="5">
        <v>47</v>
      </c>
      <c r="DN8" s="5">
        <v>48</v>
      </c>
      <c r="DO8" s="5">
        <v>49</v>
      </c>
      <c r="DP8" s="5">
        <v>50</v>
      </c>
      <c r="DQ8" s="5">
        <v>51</v>
      </c>
      <c r="DR8" s="5">
        <v>52</v>
      </c>
      <c r="DS8" s="5">
        <v>53</v>
      </c>
      <c r="DT8" s="5">
        <v>54</v>
      </c>
      <c r="DU8" s="5">
        <v>55</v>
      </c>
      <c r="DV8" s="5">
        <v>56</v>
      </c>
      <c r="DW8" s="5">
        <v>57</v>
      </c>
      <c r="DX8" s="5">
        <v>58</v>
      </c>
      <c r="DY8" s="5">
        <v>59</v>
      </c>
    </row>
    <row r="9" spans="1:129" x14ac:dyDescent="0.25">
      <c r="C9" s="11">
        <v>43466</v>
      </c>
      <c r="D9" s="13">
        <f>SUMIFS(
base!$A:$A,
base!$B:$B,cohort_retencao!$C9,base!$E:$E,cohort_retencao!$B$3,base!$F:$F,cohort_retencao!$B$4,base!$G:$G,cohort_retencao!$B$5,base!$H:$H,cohort_retencao!$B$6)</f>
        <v>5541</v>
      </c>
      <c r="E9" s="13">
        <f>SUMIFS(
base!$A:$A,
base!$B:$B,cohort_retencao!$C9,base!$E:$E,cohort_retencao!$B$3,base!$F:$F,cohort_retencao!$B$4,base!$G:$G,cohort_retencao!$B$5,base!$H:$H,cohort_retencao!$B$6,base!$C:$C,"&lt;&gt;")</f>
        <v>2806</v>
      </c>
      <c r="F9" s="13">
        <f>SUMIFS(
base!$A:$A,
base!$B:$B,cohort_retencao!$C9,base!$E:$E,cohort_retencao!$B$3,base!$F:$F,cohort_retencao!$B$4,base!$G:$G,cohort_retencao!$B$5,base!$H:$H,cohort_retencao!$B$6,base!$C:$C,"&lt;&gt;",base!$D:$D,cohort_retencao!F$8)</f>
        <v>42</v>
      </c>
      <c r="G9" s="13">
        <f>SUMIFS(
base!$A:$A,
base!$B:$B,cohort_retencao!$C9,base!$E:$E,cohort_retencao!$B$3,base!$F:$F,cohort_retencao!$B$4,base!$G:$G,cohort_retencao!$B$5,base!$H:$H,cohort_retencao!$B$6,base!$C:$C,"&lt;&gt;",base!$D:$D,cohort_retencao!G$8)+F9</f>
        <v>80</v>
      </c>
      <c r="H9" s="13">
        <f>SUMIFS(
base!$A:$A,
base!$B:$B,cohort_retencao!$C9,base!$E:$E,cohort_retencao!$B$3,base!$F:$F,cohort_retencao!$B$4,base!$G:$G,cohort_retencao!$B$5,base!$H:$H,cohort_retencao!$B$6,base!$C:$C,"&lt;&gt;",base!$D:$D,cohort_retencao!H$8)+G9</f>
        <v>134</v>
      </c>
      <c r="I9" s="13">
        <f>SUMIFS(
base!$A:$A,
base!$B:$B,cohort_retencao!$C9,base!$E:$E,cohort_retencao!$B$3,base!$F:$F,cohort_retencao!$B$4,base!$G:$G,cohort_retencao!$B$5,base!$H:$H,cohort_retencao!$B$6,base!$C:$C,"&lt;&gt;",base!$D:$D,cohort_retencao!I$8)+H9</f>
        <v>174</v>
      </c>
      <c r="J9" s="13">
        <f>SUMIFS(
base!$A:$A,
base!$B:$B,cohort_retencao!$C9,base!$E:$E,cohort_retencao!$B$3,base!$F:$F,cohort_retencao!$B$4,base!$G:$G,cohort_retencao!$B$5,base!$H:$H,cohort_retencao!$B$6,base!$C:$C,"&lt;&gt;",base!$D:$D,cohort_retencao!J$8)+I9</f>
        <v>227</v>
      </c>
      <c r="K9" s="13">
        <f>SUMIFS(
base!$A:$A,
base!$B:$B,cohort_retencao!$C9,base!$E:$E,cohort_retencao!$B$3,base!$F:$F,cohort_retencao!$B$4,base!$G:$G,cohort_retencao!$B$5,base!$H:$H,cohort_retencao!$B$6,base!$C:$C,"&lt;&gt;",base!$D:$D,cohort_retencao!K$8)+J9</f>
        <v>268</v>
      </c>
      <c r="L9" s="13">
        <f>SUMIFS(
base!$A:$A,
base!$B:$B,cohort_retencao!$C9,base!$E:$E,cohort_retencao!$B$3,base!$F:$F,cohort_retencao!$B$4,base!$G:$G,cohort_retencao!$B$5,base!$H:$H,cohort_retencao!$B$6,base!$C:$C,"&lt;&gt;",base!$D:$D,cohort_retencao!L$8)+K9</f>
        <v>311</v>
      </c>
      <c r="M9" s="13">
        <f>SUMIFS(
base!$A:$A,
base!$B:$B,cohort_retencao!$C9,base!$E:$E,cohort_retencao!$B$3,base!$F:$F,cohort_retencao!$B$4,base!$G:$G,cohort_retencao!$B$5,base!$H:$H,cohort_retencao!$B$6,base!$C:$C,"&lt;&gt;",base!$D:$D,cohort_retencao!M$8)+L9</f>
        <v>361</v>
      </c>
      <c r="N9" s="13">
        <f>SUMIFS(
base!$A:$A,
base!$B:$B,cohort_retencao!$C9,base!$E:$E,cohort_retencao!$B$3,base!$F:$F,cohort_retencao!$B$4,base!$G:$G,cohort_retencao!$B$5,base!$H:$H,cohort_retencao!$B$6,base!$C:$C,"&lt;&gt;",base!$D:$D,cohort_retencao!N$8)+M9</f>
        <v>411</v>
      </c>
      <c r="O9" s="13">
        <f>SUMIFS(
base!$A:$A,
base!$B:$B,cohort_retencao!$C9,base!$E:$E,cohort_retencao!$B$3,base!$F:$F,cohort_retencao!$B$4,base!$G:$G,cohort_retencao!$B$5,base!$H:$H,cohort_retencao!$B$6,base!$C:$C,"&lt;&gt;",base!$D:$D,cohort_retencao!O$8)+N9</f>
        <v>452</v>
      </c>
      <c r="P9" s="13">
        <f>SUMIFS(
base!$A:$A,
base!$B:$B,cohort_retencao!$C9,base!$E:$E,cohort_retencao!$B$3,base!$F:$F,cohort_retencao!$B$4,base!$G:$G,cohort_retencao!$B$5,base!$H:$H,cohort_retencao!$B$6,base!$C:$C,"&lt;&gt;",base!$D:$D,cohort_retencao!P$8)+O9</f>
        <v>497</v>
      </c>
      <c r="Q9" s="13">
        <f>SUMIFS(
base!$A:$A,
base!$B:$B,cohort_retencao!$C9,base!$E:$E,cohort_retencao!$B$3,base!$F:$F,cohort_retencao!$B$4,base!$G:$G,cohort_retencao!$B$5,base!$H:$H,cohort_retencao!$B$6,base!$C:$C,"&lt;&gt;",base!$D:$D,cohort_retencao!Q$8)+P9</f>
        <v>539</v>
      </c>
      <c r="R9" s="13">
        <f>SUMIFS(
base!$A:$A,
base!$B:$B,cohort_retencao!$C9,base!$E:$E,cohort_retencao!$B$3,base!$F:$F,cohort_retencao!$B$4,base!$G:$G,cohort_retencao!$B$5,base!$H:$H,cohort_retencao!$B$6,base!$C:$C,"&lt;&gt;",base!$D:$D,cohort_retencao!R$8)+Q9</f>
        <v>583</v>
      </c>
      <c r="S9" s="13">
        <f>SUMIFS(
base!$A:$A,
base!$B:$B,cohort_retencao!$C9,base!$E:$E,cohort_retencao!$B$3,base!$F:$F,cohort_retencao!$B$4,base!$G:$G,cohort_retencao!$B$5,base!$H:$H,cohort_retencao!$B$6,base!$C:$C,"&lt;&gt;",base!$D:$D,cohort_retencao!S$8)+R9</f>
        <v>621</v>
      </c>
      <c r="T9" s="13">
        <f>SUMIFS(
base!$A:$A,
base!$B:$B,cohort_retencao!$C9,base!$E:$E,cohort_retencao!$B$3,base!$F:$F,cohort_retencao!$B$4,base!$G:$G,cohort_retencao!$B$5,base!$H:$H,cohort_retencao!$B$6,base!$C:$C,"&lt;&gt;",base!$D:$D,cohort_retencao!T$8)+S9</f>
        <v>658</v>
      </c>
      <c r="U9" s="13">
        <f>SUMIFS(
base!$A:$A,
base!$B:$B,cohort_retencao!$C9,base!$E:$E,cohort_retencao!$B$3,base!$F:$F,cohort_retencao!$B$4,base!$G:$G,cohort_retencao!$B$5,base!$H:$H,cohort_retencao!$B$6,base!$C:$C,"&lt;&gt;",base!$D:$D,cohort_retencao!U$8)+T9</f>
        <v>706</v>
      </c>
      <c r="V9" s="13">
        <f>SUMIFS(
base!$A:$A,
base!$B:$B,cohort_retencao!$C9,base!$E:$E,cohort_retencao!$B$3,base!$F:$F,cohort_retencao!$B$4,base!$G:$G,cohort_retencao!$B$5,base!$H:$H,cohort_retencao!$B$6,base!$C:$C,"&lt;&gt;",base!$D:$D,cohort_retencao!V$8)+U9</f>
        <v>751</v>
      </c>
      <c r="W9" s="13">
        <f>SUMIFS(
base!$A:$A,
base!$B:$B,cohort_retencao!$C9,base!$E:$E,cohort_retencao!$B$3,base!$F:$F,cohort_retencao!$B$4,base!$G:$G,cohort_retencao!$B$5,base!$H:$H,cohort_retencao!$B$6,base!$C:$C,"&lt;&gt;",base!$D:$D,cohort_retencao!W$8)+V9</f>
        <v>796</v>
      </c>
      <c r="X9" s="13">
        <f>SUMIFS(
base!$A:$A,
base!$B:$B,cohort_retencao!$C9,base!$E:$E,cohort_retencao!$B$3,base!$F:$F,cohort_retencao!$B$4,base!$G:$G,cohort_retencao!$B$5,base!$H:$H,cohort_retencao!$B$6,base!$C:$C,"&lt;&gt;",base!$D:$D,cohort_retencao!X$8)+W9</f>
        <v>854</v>
      </c>
      <c r="Y9" s="13">
        <f>SUMIFS(
base!$A:$A,
base!$B:$B,cohort_retencao!$C9,base!$E:$E,cohort_retencao!$B$3,base!$F:$F,cohort_retencao!$B$4,base!$G:$G,cohort_retencao!$B$5,base!$H:$H,cohort_retencao!$B$6,base!$C:$C,"&lt;&gt;",base!$D:$D,cohort_retencao!Y$8)+X9</f>
        <v>898</v>
      </c>
      <c r="Z9" s="13">
        <f>SUMIFS(
base!$A:$A,
base!$B:$B,cohort_retencao!$C9,base!$E:$E,cohort_retencao!$B$3,base!$F:$F,cohort_retencao!$B$4,base!$G:$G,cohort_retencao!$B$5,base!$H:$H,cohort_retencao!$B$6,base!$C:$C,"&lt;&gt;",base!$D:$D,cohort_retencao!Z$8)+Y9</f>
        <v>936</v>
      </c>
      <c r="AA9" s="13">
        <f>SUMIFS(
base!$A:$A,
base!$B:$B,cohort_retencao!$C9,base!$E:$E,cohort_retencao!$B$3,base!$F:$F,cohort_retencao!$B$4,base!$G:$G,cohort_retencao!$B$5,base!$H:$H,cohort_retencao!$B$6,base!$C:$C,"&lt;&gt;",base!$D:$D,cohort_retencao!AA$8)+Z9</f>
        <v>990</v>
      </c>
      <c r="AB9" s="13">
        <f>SUMIFS(
base!$A:$A,
base!$B:$B,cohort_retencao!$C9,base!$E:$E,cohort_retencao!$B$3,base!$F:$F,cohort_retencao!$B$4,base!$G:$G,cohort_retencao!$B$5,base!$H:$H,cohort_retencao!$B$6,base!$C:$C,"&lt;&gt;",base!$D:$D,cohort_retencao!AB$8)+AA9</f>
        <v>1028</v>
      </c>
      <c r="AC9" s="13">
        <f>SUMIFS(
base!$A:$A,
base!$B:$B,cohort_retencao!$C9,base!$E:$E,cohort_retencao!$B$3,base!$F:$F,cohort_retencao!$B$4,base!$G:$G,cohort_retencao!$B$5,base!$H:$H,cohort_retencao!$B$6,base!$C:$C,"&lt;&gt;",base!$D:$D,cohort_retencao!AC$8)+AB9</f>
        <v>1076</v>
      </c>
      <c r="AD9" s="13">
        <f>SUMIFS(
base!$A:$A,
base!$B:$B,cohort_retencao!$C9,base!$E:$E,cohort_retencao!$B$3,base!$F:$F,cohort_retencao!$B$4,base!$G:$G,cohort_retencao!$B$5,base!$H:$H,cohort_retencao!$B$6,base!$C:$C,"&lt;&gt;",base!$D:$D,cohort_retencao!AD$8)+AC9</f>
        <v>1127</v>
      </c>
      <c r="AE9" s="13">
        <f>SUMIFS(
base!$A:$A,
base!$B:$B,cohort_retencao!$C9,base!$E:$E,cohort_retencao!$B$3,base!$F:$F,cohort_retencao!$B$4,base!$G:$G,cohort_retencao!$B$5,base!$H:$H,cohort_retencao!$B$6,base!$C:$C,"&lt;&gt;",base!$D:$D,cohort_retencao!AE$8)+AD9</f>
        <v>1155</v>
      </c>
      <c r="AF9" s="13">
        <f>SUMIFS(
base!$A:$A,
base!$B:$B,cohort_retencao!$C9,base!$E:$E,cohort_retencao!$B$3,base!$F:$F,cohort_retencao!$B$4,base!$G:$G,cohort_retencao!$B$5,base!$H:$H,cohort_retencao!$B$6,base!$C:$C,"&lt;&gt;",base!$D:$D,cohort_retencao!AF$8)+AE9</f>
        <v>1205</v>
      </c>
      <c r="AG9" s="13">
        <f>SUMIFS(
base!$A:$A,
base!$B:$B,cohort_retencao!$C9,base!$E:$E,cohort_retencao!$B$3,base!$F:$F,cohort_retencao!$B$4,base!$G:$G,cohort_retencao!$B$5,base!$H:$H,cohort_retencao!$B$6,base!$C:$C,"&lt;&gt;",base!$D:$D,cohort_retencao!AG$8)+AF9</f>
        <v>1255</v>
      </c>
      <c r="AH9" s="13">
        <f>SUMIFS(
base!$A:$A,
base!$B:$B,cohort_retencao!$C9,base!$E:$E,cohort_retencao!$B$3,base!$F:$F,cohort_retencao!$B$4,base!$G:$G,cohort_retencao!$B$5,base!$H:$H,cohort_retencao!$B$6,base!$C:$C,"&lt;&gt;",base!$D:$D,cohort_retencao!AH$8)+AG9</f>
        <v>1296</v>
      </c>
      <c r="AI9" s="13">
        <f>SUMIFS(
base!$A:$A,
base!$B:$B,cohort_retencao!$C9,base!$E:$E,cohort_retencao!$B$3,base!$F:$F,cohort_retencao!$B$4,base!$G:$G,cohort_retencao!$B$5,base!$H:$H,cohort_retencao!$B$6,base!$C:$C,"&lt;&gt;",base!$D:$D,cohort_retencao!AI$8)+AH9</f>
        <v>1345</v>
      </c>
      <c r="AJ9" s="13">
        <f>SUMIFS(
base!$A:$A,
base!$B:$B,cohort_retencao!$C9,base!$E:$E,cohort_retencao!$B$3,base!$F:$F,cohort_retencao!$B$4,base!$G:$G,cohort_retencao!$B$5,base!$H:$H,cohort_retencao!$B$6,base!$C:$C,"&lt;&gt;",base!$D:$D,cohort_retencao!AJ$8)+AI9</f>
        <v>1390</v>
      </c>
      <c r="AK9" s="13">
        <f>SUMIFS(
base!$A:$A,
base!$B:$B,cohort_retencao!$C9,base!$E:$E,cohort_retencao!$B$3,base!$F:$F,cohort_retencao!$B$4,base!$G:$G,cohort_retencao!$B$5,base!$H:$H,cohort_retencao!$B$6,base!$C:$C,"&lt;&gt;",base!$D:$D,cohort_retencao!AK$8)+AJ9</f>
        <v>1443</v>
      </c>
      <c r="AL9" s="13">
        <f>SUMIFS(
base!$A:$A,
base!$B:$B,cohort_retencao!$C9,base!$E:$E,cohort_retencao!$B$3,base!$F:$F,cohort_retencao!$B$4,base!$G:$G,cohort_retencao!$B$5,base!$H:$H,cohort_retencao!$B$6,base!$C:$C,"&lt;&gt;",base!$D:$D,cohort_retencao!AL$8)+AK9</f>
        <v>1488</v>
      </c>
      <c r="AM9" s="13">
        <f>SUMIFS(
base!$A:$A,
base!$B:$B,cohort_retencao!$C9,base!$E:$E,cohort_retencao!$B$3,base!$F:$F,cohort_retencao!$B$4,base!$G:$G,cohort_retencao!$B$5,base!$H:$H,cohort_retencao!$B$6,base!$C:$C,"&lt;&gt;",base!$D:$D,cohort_retencao!AM$8)+AL9</f>
        <v>1530</v>
      </c>
      <c r="AN9" s="13">
        <f>SUMIFS(
base!$A:$A,
base!$B:$B,cohort_retencao!$C9,base!$E:$E,cohort_retencao!$B$3,base!$F:$F,cohort_retencao!$B$4,base!$G:$G,cohort_retencao!$B$5,base!$H:$H,cohort_retencao!$B$6,base!$C:$C,"&lt;&gt;",base!$D:$D,cohort_retencao!AN$8)+AM9</f>
        <v>1582</v>
      </c>
      <c r="AO9" s="13">
        <f>SUMIFS(
base!$A:$A,
base!$B:$B,cohort_retencao!$C9,base!$E:$E,cohort_retencao!$B$3,base!$F:$F,cohort_retencao!$B$4,base!$G:$G,cohort_retencao!$B$5,base!$H:$H,cohort_retencao!$B$6,base!$C:$C,"&lt;&gt;",base!$D:$D,cohort_retencao!AO$8)+AN9</f>
        <v>1632</v>
      </c>
      <c r="AP9" s="13">
        <f>SUMIFS(
base!$A:$A,
base!$B:$B,cohort_retencao!$C9,base!$E:$E,cohort_retencao!$B$3,base!$F:$F,cohort_retencao!$B$4,base!$G:$G,cohort_retencao!$B$5,base!$H:$H,cohort_retencao!$B$6,base!$C:$C,"&lt;&gt;",base!$D:$D,cohort_retencao!AP$8)+AO9</f>
        <v>1669</v>
      </c>
      <c r="AQ9" s="13">
        <f>SUMIFS(
base!$A:$A,
base!$B:$B,cohort_retencao!$C9,base!$E:$E,cohort_retencao!$B$3,base!$F:$F,cohort_retencao!$B$4,base!$G:$G,cohort_retencao!$B$5,base!$H:$H,cohort_retencao!$B$6,base!$C:$C,"&lt;&gt;",base!$D:$D,cohort_retencao!AQ$8)+AP9</f>
        <v>1717</v>
      </c>
      <c r="AR9" s="13">
        <f>SUMIFS(
base!$A:$A,
base!$B:$B,cohort_retencao!$C9,base!$E:$E,cohort_retencao!$B$3,base!$F:$F,cohort_retencao!$B$4,base!$G:$G,cohort_retencao!$B$5,base!$H:$H,cohort_retencao!$B$6,base!$C:$C,"&lt;&gt;",base!$D:$D,cohort_retencao!AR$8)+AQ9</f>
        <v>1769</v>
      </c>
      <c r="AS9" s="13">
        <f>SUMIFS(
base!$A:$A,
base!$B:$B,cohort_retencao!$C9,base!$E:$E,cohort_retencao!$B$3,base!$F:$F,cohort_retencao!$B$4,base!$G:$G,cohort_retencao!$B$5,base!$H:$H,cohort_retencao!$B$6,base!$C:$C,"&lt;&gt;",base!$D:$D,cohort_retencao!AS$8)+AR9</f>
        <v>1816</v>
      </c>
      <c r="AT9" s="13">
        <f>SUMIFS(
base!$A:$A,
base!$B:$B,cohort_retencao!$C9,base!$E:$E,cohort_retencao!$B$3,base!$F:$F,cohort_retencao!$B$4,base!$G:$G,cohort_retencao!$B$5,base!$H:$H,cohort_retencao!$B$6,base!$C:$C,"&lt;&gt;",base!$D:$D,cohort_retencao!AT$8)+AS9</f>
        <v>1857</v>
      </c>
      <c r="AU9" s="13">
        <f>SUMIFS(
base!$A:$A,
base!$B:$B,cohort_retencao!$C9,base!$E:$E,cohort_retencao!$B$3,base!$F:$F,cohort_retencao!$B$4,base!$G:$G,cohort_retencao!$B$5,base!$H:$H,cohort_retencao!$B$6,base!$C:$C,"&lt;&gt;",base!$D:$D,cohort_retencao!AU$8)+AT9</f>
        <v>1899</v>
      </c>
      <c r="AV9" s="13">
        <f>SUMIFS(
base!$A:$A,
base!$B:$B,cohort_retencao!$C9,base!$E:$E,cohort_retencao!$B$3,base!$F:$F,cohort_retencao!$B$4,base!$G:$G,cohort_retencao!$B$5,base!$H:$H,cohort_retencao!$B$6,base!$C:$C,"&lt;&gt;",base!$D:$D,cohort_retencao!AV$8)+AU9</f>
        <v>1961</v>
      </c>
      <c r="AW9" s="13">
        <f>SUMIFS(
base!$A:$A,
base!$B:$B,cohort_retencao!$C9,base!$E:$E,cohort_retencao!$B$3,base!$F:$F,cohort_retencao!$B$4,base!$G:$G,cohort_retencao!$B$5,base!$H:$H,cohort_retencao!$B$6,base!$C:$C,"&lt;&gt;",base!$D:$D,cohort_retencao!AW$8)+AV9</f>
        <v>2000</v>
      </c>
      <c r="AX9" s="13">
        <f>SUMIFS(
base!$A:$A,
base!$B:$B,cohort_retencao!$C9,base!$E:$E,cohort_retencao!$B$3,base!$F:$F,cohort_retencao!$B$4,base!$G:$G,cohort_retencao!$B$5,base!$H:$H,cohort_retencao!$B$6,base!$C:$C,"&lt;&gt;",base!$D:$D,cohort_retencao!AX$8)+AW9</f>
        <v>2062</v>
      </c>
      <c r="AY9" s="13">
        <f>SUMIFS(
base!$A:$A,
base!$B:$B,cohort_retencao!$C9,base!$E:$E,cohort_retencao!$B$3,base!$F:$F,cohort_retencao!$B$4,base!$G:$G,cohort_retencao!$B$5,base!$H:$H,cohort_retencao!$B$6,base!$C:$C,"&lt;&gt;",base!$D:$D,cohort_retencao!AY$8)+AX9</f>
        <v>2109</v>
      </c>
      <c r="AZ9" s="13">
        <f>SUMIFS(
base!$A:$A,
base!$B:$B,cohort_retencao!$C9,base!$E:$E,cohort_retencao!$B$3,base!$F:$F,cohort_retencao!$B$4,base!$G:$G,cohort_retencao!$B$5,base!$H:$H,cohort_retencao!$B$6,base!$C:$C,"&lt;&gt;",base!$D:$D,cohort_retencao!AZ$8)+AY9</f>
        <v>2147</v>
      </c>
      <c r="BA9" s="12">
        <f>SUMIFS(
base!$A:$A,
base!$B:$B,cohort_retencao!$C9,base!$E:$E,cohort_retencao!$B$3,base!$F:$F,cohort_retencao!$B$4,base!$G:$G,cohort_retencao!$B$5,base!$H:$H,cohort_retencao!$B$6,base!$C:$C,"&lt;&gt;",base!$D:$D,cohort_retencao!BA$8)+AZ9</f>
        <v>2198</v>
      </c>
      <c r="BB9" s="12">
        <f>SUMIFS(
base!$A:$A,
base!$B:$B,cohort_retencao!$C9,base!$E:$E,cohort_retencao!$B$3,base!$F:$F,cohort_retencao!$B$4,base!$G:$G,cohort_retencao!$B$5,base!$H:$H,cohort_retencao!$B$6,base!$C:$C,"&lt;&gt;",base!$D:$D,cohort_retencao!BB$8)+BA9</f>
        <v>2246</v>
      </c>
      <c r="BC9" s="12">
        <f>SUMIFS(
base!$A:$A,
base!$B:$B,cohort_retencao!$C9,base!$E:$E,cohort_retencao!$B$3,base!$F:$F,cohort_retencao!$B$4,base!$G:$G,cohort_retencao!$B$5,base!$H:$H,cohort_retencao!$B$6,base!$C:$C,"&lt;&gt;",base!$D:$D,cohort_retencao!BC$8)+BB9</f>
        <v>2285</v>
      </c>
      <c r="BD9" s="12">
        <f>SUMIFS(
base!$A:$A,
base!$B:$B,cohort_retencao!$C9,base!$E:$E,cohort_retencao!$B$3,base!$F:$F,cohort_retencao!$B$4,base!$G:$G,cohort_retencao!$B$5,base!$H:$H,cohort_retencao!$B$6,base!$C:$C,"&lt;&gt;",base!$D:$D,cohort_retencao!BD$8)+BC9</f>
        <v>2326</v>
      </c>
      <c r="BE9" s="12">
        <f>SUMIFS(
base!$A:$A,
base!$B:$B,cohort_retencao!$C9,base!$E:$E,cohort_retencao!$B$3,base!$F:$F,cohort_retencao!$B$4,base!$G:$G,cohort_retencao!$B$5,base!$H:$H,cohort_retencao!$B$6,base!$C:$C,"&lt;&gt;",base!$D:$D,cohort_retencao!BE$8)+BD9</f>
        <v>2363</v>
      </c>
      <c r="BF9" s="12">
        <f>SUMIFS(
base!$A:$A,
base!$B:$B,cohort_retencao!$C9,base!$E:$E,cohort_retencao!$B$3,base!$F:$F,cohort_retencao!$B$4,base!$G:$G,cohort_retencao!$B$5,base!$H:$H,cohort_retencao!$B$6,base!$C:$C,"&lt;&gt;",base!$D:$D,cohort_retencao!BF$8)+BE9</f>
        <v>2413</v>
      </c>
      <c r="BG9" s="12">
        <f>SUMIFS(
base!$A:$A,
base!$B:$B,cohort_retencao!$C9,base!$E:$E,cohort_retencao!$B$3,base!$F:$F,cohort_retencao!$B$4,base!$G:$G,cohort_retencao!$B$5,base!$H:$H,cohort_retencao!$B$6,base!$C:$C,"&lt;&gt;",base!$D:$D,cohort_retencao!BG$8)+BF9</f>
        <v>2464</v>
      </c>
      <c r="BH9" s="12">
        <f>SUMIFS(
base!$A:$A,
base!$B:$B,cohort_retencao!$C9,base!$E:$E,cohort_retencao!$B$3,base!$F:$F,cohort_retencao!$B$4,base!$G:$G,cohort_retencao!$B$5,base!$H:$H,cohort_retencao!$B$6,base!$C:$C,"&lt;&gt;",base!$D:$D,cohort_retencao!BH$8)+BG9</f>
        <v>2512</v>
      </c>
      <c r="BI9" s="12">
        <f>SUMIFS(
base!$A:$A,
base!$B:$B,cohort_retencao!$C9,base!$E:$E,cohort_retencao!$B$3,base!$F:$F,cohort_retencao!$B$4,base!$G:$G,cohort_retencao!$B$5,base!$H:$H,cohort_retencao!$B$6,base!$C:$C,"&lt;&gt;",base!$D:$D,cohort_retencao!BI$8)+BH9</f>
        <v>2565</v>
      </c>
      <c r="BJ9" s="12">
        <f>SUMIFS(
base!$A:$A,
base!$B:$B,cohort_retencao!$C9,base!$E:$E,cohort_retencao!$B$3,base!$F:$F,cohort_retencao!$B$4,base!$G:$G,cohort_retencao!$B$5,base!$H:$H,cohort_retencao!$B$6,base!$C:$C,"&lt;&gt;",base!$D:$D,cohort_retencao!BJ$8)+BI9</f>
        <v>2613</v>
      </c>
      <c r="BK9" s="12">
        <f>SUMIFS(
base!$A:$A,
base!$B:$B,cohort_retencao!$C9,base!$E:$E,cohort_retencao!$B$3,base!$F:$F,cohort_retencao!$B$4,base!$G:$G,cohort_retencao!$B$5,base!$H:$H,cohort_retencao!$B$6,base!$C:$C,"&lt;&gt;",base!$D:$D,cohort_retencao!BK$8)+BJ9</f>
        <v>2647</v>
      </c>
      <c r="BL9" s="12">
        <f>SUMIFS(
base!$A:$A,
base!$B:$B,cohort_retencao!$C9,base!$E:$E,cohort_retencao!$B$3,base!$F:$F,cohort_retencao!$B$4,base!$G:$G,cohort_retencao!$B$5,base!$H:$H,cohort_retencao!$B$6,base!$C:$C,"&lt;&gt;",base!$D:$D,cohort_retencao!BL$8)+BK9</f>
        <v>2694</v>
      </c>
      <c r="BM9" s="12">
        <f>SUMIFS(
base!$A:$A,
base!$B:$B,cohort_retencao!$C9,base!$E:$E,cohort_retencao!$B$3,base!$F:$F,cohort_retencao!$B$4,base!$G:$G,cohort_retencao!$B$5,base!$H:$H,cohort_retencao!$B$6,base!$C:$C,"&lt;&gt;",base!$D:$D,cohort_retencao!BM$8)+BL9</f>
        <v>2806</v>
      </c>
      <c r="BO9" s="21">
        <v>43466</v>
      </c>
      <c r="BP9" s="24">
        <f>$D9</f>
        <v>5541</v>
      </c>
      <c r="BQ9" s="27">
        <f>$E9</f>
        <v>2806</v>
      </c>
      <c r="BR9" s="6">
        <f t="shared" ref="BR9:CW9" si="0">IFERROR(1-(F9/$D9),0)</f>
        <v>0.99242014076881424</v>
      </c>
      <c r="BS9" s="7">
        <f t="shared" si="0"/>
        <v>0.98556217289297965</v>
      </c>
      <c r="BT9" s="7">
        <f t="shared" si="0"/>
        <v>0.97581663959574083</v>
      </c>
      <c r="BU9" s="7">
        <f t="shared" si="0"/>
        <v>0.9685977260422306</v>
      </c>
      <c r="BV9" s="7">
        <f t="shared" si="0"/>
        <v>0.9590326655838296</v>
      </c>
      <c r="BW9" s="7">
        <f t="shared" si="0"/>
        <v>0.95163327919148166</v>
      </c>
      <c r="BX9" s="7">
        <f t="shared" si="0"/>
        <v>0.94387294712145819</v>
      </c>
      <c r="BY9" s="7">
        <f t="shared" si="0"/>
        <v>0.93484930517957043</v>
      </c>
      <c r="BZ9" s="7">
        <f t="shared" si="0"/>
        <v>0.92582566323768267</v>
      </c>
      <c r="CA9" s="7">
        <f t="shared" si="0"/>
        <v>0.91842627684533473</v>
      </c>
      <c r="CB9" s="7">
        <f t="shared" si="0"/>
        <v>0.91030499909763585</v>
      </c>
      <c r="CC9" s="7">
        <f t="shared" si="0"/>
        <v>0.90272513986645009</v>
      </c>
      <c r="CD9" s="7">
        <f t="shared" si="0"/>
        <v>0.89478433495758891</v>
      </c>
      <c r="CE9" s="7">
        <f t="shared" si="0"/>
        <v>0.88792636708175421</v>
      </c>
      <c r="CF9" s="7">
        <f t="shared" si="0"/>
        <v>0.88124887204475733</v>
      </c>
      <c r="CG9" s="7">
        <f t="shared" si="0"/>
        <v>0.87258617578054509</v>
      </c>
      <c r="CH9" s="7">
        <f t="shared" si="0"/>
        <v>0.8644648980328461</v>
      </c>
      <c r="CI9" s="7">
        <f t="shared" si="0"/>
        <v>0.8563436202851471</v>
      </c>
      <c r="CJ9" s="7">
        <f t="shared" si="0"/>
        <v>0.84587619563255734</v>
      </c>
      <c r="CK9" s="7">
        <f t="shared" si="0"/>
        <v>0.83793539072369605</v>
      </c>
      <c r="CL9" s="7">
        <f t="shared" si="0"/>
        <v>0.83107742284786146</v>
      </c>
      <c r="CM9" s="7">
        <f t="shared" si="0"/>
        <v>0.82133188955062264</v>
      </c>
      <c r="CN9" s="7">
        <f t="shared" si="0"/>
        <v>0.81447392167478794</v>
      </c>
      <c r="CO9" s="7">
        <f t="shared" si="0"/>
        <v>0.8058112254105757</v>
      </c>
      <c r="CP9" s="7">
        <f t="shared" si="0"/>
        <v>0.79660711062985023</v>
      </c>
      <c r="CQ9" s="7">
        <f t="shared" si="0"/>
        <v>0.79155387114239306</v>
      </c>
      <c r="CR9" s="7">
        <f t="shared" si="0"/>
        <v>0.7825302292005053</v>
      </c>
      <c r="CS9" s="7">
        <f t="shared" si="0"/>
        <v>0.77350658725861754</v>
      </c>
      <c r="CT9" s="7">
        <f t="shared" si="0"/>
        <v>0.7661072008662696</v>
      </c>
      <c r="CU9" s="7">
        <f t="shared" si="0"/>
        <v>0.75726403176321966</v>
      </c>
      <c r="CV9" s="7">
        <f t="shared" si="0"/>
        <v>0.74914275401552066</v>
      </c>
      <c r="CW9" s="7">
        <f t="shared" si="0"/>
        <v>0.73957769355711966</v>
      </c>
      <c r="CX9" s="7">
        <f t="shared" ref="CX9:DY9" si="1">IFERROR(1-(AL9/$D9),0)</f>
        <v>0.73145641580942067</v>
      </c>
      <c r="CY9" s="7">
        <f t="shared" si="1"/>
        <v>0.72387655657823502</v>
      </c>
      <c r="CZ9" s="7">
        <f t="shared" si="1"/>
        <v>0.71449196895867173</v>
      </c>
      <c r="DA9" s="7">
        <f t="shared" si="1"/>
        <v>0.70546832701678397</v>
      </c>
      <c r="DB9" s="7">
        <f t="shared" si="1"/>
        <v>0.69879083197978709</v>
      </c>
      <c r="DC9" s="7">
        <f t="shared" si="1"/>
        <v>0.69012813571557485</v>
      </c>
      <c r="DD9" s="7">
        <f t="shared" si="1"/>
        <v>0.68074354809601156</v>
      </c>
      <c r="DE9" s="7">
        <f t="shared" si="1"/>
        <v>0.67226132467063704</v>
      </c>
      <c r="DF9" s="7">
        <f t="shared" si="1"/>
        <v>0.6648619382782891</v>
      </c>
      <c r="DG9" s="7">
        <f t="shared" si="1"/>
        <v>0.65728207904710345</v>
      </c>
      <c r="DH9" s="7">
        <f t="shared" si="1"/>
        <v>0.64609276303916263</v>
      </c>
      <c r="DI9" s="7">
        <f t="shared" si="1"/>
        <v>0.63905432232449022</v>
      </c>
      <c r="DJ9" s="7">
        <f t="shared" si="1"/>
        <v>0.6278650063165494</v>
      </c>
      <c r="DK9" s="7">
        <f t="shared" si="1"/>
        <v>0.61938278289117488</v>
      </c>
      <c r="DL9" s="7">
        <f t="shared" si="1"/>
        <v>0.61252481501534017</v>
      </c>
      <c r="DM9" s="9">
        <f t="shared" si="1"/>
        <v>0.6033207002346147</v>
      </c>
      <c r="DN9" s="9">
        <f t="shared" si="1"/>
        <v>0.59465800397040247</v>
      </c>
      <c r="DO9" s="7">
        <f t="shared" si="1"/>
        <v>0.58761956325572995</v>
      </c>
      <c r="DP9" s="7">
        <f t="shared" si="1"/>
        <v>0.58022017686338212</v>
      </c>
      <c r="DQ9" s="7">
        <f t="shared" si="1"/>
        <v>0.57354268182638513</v>
      </c>
      <c r="DR9" s="7">
        <f t="shared" si="1"/>
        <v>0.56451903988449736</v>
      </c>
      <c r="DS9" s="7">
        <f t="shared" si="1"/>
        <v>0.55531492510377189</v>
      </c>
      <c r="DT9" s="7">
        <f t="shared" si="1"/>
        <v>0.54665222883955966</v>
      </c>
      <c r="DU9" s="7">
        <f t="shared" si="1"/>
        <v>0.53708716838115866</v>
      </c>
      <c r="DV9" s="7">
        <f t="shared" si="1"/>
        <v>0.52842447211694643</v>
      </c>
      <c r="DW9" s="7">
        <f t="shared" si="1"/>
        <v>0.52228839559646278</v>
      </c>
      <c r="DX9" s="7">
        <f t="shared" si="1"/>
        <v>0.51380617217108826</v>
      </c>
      <c r="DY9" s="10">
        <f t="shared" si="1"/>
        <v>0.49359321422125968</v>
      </c>
    </row>
    <row r="10" spans="1:129" x14ac:dyDescent="0.25">
      <c r="C10" s="11">
        <v>43497</v>
      </c>
      <c r="D10" s="13">
        <f>SUMIFS(
base!$A:$A,
base!$B:$B,cohort_retencao!$C10,base!$E:$E,cohort_retencao!$B$3,base!$F:$F,cohort_retencao!$B$4,base!$G:$G,cohort_retencao!$B$5,base!$H:$H,cohort_retencao!$B$6)</f>
        <v>75</v>
      </c>
      <c r="E10" s="13">
        <f>SUMIFS(
base!$A:$A,
base!$B:$B,cohort_retencao!$C10,base!$E:$E,cohort_retencao!$B$3,base!$F:$F,cohort_retencao!$B$4,base!$G:$G,cohort_retencao!$B$5,base!$H:$H,cohort_retencao!$B$6,base!$C:$C,"&lt;&gt;")</f>
        <v>40</v>
      </c>
      <c r="F10" s="13">
        <f>SUMIFS(
base!$A:$A,
base!$B:$B,cohort_retencao!$C10,base!$E:$E,cohort_retencao!$B$3,base!$F:$F,cohort_retencao!$B$4,base!$G:$G,cohort_retencao!$B$5,base!$H:$H,cohort_retencao!$B$6,base!$C:$C,"&lt;&gt;",base!$D:$D,cohort_retencao!F$8)</f>
        <v>1</v>
      </c>
      <c r="G10" s="13">
        <f>SUMIFS(
base!$A:$A,
base!$B:$B,cohort_retencao!$C10,base!$E:$E,cohort_retencao!$B$3,base!$F:$F,cohort_retencao!$B$4,base!$G:$G,cohort_retencao!$B$5,base!$H:$H,cohort_retencao!$B$6,base!$C:$C,"&lt;&gt;",base!$D:$D,cohort_retencao!G$8)+F10</f>
        <v>1</v>
      </c>
      <c r="H10" s="13">
        <f>SUMIFS(
base!$A:$A,
base!$B:$B,cohort_retencao!$C10,base!$E:$E,cohort_retencao!$B$3,base!$F:$F,cohort_retencao!$B$4,base!$G:$G,cohort_retencao!$B$5,base!$H:$H,cohort_retencao!$B$6,base!$C:$C,"&lt;&gt;",base!$D:$D,cohort_retencao!H$8)+G10</f>
        <v>1</v>
      </c>
      <c r="I10" s="13">
        <f>SUMIFS(
base!$A:$A,
base!$B:$B,cohort_retencao!$C10,base!$E:$E,cohort_retencao!$B$3,base!$F:$F,cohort_retencao!$B$4,base!$G:$G,cohort_retencao!$B$5,base!$H:$H,cohort_retencao!$B$6,base!$C:$C,"&lt;&gt;",base!$D:$D,cohort_retencao!I$8)+H10</f>
        <v>1</v>
      </c>
      <c r="J10" s="13">
        <f>SUMIFS(
base!$A:$A,
base!$B:$B,cohort_retencao!$C10,base!$E:$E,cohort_retencao!$B$3,base!$F:$F,cohort_retencao!$B$4,base!$G:$G,cohort_retencao!$B$5,base!$H:$H,cohort_retencao!$B$6,base!$C:$C,"&lt;&gt;",base!$D:$D,cohort_retencao!J$8)+I10</f>
        <v>2</v>
      </c>
      <c r="K10" s="13">
        <f>SUMIFS(
base!$A:$A,
base!$B:$B,cohort_retencao!$C10,base!$E:$E,cohort_retencao!$B$3,base!$F:$F,cohort_retencao!$B$4,base!$G:$G,cohort_retencao!$B$5,base!$H:$H,cohort_retencao!$B$6,base!$C:$C,"&lt;&gt;",base!$D:$D,cohort_retencao!K$8)+J10</f>
        <v>3</v>
      </c>
      <c r="L10" s="13">
        <f>SUMIFS(
base!$A:$A,
base!$B:$B,cohort_retencao!$C10,base!$E:$E,cohort_retencao!$B$3,base!$F:$F,cohort_retencao!$B$4,base!$G:$G,cohort_retencao!$B$5,base!$H:$H,cohort_retencao!$B$6,base!$C:$C,"&lt;&gt;",base!$D:$D,cohort_retencao!L$8)+K10</f>
        <v>3</v>
      </c>
      <c r="M10" s="13">
        <f>SUMIFS(
base!$A:$A,
base!$B:$B,cohort_retencao!$C10,base!$E:$E,cohort_retencao!$B$3,base!$F:$F,cohort_retencao!$B$4,base!$G:$G,cohort_retencao!$B$5,base!$H:$H,cohort_retencao!$B$6,base!$C:$C,"&lt;&gt;",base!$D:$D,cohort_retencao!M$8)+L10</f>
        <v>4</v>
      </c>
      <c r="N10" s="13">
        <f>SUMIFS(
base!$A:$A,
base!$B:$B,cohort_retencao!$C10,base!$E:$E,cohort_retencao!$B$3,base!$F:$F,cohort_retencao!$B$4,base!$G:$G,cohort_retencao!$B$5,base!$H:$H,cohort_retencao!$B$6,base!$C:$C,"&lt;&gt;",base!$D:$D,cohort_retencao!N$8)+M10</f>
        <v>4</v>
      </c>
      <c r="O10" s="13">
        <f>SUMIFS(
base!$A:$A,
base!$B:$B,cohort_retencao!$C10,base!$E:$E,cohort_retencao!$B$3,base!$F:$F,cohort_retencao!$B$4,base!$G:$G,cohort_retencao!$B$5,base!$H:$H,cohort_retencao!$B$6,base!$C:$C,"&lt;&gt;",base!$D:$D,cohort_retencao!O$8)+N10</f>
        <v>7</v>
      </c>
      <c r="P10" s="13">
        <f>SUMIFS(
base!$A:$A,
base!$B:$B,cohort_retencao!$C10,base!$E:$E,cohort_retencao!$B$3,base!$F:$F,cohort_retencao!$B$4,base!$G:$G,cohort_retencao!$B$5,base!$H:$H,cohort_retencao!$B$6,base!$C:$C,"&lt;&gt;",base!$D:$D,cohort_retencao!P$8)+O10</f>
        <v>7</v>
      </c>
      <c r="Q10" s="13">
        <f>SUMIFS(
base!$A:$A,
base!$B:$B,cohort_retencao!$C10,base!$E:$E,cohort_retencao!$B$3,base!$F:$F,cohort_retencao!$B$4,base!$G:$G,cohort_retencao!$B$5,base!$H:$H,cohort_retencao!$B$6,base!$C:$C,"&lt;&gt;",base!$D:$D,cohort_retencao!Q$8)+P10</f>
        <v>7</v>
      </c>
      <c r="R10" s="13">
        <f>SUMIFS(
base!$A:$A,
base!$B:$B,cohort_retencao!$C10,base!$E:$E,cohort_retencao!$B$3,base!$F:$F,cohort_retencao!$B$4,base!$G:$G,cohort_retencao!$B$5,base!$H:$H,cohort_retencao!$B$6,base!$C:$C,"&lt;&gt;",base!$D:$D,cohort_retencao!R$8)+Q10</f>
        <v>7</v>
      </c>
      <c r="S10" s="13">
        <f>SUMIFS(
base!$A:$A,
base!$B:$B,cohort_retencao!$C10,base!$E:$E,cohort_retencao!$B$3,base!$F:$F,cohort_retencao!$B$4,base!$G:$G,cohort_retencao!$B$5,base!$H:$H,cohort_retencao!$B$6,base!$C:$C,"&lt;&gt;",base!$D:$D,cohort_retencao!S$8)+R10</f>
        <v>7</v>
      </c>
      <c r="T10" s="13">
        <f>SUMIFS(
base!$A:$A,
base!$B:$B,cohort_retencao!$C10,base!$E:$E,cohort_retencao!$B$3,base!$F:$F,cohort_retencao!$B$4,base!$G:$G,cohort_retencao!$B$5,base!$H:$H,cohort_retencao!$B$6,base!$C:$C,"&lt;&gt;",base!$D:$D,cohort_retencao!T$8)+S10</f>
        <v>7</v>
      </c>
      <c r="U10" s="13">
        <f>SUMIFS(
base!$A:$A,
base!$B:$B,cohort_retencao!$C10,base!$E:$E,cohort_retencao!$B$3,base!$F:$F,cohort_retencao!$B$4,base!$G:$G,cohort_retencao!$B$5,base!$H:$H,cohort_retencao!$B$6,base!$C:$C,"&lt;&gt;",base!$D:$D,cohort_retencao!U$8)+T10</f>
        <v>8</v>
      </c>
      <c r="V10" s="13">
        <f>SUMIFS(
base!$A:$A,
base!$B:$B,cohort_retencao!$C10,base!$E:$E,cohort_retencao!$B$3,base!$F:$F,cohort_retencao!$B$4,base!$G:$G,cohort_retencao!$B$5,base!$H:$H,cohort_retencao!$B$6,base!$C:$C,"&lt;&gt;",base!$D:$D,cohort_retencao!V$8)+U10</f>
        <v>9</v>
      </c>
      <c r="W10" s="13">
        <f>SUMIFS(
base!$A:$A,
base!$B:$B,cohort_retencao!$C10,base!$E:$E,cohort_retencao!$B$3,base!$F:$F,cohort_retencao!$B$4,base!$G:$G,cohort_retencao!$B$5,base!$H:$H,cohort_retencao!$B$6,base!$C:$C,"&lt;&gt;",base!$D:$D,cohort_retencao!W$8)+V10</f>
        <v>9</v>
      </c>
      <c r="X10" s="13">
        <f>SUMIFS(
base!$A:$A,
base!$B:$B,cohort_retencao!$C10,base!$E:$E,cohort_retencao!$B$3,base!$F:$F,cohort_retencao!$B$4,base!$G:$G,cohort_retencao!$B$5,base!$H:$H,cohort_retencao!$B$6,base!$C:$C,"&lt;&gt;",base!$D:$D,cohort_retencao!X$8)+W10</f>
        <v>10</v>
      </c>
      <c r="Y10" s="13">
        <f>SUMIFS(
base!$A:$A,
base!$B:$B,cohort_retencao!$C10,base!$E:$E,cohort_retencao!$B$3,base!$F:$F,cohort_retencao!$B$4,base!$G:$G,cohort_retencao!$B$5,base!$H:$H,cohort_retencao!$B$6,base!$C:$C,"&lt;&gt;",base!$D:$D,cohort_retencao!Y$8)+X10</f>
        <v>10</v>
      </c>
      <c r="Z10" s="13">
        <f>SUMIFS(
base!$A:$A,
base!$B:$B,cohort_retencao!$C10,base!$E:$E,cohort_retencao!$B$3,base!$F:$F,cohort_retencao!$B$4,base!$G:$G,cohort_retencao!$B$5,base!$H:$H,cohort_retencao!$B$6,base!$C:$C,"&lt;&gt;",base!$D:$D,cohort_retencao!Z$8)+Y10</f>
        <v>10</v>
      </c>
      <c r="AA10" s="13">
        <f>SUMIFS(
base!$A:$A,
base!$B:$B,cohort_retencao!$C10,base!$E:$E,cohort_retencao!$B$3,base!$F:$F,cohort_retencao!$B$4,base!$G:$G,cohort_retencao!$B$5,base!$H:$H,cohort_retencao!$B$6,base!$C:$C,"&lt;&gt;",base!$D:$D,cohort_retencao!AA$8)+Z10</f>
        <v>11</v>
      </c>
      <c r="AB10" s="13">
        <f>SUMIFS(
base!$A:$A,
base!$B:$B,cohort_retencao!$C10,base!$E:$E,cohort_retencao!$B$3,base!$F:$F,cohort_retencao!$B$4,base!$G:$G,cohort_retencao!$B$5,base!$H:$H,cohort_retencao!$B$6,base!$C:$C,"&lt;&gt;",base!$D:$D,cohort_retencao!AB$8)+AA10</f>
        <v>11</v>
      </c>
      <c r="AC10" s="13">
        <f>SUMIFS(
base!$A:$A,
base!$B:$B,cohort_retencao!$C10,base!$E:$E,cohort_retencao!$B$3,base!$F:$F,cohort_retencao!$B$4,base!$G:$G,cohort_retencao!$B$5,base!$H:$H,cohort_retencao!$B$6,base!$C:$C,"&lt;&gt;",base!$D:$D,cohort_retencao!AC$8)+AB10</f>
        <v>13</v>
      </c>
      <c r="AD10" s="13">
        <f>SUMIFS(
base!$A:$A,
base!$B:$B,cohort_retencao!$C10,base!$E:$E,cohort_retencao!$B$3,base!$F:$F,cohort_retencao!$B$4,base!$G:$G,cohort_retencao!$B$5,base!$H:$H,cohort_retencao!$B$6,base!$C:$C,"&lt;&gt;",base!$D:$D,cohort_retencao!AD$8)+AC10</f>
        <v>13</v>
      </c>
      <c r="AE10" s="13">
        <f>SUMIFS(
base!$A:$A,
base!$B:$B,cohort_retencao!$C10,base!$E:$E,cohort_retencao!$B$3,base!$F:$F,cohort_retencao!$B$4,base!$G:$G,cohort_retencao!$B$5,base!$H:$H,cohort_retencao!$B$6,base!$C:$C,"&lt;&gt;",base!$D:$D,cohort_retencao!AE$8)+AD10</f>
        <v>15</v>
      </c>
      <c r="AF10" s="13">
        <f>SUMIFS(
base!$A:$A,
base!$B:$B,cohort_retencao!$C10,base!$E:$E,cohort_retencao!$B$3,base!$F:$F,cohort_retencao!$B$4,base!$G:$G,cohort_retencao!$B$5,base!$H:$H,cohort_retencao!$B$6,base!$C:$C,"&lt;&gt;",base!$D:$D,cohort_retencao!AF$8)+AE10</f>
        <v>15</v>
      </c>
      <c r="AG10" s="13">
        <f>SUMIFS(
base!$A:$A,
base!$B:$B,cohort_retencao!$C10,base!$E:$E,cohort_retencao!$B$3,base!$F:$F,cohort_retencao!$B$4,base!$G:$G,cohort_retencao!$B$5,base!$H:$H,cohort_retencao!$B$6,base!$C:$C,"&lt;&gt;",base!$D:$D,cohort_retencao!AG$8)+AF10</f>
        <v>15</v>
      </c>
      <c r="AH10" s="13">
        <f>SUMIFS(
base!$A:$A,
base!$B:$B,cohort_retencao!$C10,base!$E:$E,cohort_retencao!$B$3,base!$F:$F,cohort_retencao!$B$4,base!$G:$G,cohort_retencao!$B$5,base!$H:$H,cohort_retencao!$B$6,base!$C:$C,"&lt;&gt;",base!$D:$D,cohort_retencao!AH$8)+AG10</f>
        <v>17</v>
      </c>
      <c r="AI10" s="13">
        <f>SUMIFS(
base!$A:$A,
base!$B:$B,cohort_retencao!$C10,base!$E:$E,cohort_retencao!$B$3,base!$F:$F,cohort_retencao!$B$4,base!$G:$G,cohort_retencao!$B$5,base!$H:$H,cohort_retencao!$B$6,base!$C:$C,"&lt;&gt;",base!$D:$D,cohort_retencao!AI$8)+AH10</f>
        <v>21</v>
      </c>
      <c r="AJ10" s="13">
        <f>SUMIFS(
base!$A:$A,
base!$B:$B,cohort_retencao!$C10,base!$E:$E,cohort_retencao!$B$3,base!$F:$F,cohort_retencao!$B$4,base!$G:$G,cohort_retencao!$B$5,base!$H:$H,cohort_retencao!$B$6,base!$C:$C,"&lt;&gt;",base!$D:$D,cohort_retencao!AJ$8)+AI10</f>
        <v>22</v>
      </c>
      <c r="AK10" s="13">
        <f>SUMIFS(
base!$A:$A,
base!$B:$B,cohort_retencao!$C10,base!$E:$E,cohort_retencao!$B$3,base!$F:$F,cohort_retencao!$B$4,base!$G:$G,cohort_retencao!$B$5,base!$H:$H,cohort_retencao!$B$6,base!$C:$C,"&lt;&gt;",base!$D:$D,cohort_retencao!AK$8)+AJ10</f>
        <v>22</v>
      </c>
      <c r="AL10" s="13">
        <f>SUMIFS(
base!$A:$A,
base!$B:$B,cohort_retencao!$C10,base!$E:$E,cohort_retencao!$B$3,base!$F:$F,cohort_retencao!$B$4,base!$G:$G,cohort_retencao!$B$5,base!$H:$H,cohort_retencao!$B$6,base!$C:$C,"&lt;&gt;",base!$D:$D,cohort_retencao!AL$8)+AK10</f>
        <v>22</v>
      </c>
      <c r="AM10" s="13">
        <f>SUMIFS(
base!$A:$A,
base!$B:$B,cohort_retencao!$C10,base!$E:$E,cohort_retencao!$B$3,base!$F:$F,cohort_retencao!$B$4,base!$G:$G,cohort_retencao!$B$5,base!$H:$H,cohort_retencao!$B$6,base!$C:$C,"&lt;&gt;",base!$D:$D,cohort_retencao!AM$8)+AL10</f>
        <v>22</v>
      </c>
      <c r="AN10" s="13">
        <f>SUMIFS(
base!$A:$A,
base!$B:$B,cohort_retencao!$C10,base!$E:$E,cohort_retencao!$B$3,base!$F:$F,cohort_retencao!$B$4,base!$G:$G,cohort_retencao!$B$5,base!$H:$H,cohort_retencao!$B$6,base!$C:$C,"&lt;&gt;",base!$D:$D,cohort_retencao!AN$8)+AM10</f>
        <v>23</v>
      </c>
      <c r="AO10" s="13">
        <f>SUMIFS(
base!$A:$A,
base!$B:$B,cohort_retencao!$C10,base!$E:$E,cohort_retencao!$B$3,base!$F:$F,cohort_retencao!$B$4,base!$G:$G,cohort_retencao!$B$5,base!$H:$H,cohort_retencao!$B$6,base!$C:$C,"&lt;&gt;",base!$D:$D,cohort_retencao!AO$8)+AN10</f>
        <v>24</v>
      </c>
      <c r="AP10" s="13">
        <f>SUMIFS(
base!$A:$A,
base!$B:$B,cohort_retencao!$C10,base!$E:$E,cohort_retencao!$B$3,base!$F:$F,cohort_retencao!$B$4,base!$G:$G,cohort_retencao!$B$5,base!$H:$H,cohort_retencao!$B$6,base!$C:$C,"&lt;&gt;",base!$D:$D,cohort_retencao!AP$8)+AO10</f>
        <v>25</v>
      </c>
      <c r="AQ10" s="13">
        <f>SUMIFS(
base!$A:$A,
base!$B:$B,cohort_retencao!$C10,base!$E:$E,cohort_retencao!$B$3,base!$F:$F,cohort_retencao!$B$4,base!$G:$G,cohort_retencao!$B$5,base!$H:$H,cohort_retencao!$B$6,base!$C:$C,"&lt;&gt;",base!$D:$D,cohort_retencao!AQ$8)+AP10</f>
        <v>26</v>
      </c>
      <c r="AR10" s="13">
        <f>SUMIFS(
base!$A:$A,
base!$B:$B,cohort_retencao!$C10,base!$E:$E,cohort_retencao!$B$3,base!$F:$F,cohort_retencao!$B$4,base!$G:$G,cohort_retencao!$B$5,base!$H:$H,cohort_retencao!$B$6,base!$C:$C,"&lt;&gt;",base!$D:$D,cohort_retencao!AR$8)+AQ10</f>
        <v>26</v>
      </c>
      <c r="AS10" s="13">
        <f>SUMIFS(
base!$A:$A,
base!$B:$B,cohort_retencao!$C10,base!$E:$E,cohort_retencao!$B$3,base!$F:$F,cohort_retencao!$B$4,base!$G:$G,cohort_retencao!$B$5,base!$H:$H,cohort_retencao!$B$6,base!$C:$C,"&lt;&gt;",base!$D:$D,cohort_retencao!AS$8)+AR10</f>
        <v>26</v>
      </c>
      <c r="AT10" s="13">
        <f>SUMIFS(
base!$A:$A,
base!$B:$B,cohort_retencao!$C10,base!$E:$E,cohort_retencao!$B$3,base!$F:$F,cohort_retencao!$B$4,base!$G:$G,cohort_retencao!$B$5,base!$H:$H,cohort_retencao!$B$6,base!$C:$C,"&lt;&gt;",base!$D:$D,cohort_retencao!AT$8)+AS10</f>
        <v>27</v>
      </c>
      <c r="AU10" s="13">
        <f>SUMIFS(
base!$A:$A,
base!$B:$B,cohort_retencao!$C10,base!$E:$E,cohort_retencao!$B$3,base!$F:$F,cohort_retencao!$B$4,base!$G:$G,cohort_retencao!$B$5,base!$H:$H,cohort_retencao!$B$6,base!$C:$C,"&lt;&gt;",base!$D:$D,cohort_retencao!AU$8)+AT10</f>
        <v>27</v>
      </c>
      <c r="AV10" s="13">
        <f>SUMIFS(
base!$A:$A,
base!$B:$B,cohort_retencao!$C10,base!$E:$E,cohort_retencao!$B$3,base!$F:$F,cohort_retencao!$B$4,base!$G:$G,cohort_retencao!$B$5,base!$H:$H,cohort_retencao!$B$6,base!$C:$C,"&lt;&gt;",base!$D:$D,cohort_retencao!AV$8)+AU10</f>
        <v>28</v>
      </c>
      <c r="AW10" s="13">
        <f>SUMIFS(
base!$A:$A,
base!$B:$B,cohort_retencao!$C10,base!$E:$E,cohort_retencao!$B$3,base!$F:$F,cohort_retencao!$B$4,base!$G:$G,cohort_retencao!$B$5,base!$H:$H,cohort_retencao!$B$6,base!$C:$C,"&lt;&gt;",base!$D:$D,cohort_retencao!AW$8)+AV10</f>
        <v>29</v>
      </c>
      <c r="AX10" s="13">
        <f>SUMIFS(
base!$A:$A,
base!$B:$B,cohort_retencao!$C10,base!$E:$E,cohort_retencao!$B$3,base!$F:$F,cohort_retencao!$B$4,base!$G:$G,cohort_retencao!$B$5,base!$H:$H,cohort_retencao!$B$6,base!$C:$C,"&lt;&gt;",base!$D:$D,cohort_retencao!AX$8)+AW10</f>
        <v>29</v>
      </c>
      <c r="AY10" s="13">
        <f>SUMIFS(
base!$A:$A,
base!$B:$B,cohort_retencao!$C10,base!$E:$E,cohort_retencao!$B$3,base!$F:$F,cohort_retencao!$B$4,base!$G:$G,cohort_retencao!$B$5,base!$H:$H,cohort_retencao!$B$6,base!$C:$C,"&lt;&gt;",base!$D:$D,cohort_retencao!AY$8)+AX10</f>
        <v>30</v>
      </c>
      <c r="AZ10" s="13">
        <f>SUMIFS(
base!$A:$A,
base!$B:$B,cohort_retencao!$C10,base!$E:$E,cohort_retencao!$B$3,base!$F:$F,cohort_retencao!$B$4,base!$G:$G,cohort_retencao!$B$5,base!$H:$H,cohort_retencao!$B$6,base!$C:$C,"&lt;&gt;",base!$D:$D,cohort_retencao!AZ$8)+AY10</f>
        <v>32</v>
      </c>
      <c r="BA10" s="12">
        <f>SUMIFS(
base!$A:$A,
base!$B:$B,cohort_retencao!$C10,base!$E:$E,cohort_retencao!$B$3,base!$F:$F,cohort_retencao!$B$4,base!$G:$G,cohort_retencao!$B$5,base!$H:$H,cohort_retencao!$B$6,base!$C:$C,"&lt;&gt;",base!$D:$D,cohort_retencao!BA$8)+AZ10</f>
        <v>33</v>
      </c>
      <c r="BB10" s="12">
        <f>SUMIFS(
base!$A:$A,
base!$B:$B,cohort_retencao!$C10,base!$E:$E,cohort_retencao!$B$3,base!$F:$F,cohort_retencao!$B$4,base!$G:$G,cohort_retencao!$B$5,base!$H:$H,cohort_retencao!$B$6,base!$C:$C,"&lt;&gt;",base!$D:$D,cohort_retencao!BB$8)+BA10</f>
        <v>33</v>
      </c>
      <c r="BC10" s="12">
        <f>SUMIFS(
base!$A:$A,
base!$B:$B,cohort_retencao!$C10,base!$E:$E,cohort_retencao!$B$3,base!$F:$F,cohort_retencao!$B$4,base!$G:$G,cohort_retencao!$B$5,base!$H:$H,cohort_retencao!$B$6,base!$C:$C,"&lt;&gt;",base!$D:$D,cohort_retencao!BC$8)+BB10</f>
        <v>35</v>
      </c>
      <c r="BD10" s="12">
        <f>SUMIFS(
base!$A:$A,
base!$B:$B,cohort_retencao!$C10,base!$E:$E,cohort_retencao!$B$3,base!$F:$F,cohort_retencao!$B$4,base!$G:$G,cohort_retencao!$B$5,base!$H:$H,cohort_retencao!$B$6,base!$C:$C,"&lt;&gt;",base!$D:$D,cohort_retencao!BD$8)+BC10</f>
        <v>35</v>
      </c>
      <c r="BE10" s="12">
        <f>SUMIFS(
base!$A:$A,
base!$B:$B,cohort_retencao!$C10,base!$E:$E,cohort_retencao!$B$3,base!$F:$F,cohort_retencao!$B$4,base!$G:$G,cohort_retencao!$B$5,base!$H:$H,cohort_retencao!$B$6,base!$C:$C,"&lt;&gt;",base!$D:$D,cohort_retencao!BE$8)+BD10</f>
        <v>36</v>
      </c>
      <c r="BF10" s="12">
        <f>SUMIFS(
base!$A:$A,
base!$B:$B,cohort_retencao!$C10,base!$E:$E,cohort_retencao!$B$3,base!$F:$F,cohort_retencao!$B$4,base!$G:$G,cohort_retencao!$B$5,base!$H:$H,cohort_retencao!$B$6,base!$C:$C,"&lt;&gt;",base!$D:$D,cohort_retencao!BF$8)+BE10</f>
        <v>37</v>
      </c>
      <c r="BG10" s="12">
        <f>SUMIFS(
base!$A:$A,
base!$B:$B,cohort_retencao!$C10,base!$E:$E,cohort_retencao!$B$3,base!$F:$F,cohort_retencao!$B$4,base!$G:$G,cohort_retencao!$B$5,base!$H:$H,cohort_retencao!$B$6,base!$C:$C,"&lt;&gt;",base!$D:$D,cohort_retencao!BG$8)+BF10</f>
        <v>37</v>
      </c>
      <c r="BH10" s="12">
        <f>SUMIFS(
base!$A:$A,
base!$B:$B,cohort_retencao!$C10,base!$E:$E,cohort_retencao!$B$3,base!$F:$F,cohort_retencao!$B$4,base!$G:$G,cohort_retencao!$B$5,base!$H:$H,cohort_retencao!$B$6,base!$C:$C,"&lt;&gt;",base!$D:$D,cohort_retencao!BH$8)+BG10</f>
        <v>38</v>
      </c>
      <c r="BI10" s="12">
        <f>SUMIFS(
base!$A:$A,
base!$B:$B,cohort_retencao!$C10,base!$E:$E,cohort_retencao!$B$3,base!$F:$F,cohort_retencao!$B$4,base!$G:$G,cohort_retencao!$B$5,base!$H:$H,cohort_retencao!$B$6,base!$C:$C,"&lt;&gt;",base!$D:$D,cohort_retencao!BI$8)+BH10</f>
        <v>39</v>
      </c>
      <c r="BJ10" s="12">
        <f>SUMIFS(
base!$A:$A,
base!$B:$B,cohort_retencao!$C10,base!$E:$E,cohort_retencao!$B$3,base!$F:$F,cohort_retencao!$B$4,base!$G:$G,cohort_retencao!$B$5,base!$H:$H,cohort_retencao!$B$6,base!$C:$C,"&lt;&gt;",base!$D:$D,cohort_retencao!BJ$8)+BI10</f>
        <v>39</v>
      </c>
      <c r="BK10" s="12">
        <f>SUMIFS(
base!$A:$A,
base!$B:$B,cohort_retencao!$C10,base!$E:$E,cohort_retencao!$B$3,base!$F:$F,cohort_retencao!$B$4,base!$G:$G,cohort_retencao!$B$5,base!$H:$H,cohort_retencao!$B$6,base!$C:$C,"&lt;&gt;",base!$D:$D,cohort_retencao!BK$8)+BJ10</f>
        <v>40</v>
      </c>
      <c r="BL10" s="12">
        <f>SUMIFS(
base!$A:$A,
base!$B:$B,cohort_retencao!$C10,base!$E:$E,cohort_retencao!$B$3,base!$F:$F,cohort_retencao!$B$4,base!$G:$G,cohort_retencao!$B$5,base!$H:$H,cohort_retencao!$B$6,base!$C:$C,"&lt;&gt;",base!$D:$D,cohort_retencao!BL$8)+BK10</f>
        <v>40</v>
      </c>
      <c r="BM10" s="12">
        <f>SUMIFS(
base!$A:$A,
base!$B:$B,cohort_retencao!$C10,base!$E:$E,cohort_retencao!$B$3,base!$F:$F,cohort_retencao!$B$4,base!$G:$G,cohort_retencao!$B$5,base!$H:$H,cohort_retencao!$B$6,base!$C:$C,"&lt;&gt;",base!$D:$D,cohort_retencao!BM$8)+BL10</f>
        <v>40</v>
      </c>
      <c r="BO10" s="22">
        <v>43497</v>
      </c>
      <c r="BP10" s="25">
        <f t="shared" ref="BP10:BP68" si="2">$D10</f>
        <v>75</v>
      </c>
      <c r="BQ10" s="28">
        <f t="shared" ref="BQ10:BQ68" si="3">$E10</f>
        <v>40</v>
      </c>
      <c r="BR10" s="8">
        <f t="shared" ref="BR10:CW10" si="4">IFERROR(1-(F10/$D10),0)</f>
        <v>0.98666666666666669</v>
      </c>
      <c r="BS10" s="9">
        <f t="shared" si="4"/>
        <v>0.98666666666666669</v>
      </c>
      <c r="BT10" s="9">
        <f t="shared" si="4"/>
        <v>0.98666666666666669</v>
      </c>
      <c r="BU10" s="9">
        <f t="shared" si="4"/>
        <v>0.98666666666666669</v>
      </c>
      <c r="BV10" s="9">
        <f t="shared" si="4"/>
        <v>0.97333333333333338</v>
      </c>
      <c r="BW10" s="9">
        <f t="shared" si="4"/>
        <v>0.96</v>
      </c>
      <c r="BX10" s="9">
        <f t="shared" si="4"/>
        <v>0.96</v>
      </c>
      <c r="BY10" s="9">
        <f t="shared" si="4"/>
        <v>0.94666666666666666</v>
      </c>
      <c r="BZ10" s="9">
        <f t="shared" si="4"/>
        <v>0.94666666666666666</v>
      </c>
      <c r="CA10" s="9">
        <f t="shared" si="4"/>
        <v>0.90666666666666662</v>
      </c>
      <c r="CB10" s="9">
        <f t="shared" si="4"/>
        <v>0.90666666666666662</v>
      </c>
      <c r="CC10" s="9">
        <f t="shared" si="4"/>
        <v>0.90666666666666662</v>
      </c>
      <c r="CD10" s="9">
        <f t="shared" si="4"/>
        <v>0.90666666666666662</v>
      </c>
      <c r="CE10" s="9">
        <f t="shared" si="4"/>
        <v>0.90666666666666662</v>
      </c>
      <c r="CF10" s="9">
        <f t="shared" si="4"/>
        <v>0.90666666666666662</v>
      </c>
      <c r="CG10" s="9">
        <f t="shared" si="4"/>
        <v>0.89333333333333331</v>
      </c>
      <c r="CH10" s="9">
        <f t="shared" si="4"/>
        <v>0.88</v>
      </c>
      <c r="CI10" s="9">
        <f t="shared" si="4"/>
        <v>0.88</v>
      </c>
      <c r="CJ10" s="9">
        <f t="shared" si="4"/>
        <v>0.8666666666666667</v>
      </c>
      <c r="CK10" s="9">
        <f t="shared" si="4"/>
        <v>0.8666666666666667</v>
      </c>
      <c r="CL10" s="9">
        <f t="shared" si="4"/>
        <v>0.8666666666666667</v>
      </c>
      <c r="CM10" s="9">
        <f t="shared" si="4"/>
        <v>0.85333333333333328</v>
      </c>
      <c r="CN10" s="9">
        <f t="shared" si="4"/>
        <v>0.85333333333333328</v>
      </c>
      <c r="CO10" s="9">
        <f t="shared" si="4"/>
        <v>0.82666666666666666</v>
      </c>
      <c r="CP10" s="9">
        <f t="shared" si="4"/>
        <v>0.82666666666666666</v>
      </c>
      <c r="CQ10" s="9">
        <f t="shared" si="4"/>
        <v>0.8</v>
      </c>
      <c r="CR10" s="9">
        <f t="shared" si="4"/>
        <v>0.8</v>
      </c>
      <c r="CS10" s="9">
        <f t="shared" si="4"/>
        <v>0.8</v>
      </c>
      <c r="CT10" s="9">
        <f t="shared" si="4"/>
        <v>0.77333333333333332</v>
      </c>
      <c r="CU10" s="9">
        <f t="shared" si="4"/>
        <v>0.72</v>
      </c>
      <c r="CV10" s="9">
        <f t="shared" si="4"/>
        <v>0.70666666666666667</v>
      </c>
      <c r="CW10" s="9">
        <f t="shared" si="4"/>
        <v>0.70666666666666667</v>
      </c>
      <c r="CX10" s="9">
        <f t="shared" ref="CX10:DX10" si="5">IFERROR(1-(AL10/$D10),0)</f>
        <v>0.70666666666666667</v>
      </c>
      <c r="CY10" s="9">
        <f t="shared" si="5"/>
        <v>0.70666666666666667</v>
      </c>
      <c r="CZ10" s="9">
        <f t="shared" si="5"/>
        <v>0.69333333333333336</v>
      </c>
      <c r="DA10" s="9">
        <f t="shared" si="5"/>
        <v>0.67999999999999994</v>
      </c>
      <c r="DB10" s="9">
        <f t="shared" si="5"/>
        <v>0.66666666666666674</v>
      </c>
      <c r="DC10" s="9">
        <f t="shared" si="5"/>
        <v>0.65333333333333332</v>
      </c>
      <c r="DD10" s="9">
        <f t="shared" si="5"/>
        <v>0.65333333333333332</v>
      </c>
      <c r="DE10" s="9">
        <f t="shared" si="5"/>
        <v>0.65333333333333332</v>
      </c>
      <c r="DF10" s="9">
        <f t="shared" si="5"/>
        <v>0.64</v>
      </c>
      <c r="DG10" s="9">
        <f t="shared" si="5"/>
        <v>0.64</v>
      </c>
      <c r="DH10" s="9">
        <f t="shared" si="5"/>
        <v>0.62666666666666671</v>
      </c>
      <c r="DI10" s="9">
        <f t="shared" si="5"/>
        <v>0.61333333333333329</v>
      </c>
      <c r="DJ10" s="9">
        <f t="shared" si="5"/>
        <v>0.61333333333333329</v>
      </c>
      <c r="DK10" s="9">
        <f t="shared" si="5"/>
        <v>0.6</v>
      </c>
      <c r="DL10" s="9">
        <f t="shared" si="5"/>
        <v>0.57333333333333325</v>
      </c>
      <c r="DM10" s="9">
        <f t="shared" si="5"/>
        <v>0.56000000000000005</v>
      </c>
      <c r="DN10" s="9">
        <f t="shared" si="5"/>
        <v>0.56000000000000005</v>
      </c>
      <c r="DO10" s="9">
        <f t="shared" si="5"/>
        <v>0.53333333333333333</v>
      </c>
      <c r="DP10" s="9">
        <f t="shared" si="5"/>
        <v>0.53333333333333333</v>
      </c>
      <c r="DQ10" s="9">
        <f t="shared" si="5"/>
        <v>0.52</v>
      </c>
      <c r="DR10" s="9">
        <f t="shared" si="5"/>
        <v>0.5066666666666666</v>
      </c>
      <c r="DS10" s="9">
        <f t="shared" si="5"/>
        <v>0.5066666666666666</v>
      </c>
      <c r="DT10" s="9">
        <f t="shared" si="5"/>
        <v>0.49333333333333329</v>
      </c>
      <c r="DU10" s="9">
        <f t="shared" si="5"/>
        <v>0.48</v>
      </c>
      <c r="DV10" s="9">
        <f t="shared" si="5"/>
        <v>0.48</v>
      </c>
      <c r="DW10" s="9">
        <f t="shared" si="5"/>
        <v>0.46666666666666667</v>
      </c>
      <c r="DX10" s="9">
        <f t="shared" si="5"/>
        <v>0.46666666666666667</v>
      </c>
      <c r="DY10" s="10"/>
    </row>
    <row r="11" spans="1:129" x14ac:dyDescent="0.25">
      <c r="C11" s="11">
        <v>43525</v>
      </c>
      <c r="D11" s="13">
        <f>SUMIFS(
base!$A:$A,
base!$B:$B,cohort_retencao!$C11,base!$E:$E,cohort_retencao!$B$3,base!$F:$F,cohort_retencao!$B$4,base!$G:$G,cohort_retencao!$B$5,base!$H:$H,cohort_retencao!$B$6)</f>
        <v>75</v>
      </c>
      <c r="E11" s="13">
        <f>SUMIFS(
base!$A:$A,
base!$B:$B,cohort_retencao!$C11,base!$E:$E,cohort_retencao!$B$3,base!$F:$F,cohort_retencao!$B$4,base!$G:$G,cohort_retencao!$B$5,base!$H:$H,cohort_retencao!$B$6,base!$C:$C,"&lt;&gt;")</f>
        <v>32</v>
      </c>
      <c r="F11" s="13">
        <f>SUMIFS(
base!$A:$A,
base!$B:$B,cohort_retencao!$C11,base!$E:$E,cohort_retencao!$B$3,base!$F:$F,cohort_retencao!$B$4,base!$G:$G,cohort_retencao!$B$5,base!$H:$H,cohort_retencao!$B$6,base!$C:$C,"&lt;&gt;",base!$D:$D,cohort_retencao!F$8)</f>
        <v>1</v>
      </c>
      <c r="G11" s="13">
        <f>SUMIFS(
base!$A:$A,
base!$B:$B,cohort_retencao!$C11,base!$E:$E,cohort_retencao!$B$3,base!$F:$F,cohort_retencao!$B$4,base!$G:$G,cohort_retencao!$B$5,base!$H:$H,cohort_retencao!$B$6,base!$C:$C,"&lt;&gt;",base!$D:$D,cohort_retencao!G$8)+F11</f>
        <v>1</v>
      </c>
      <c r="H11" s="13">
        <f>SUMIFS(
base!$A:$A,
base!$B:$B,cohort_retencao!$C11,base!$E:$E,cohort_retencao!$B$3,base!$F:$F,cohort_retencao!$B$4,base!$G:$G,cohort_retencao!$B$5,base!$H:$H,cohort_retencao!$B$6,base!$C:$C,"&lt;&gt;",base!$D:$D,cohort_retencao!H$8)+G11</f>
        <v>2</v>
      </c>
      <c r="I11" s="13">
        <f>SUMIFS(
base!$A:$A,
base!$B:$B,cohort_retencao!$C11,base!$E:$E,cohort_retencao!$B$3,base!$F:$F,cohort_retencao!$B$4,base!$G:$G,cohort_retencao!$B$5,base!$H:$H,cohort_retencao!$B$6,base!$C:$C,"&lt;&gt;",base!$D:$D,cohort_retencao!I$8)+H11</f>
        <v>2</v>
      </c>
      <c r="J11" s="13">
        <f>SUMIFS(
base!$A:$A,
base!$B:$B,cohort_retencao!$C11,base!$E:$E,cohort_retencao!$B$3,base!$F:$F,cohort_retencao!$B$4,base!$G:$G,cohort_retencao!$B$5,base!$H:$H,cohort_retencao!$B$6,base!$C:$C,"&lt;&gt;",base!$D:$D,cohort_retencao!J$8)+I11</f>
        <v>3</v>
      </c>
      <c r="K11" s="13">
        <f>SUMIFS(
base!$A:$A,
base!$B:$B,cohort_retencao!$C11,base!$E:$E,cohort_retencao!$B$3,base!$F:$F,cohort_retencao!$B$4,base!$G:$G,cohort_retencao!$B$5,base!$H:$H,cohort_retencao!$B$6,base!$C:$C,"&lt;&gt;",base!$D:$D,cohort_retencao!K$8)+J11</f>
        <v>3</v>
      </c>
      <c r="L11" s="13">
        <f>SUMIFS(
base!$A:$A,
base!$B:$B,cohort_retencao!$C11,base!$E:$E,cohort_retencao!$B$3,base!$F:$F,cohort_retencao!$B$4,base!$G:$G,cohort_retencao!$B$5,base!$H:$H,cohort_retencao!$B$6,base!$C:$C,"&lt;&gt;",base!$D:$D,cohort_retencao!L$8)+K11</f>
        <v>3</v>
      </c>
      <c r="M11" s="13">
        <f>SUMIFS(
base!$A:$A,
base!$B:$B,cohort_retencao!$C11,base!$E:$E,cohort_retencao!$B$3,base!$F:$F,cohort_retencao!$B$4,base!$G:$G,cohort_retencao!$B$5,base!$H:$H,cohort_retencao!$B$6,base!$C:$C,"&lt;&gt;",base!$D:$D,cohort_retencao!M$8)+L11</f>
        <v>4</v>
      </c>
      <c r="N11" s="13">
        <f>SUMIFS(
base!$A:$A,
base!$B:$B,cohort_retencao!$C11,base!$E:$E,cohort_retencao!$B$3,base!$F:$F,cohort_retencao!$B$4,base!$G:$G,cohort_retencao!$B$5,base!$H:$H,cohort_retencao!$B$6,base!$C:$C,"&lt;&gt;",base!$D:$D,cohort_retencao!N$8)+M11</f>
        <v>5</v>
      </c>
      <c r="O11" s="13">
        <f>SUMIFS(
base!$A:$A,
base!$B:$B,cohort_retencao!$C11,base!$E:$E,cohort_retencao!$B$3,base!$F:$F,cohort_retencao!$B$4,base!$G:$G,cohort_retencao!$B$5,base!$H:$H,cohort_retencao!$B$6,base!$C:$C,"&lt;&gt;",base!$D:$D,cohort_retencao!O$8)+N11</f>
        <v>5</v>
      </c>
      <c r="P11" s="13">
        <f>SUMIFS(
base!$A:$A,
base!$B:$B,cohort_retencao!$C11,base!$E:$E,cohort_retencao!$B$3,base!$F:$F,cohort_retencao!$B$4,base!$G:$G,cohort_retencao!$B$5,base!$H:$H,cohort_retencao!$B$6,base!$C:$C,"&lt;&gt;",base!$D:$D,cohort_retencao!P$8)+O11</f>
        <v>5</v>
      </c>
      <c r="Q11" s="13">
        <f>SUMIFS(
base!$A:$A,
base!$B:$B,cohort_retencao!$C11,base!$E:$E,cohort_retencao!$B$3,base!$F:$F,cohort_retencao!$B$4,base!$G:$G,cohort_retencao!$B$5,base!$H:$H,cohort_retencao!$B$6,base!$C:$C,"&lt;&gt;",base!$D:$D,cohort_retencao!Q$8)+P11</f>
        <v>5</v>
      </c>
      <c r="R11" s="13">
        <f>SUMIFS(
base!$A:$A,
base!$B:$B,cohort_retencao!$C11,base!$E:$E,cohort_retencao!$B$3,base!$F:$F,cohort_retencao!$B$4,base!$G:$G,cohort_retencao!$B$5,base!$H:$H,cohort_retencao!$B$6,base!$C:$C,"&lt;&gt;",base!$D:$D,cohort_retencao!R$8)+Q11</f>
        <v>7</v>
      </c>
      <c r="S11" s="13">
        <f>SUMIFS(
base!$A:$A,
base!$B:$B,cohort_retencao!$C11,base!$E:$E,cohort_retencao!$B$3,base!$F:$F,cohort_retencao!$B$4,base!$G:$G,cohort_retencao!$B$5,base!$H:$H,cohort_retencao!$B$6,base!$C:$C,"&lt;&gt;",base!$D:$D,cohort_retencao!S$8)+R11</f>
        <v>8</v>
      </c>
      <c r="T11" s="13">
        <f>SUMIFS(
base!$A:$A,
base!$B:$B,cohort_retencao!$C11,base!$E:$E,cohort_retencao!$B$3,base!$F:$F,cohort_retencao!$B$4,base!$G:$G,cohort_retencao!$B$5,base!$H:$H,cohort_retencao!$B$6,base!$C:$C,"&lt;&gt;",base!$D:$D,cohort_retencao!T$8)+S11</f>
        <v>9</v>
      </c>
      <c r="U11" s="13">
        <f>SUMIFS(
base!$A:$A,
base!$B:$B,cohort_retencao!$C11,base!$E:$E,cohort_retencao!$B$3,base!$F:$F,cohort_retencao!$B$4,base!$G:$G,cohort_retencao!$B$5,base!$H:$H,cohort_retencao!$B$6,base!$C:$C,"&lt;&gt;",base!$D:$D,cohort_retencao!U$8)+T11</f>
        <v>9</v>
      </c>
      <c r="V11" s="13">
        <f>SUMIFS(
base!$A:$A,
base!$B:$B,cohort_retencao!$C11,base!$E:$E,cohort_retencao!$B$3,base!$F:$F,cohort_retencao!$B$4,base!$G:$G,cohort_retencao!$B$5,base!$H:$H,cohort_retencao!$B$6,base!$C:$C,"&lt;&gt;",base!$D:$D,cohort_retencao!V$8)+U11</f>
        <v>10</v>
      </c>
      <c r="W11" s="13">
        <f>SUMIFS(
base!$A:$A,
base!$B:$B,cohort_retencao!$C11,base!$E:$E,cohort_retencao!$B$3,base!$F:$F,cohort_retencao!$B$4,base!$G:$G,cohort_retencao!$B$5,base!$H:$H,cohort_retencao!$B$6,base!$C:$C,"&lt;&gt;",base!$D:$D,cohort_retencao!W$8)+V11</f>
        <v>13</v>
      </c>
      <c r="X11" s="13">
        <f>SUMIFS(
base!$A:$A,
base!$B:$B,cohort_retencao!$C11,base!$E:$E,cohort_retencao!$B$3,base!$F:$F,cohort_retencao!$B$4,base!$G:$G,cohort_retencao!$B$5,base!$H:$H,cohort_retencao!$B$6,base!$C:$C,"&lt;&gt;",base!$D:$D,cohort_retencao!X$8)+W11</f>
        <v>13</v>
      </c>
      <c r="Y11" s="13">
        <f>SUMIFS(
base!$A:$A,
base!$B:$B,cohort_retencao!$C11,base!$E:$E,cohort_retencao!$B$3,base!$F:$F,cohort_retencao!$B$4,base!$G:$G,cohort_retencao!$B$5,base!$H:$H,cohort_retencao!$B$6,base!$C:$C,"&lt;&gt;",base!$D:$D,cohort_retencao!Y$8)+X11</f>
        <v>13</v>
      </c>
      <c r="Z11" s="13">
        <f>SUMIFS(
base!$A:$A,
base!$B:$B,cohort_retencao!$C11,base!$E:$E,cohort_retencao!$B$3,base!$F:$F,cohort_retencao!$B$4,base!$G:$G,cohort_retencao!$B$5,base!$H:$H,cohort_retencao!$B$6,base!$C:$C,"&lt;&gt;",base!$D:$D,cohort_retencao!Z$8)+Y11</f>
        <v>13</v>
      </c>
      <c r="AA11" s="13">
        <f>SUMIFS(
base!$A:$A,
base!$B:$B,cohort_retencao!$C11,base!$E:$E,cohort_retencao!$B$3,base!$F:$F,cohort_retencao!$B$4,base!$G:$G,cohort_retencao!$B$5,base!$H:$H,cohort_retencao!$B$6,base!$C:$C,"&lt;&gt;",base!$D:$D,cohort_retencao!AA$8)+Z11</f>
        <v>13</v>
      </c>
      <c r="AB11" s="13">
        <f>SUMIFS(
base!$A:$A,
base!$B:$B,cohort_retencao!$C11,base!$E:$E,cohort_retencao!$B$3,base!$F:$F,cohort_retencao!$B$4,base!$G:$G,cohort_retencao!$B$5,base!$H:$H,cohort_retencao!$B$6,base!$C:$C,"&lt;&gt;",base!$D:$D,cohort_retencao!AB$8)+AA11</f>
        <v>13</v>
      </c>
      <c r="AC11" s="13">
        <f>SUMIFS(
base!$A:$A,
base!$B:$B,cohort_retencao!$C11,base!$E:$E,cohort_retencao!$B$3,base!$F:$F,cohort_retencao!$B$4,base!$G:$G,cohort_retencao!$B$5,base!$H:$H,cohort_retencao!$B$6,base!$C:$C,"&lt;&gt;",base!$D:$D,cohort_retencao!AC$8)+AB11</f>
        <v>13</v>
      </c>
      <c r="AD11" s="13">
        <f>SUMIFS(
base!$A:$A,
base!$B:$B,cohort_retencao!$C11,base!$E:$E,cohort_retencao!$B$3,base!$F:$F,cohort_retencao!$B$4,base!$G:$G,cohort_retencao!$B$5,base!$H:$H,cohort_retencao!$B$6,base!$C:$C,"&lt;&gt;",base!$D:$D,cohort_retencao!AD$8)+AC11</f>
        <v>14</v>
      </c>
      <c r="AE11" s="13">
        <f>SUMIFS(
base!$A:$A,
base!$B:$B,cohort_retencao!$C11,base!$E:$E,cohort_retencao!$B$3,base!$F:$F,cohort_retencao!$B$4,base!$G:$G,cohort_retencao!$B$5,base!$H:$H,cohort_retencao!$B$6,base!$C:$C,"&lt;&gt;",base!$D:$D,cohort_retencao!AE$8)+AD11</f>
        <v>14</v>
      </c>
      <c r="AF11" s="13">
        <f>SUMIFS(
base!$A:$A,
base!$B:$B,cohort_retencao!$C11,base!$E:$E,cohort_retencao!$B$3,base!$F:$F,cohort_retencao!$B$4,base!$G:$G,cohort_retencao!$B$5,base!$H:$H,cohort_retencao!$B$6,base!$C:$C,"&lt;&gt;",base!$D:$D,cohort_retencao!AF$8)+AE11</f>
        <v>14</v>
      </c>
      <c r="AG11" s="13">
        <f>SUMIFS(
base!$A:$A,
base!$B:$B,cohort_retencao!$C11,base!$E:$E,cohort_retencao!$B$3,base!$F:$F,cohort_retencao!$B$4,base!$G:$G,cohort_retencao!$B$5,base!$H:$H,cohort_retencao!$B$6,base!$C:$C,"&lt;&gt;",base!$D:$D,cohort_retencao!AG$8)+AF11</f>
        <v>14</v>
      </c>
      <c r="AH11" s="13">
        <f>SUMIFS(
base!$A:$A,
base!$B:$B,cohort_retencao!$C11,base!$E:$E,cohort_retencao!$B$3,base!$F:$F,cohort_retencao!$B$4,base!$G:$G,cohort_retencao!$B$5,base!$H:$H,cohort_retencao!$B$6,base!$C:$C,"&lt;&gt;",base!$D:$D,cohort_retencao!AH$8)+AG11</f>
        <v>15</v>
      </c>
      <c r="AI11" s="13">
        <f>SUMIFS(
base!$A:$A,
base!$B:$B,cohort_retencao!$C11,base!$E:$E,cohort_retencao!$B$3,base!$F:$F,cohort_retencao!$B$4,base!$G:$G,cohort_retencao!$B$5,base!$H:$H,cohort_retencao!$B$6,base!$C:$C,"&lt;&gt;",base!$D:$D,cohort_retencao!AI$8)+AH11</f>
        <v>16</v>
      </c>
      <c r="AJ11" s="13">
        <f>SUMIFS(
base!$A:$A,
base!$B:$B,cohort_retencao!$C11,base!$E:$E,cohort_retencao!$B$3,base!$F:$F,cohort_retencao!$B$4,base!$G:$G,cohort_retencao!$B$5,base!$H:$H,cohort_retencao!$B$6,base!$C:$C,"&lt;&gt;",base!$D:$D,cohort_retencao!AJ$8)+AI11</f>
        <v>16</v>
      </c>
      <c r="AK11" s="13">
        <f>SUMIFS(
base!$A:$A,
base!$B:$B,cohort_retencao!$C11,base!$E:$E,cohort_retencao!$B$3,base!$F:$F,cohort_retencao!$B$4,base!$G:$G,cohort_retencao!$B$5,base!$H:$H,cohort_retencao!$B$6,base!$C:$C,"&lt;&gt;",base!$D:$D,cohort_retencao!AK$8)+AJ11</f>
        <v>18</v>
      </c>
      <c r="AL11" s="13">
        <f>SUMIFS(
base!$A:$A,
base!$B:$B,cohort_retencao!$C11,base!$E:$E,cohort_retencao!$B$3,base!$F:$F,cohort_retencao!$B$4,base!$G:$G,cohort_retencao!$B$5,base!$H:$H,cohort_retencao!$B$6,base!$C:$C,"&lt;&gt;",base!$D:$D,cohort_retencao!AL$8)+AK11</f>
        <v>19</v>
      </c>
      <c r="AM11" s="13">
        <f>SUMIFS(
base!$A:$A,
base!$B:$B,cohort_retencao!$C11,base!$E:$E,cohort_retencao!$B$3,base!$F:$F,cohort_retencao!$B$4,base!$G:$G,cohort_retencao!$B$5,base!$H:$H,cohort_retencao!$B$6,base!$C:$C,"&lt;&gt;",base!$D:$D,cohort_retencao!AM$8)+AL11</f>
        <v>20</v>
      </c>
      <c r="AN11" s="13">
        <f>SUMIFS(
base!$A:$A,
base!$B:$B,cohort_retencao!$C11,base!$E:$E,cohort_retencao!$B$3,base!$F:$F,cohort_retencao!$B$4,base!$G:$G,cohort_retencao!$B$5,base!$H:$H,cohort_retencao!$B$6,base!$C:$C,"&lt;&gt;",base!$D:$D,cohort_retencao!AN$8)+AM11</f>
        <v>20</v>
      </c>
      <c r="AO11" s="13">
        <f>SUMIFS(
base!$A:$A,
base!$B:$B,cohort_retencao!$C11,base!$E:$E,cohort_retencao!$B$3,base!$F:$F,cohort_retencao!$B$4,base!$G:$G,cohort_retencao!$B$5,base!$H:$H,cohort_retencao!$B$6,base!$C:$C,"&lt;&gt;",base!$D:$D,cohort_retencao!AO$8)+AN11</f>
        <v>20</v>
      </c>
      <c r="AP11" s="13">
        <f>SUMIFS(
base!$A:$A,
base!$B:$B,cohort_retencao!$C11,base!$E:$E,cohort_retencao!$B$3,base!$F:$F,cohort_retencao!$B$4,base!$G:$G,cohort_retencao!$B$5,base!$H:$H,cohort_retencao!$B$6,base!$C:$C,"&lt;&gt;",base!$D:$D,cohort_retencao!AP$8)+AO11</f>
        <v>20</v>
      </c>
      <c r="AQ11" s="13">
        <f>SUMIFS(
base!$A:$A,
base!$B:$B,cohort_retencao!$C11,base!$E:$E,cohort_retencao!$B$3,base!$F:$F,cohort_retencao!$B$4,base!$G:$G,cohort_retencao!$B$5,base!$H:$H,cohort_retencao!$B$6,base!$C:$C,"&lt;&gt;",base!$D:$D,cohort_retencao!AQ$8)+AP11</f>
        <v>21</v>
      </c>
      <c r="AR11" s="13">
        <f>SUMIFS(
base!$A:$A,
base!$B:$B,cohort_retencao!$C11,base!$E:$E,cohort_retencao!$B$3,base!$F:$F,cohort_retencao!$B$4,base!$G:$G,cohort_retencao!$B$5,base!$H:$H,cohort_retencao!$B$6,base!$C:$C,"&lt;&gt;",base!$D:$D,cohort_retencao!AR$8)+AQ11</f>
        <v>21</v>
      </c>
      <c r="AS11" s="13">
        <f>SUMIFS(
base!$A:$A,
base!$B:$B,cohort_retencao!$C11,base!$E:$E,cohort_retencao!$B$3,base!$F:$F,cohort_retencao!$B$4,base!$G:$G,cohort_retencao!$B$5,base!$H:$H,cohort_retencao!$B$6,base!$C:$C,"&lt;&gt;",base!$D:$D,cohort_retencao!AS$8)+AR11</f>
        <v>21</v>
      </c>
      <c r="AT11" s="13">
        <f>SUMIFS(
base!$A:$A,
base!$B:$B,cohort_retencao!$C11,base!$E:$E,cohort_retencao!$B$3,base!$F:$F,cohort_retencao!$B$4,base!$G:$G,cohort_retencao!$B$5,base!$H:$H,cohort_retencao!$B$6,base!$C:$C,"&lt;&gt;",base!$D:$D,cohort_retencao!AT$8)+AS11</f>
        <v>21</v>
      </c>
      <c r="AU11" s="13">
        <f>SUMIFS(
base!$A:$A,
base!$B:$B,cohort_retencao!$C11,base!$E:$E,cohort_retencao!$B$3,base!$F:$F,cohort_retencao!$B$4,base!$G:$G,cohort_retencao!$B$5,base!$H:$H,cohort_retencao!$B$6,base!$C:$C,"&lt;&gt;",base!$D:$D,cohort_retencao!AU$8)+AT11</f>
        <v>22</v>
      </c>
      <c r="AV11" s="13">
        <f>SUMIFS(
base!$A:$A,
base!$B:$B,cohort_retencao!$C11,base!$E:$E,cohort_retencao!$B$3,base!$F:$F,cohort_retencao!$B$4,base!$G:$G,cohort_retencao!$B$5,base!$H:$H,cohort_retencao!$B$6,base!$C:$C,"&lt;&gt;",base!$D:$D,cohort_retencao!AV$8)+AU11</f>
        <v>24</v>
      </c>
      <c r="AW11" s="13">
        <f>SUMIFS(
base!$A:$A,
base!$B:$B,cohort_retencao!$C11,base!$E:$E,cohort_retencao!$B$3,base!$F:$F,cohort_retencao!$B$4,base!$G:$G,cohort_retencao!$B$5,base!$H:$H,cohort_retencao!$B$6,base!$C:$C,"&lt;&gt;",base!$D:$D,cohort_retencao!AW$8)+AV11</f>
        <v>24</v>
      </c>
      <c r="AX11" s="13">
        <f>SUMIFS(
base!$A:$A,
base!$B:$B,cohort_retencao!$C11,base!$E:$E,cohort_retencao!$B$3,base!$F:$F,cohort_retencao!$B$4,base!$G:$G,cohort_retencao!$B$5,base!$H:$H,cohort_retencao!$B$6,base!$C:$C,"&lt;&gt;",base!$D:$D,cohort_retencao!AX$8)+AW11</f>
        <v>26</v>
      </c>
      <c r="AY11" s="13">
        <f>SUMIFS(
base!$A:$A,
base!$B:$B,cohort_retencao!$C11,base!$E:$E,cohort_retencao!$B$3,base!$F:$F,cohort_retencao!$B$4,base!$G:$G,cohort_retencao!$B$5,base!$H:$H,cohort_retencao!$B$6,base!$C:$C,"&lt;&gt;",base!$D:$D,cohort_retencao!AY$8)+AX11</f>
        <v>27</v>
      </c>
      <c r="AZ11" s="13">
        <f>SUMIFS(
base!$A:$A,
base!$B:$B,cohort_retencao!$C11,base!$E:$E,cohort_retencao!$B$3,base!$F:$F,cohort_retencao!$B$4,base!$G:$G,cohort_retencao!$B$5,base!$H:$H,cohort_retencao!$B$6,base!$C:$C,"&lt;&gt;",base!$D:$D,cohort_retencao!AZ$8)+AY11</f>
        <v>27</v>
      </c>
      <c r="BA11" s="12">
        <f>SUMIFS(
base!$A:$A,
base!$B:$B,cohort_retencao!$C11,base!$E:$E,cohort_retencao!$B$3,base!$F:$F,cohort_retencao!$B$4,base!$G:$G,cohort_retencao!$B$5,base!$H:$H,cohort_retencao!$B$6,base!$C:$C,"&lt;&gt;",base!$D:$D,cohort_retencao!BA$8)+AZ11</f>
        <v>27</v>
      </c>
      <c r="BB11" s="12">
        <f>SUMIFS(
base!$A:$A,
base!$B:$B,cohort_retencao!$C11,base!$E:$E,cohort_retencao!$B$3,base!$F:$F,cohort_retencao!$B$4,base!$G:$G,cohort_retencao!$B$5,base!$H:$H,cohort_retencao!$B$6,base!$C:$C,"&lt;&gt;",base!$D:$D,cohort_retencao!BB$8)+BA11</f>
        <v>27</v>
      </c>
      <c r="BC11" s="12">
        <f>SUMIFS(
base!$A:$A,
base!$B:$B,cohort_retencao!$C11,base!$E:$E,cohort_retencao!$B$3,base!$F:$F,cohort_retencao!$B$4,base!$G:$G,cohort_retencao!$B$5,base!$H:$H,cohort_retencao!$B$6,base!$C:$C,"&lt;&gt;",base!$D:$D,cohort_retencao!BC$8)+BB11</f>
        <v>27</v>
      </c>
      <c r="BD11" s="12">
        <f>SUMIFS(
base!$A:$A,
base!$B:$B,cohort_retencao!$C11,base!$E:$E,cohort_retencao!$B$3,base!$F:$F,cohort_retencao!$B$4,base!$G:$G,cohort_retencao!$B$5,base!$H:$H,cohort_retencao!$B$6,base!$C:$C,"&lt;&gt;",base!$D:$D,cohort_retencao!BD$8)+BC11</f>
        <v>28</v>
      </c>
      <c r="BE11" s="12">
        <f>SUMIFS(
base!$A:$A,
base!$B:$B,cohort_retencao!$C11,base!$E:$E,cohort_retencao!$B$3,base!$F:$F,cohort_retencao!$B$4,base!$G:$G,cohort_retencao!$B$5,base!$H:$H,cohort_retencao!$B$6,base!$C:$C,"&lt;&gt;",base!$D:$D,cohort_retencao!BE$8)+BD11</f>
        <v>28</v>
      </c>
      <c r="BF11" s="12">
        <f>SUMIFS(
base!$A:$A,
base!$B:$B,cohort_retencao!$C11,base!$E:$E,cohort_retencao!$B$3,base!$F:$F,cohort_retencao!$B$4,base!$G:$G,cohort_retencao!$B$5,base!$H:$H,cohort_retencao!$B$6,base!$C:$C,"&lt;&gt;",base!$D:$D,cohort_retencao!BF$8)+BE11</f>
        <v>30</v>
      </c>
      <c r="BG11" s="12">
        <f>SUMIFS(
base!$A:$A,
base!$B:$B,cohort_retencao!$C11,base!$E:$E,cohort_retencao!$B$3,base!$F:$F,cohort_retencao!$B$4,base!$G:$G,cohort_retencao!$B$5,base!$H:$H,cohort_retencao!$B$6,base!$C:$C,"&lt;&gt;",base!$D:$D,cohort_retencao!BG$8)+BF11</f>
        <v>31</v>
      </c>
      <c r="BH11" s="12">
        <f>SUMIFS(
base!$A:$A,
base!$B:$B,cohort_retencao!$C11,base!$E:$E,cohort_retencao!$B$3,base!$F:$F,cohort_retencao!$B$4,base!$G:$G,cohort_retencao!$B$5,base!$H:$H,cohort_retencao!$B$6,base!$C:$C,"&lt;&gt;",base!$D:$D,cohort_retencao!BH$8)+BG11</f>
        <v>31</v>
      </c>
      <c r="BI11" s="12">
        <f>SUMIFS(
base!$A:$A,
base!$B:$B,cohort_retencao!$C11,base!$E:$E,cohort_retencao!$B$3,base!$F:$F,cohort_retencao!$B$4,base!$G:$G,cohort_retencao!$B$5,base!$H:$H,cohort_retencao!$B$6,base!$C:$C,"&lt;&gt;",base!$D:$D,cohort_retencao!BI$8)+BH11</f>
        <v>31</v>
      </c>
      <c r="BJ11" s="12">
        <f>SUMIFS(
base!$A:$A,
base!$B:$B,cohort_retencao!$C11,base!$E:$E,cohort_retencao!$B$3,base!$F:$F,cohort_retencao!$B$4,base!$G:$G,cohort_retencao!$B$5,base!$H:$H,cohort_retencao!$B$6,base!$C:$C,"&lt;&gt;",base!$D:$D,cohort_retencao!BJ$8)+BI11</f>
        <v>31</v>
      </c>
      <c r="BK11" s="12">
        <f>SUMIFS(
base!$A:$A,
base!$B:$B,cohort_retencao!$C11,base!$E:$E,cohort_retencao!$B$3,base!$F:$F,cohort_retencao!$B$4,base!$G:$G,cohort_retencao!$B$5,base!$H:$H,cohort_retencao!$B$6,base!$C:$C,"&lt;&gt;",base!$D:$D,cohort_retencao!BK$8)+BJ11</f>
        <v>32</v>
      </c>
      <c r="BL11" s="12">
        <f>SUMIFS(
base!$A:$A,
base!$B:$B,cohort_retencao!$C11,base!$E:$E,cohort_retencao!$B$3,base!$F:$F,cohort_retencao!$B$4,base!$G:$G,cohort_retencao!$B$5,base!$H:$H,cohort_retencao!$B$6,base!$C:$C,"&lt;&gt;",base!$D:$D,cohort_retencao!BL$8)+BK11</f>
        <v>32</v>
      </c>
      <c r="BM11" s="12">
        <f>SUMIFS(
base!$A:$A,
base!$B:$B,cohort_retencao!$C11,base!$E:$E,cohort_retencao!$B$3,base!$F:$F,cohort_retencao!$B$4,base!$G:$G,cohort_retencao!$B$5,base!$H:$H,cohort_retencao!$B$6,base!$C:$C,"&lt;&gt;",base!$D:$D,cohort_retencao!BM$8)+BL11</f>
        <v>32</v>
      </c>
      <c r="BO11" s="22">
        <v>43525</v>
      </c>
      <c r="BP11" s="25">
        <f t="shared" si="2"/>
        <v>75</v>
      </c>
      <c r="BQ11" s="28">
        <f t="shared" si="3"/>
        <v>32</v>
      </c>
      <c r="BR11" s="8">
        <f t="shared" ref="BR11:CW11" si="6">IFERROR(1-(F11/$D11),0)</f>
        <v>0.98666666666666669</v>
      </c>
      <c r="BS11" s="9">
        <f t="shared" si="6"/>
        <v>0.98666666666666669</v>
      </c>
      <c r="BT11" s="9">
        <f t="shared" si="6"/>
        <v>0.97333333333333338</v>
      </c>
      <c r="BU11" s="9">
        <f t="shared" si="6"/>
        <v>0.97333333333333338</v>
      </c>
      <c r="BV11" s="9">
        <f t="shared" si="6"/>
        <v>0.96</v>
      </c>
      <c r="BW11" s="9">
        <f t="shared" si="6"/>
        <v>0.96</v>
      </c>
      <c r="BX11" s="9">
        <f t="shared" si="6"/>
        <v>0.96</v>
      </c>
      <c r="BY11" s="9">
        <f t="shared" si="6"/>
        <v>0.94666666666666666</v>
      </c>
      <c r="BZ11" s="9">
        <f t="shared" si="6"/>
        <v>0.93333333333333335</v>
      </c>
      <c r="CA11" s="9">
        <f t="shared" si="6"/>
        <v>0.93333333333333335</v>
      </c>
      <c r="CB11" s="9">
        <f t="shared" si="6"/>
        <v>0.93333333333333335</v>
      </c>
      <c r="CC11" s="9">
        <f t="shared" si="6"/>
        <v>0.93333333333333335</v>
      </c>
      <c r="CD11" s="9">
        <f t="shared" si="6"/>
        <v>0.90666666666666662</v>
      </c>
      <c r="CE11" s="9">
        <f t="shared" si="6"/>
        <v>0.89333333333333331</v>
      </c>
      <c r="CF11" s="9">
        <f t="shared" si="6"/>
        <v>0.88</v>
      </c>
      <c r="CG11" s="9">
        <f t="shared" si="6"/>
        <v>0.88</v>
      </c>
      <c r="CH11" s="9">
        <f t="shared" si="6"/>
        <v>0.8666666666666667</v>
      </c>
      <c r="CI11" s="9">
        <f t="shared" si="6"/>
        <v>0.82666666666666666</v>
      </c>
      <c r="CJ11" s="9">
        <f t="shared" si="6"/>
        <v>0.82666666666666666</v>
      </c>
      <c r="CK11" s="9">
        <f t="shared" si="6"/>
        <v>0.82666666666666666</v>
      </c>
      <c r="CL11" s="9">
        <f t="shared" si="6"/>
        <v>0.82666666666666666</v>
      </c>
      <c r="CM11" s="9">
        <f t="shared" si="6"/>
        <v>0.82666666666666666</v>
      </c>
      <c r="CN11" s="9">
        <f t="shared" si="6"/>
        <v>0.82666666666666666</v>
      </c>
      <c r="CO11" s="9">
        <f t="shared" si="6"/>
        <v>0.82666666666666666</v>
      </c>
      <c r="CP11" s="9">
        <f t="shared" si="6"/>
        <v>0.81333333333333335</v>
      </c>
      <c r="CQ11" s="9">
        <f t="shared" si="6"/>
        <v>0.81333333333333335</v>
      </c>
      <c r="CR11" s="9">
        <f t="shared" si="6"/>
        <v>0.81333333333333335</v>
      </c>
      <c r="CS11" s="9">
        <f t="shared" si="6"/>
        <v>0.81333333333333335</v>
      </c>
      <c r="CT11" s="9">
        <f t="shared" si="6"/>
        <v>0.8</v>
      </c>
      <c r="CU11" s="9">
        <f t="shared" si="6"/>
        <v>0.78666666666666663</v>
      </c>
      <c r="CV11" s="9">
        <f t="shared" si="6"/>
        <v>0.78666666666666663</v>
      </c>
      <c r="CW11" s="9">
        <f t="shared" si="6"/>
        <v>0.76</v>
      </c>
      <c r="CX11" s="9">
        <f t="shared" ref="CX11:DW11" si="7">IFERROR(1-(AL11/$D11),0)</f>
        <v>0.74666666666666659</v>
      </c>
      <c r="CY11" s="9">
        <f t="shared" si="7"/>
        <v>0.73333333333333339</v>
      </c>
      <c r="CZ11" s="9">
        <f t="shared" si="7"/>
        <v>0.73333333333333339</v>
      </c>
      <c r="DA11" s="9">
        <f t="shared" si="7"/>
        <v>0.73333333333333339</v>
      </c>
      <c r="DB11" s="9">
        <f t="shared" si="7"/>
        <v>0.73333333333333339</v>
      </c>
      <c r="DC11" s="9">
        <f t="shared" si="7"/>
        <v>0.72</v>
      </c>
      <c r="DD11" s="9">
        <f t="shared" si="7"/>
        <v>0.72</v>
      </c>
      <c r="DE11" s="9">
        <f t="shared" si="7"/>
        <v>0.72</v>
      </c>
      <c r="DF11" s="9">
        <f t="shared" si="7"/>
        <v>0.72</v>
      </c>
      <c r="DG11" s="9">
        <f t="shared" si="7"/>
        <v>0.70666666666666667</v>
      </c>
      <c r="DH11" s="9">
        <f t="shared" si="7"/>
        <v>0.67999999999999994</v>
      </c>
      <c r="DI11" s="9">
        <f t="shared" si="7"/>
        <v>0.67999999999999994</v>
      </c>
      <c r="DJ11" s="9">
        <f t="shared" si="7"/>
        <v>0.65333333333333332</v>
      </c>
      <c r="DK11" s="9">
        <f t="shared" si="7"/>
        <v>0.64</v>
      </c>
      <c r="DL11" s="9">
        <f t="shared" si="7"/>
        <v>0.64</v>
      </c>
      <c r="DM11" s="9">
        <f t="shared" si="7"/>
        <v>0.64</v>
      </c>
      <c r="DN11" s="9">
        <f t="shared" si="7"/>
        <v>0.64</v>
      </c>
      <c r="DO11" s="9">
        <f t="shared" si="7"/>
        <v>0.64</v>
      </c>
      <c r="DP11" s="9">
        <f t="shared" si="7"/>
        <v>0.62666666666666671</v>
      </c>
      <c r="DQ11" s="9">
        <f t="shared" si="7"/>
        <v>0.62666666666666671</v>
      </c>
      <c r="DR11" s="9">
        <f t="shared" si="7"/>
        <v>0.6</v>
      </c>
      <c r="DS11" s="9">
        <f t="shared" si="7"/>
        <v>0.58666666666666667</v>
      </c>
      <c r="DT11" s="9">
        <f t="shared" si="7"/>
        <v>0.58666666666666667</v>
      </c>
      <c r="DU11" s="9">
        <f t="shared" si="7"/>
        <v>0.58666666666666667</v>
      </c>
      <c r="DV11" s="9">
        <f t="shared" si="7"/>
        <v>0.58666666666666667</v>
      </c>
      <c r="DW11" s="9">
        <f t="shared" si="7"/>
        <v>0.57333333333333325</v>
      </c>
      <c r="DX11" s="9"/>
      <c r="DY11" s="10"/>
    </row>
    <row r="12" spans="1:129" x14ac:dyDescent="0.25">
      <c r="C12" s="11">
        <v>43556</v>
      </c>
      <c r="D12" s="13">
        <f>SUMIFS(
base!$A:$A,
base!$B:$B,cohort_retencao!$C12,base!$E:$E,cohort_retencao!$B$3,base!$F:$F,cohort_retencao!$B$4,base!$G:$G,cohort_retencao!$B$5,base!$H:$H,cohort_retencao!$B$6)</f>
        <v>75</v>
      </c>
      <c r="E12" s="13">
        <f>SUMIFS(
base!$A:$A,
base!$B:$B,cohort_retencao!$C12,base!$E:$E,cohort_retencao!$B$3,base!$F:$F,cohort_retencao!$B$4,base!$G:$G,cohort_retencao!$B$5,base!$H:$H,cohort_retencao!$B$6,base!$C:$C,"&lt;&gt;")</f>
        <v>37</v>
      </c>
      <c r="F12" s="13">
        <f>SUMIFS(
base!$A:$A,
base!$B:$B,cohort_retencao!$C12,base!$E:$E,cohort_retencao!$B$3,base!$F:$F,cohort_retencao!$B$4,base!$G:$G,cohort_retencao!$B$5,base!$H:$H,cohort_retencao!$B$6,base!$C:$C,"&lt;&gt;",base!$D:$D,cohort_retencao!F$8)</f>
        <v>2</v>
      </c>
      <c r="G12" s="13">
        <f>SUMIFS(
base!$A:$A,
base!$B:$B,cohort_retencao!$C12,base!$E:$E,cohort_retencao!$B$3,base!$F:$F,cohort_retencao!$B$4,base!$G:$G,cohort_retencao!$B$5,base!$H:$H,cohort_retencao!$B$6,base!$C:$C,"&lt;&gt;",base!$D:$D,cohort_retencao!G$8)+F12</f>
        <v>2</v>
      </c>
      <c r="H12" s="13">
        <f>SUMIFS(
base!$A:$A,
base!$B:$B,cohort_retencao!$C12,base!$E:$E,cohort_retencao!$B$3,base!$F:$F,cohort_retencao!$B$4,base!$G:$G,cohort_retencao!$B$5,base!$H:$H,cohort_retencao!$B$6,base!$C:$C,"&lt;&gt;",base!$D:$D,cohort_retencao!H$8)+G12</f>
        <v>2</v>
      </c>
      <c r="I12" s="13">
        <f>SUMIFS(
base!$A:$A,
base!$B:$B,cohort_retencao!$C12,base!$E:$E,cohort_retencao!$B$3,base!$F:$F,cohort_retencao!$B$4,base!$G:$G,cohort_retencao!$B$5,base!$H:$H,cohort_retencao!$B$6,base!$C:$C,"&lt;&gt;",base!$D:$D,cohort_retencao!I$8)+H12</f>
        <v>3</v>
      </c>
      <c r="J12" s="13">
        <f>SUMIFS(
base!$A:$A,
base!$B:$B,cohort_retencao!$C12,base!$E:$E,cohort_retencao!$B$3,base!$F:$F,cohort_retencao!$B$4,base!$G:$G,cohort_retencao!$B$5,base!$H:$H,cohort_retencao!$B$6,base!$C:$C,"&lt;&gt;",base!$D:$D,cohort_retencao!J$8)+I12</f>
        <v>4</v>
      </c>
      <c r="K12" s="13">
        <f>SUMIFS(
base!$A:$A,
base!$B:$B,cohort_retencao!$C12,base!$E:$E,cohort_retencao!$B$3,base!$F:$F,cohort_retencao!$B$4,base!$G:$G,cohort_retencao!$B$5,base!$H:$H,cohort_retencao!$B$6,base!$C:$C,"&lt;&gt;",base!$D:$D,cohort_retencao!K$8)+J12</f>
        <v>5</v>
      </c>
      <c r="L12" s="13">
        <f>SUMIFS(
base!$A:$A,
base!$B:$B,cohort_retencao!$C12,base!$E:$E,cohort_retencao!$B$3,base!$F:$F,cohort_retencao!$B$4,base!$G:$G,cohort_retencao!$B$5,base!$H:$H,cohort_retencao!$B$6,base!$C:$C,"&lt;&gt;",base!$D:$D,cohort_retencao!L$8)+K12</f>
        <v>5</v>
      </c>
      <c r="M12" s="13">
        <f>SUMIFS(
base!$A:$A,
base!$B:$B,cohort_retencao!$C12,base!$E:$E,cohort_retencao!$B$3,base!$F:$F,cohort_retencao!$B$4,base!$G:$G,cohort_retencao!$B$5,base!$H:$H,cohort_retencao!$B$6,base!$C:$C,"&lt;&gt;",base!$D:$D,cohort_retencao!M$8)+L12</f>
        <v>8</v>
      </c>
      <c r="N12" s="13">
        <f>SUMIFS(
base!$A:$A,
base!$B:$B,cohort_retencao!$C12,base!$E:$E,cohort_retencao!$B$3,base!$F:$F,cohort_retencao!$B$4,base!$G:$G,cohort_retencao!$B$5,base!$H:$H,cohort_retencao!$B$6,base!$C:$C,"&lt;&gt;",base!$D:$D,cohort_retencao!N$8)+M12</f>
        <v>8</v>
      </c>
      <c r="O12" s="13">
        <f>SUMIFS(
base!$A:$A,
base!$B:$B,cohort_retencao!$C12,base!$E:$E,cohort_retencao!$B$3,base!$F:$F,cohort_retencao!$B$4,base!$G:$G,cohort_retencao!$B$5,base!$H:$H,cohort_retencao!$B$6,base!$C:$C,"&lt;&gt;",base!$D:$D,cohort_retencao!O$8)+N12</f>
        <v>8</v>
      </c>
      <c r="P12" s="13">
        <f>SUMIFS(
base!$A:$A,
base!$B:$B,cohort_retencao!$C12,base!$E:$E,cohort_retencao!$B$3,base!$F:$F,cohort_retencao!$B$4,base!$G:$G,cohort_retencao!$B$5,base!$H:$H,cohort_retencao!$B$6,base!$C:$C,"&lt;&gt;",base!$D:$D,cohort_retencao!P$8)+O12</f>
        <v>8</v>
      </c>
      <c r="Q12" s="13">
        <f>SUMIFS(
base!$A:$A,
base!$B:$B,cohort_retencao!$C12,base!$E:$E,cohort_retencao!$B$3,base!$F:$F,cohort_retencao!$B$4,base!$G:$G,cohort_retencao!$B$5,base!$H:$H,cohort_retencao!$B$6,base!$C:$C,"&lt;&gt;",base!$D:$D,cohort_retencao!Q$8)+P12</f>
        <v>8</v>
      </c>
      <c r="R12" s="13">
        <f>SUMIFS(
base!$A:$A,
base!$B:$B,cohort_retencao!$C12,base!$E:$E,cohort_retencao!$B$3,base!$F:$F,cohort_retencao!$B$4,base!$G:$G,cohort_retencao!$B$5,base!$H:$H,cohort_retencao!$B$6,base!$C:$C,"&lt;&gt;",base!$D:$D,cohort_retencao!R$8)+Q12</f>
        <v>8</v>
      </c>
      <c r="S12" s="13">
        <f>SUMIFS(
base!$A:$A,
base!$B:$B,cohort_retencao!$C12,base!$E:$E,cohort_retencao!$B$3,base!$F:$F,cohort_retencao!$B$4,base!$G:$G,cohort_retencao!$B$5,base!$H:$H,cohort_retencao!$B$6,base!$C:$C,"&lt;&gt;",base!$D:$D,cohort_retencao!S$8)+R12</f>
        <v>8</v>
      </c>
      <c r="T12" s="13">
        <f>SUMIFS(
base!$A:$A,
base!$B:$B,cohort_retencao!$C12,base!$E:$E,cohort_retencao!$B$3,base!$F:$F,cohort_retencao!$B$4,base!$G:$G,cohort_retencao!$B$5,base!$H:$H,cohort_retencao!$B$6,base!$C:$C,"&lt;&gt;",base!$D:$D,cohort_retencao!T$8)+S12</f>
        <v>8</v>
      </c>
      <c r="U12" s="13">
        <f>SUMIFS(
base!$A:$A,
base!$B:$B,cohort_retencao!$C12,base!$E:$E,cohort_retencao!$B$3,base!$F:$F,cohort_retencao!$B$4,base!$G:$G,cohort_retencao!$B$5,base!$H:$H,cohort_retencao!$B$6,base!$C:$C,"&lt;&gt;",base!$D:$D,cohort_retencao!U$8)+T12</f>
        <v>10</v>
      </c>
      <c r="V12" s="13">
        <f>SUMIFS(
base!$A:$A,
base!$B:$B,cohort_retencao!$C12,base!$E:$E,cohort_retencao!$B$3,base!$F:$F,cohort_retencao!$B$4,base!$G:$G,cohort_retencao!$B$5,base!$H:$H,cohort_retencao!$B$6,base!$C:$C,"&lt;&gt;",base!$D:$D,cohort_retencao!V$8)+U12</f>
        <v>10</v>
      </c>
      <c r="W12" s="13">
        <f>SUMIFS(
base!$A:$A,
base!$B:$B,cohort_retencao!$C12,base!$E:$E,cohort_retencao!$B$3,base!$F:$F,cohort_retencao!$B$4,base!$G:$G,cohort_retencao!$B$5,base!$H:$H,cohort_retencao!$B$6,base!$C:$C,"&lt;&gt;",base!$D:$D,cohort_retencao!W$8)+V12</f>
        <v>10</v>
      </c>
      <c r="X12" s="13">
        <f>SUMIFS(
base!$A:$A,
base!$B:$B,cohort_retencao!$C12,base!$E:$E,cohort_retencao!$B$3,base!$F:$F,cohort_retencao!$B$4,base!$G:$G,cohort_retencao!$B$5,base!$H:$H,cohort_retencao!$B$6,base!$C:$C,"&lt;&gt;",base!$D:$D,cohort_retencao!X$8)+W12</f>
        <v>11</v>
      </c>
      <c r="Y12" s="13">
        <f>SUMIFS(
base!$A:$A,
base!$B:$B,cohort_retencao!$C12,base!$E:$E,cohort_retencao!$B$3,base!$F:$F,cohort_retencao!$B$4,base!$G:$G,cohort_retencao!$B$5,base!$H:$H,cohort_retencao!$B$6,base!$C:$C,"&lt;&gt;",base!$D:$D,cohort_retencao!Y$8)+X12</f>
        <v>12</v>
      </c>
      <c r="Z12" s="13">
        <f>SUMIFS(
base!$A:$A,
base!$B:$B,cohort_retencao!$C12,base!$E:$E,cohort_retencao!$B$3,base!$F:$F,cohort_retencao!$B$4,base!$G:$G,cohort_retencao!$B$5,base!$H:$H,cohort_retencao!$B$6,base!$C:$C,"&lt;&gt;",base!$D:$D,cohort_retencao!Z$8)+Y12</f>
        <v>14</v>
      </c>
      <c r="AA12" s="13">
        <f>SUMIFS(
base!$A:$A,
base!$B:$B,cohort_retencao!$C12,base!$E:$E,cohort_retencao!$B$3,base!$F:$F,cohort_retencao!$B$4,base!$G:$G,cohort_retencao!$B$5,base!$H:$H,cohort_retencao!$B$6,base!$C:$C,"&lt;&gt;",base!$D:$D,cohort_retencao!AA$8)+Z12</f>
        <v>16</v>
      </c>
      <c r="AB12" s="13">
        <f>SUMIFS(
base!$A:$A,
base!$B:$B,cohort_retencao!$C12,base!$E:$E,cohort_retencao!$B$3,base!$F:$F,cohort_retencao!$B$4,base!$G:$G,cohort_retencao!$B$5,base!$H:$H,cohort_retencao!$B$6,base!$C:$C,"&lt;&gt;",base!$D:$D,cohort_retencao!AB$8)+AA12</f>
        <v>16</v>
      </c>
      <c r="AC12" s="13">
        <f>SUMIFS(
base!$A:$A,
base!$B:$B,cohort_retencao!$C12,base!$E:$E,cohort_retencao!$B$3,base!$F:$F,cohort_retencao!$B$4,base!$G:$G,cohort_retencao!$B$5,base!$H:$H,cohort_retencao!$B$6,base!$C:$C,"&lt;&gt;",base!$D:$D,cohort_retencao!AC$8)+AB12</f>
        <v>16</v>
      </c>
      <c r="AD12" s="13">
        <f>SUMIFS(
base!$A:$A,
base!$B:$B,cohort_retencao!$C12,base!$E:$E,cohort_retencao!$B$3,base!$F:$F,cohort_retencao!$B$4,base!$G:$G,cohort_retencao!$B$5,base!$H:$H,cohort_retencao!$B$6,base!$C:$C,"&lt;&gt;",base!$D:$D,cohort_retencao!AD$8)+AC12</f>
        <v>16</v>
      </c>
      <c r="AE12" s="13">
        <f>SUMIFS(
base!$A:$A,
base!$B:$B,cohort_retencao!$C12,base!$E:$E,cohort_retencao!$B$3,base!$F:$F,cohort_retencao!$B$4,base!$G:$G,cohort_retencao!$B$5,base!$H:$H,cohort_retencao!$B$6,base!$C:$C,"&lt;&gt;",base!$D:$D,cohort_retencao!AE$8)+AD12</f>
        <v>18</v>
      </c>
      <c r="AF12" s="13">
        <f>SUMIFS(
base!$A:$A,
base!$B:$B,cohort_retencao!$C12,base!$E:$E,cohort_retencao!$B$3,base!$F:$F,cohort_retencao!$B$4,base!$G:$G,cohort_retencao!$B$5,base!$H:$H,cohort_retencao!$B$6,base!$C:$C,"&lt;&gt;",base!$D:$D,cohort_retencao!AF$8)+AE12</f>
        <v>18</v>
      </c>
      <c r="AG12" s="13">
        <f>SUMIFS(
base!$A:$A,
base!$B:$B,cohort_retencao!$C12,base!$E:$E,cohort_retencao!$B$3,base!$F:$F,cohort_retencao!$B$4,base!$G:$G,cohort_retencao!$B$5,base!$H:$H,cohort_retencao!$B$6,base!$C:$C,"&lt;&gt;",base!$D:$D,cohort_retencao!AG$8)+AF12</f>
        <v>18</v>
      </c>
      <c r="AH12" s="13">
        <f>SUMIFS(
base!$A:$A,
base!$B:$B,cohort_retencao!$C12,base!$E:$E,cohort_retencao!$B$3,base!$F:$F,cohort_retencao!$B$4,base!$G:$G,cohort_retencao!$B$5,base!$H:$H,cohort_retencao!$B$6,base!$C:$C,"&lt;&gt;",base!$D:$D,cohort_retencao!AH$8)+AG12</f>
        <v>19</v>
      </c>
      <c r="AI12" s="13">
        <f>SUMIFS(
base!$A:$A,
base!$B:$B,cohort_retencao!$C12,base!$E:$E,cohort_retencao!$B$3,base!$F:$F,cohort_retencao!$B$4,base!$G:$G,cohort_retencao!$B$5,base!$H:$H,cohort_retencao!$B$6,base!$C:$C,"&lt;&gt;",base!$D:$D,cohort_retencao!AI$8)+AH12</f>
        <v>19</v>
      </c>
      <c r="AJ12" s="13">
        <f>SUMIFS(
base!$A:$A,
base!$B:$B,cohort_retencao!$C12,base!$E:$E,cohort_retencao!$B$3,base!$F:$F,cohort_retencao!$B$4,base!$G:$G,cohort_retencao!$B$5,base!$H:$H,cohort_retencao!$B$6,base!$C:$C,"&lt;&gt;",base!$D:$D,cohort_retencao!AJ$8)+AI12</f>
        <v>19</v>
      </c>
      <c r="AK12" s="13">
        <f>SUMIFS(
base!$A:$A,
base!$B:$B,cohort_retencao!$C12,base!$E:$E,cohort_retencao!$B$3,base!$F:$F,cohort_retencao!$B$4,base!$G:$G,cohort_retencao!$B$5,base!$H:$H,cohort_retencao!$B$6,base!$C:$C,"&lt;&gt;",base!$D:$D,cohort_retencao!AK$8)+AJ12</f>
        <v>19</v>
      </c>
      <c r="AL12" s="13">
        <f>SUMIFS(
base!$A:$A,
base!$B:$B,cohort_retencao!$C12,base!$E:$E,cohort_retencao!$B$3,base!$F:$F,cohort_retencao!$B$4,base!$G:$G,cohort_retencao!$B$5,base!$H:$H,cohort_retencao!$B$6,base!$C:$C,"&lt;&gt;",base!$D:$D,cohort_retencao!AL$8)+AK12</f>
        <v>19</v>
      </c>
      <c r="AM12" s="13">
        <f>SUMIFS(
base!$A:$A,
base!$B:$B,cohort_retencao!$C12,base!$E:$E,cohort_retencao!$B$3,base!$F:$F,cohort_retencao!$B$4,base!$G:$G,cohort_retencao!$B$5,base!$H:$H,cohort_retencao!$B$6,base!$C:$C,"&lt;&gt;",base!$D:$D,cohort_retencao!AM$8)+AL12</f>
        <v>20</v>
      </c>
      <c r="AN12" s="13">
        <f>SUMIFS(
base!$A:$A,
base!$B:$B,cohort_retencao!$C12,base!$E:$E,cohort_retencao!$B$3,base!$F:$F,cohort_retencao!$B$4,base!$G:$G,cohort_retencao!$B$5,base!$H:$H,cohort_retencao!$B$6,base!$C:$C,"&lt;&gt;",base!$D:$D,cohort_retencao!AN$8)+AM12</f>
        <v>20</v>
      </c>
      <c r="AO12" s="13">
        <f>SUMIFS(
base!$A:$A,
base!$B:$B,cohort_retencao!$C12,base!$E:$E,cohort_retencao!$B$3,base!$F:$F,cohort_retencao!$B$4,base!$G:$G,cohort_retencao!$B$5,base!$H:$H,cohort_retencao!$B$6,base!$C:$C,"&lt;&gt;",base!$D:$D,cohort_retencao!AO$8)+AN12</f>
        <v>21</v>
      </c>
      <c r="AP12" s="13">
        <f>SUMIFS(
base!$A:$A,
base!$B:$B,cohort_retencao!$C12,base!$E:$E,cohort_retencao!$B$3,base!$F:$F,cohort_retencao!$B$4,base!$G:$G,cohort_retencao!$B$5,base!$H:$H,cohort_retencao!$B$6,base!$C:$C,"&lt;&gt;",base!$D:$D,cohort_retencao!AP$8)+AO12</f>
        <v>21</v>
      </c>
      <c r="AQ12" s="13">
        <f>SUMIFS(
base!$A:$A,
base!$B:$B,cohort_retencao!$C12,base!$E:$E,cohort_retencao!$B$3,base!$F:$F,cohort_retencao!$B$4,base!$G:$G,cohort_retencao!$B$5,base!$H:$H,cohort_retencao!$B$6,base!$C:$C,"&lt;&gt;",base!$D:$D,cohort_retencao!AQ$8)+AP12</f>
        <v>22</v>
      </c>
      <c r="AR12" s="13">
        <f>SUMIFS(
base!$A:$A,
base!$B:$B,cohort_retencao!$C12,base!$E:$E,cohort_retencao!$B$3,base!$F:$F,cohort_retencao!$B$4,base!$G:$G,cohort_retencao!$B$5,base!$H:$H,cohort_retencao!$B$6,base!$C:$C,"&lt;&gt;",base!$D:$D,cohort_retencao!AR$8)+AQ12</f>
        <v>22</v>
      </c>
      <c r="AS12" s="13">
        <f>SUMIFS(
base!$A:$A,
base!$B:$B,cohort_retencao!$C12,base!$E:$E,cohort_retencao!$B$3,base!$F:$F,cohort_retencao!$B$4,base!$G:$G,cohort_retencao!$B$5,base!$H:$H,cohort_retencao!$B$6,base!$C:$C,"&lt;&gt;",base!$D:$D,cohort_retencao!AS$8)+AR12</f>
        <v>23</v>
      </c>
      <c r="AT12" s="13">
        <f>SUMIFS(
base!$A:$A,
base!$B:$B,cohort_retencao!$C12,base!$E:$E,cohort_retencao!$B$3,base!$F:$F,cohort_retencao!$B$4,base!$G:$G,cohort_retencao!$B$5,base!$H:$H,cohort_retencao!$B$6,base!$C:$C,"&lt;&gt;",base!$D:$D,cohort_retencao!AT$8)+AS12</f>
        <v>25</v>
      </c>
      <c r="AU12" s="13">
        <f>SUMIFS(
base!$A:$A,
base!$B:$B,cohort_retencao!$C12,base!$E:$E,cohort_retencao!$B$3,base!$F:$F,cohort_retencao!$B$4,base!$G:$G,cohort_retencao!$B$5,base!$H:$H,cohort_retencao!$B$6,base!$C:$C,"&lt;&gt;",base!$D:$D,cohort_retencao!AU$8)+AT12</f>
        <v>25</v>
      </c>
      <c r="AV12" s="13">
        <f>SUMIFS(
base!$A:$A,
base!$B:$B,cohort_retencao!$C12,base!$E:$E,cohort_retencao!$B$3,base!$F:$F,cohort_retencao!$B$4,base!$G:$G,cohort_retencao!$B$5,base!$H:$H,cohort_retencao!$B$6,base!$C:$C,"&lt;&gt;",base!$D:$D,cohort_retencao!AV$8)+AU12</f>
        <v>27</v>
      </c>
      <c r="AW12" s="13">
        <f>SUMIFS(
base!$A:$A,
base!$B:$B,cohort_retencao!$C12,base!$E:$E,cohort_retencao!$B$3,base!$F:$F,cohort_retencao!$B$4,base!$G:$G,cohort_retencao!$B$5,base!$H:$H,cohort_retencao!$B$6,base!$C:$C,"&lt;&gt;",base!$D:$D,cohort_retencao!AW$8)+AV12</f>
        <v>28</v>
      </c>
      <c r="AX12" s="13">
        <f>SUMIFS(
base!$A:$A,
base!$B:$B,cohort_retencao!$C12,base!$E:$E,cohort_retencao!$B$3,base!$F:$F,cohort_retencao!$B$4,base!$G:$G,cohort_retencao!$B$5,base!$H:$H,cohort_retencao!$B$6,base!$C:$C,"&lt;&gt;",base!$D:$D,cohort_retencao!AX$8)+AW12</f>
        <v>29</v>
      </c>
      <c r="AY12" s="13">
        <f>SUMIFS(
base!$A:$A,
base!$B:$B,cohort_retencao!$C12,base!$E:$E,cohort_retencao!$B$3,base!$F:$F,cohort_retencao!$B$4,base!$G:$G,cohort_retencao!$B$5,base!$H:$H,cohort_retencao!$B$6,base!$C:$C,"&lt;&gt;",base!$D:$D,cohort_retencao!AY$8)+AX12</f>
        <v>30</v>
      </c>
      <c r="AZ12" s="13">
        <f>SUMIFS(
base!$A:$A,
base!$B:$B,cohort_retencao!$C12,base!$E:$E,cohort_retencao!$B$3,base!$F:$F,cohort_retencao!$B$4,base!$G:$G,cohort_retencao!$B$5,base!$H:$H,cohort_retencao!$B$6,base!$C:$C,"&lt;&gt;",base!$D:$D,cohort_retencao!AZ$8)+AY12</f>
        <v>30</v>
      </c>
      <c r="BA12" s="12">
        <f>SUMIFS(
base!$A:$A,
base!$B:$B,cohort_retencao!$C12,base!$E:$E,cohort_retencao!$B$3,base!$F:$F,cohort_retencao!$B$4,base!$G:$G,cohort_retencao!$B$5,base!$H:$H,cohort_retencao!$B$6,base!$C:$C,"&lt;&gt;",base!$D:$D,cohort_retencao!BA$8)+AZ12</f>
        <v>30</v>
      </c>
      <c r="BB12" s="12">
        <f>SUMIFS(
base!$A:$A,
base!$B:$B,cohort_retencao!$C12,base!$E:$E,cohort_retencao!$B$3,base!$F:$F,cohort_retencao!$B$4,base!$G:$G,cohort_retencao!$B$5,base!$H:$H,cohort_retencao!$B$6,base!$C:$C,"&lt;&gt;",base!$D:$D,cohort_retencao!BB$8)+BA12</f>
        <v>31</v>
      </c>
      <c r="BC12" s="12">
        <f>SUMIFS(
base!$A:$A,
base!$B:$B,cohort_retencao!$C12,base!$E:$E,cohort_retencao!$B$3,base!$F:$F,cohort_retencao!$B$4,base!$G:$G,cohort_retencao!$B$5,base!$H:$H,cohort_retencao!$B$6,base!$C:$C,"&lt;&gt;",base!$D:$D,cohort_retencao!BC$8)+BB12</f>
        <v>32</v>
      </c>
      <c r="BD12" s="12">
        <f>SUMIFS(
base!$A:$A,
base!$B:$B,cohort_retencao!$C12,base!$E:$E,cohort_retencao!$B$3,base!$F:$F,cohort_retencao!$B$4,base!$G:$G,cohort_retencao!$B$5,base!$H:$H,cohort_retencao!$B$6,base!$C:$C,"&lt;&gt;",base!$D:$D,cohort_retencao!BD$8)+BC12</f>
        <v>33</v>
      </c>
      <c r="BE12" s="12">
        <f>SUMIFS(
base!$A:$A,
base!$B:$B,cohort_retencao!$C12,base!$E:$E,cohort_retencao!$B$3,base!$F:$F,cohort_retencao!$B$4,base!$G:$G,cohort_retencao!$B$5,base!$H:$H,cohort_retencao!$B$6,base!$C:$C,"&lt;&gt;",base!$D:$D,cohort_retencao!BE$8)+BD12</f>
        <v>34</v>
      </c>
      <c r="BF12" s="12">
        <f>SUMIFS(
base!$A:$A,
base!$B:$B,cohort_retencao!$C12,base!$E:$E,cohort_retencao!$B$3,base!$F:$F,cohort_retencao!$B$4,base!$G:$G,cohort_retencao!$B$5,base!$H:$H,cohort_retencao!$B$6,base!$C:$C,"&lt;&gt;",base!$D:$D,cohort_retencao!BF$8)+BE12</f>
        <v>35</v>
      </c>
      <c r="BG12" s="12">
        <f>SUMIFS(
base!$A:$A,
base!$B:$B,cohort_retencao!$C12,base!$E:$E,cohort_retencao!$B$3,base!$F:$F,cohort_retencao!$B$4,base!$G:$G,cohort_retencao!$B$5,base!$H:$H,cohort_retencao!$B$6,base!$C:$C,"&lt;&gt;",base!$D:$D,cohort_retencao!BG$8)+BF12</f>
        <v>35</v>
      </c>
      <c r="BH12" s="12">
        <f>SUMIFS(
base!$A:$A,
base!$B:$B,cohort_retencao!$C12,base!$E:$E,cohort_retencao!$B$3,base!$F:$F,cohort_retencao!$B$4,base!$G:$G,cohort_retencao!$B$5,base!$H:$H,cohort_retencao!$B$6,base!$C:$C,"&lt;&gt;",base!$D:$D,cohort_retencao!BH$8)+BG12</f>
        <v>35</v>
      </c>
      <c r="BI12" s="12">
        <f>SUMIFS(
base!$A:$A,
base!$B:$B,cohort_retencao!$C12,base!$E:$E,cohort_retencao!$B$3,base!$F:$F,cohort_retencao!$B$4,base!$G:$G,cohort_retencao!$B$5,base!$H:$H,cohort_retencao!$B$6,base!$C:$C,"&lt;&gt;",base!$D:$D,cohort_retencao!BI$8)+BH12</f>
        <v>37</v>
      </c>
      <c r="BJ12" s="12">
        <f>SUMIFS(
base!$A:$A,
base!$B:$B,cohort_retencao!$C12,base!$E:$E,cohort_retencao!$B$3,base!$F:$F,cohort_retencao!$B$4,base!$G:$G,cohort_retencao!$B$5,base!$H:$H,cohort_retencao!$B$6,base!$C:$C,"&lt;&gt;",base!$D:$D,cohort_retencao!BJ$8)+BI12</f>
        <v>37</v>
      </c>
      <c r="BK12" s="12">
        <f>SUMIFS(
base!$A:$A,
base!$B:$B,cohort_retencao!$C12,base!$E:$E,cohort_retencao!$B$3,base!$F:$F,cohort_retencao!$B$4,base!$G:$G,cohort_retencao!$B$5,base!$H:$H,cohort_retencao!$B$6,base!$C:$C,"&lt;&gt;",base!$D:$D,cohort_retencao!BK$8)+BJ12</f>
        <v>37</v>
      </c>
      <c r="BL12" s="12">
        <f>SUMIFS(
base!$A:$A,
base!$B:$B,cohort_retencao!$C12,base!$E:$E,cohort_retencao!$B$3,base!$F:$F,cohort_retencao!$B$4,base!$G:$G,cohort_retencao!$B$5,base!$H:$H,cohort_retencao!$B$6,base!$C:$C,"&lt;&gt;",base!$D:$D,cohort_retencao!BL$8)+BK12</f>
        <v>37</v>
      </c>
      <c r="BM12" s="12">
        <f>SUMIFS(
base!$A:$A,
base!$B:$B,cohort_retencao!$C12,base!$E:$E,cohort_retencao!$B$3,base!$F:$F,cohort_retencao!$B$4,base!$G:$G,cohort_retencao!$B$5,base!$H:$H,cohort_retencao!$B$6,base!$C:$C,"&lt;&gt;",base!$D:$D,cohort_retencao!BM$8)+BL12</f>
        <v>37</v>
      </c>
      <c r="BO12" s="22">
        <v>43556</v>
      </c>
      <c r="BP12" s="25">
        <f t="shared" si="2"/>
        <v>75</v>
      </c>
      <c r="BQ12" s="28">
        <f t="shared" si="3"/>
        <v>37</v>
      </c>
      <c r="BR12" s="8">
        <f t="shared" ref="BR12:CW12" si="8">IFERROR(1-(F12/$D12),0)</f>
        <v>0.97333333333333338</v>
      </c>
      <c r="BS12" s="9">
        <f t="shared" si="8"/>
        <v>0.97333333333333338</v>
      </c>
      <c r="BT12" s="9">
        <f t="shared" si="8"/>
        <v>0.97333333333333338</v>
      </c>
      <c r="BU12" s="9">
        <f t="shared" si="8"/>
        <v>0.96</v>
      </c>
      <c r="BV12" s="9">
        <f t="shared" si="8"/>
        <v>0.94666666666666666</v>
      </c>
      <c r="BW12" s="9">
        <f t="shared" si="8"/>
        <v>0.93333333333333335</v>
      </c>
      <c r="BX12" s="9">
        <f t="shared" si="8"/>
        <v>0.93333333333333335</v>
      </c>
      <c r="BY12" s="9">
        <f t="shared" si="8"/>
        <v>0.89333333333333331</v>
      </c>
      <c r="BZ12" s="9">
        <f t="shared" si="8"/>
        <v>0.89333333333333331</v>
      </c>
      <c r="CA12" s="9">
        <f t="shared" si="8"/>
        <v>0.89333333333333331</v>
      </c>
      <c r="CB12" s="9">
        <f t="shared" si="8"/>
        <v>0.89333333333333331</v>
      </c>
      <c r="CC12" s="9">
        <f t="shared" si="8"/>
        <v>0.89333333333333331</v>
      </c>
      <c r="CD12" s="9">
        <f t="shared" si="8"/>
        <v>0.89333333333333331</v>
      </c>
      <c r="CE12" s="9">
        <f t="shared" si="8"/>
        <v>0.89333333333333331</v>
      </c>
      <c r="CF12" s="9">
        <f t="shared" si="8"/>
        <v>0.89333333333333331</v>
      </c>
      <c r="CG12" s="9">
        <f t="shared" si="8"/>
        <v>0.8666666666666667</v>
      </c>
      <c r="CH12" s="9">
        <f t="shared" si="8"/>
        <v>0.8666666666666667</v>
      </c>
      <c r="CI12" s="9">
        <f t="shared" si="8"/>
        <v>0.8666666666666667</v>
      </c>
      <c r="CJ12" s="9">
        <f t="shared" si="8"/>
        <v>0.85333333333333328</v>
      </c>
      <c r="CK12" s="9">
        <f t="shared" si="8"/>
        <v>0.84</v>
      </c>
      <c r="CL12" s="9">
        <f t="shared" si="8"/>
        <v>0.81333333333333335</v>
      </c>
      <c r="CM12" s="9">
        <f t="shared" si="8"/>
        <v>0.78666666666666663</v>
      </c>
      <c r="CN12" s="9">
        <f t="shared" si="8"/>
        <v>0.78666666666666663</v>
      </c>
      <c r="CO12" s="9">
        <f t="shared" si="8"/>
        <v>0.78666666666666663</v>
      </c>
      <c r="CP12" s="9">
        <f t="shared" si="8"/>
        <v>0.78666666666666663</v>
      </c>
      <c r="CQ12" s="9">
        <f t="shared" si="8"/>
        <v>0.76</v>
      </c>
      <c r="CR12" s="9">
        <f t="shared" si="8"/>
        <v>0.76</v>
      </c>
      <c r="CS12" s="9">
        <f t="shared" si="8"/>
        <v>0.76</v>
      </c>
      <c r="CT12" s="9">
        <f t="shared" si="8"/>
        <v>0.74666666666666659</v>
      </c>
      <c r="CU12" s="9">
        <f t="shared" si="8"/>
        <v>0.74666666666666659</v>
      </c>
      <c r="CV12" s="9">
        <f t="shared" si="8"/>
        <v>0.74666666666666659</v>
      </c>
      <c r="CW12" s="9">
        <f t="shared" si="8"/>
        <v>0.74666666666666659</v>
      </c>
      <c r="CX12" s="9">
        <f t="shared" ref="CX12:DV12" si="9">IFERROR(1-(AL12/$D12),0)</f>
        <v>0.74666666666666659</v>
      </c>
      <c r="CY12" s="9">
        <f t="shared" si="9"/>
        <v>0.73333333333333339</v>
      </c>
      <c r="CZ12" s="9">
        <f t="shared" si="9"/>
        <v>0.73333333333333339</v>
      </c>
      <c r="DA12" s="9">
        <f t="shared" si="9"/>
        <v>0.72</v>
      </c>
      <c r="DB12" s="9">
        <f t="shared" si="9"/>
        <v>0.72</v>
      </c>
      <c r="DC12" s="9">
        <f t="shared" si="9"/>
        <v>0.70666666666666667</v>
      </c>
      <c r="DD12" s="9">
        <f t="shared" si="9"/>
        <v>0.70666666666666667</v>
      </c>
      <c r="DE12" s="9">
        <f t="shared" si="9"/>
        <v>0.69333333333333336</v>
      </c>
      <c r="DF12" s="9">
        <f t="shared" si="9"/>
        <v>0.66666666666666674</v>
      </c>
      <c r="DG12" s="9">
        <f t="shared" si="9"/>
        <v>0.66666666666666674</v>
      </c>
      <c r="DH12" s="9">
        <f t="shared" si="9"/>
        <v>0.64</v>
      </c>
      <c r="DI12" s="9">
        <f t="shared" si="9"/>
        <v>0.62666666666666671</v>
      </c>
      <c r="DJ12" s="9">
        <f t="shared" si="9"/>
        <v>0.61333333333333329</v>
      </c>
      <c r="DK12" s="9">
        <f t="shared" si="9"/>
        <v>0.6</v>
      </c>
      <c r="DL12" s="9">
        <f t="shared" si="9"/>
        <v>0.6</v>
      </c>
      <c r="DM12" s="9">
        <f t="shared" si="9"/>
        <v>0.6</v>
      </c>
      <c r="DN12" s="9">
        <f t="shared" si="9"/>
        <v>0.58666666666666667</v>
      </c>
      <c r="DO12" s="9">
        <f t="shared" si="9"/>
        <v>0.57333333333333325</v>
      </c>
      <c r="DP12" s="9">
        <f t="shared" si="9"/>
        <v>0.56000000000000005</v>
      </c>
      <c r="DQ12" s="9">
        <f t="shared" si="9"/>
        <v>0.54666666666666663</v>
      </c>
      <c r="DR12" s="9">
        <f t="shared" si="9"/>
        <v>0.53333333333333333</v>
      </c>
      <c r="DS12" s="9">
        <f t="shared" si="9"/>
        <v>0.53333333333333333</v>
      </c>
      <c r="DT12" s="9">
        <f t="shared" si="9"/>
        <v>0.53333333333333333</v>
      </c>
      <c r="DU12" s="9">
        <f t="shared" si="9"/>
        <v>0.5066666666666666</v>
      </c>
      <c r="DV12" s="9">
        <f t="shared" si="9"/>
        <v>0.5066666666666666</v>
      </c>
      <c r="DW12" s="9"/>
      <c r="DX12" s="9"/>
      <c r="DY12" s="10"/>
    </row>
    <row r="13" spans="1:129" x14ac:dyDescent="0.25">
      <c r="C13" s="11">
        <v>43586</v>
      </c>
      <c r="D13" s="13">
        <f>SUMIFS(
base!$A:$A,
base!$B:$B,cohort_retencao!$C13,base!$E:$E,cohort_retencao!$B$3,base!$F:$F,cohort_retencao!$B$4,base!$G:$G,cohort_retencao!$B$5,base!$H:$H,cohort_retencao!$B$6)</f>
        <v>75</v>
      </c>
      <c r="E13" s="13">
        <f>SUMIFS(
base!$A:$A,
base!$B:$B,cohort_retencao!$C13,base!$E:$E,cohort_retencao!$B$3,base!$F:$F,cohort_retencao!$B$4,base!$G:$G,cohort_retencao!$B$5,base!$H:$H,cohort_retencao!$B$6,base!$C:$C,"&lt;&gt;")</f>
        <v>35</v>
      </c>
      <c r="F13" s="13">
        <f>SUMIFS(
base!$A:$A,
base!$B:$B,cohort_retencao!$C13,base!$E:$E,cohort_retencao!$B$3,base!$F:$F,cohort_retencao!$B$4,base!$G:$G,cohort_retencao!$B$5,base!$H:$H,cohort_retencao!$B$6,base!$C:$C,"&lt;&gt;",base!$D:$D,cohort_retencao!F$8)</f>
        <v>0</v>
      </c>
      <c r="G13" s="13">
        <f>SUMIFS(
base!$A:$A,
base!$B:$B,cohort_retencao!$C13,base!$E:$E,cohort_retencao!$B$3,base!$F:$F,cohort_retencao!$B$4,base!$G:$G,cohort_retencao!$B$5,base!$H:$H,cohort_retencao!$B$6,base!$C:$C,"&lt;&gt;",base!$D:$D,cohort_retencao!G$8)+F13</f>
        <v>1</v>
      </c>
      <c r="H13" s="13">
        <f>SUMIFS(
base!$A:$A,
base!$B:$B,cohort_retencao!$C13,base!$E:$E,cohort_retencao!$B$3,base!$F:$F,cohort_retencao!$B$4,base!$G:$G,cohort_retencao!$B$5,base!$H:$H,cohort_retencao!$B$6,base!$C:$C,"&lt;&gt;",base!$D:$D,cohort_retencao!H$8)+G13</f>
        <v>1</v>
      </c>
      <c r="I13" s="13">
        <f>SUMIFS(
base!$A:$A,
base!$B:$B,cohort_retencao!$C13,base!$E:$E,cohort_retencao!$B$3,base!$F:$F,cohort_retencao!$B$4,base!$G:$G,cohort_retencao!$B$5,base!$H:$H,cohort_retencao!$B$6,base!$C:$C,"&lt;&gt;",base!$D:$D,cohort_retencao!I$8)+H13</f>
        <v>2</v>
      </c>
      <c r="J13" s="13">
        <f>SUMIFS(
base!$A:$A,
base!$B:$B,cohort_retencao!$C13,base!$E:$E,cohort_retencao!$B$3,base!$F:$F,cohort_retencao!$B$4,base!$G:$G,cohort_retencao!$B$5,base!$H:$H,cohort_retencao!$B$6,base!$C:$C,"&lt;&gt;",base!$D:$D,cohort_retencao!J$8)+I13</f>
        <v>3</v>
      </c>
      <c r="K13" s="13">
        <f>SUMIFS(
base!$A:$A,
base!$B:$B,cohort_retencao!$C13,base!$E:$E,cohort_retencao!$B$3,base!$F:$F,cohort_retencao!$B$4,base!$G:$G,cohort_retencao!$B$5,base!$H:$H,cohort_retencao!$B$6,base!$C:$C,"&lt;&gt;",base!$D:$D,cohort_retencao!K$8)+J13</f>
        <v>3</v>
      </c>
      <c r="L13" s="13">
        <f>SUMIFS(
base!$A:$A,
base!$B:$B,cohort_retencao!$C13,base!$E:$E,cohort_retencao!$B$3,base!$F:$F,cohort_retencao!$B$4,base!$G:$G,cohort_retencao!$B$5,base!$H:$H,cohort_retencao!$B$6,base!$C:$C,"&lt;&gt;",base!$D:$D,cohort_retencao!L$8)+K13</f>
        <v>4</v>
      </c>
      <c r="M13" s="13">
        <f>SUMIFS(
base!$A:$A,
base!$B:$B,cohort_retencao!$C13,base!$E:$E,cohort_retencao!$B$3,base!$F:$F,cohort_retencao!$B$4,base!$G:$G,cohort_retencao!$B$5,base!$H:$H,cohort_retencao!$B$6,base!$C:$C,"&lt;&gt;",base!$D:$D,cohort_retencao!M$8)+L13</f>
        <v>5</v>
      </c>
      <c r="N13" s="13">
        <f>SUMIFS(
base!$A:$A,
base!$B:$B,cohort_retencao!$C13,base!$E:$E,cohort_retencao!$B$3,base!$F:$F,cohort_retencao!$B$4,base!$G:$G,cohort_retencao!$B$5,base!$H:$H,cohort_retencao!$B$6,base!$C:$C,"&lt;&gt;",base!$D:$D,cohort_retencao!N$8)+M13</f>
        <v>5</v>
      </c>
      <c r="O13" s="13">
        <f>SUMIFS(
base!$A:$A,
base!$B:$B,cohort_retencao!$C13,base!$E:$E,cohort_retencao!$B$3,base!$F:$F,cohort_retencao!$B$4,base!$G:$G,cohort_retencao!$B$5,base!$H:$H,cohort_retencao!$B$6,base!$C:$C,"&lt;&gt;",base!$D:$D,cohort_retencao!O$8)+N13</f>
        <v>7</v>
      </c>
      <c r="P13" s="13">
        <f>SUMIFS(
base!$A:$A,
base!$B:$B,cohort_retencao!$C13,base!$E:$E,cohort_retencao!$B$3,base!$F:$F,cohort_retencao!$B$4,base!$G:$G,cohort_retencao!$B$5,base!$H:$H,cohort_retencao!$B$6,base!$C:$C,"&lt;&gt;",base!$D:$D,cohort_retencao!P$8)+O13</f>
        <v>7</v>
      </c>
      <c r="Q13" s="13">
        <f>SUMIFS(
base!$A:$A,
base!$B:$B,cohort_retencao!$C13,base!$E:$E,cohort_retencao!$B$3,base!$F:$F,cohort_retencao!$B$4,base!$G:$G,cohort_retencao!$B$5,base!$H:$H,cohort_retencao!$B$6,base!$C:$C,"&lt;&gt;",base!$D:$D,cohort_retencao!Q$8)+P13</f>
        <v>7</v>
      </c>
      <c r="R13" s="13">
        <f>SUMIFS(
base!$A:$A,
base!$B:$B,cohort_retencao!$C13,base!$E:$E,cohort_retencao!$B$3,base!$F:$F,cohort_retencao!$B$4,base!$G:$G,cohort_retencao!$B$5,base!$H:$H,cohort_retencao!$B$6,base!$C:$C,"&lt;&gt;",base!$D:$D,cohort_retencao!R$8)+Q13</f>
        <v>8</v>
      </c>
      <c r="S13" s="13">
        <f>SUMIFS(
base!$A:$A,
base!$B:$B,cohort_retencao!$C13,base!$E:$E,cohort_retencao!$B$3,base!$F:$F,cohort_retencao!$B$4,base!$G:$G,cohort_retencao!$B$5,base!$H:$H,cohort_retencao!$B$6,base!$C:$C,"&lt;&gt;",base!$D:$D,cohort_retencao!S$8)+R13</f>
        <v>8</v>
      </c>
      <c r="T13" s="13">
        <f>SUMIFS(
base!$A:$A,
base!$B:$B,cohort_retencao!$C13,base!$E:$E,cohort_retencao!$B$3,base!$F:$F,cohort_retencao!$B$4,base!$G:$G,cohort_retencao!$B$5,base!$H:$H,cohort_retencao!$B$6,base!$C:$C,"&lt;&gt;",base!$D:$D,cohort_retencao!T$8)+S13</f>
        <v>10</v>
      </c>
      <c r="U13" s="13">
        <f>SUMIFS(
base!$A:$A,
base!$B:$B,cohort_retencao!$C13,base!$E:$E,cohort_retencao!$B$3,base!$F:$F,cohort_retencao!$B$4,base!$G:$G,cohort_retencao!$B$5,base!$H:$H,cohort_retencao!$B$6,base!$C:$C,"&lt;&gt;",base!$D:$D,cohort_retencao!U$8)+T13</f>
        <v>10</v>
      </c>
      <c r="V13" s="13">
        <f>SUMIFS(
base!$A:$A,
base!$B:$B,cohort_retencao!$C13,base!$E:$E,cohort_retencao!$B$3,base!$F:$F,cohort_retencao!$B$4,base!$G:$G,cohort_retencao!$B$5,base!$H:$H,cohort_retencao!$B$6,base!$C:$C,"&lt;&gt;",base!$D:$D,cohort_retencao!V$8)+U13</f>
        <v>10</v>
      </c>
      <c r="W13" s="13">
        <f>SUMIFS(
base!$A:$A,
base!$B:$B,cohort_retencao!$C13,base!$E:$E,cohort_retencao!$B$3,base!$F:$F,cohort_retencao!$B$4,base!$G:$G,cohort_retencao!$B$5,base!$H:$H,cohort_retencao!$B$6,base!$C:$C,"&lt;&gt;",base!$D:$D,cohort_retencao!W$8)+V13</f>
        <v>12</v>
      </c>
      <c r="X13" s="13">
        <f>SUMIFS(
base!$A:$A,
base!$B:$B,cohort_retencao!$C13,base!$E:$E,cohort_retencao!$B$3,base!$F:$F,cohort_retencao!$B$4,base!$G:$G,cohort_retencao!$B$5,base!$H:$H,cohort_retencao!$B$6,base!$C:$C,"&lt;&gt;",base!$D:$D,cohort_retencao!X$8)+W13</f>
        <v>12</v>
      </c>
      <c r="Y13" s="13">
        <f>SUMIFS(
base!$A:$A,
base!$B:$B,cohort_retencao!$C13,base!$E:$E,cohort_retencao!$B$3,base!$F:$F,cohort_retencao!$B$4,base!$G:$G,cohort_retencao!$B$5,base!$H:$H,cohort_retencao!$B$6,base!$C:$C,"&lt;&gt;",base!$D:$D,cohort_retencao!Y$8)+X13</f>
        <v>13</v>
      </c>
      <c r="Z13" s="13">
        <f>SUMIFS(
base!$A:$A,
base!$B:$B,cohort_retencao!$C13,base!$E:$E,cohort_retencao!$B$3,base!$F:$F,cohort_retencao!$B$4,base!$G:$G,cohort_retencao!$B$5,base!$H:$H,cohort_retencao!$B$6,base!$C:$C,"&lt;&gt;",base!$D:$D,cohort_retencao!Z$8)+Y13</f>
        <v>14</v>
      </c>
      <c r="AA13" s="13">
        <f>SUMIFS(
base!$A:$A,
base!$B:$B,cohort_retencao!$C13,base!$E:$E,cohort_retencao!$B$3,base!$F:$F,cohort_retencao!$B$4,base!$G:$G,cohort_retencao!$B$5,base!$H:$H,cohort_retencao!$B$6,base!$C:$C,"&lt;&gt;",base!$D:$D,cohort_retencao!AA$8)+Z13</f>
        <v>14</v>
      </c>
      <c r="AB13" s="13">
        <f>SUMIFS(
base!$A:$A,
base!$B:$B,cohort_retencao!$C13,base!$E:$E,cohort_retencao!$B$3,base!$F:$F,cohort_retencao!$B$4,base!$G:$G,cohort_retencao!$B$5,base!$H:$H,cohort_retencao!$B$6,base!$C:$C,"&lt;&gt;",base!$D:$D,cohort_retencao!AB$8)+AA13</f>
        <v>14</v>
      </c>
      <c r="AC13" s="13">
        <f>SUMIFS(
base!$A:$A,
base!$B:$B,cohort_retencao!$C13,base!$E:$E,cohort_retencao!$B$3,base!$F:$F,cohort_retencao!$B$4,base!$G:$G,cohort_retencao!$B$5,base!$H:$H,cohort_retencao!$B$6,base!$C:$C,"&lt;&gt;",base!$D:$D,cohort_retencao!AC$8)+AB13</f>
        <v>15</v>
      </c>
      <c r="AD13" s="13">
        <f>SUMIFS(
base!$A:$A,
base!$B:$B,cohort_retencao!$C13,base!$E:$E,cohort_retencao!$B$3,base!$F:$F,cohort_retencao!$B$4,base!$G:$G,cohort_retencao!$B$5,base!$H:$H,cohort_retencao!$B$6,base!$C:$C,"&lt;&gt;",base!$D:$D,cohort_retencao!AD$8)+AC13</f>
        <v>15</v>
      </c>
      <c r="AE13" s="13">
        <f>SUMIFS(
base!$A:$A,
base!$B:$B,cohort_retencao!$C13,base!$E:$E,cohort_retencao!$B$3,base!$F:$F,cohort_retencao!$B$4,base!$G:$G,cohort_retencao!$B$5,base!$H:$H,cohort_retencao!$B$6,base!$C:$C,"&lt;&gt;",base!$D:$D,cohort_retencao!AE$8)+AD13</f>
        <v>15</v>
      </c>
      <c r="AF13" s="13">
        <f>SUMIFS(
base!$A:$A,
base!$B:$B,cohort_retencao!$C13,base!$E:$E,cohort_retencao!$B$3,base!$F:$F,cohort_retencao!$B$4,base!$G:$G,cohort_retencao!$B$5,base!$H:$H,cohort_retencao!$B$6,base!$C:$C,"&lt;&gt;",base!$D:$D,cohort_retencao!AF$8)+AE13</f>
        <v>16</v>
      </c>
      <c r="AG13" s="13">
        <f>SUMIFS(
base!$A:$A,
base!$B:$B,cohort_retencao!$C13,base!$E:$E,cohort_retencao!$B$3,base!$F:$F,cohort_retencao!$B$4,base!$G:$G,cohort_retencao!$B$5,base!$H:$H,cohort_retencao!$B$6,base!$C:$C,"&lt;&gt;",base!$D:$D,cohort_retencao!AG$8)+AF13</f>
        <v>18</v>
      </c>
      <c r="AH13" s="13">
        <f>SUMIFS(
base!$A:$A,
base!$B:$B,cohort_retencao!$C13,base!$E:$E,cohort_retencao!$B$3,base!$F:$F,cohort_retencao!$B$4,base!$G:$G,cohort_retencao!$B$5,base!$H:$H,cohort_retencao!$B$6,base!$C:$C,"&lt;&gt;",base!$D:$D,cohort_retencao!AH$8)+AG13</f>
        <v>19</v>
      </c>
      <c r="AI13" s="13">
        <f>SUMIFS(
base!$A:$A,
base!$B:$B,cohort_retencao!$C13,base!$E:$E,cohort_retencao!$B$3,base!$F:$F,cohort_retencao!$B$4,base!$G:$G,cohort_retencao!$B$5,base!$H:$H,cohort_retencao!$B$6,base!$C:$C,"&lt;&gt;",base!$D:$D,cohort_retencao!AI$8)+AH13</f>
        <v>20</v>
      </c>
      <c r="AJ13" s="13">
        <f>SUMIFS(
base!$A:$A,
base!$B:$B,cohort_retencao!$C13,base!$E:$E,cohort_retencao!$B$3,base!$F:$F,cohort_retencao!$B$4,base!$G:$G,cohort_retencao!$B$5,base!$H:$H,cohort_retencao!$B$6,base!$C:$C,"&lt;&gt;",base!$D:$D,cohort_retencao!AJ$8)+AI13</f>
        <v>20</v>
      </c>
      <c r="AK13" s="13">
        <f>SUMIFS(
base!$A:$A,
base!$B:$B,cohort_retencao!$C13,base!$E:$E,cohort_retencao!$B$3,base!$F:$F,cohort_retencao!$B$4,base!$G:$G,cohort_retencao!$B$5,base!$H:$H,cohort_retencao!$B$6,base!$C:$C,"&lt;&gt;",base!$D:$D,cohort_retencao!AK$8)+AJ13</f>
        <v>21</v>
      </c>
      <c r="AL13" s="13">
        <f>SUMIFS(
base!$A:$A,
base!$B:$B,cohort_retencao!$C13,base!$E:$E,cohort_retencao!$B$3,base!$F:$F,cohort_retencao!$B$4,base!$G:$G,cohort_retencao!$B$5,base!$H:$H,cohort_retencao!$B$6,base!$C:$C,"&lt;&gt;",base!$D:$D,cohort_retencao!AL$8)+AK13</f>
        <v>22</v>
      </c>
      <c r="AM13" s="13">
        <f>SUMIFS(
base!$A:$A,
base!$B:$B,cohort_retencao!$C13,base!$E:$E,cohort_retencao!$B$3,base!$F:$F,cohort_retencao!$B$4,base!$G:$G,cohort_retencao!$B$5,base!$H:$H,cohort_retencao!$B$6,base!$C:$C,"&lt;&gt;",base!$D:$D,cohort_retencao!AM$8)+AL13</f>
        <v>22</v>
      </c>
      <c r="AN13" s="13">
        <f>SUMIFS(
base!$A:$A,
base!$B:$B,cohort_retencao!$C13,base!$E:$E,cohort_retencao!$B$3,base!$F:$F,cohort_retencao!$B$4,base!$G:$G,cohort_retencao!$B$5,base!$H:$H,cohort_retencao!$B$6,base!$C:$C,"&lt;&gt;",base!$D:$D,cohort_retencao!AN$8)+AM13</f>
        <v>23</v>
      </c>
      <c r="AO13" s="13">
        <f>SUMIFS(
base!$A:$A,
base!$B:$B,cohort_retencao!$C13,base!$E:$E,cohort_retencao!$B$3,base!$F:$F,cohort_retencao!$B$4,base!$G:$G,cohort_retencao!$B$5,base!$H:$H,cohort_retencao!$B$6,base!$C:$C,"&lt;&gt;",base!$D:$D,cohort_retencao!AO$8)+AN13</f>
        <v>23</v>
      </c>
      <c r="AP13" s="13">
        <f>SUMIFS(
base!$A:$A,
base!$B:$B,cohort_retencao!$C13,base!$E:$E,cohort_retencao!$B$3,base!$F:$F,cohort_retencao!$B$4,base!$G:$G,cohort_retencao!$B$5,base!$H:$H,cohort_retencao!$B$6,base!$C:$C,"&lt;&gt;",base!$D:$D,cohort_retencao!AP$8)+AO13</f>
        <v>24</v>
      </c>
      <c r="AQ13" s="13">
        <f>SUMIFS(
base!$A:$A,
base!$B:$B,cohort_retencao!$C13,base!$E:$E,cohort_retencao!$B$3,base!$F:$F,cohort_retencao!$B$4,base!$G:$G,cohort_retencao!$B$5,base!$H:$H,cohort_retencao!$B$6,base!$C:$C,"&lt;&gt;",base!$D:$D,cohort_retencao!AQ$8)+AP13</f>
        <v>26</v>
      </c>
      <c r="AR13" s="13">
        <f>SUMIFS(
base!$A:$A,
base!$B:$B,cohort_retencao!$C13,base!$E:$E,cohort_retencao!$B$3,base!$F:$F,cohort_retencao!$B$4,base!$G:$G,cohort_retencao!$B$5,base!$H:$H,cohort_retencao!$B$6,base!$C:$C,"&lt;&gt;",base!$D:$D,cohort_retencao!AR$8)+AQ13</f>
        <v>26</v>
      </c>
      <c r="AS13" s="13">
        <f>SUMIFS(
base!$A:$A,
base!$B:$B,cohort_retencao!$C13,base!$E:$E,cohort_retencao!$B$3,base!$F:$F,cohort_retencao!$B$4,base!$G:$G,cohort_retencao!$B$5,base!$H:$H,cohort_retencao!$B$6,base!$C:$C,"&lt;&gt;",base!$D:$D,cohort_retencao!AS$8)+AR13</f>
        <v>28</v>
      </c>
      <c r="AT13" s="13">
        <f>SUMIFS(
base!$A:$A,
base!$B:$B,cohort_retencao!$C13,base!$E:$E,cohort_retencao!$B$3,base!$F:$F,cohort_retencao!$B$4,base!$G:$G,cohort_retencao!$B$5,base!$H:$H,cohort_retencao!$B$6,base!$C:$C,"&lt;&gt;",base!$D:$D,cohort_retencao!AT$8)+AS13</f>
        <v>28</v>
      </c>
      <c r="AU13" s="13">
        <f>SUMIFS(
base!$A:$A,
base!$B:$B,cohort_retencao!$C13,base!$E:$E,cohort_retencao!$B$3,base!$F:$F,cohort_retencao!$B$4,base!$G:$G,cohort_retencao!$B$5,base!$H:$H,cohort_retencao!$B$6,base!$C:$C,"&lt;&gt;",base!$D:$D,cohort_retencao!AU$8)+AT13</f>
        <v>28</v>
      </c>
      <c r="AV13" s="13">
        <f>SUMIFS(
base!$A:$A,
base!$B:$B,cohort_retencao!$C13,base!$E:$E,cohort_retencao!$B$3,base!$F:$F,cohort_retencao!$B$4,base!$G:$G,cohort_retencao!$B$5,base!$H:$H,cohort_retencao!$B$6,base!$C:$C,"&lt;&gt;",base!$D:$D,cohort_retencao!AV$8)+AU13</f>
        <v>29</v>
      </c>
      <c r="AW13" s="13">
        <f>SUMIFS(
base!$A:$A,
base!$B:$B,cohort_retencao!$C13,base!$E:$E,cohort_retencao!$B$3,base!$F:$F,cohort_retencao!$B$4,base!$G:$G,cohort_retencao!$B$5,base!$H:$H,cohort_retencao!$B$6,base!$C:$C,"&lt;&gt;",base!$D:$D,cohort_retencao!AW$8)+AV13</f>
        <v>30</v>
      </c>
      <c r="AX13" s="13">
        <f>SUMIFS(
base!$A:$A,
base!$B:$B,cohort_retencao!$C13,base!$E:$E,cohort_retencao!$B$3,base!$F:$F,cohort_retencao!$B$4,base!$G:$G,cohort_retencao!$B$5,base!$H:$H,cohort_retencao!$B$6,base!$C:$C,"&lt;&gt;",base!$D:$D,cohort_retencao!AX$8)+AW13</f>
        <v>30</v>
      </c>
      <c r="AY13" s="13">
        <f>SUMIFS(
base!$A:$A,
base!$B:$B,cohort_retencao!$C13,base!$E:$E,cohort_retencao!$B$3,base!$F:$F,cohort_retencao!$B$4,base!$G:$G,cohort_retencao!$B$5,base!$H:$H,cohort_retencao!$B$6,base!$C:$C,"&lt;&gt;",base!$D:$D,cohort_retencao!AY$8)+AX13</f>
        <v>30</v>
      </c>
      <c r="AZ13" s="13">
        <f>SUMIFS(
base!$A:$A,
base!$B:$B,cohort_retencao!$C13,base!$E:$E,cohort_retencao!$B$3,base!$F:$F,cohort_retencao!$B$4,base!$G:$G,cohort_retencao!$B$5,base!$H:$H,cohort_retencao!$B$6,base!$C:$C,"&lt;&gt;",base!$D:$D,cohort_retencao!AZ$8)+AY13</f>
        <v>30</v>
      </c>
      <c r="BA13" s="12">
        <f>SUMIFS(
base!$A:$A,
base!$B:$B,cohort_retencao!$C13,base!$E:$E,cohort_retencao!$B$3,base!$F:$F,cohort_retencao!$B$4,base!$G:$G,cohort_retencao!$B$5,base!$H:$H,cohort_retencao!$B$6,base!$C:$C,"&lt;&gt;",base!$D:$D,cohort_retencao!BA$8)+AZ13</f>
        <v>30</v>
      </c>
      <c r="BB13" s="12">
        <f>SUMIFS(
base!$A:$A,
base!$B:$B,cohort_retencao!$C13,base!$E:$E,cohort_retencao!$B$3,base!$F:$F,cohort_retencao!$B$4,base!$G:$G,cohort_retencao!$B$5,base!$H:$H,cohort_retencao!$B$6,base!$C:$C,"&lt;&gt;",base!$D:$D,cohort_retencao!BB$8)+BA13</f>
        <v>30</v>
      </c>
      <c r="BC13" s="12">
        <f>SUMIFS(
base!$A:$A,
base!$B:$B,cohort_retencao!$C13,base!$E:$E,cohort_retencao!$B$3,base!$F:$F,cohort_retencao!$B$4,base!$G:$G,cohort_retencao!$B$5,base!$H:$H,cohort_retencao!$B$6,base!$C:$C,"&lt;&gt;",base!$D:$D,cohort_retencao!BC$8)+BB13</f>
        <v>30</v>
      </c>
      <c r="BD13" s="12">
        <f>SUMIFS(
base!$A:$A,
base!$B:$B,cohort_retencao!$C13,base!$E:$E,cohort_retencao!$B$3,base!$F:$F,cohort_retencao!$B$4,base!$G:$G,cohort_retencao!$B$5,base!$H:$H,cohort_retencao!$B$6,base!$C:$C,"&lt;&gt;",base!$D:$D,cohort_retencao!BD$8)+BC13</f>
        <v>31</v>
      </c>
      <c r="BE13" s="12">
        <f>SUMIFS(
base!$A:$A,
base!$B:$B,cohort_retencao!$C13,base!$E:$E,cohort_retencao!$B$3,base!$F:$F,cohort_retencao!$B$4,base!$G:$G,cohort_retencao!$B$5,base!$H:$H,cohort_retencao!$B$6,base!$C:$C,"&lt;&gt;",base!$D:$D,cohort_retencao!BE$8)+BD13</f>
        <v>32</v>
      </c>
      <c r="BF13" s="12">
        <f>SUMIFS(
base!$A:$A,
base!$B:$B,cohort_retencao!$C13,base!$E:$E,cohort_retencao!$B$3,base!$F:$F,cohort_retencao!$B$4,base!$G:$G,cohort_retencao!$B$5,base!$H:$H,cohort_retencao!$B$6,base!$C:$C,"&lt;&gt;",base!$D:$D,cohort_retencao!BF$8)+BE13</f>
        <v>32</v>
      </c>
      <c r="BG13" s="12">
        <f>SUMIFS(
base!$A:$A,
base!$B:$B,cohort_retencao!$C13,base!$E:$E,cohort_retencao!$B$3,base!$F:$F,cohort_retencao!$B$4,base!$G:$G,cohort_retencao!$B$5,base!$H:$H,cohort_retencao!$B$6,base!$C:$C,"&lt;&gt;",base!$D:$D,cohort_retencao!BG$8)+BF13</f>
        <v>32</v>
      </c>
      <c r="BH13" s="12">
        <f>SUMIFS(
base!$A:$A,
base!$B:$B,cohort_retencao!$C13,base!$E:$E,cohort_retencao!$B$3,base!$F:$F,cohort_retencao!$B$4,base!$G:$G,cohort_retencao!$B$5,base!$H:$H,cohort_retencao!$B$6,base!$C:$C,"&lt;&gt;",base!$D:$D,cohort_retencao!BH$8)+BG13</f>
        <v>33</v>
      </c>
      <c r="BI13" s="12">
        <f>SUMIFS(
base!$A:$A,
base!$B:$B,cohort_retencao!$C13,base!$E:$E,cohort_retencao!$B$3,base!$F:$F,cohort_retencao!$B$4,base!$G:$G,cohort_retencao!$B$5,base!$H:$H,cohort_retencao!$B$6,base!$C:$C,"&lt;&gt;",base!$D:$D,cohort_retencao!BI$8)+BH13</f>
        <v>35</v>
      </c>
      <c r="BJ13" s="12">
        <f>SUMIFS(
base!$A:$A,
base!$B:$B,cohort_retencao!$C13,base!$E:$E,cohort_retencao!$B$3,base!$F:$F,cohort_retencao!$B$4,base!$G:$G,cohort_retencao!$B$5,base!$H:$H,cohort_retencao!$B$6,base!$C:$C,"&lt;&gt;",base!$D:$D,cohort_retencao!BJ$8)+BI13</f>
        <v>35</v>
      </c>
      <c r="BK13" s="12">
        <f>SUMIFS(
base!$A:$A,
base!$B:$B,cohort_retencao!$C13,base!$E:$E,cohort_retencao!$B$3,base!$F:$F,cohort_retencao!$B$4,base!$G:$G,cohort_retencao!$B$5,base!$H:$H,cohort_retencao!$B$6,base!$C:$C,"&lt;&gt;",base!$D:$D,cohort_retencao!BK$8)+BJ13</f>
        <v>35</v>
      </c>
      <c r="BL13" s="12">
        <f>SUMIFS(
base!$A:$A,
base!$B:$B,cohort_retencao!$C13,base!$E:$E,cohort_retencao!$B$3,base!$F:$F,cohort_retencao!$B$4,base!$G:$G,cohort_retencao!$B$5,base!$H:$H,cohort_retencao!$B$6,base!$C:$C,"&lt;&gt;",base!$D:$D,cohort_retencao!BL$8)+BK13</f>
        <v>35</v>
      </c>
      <c r="BM13" s="12">
        <f>SUMIFS(
base!$A:$A,
base!$B:$B,cohort_retencao!$C13,base!$E:$E,cohort_retencao!$B$3,base!$F:$F,cohort_retencao!$B$4,base!$G:$G,cohort_retencao!$B$5,base!$H:$H,cohort_retencao!$B$6,base!$C:$C,"&lt;&gt;",base!$D:$D,cohort_retencao!BM$8)+BL13</f>
        <v>35</v>
      </c>
      <c r="BO13" s="22">
        <v>43586</v>
      </c>
      <c r="BP13" s="25">
        <f t="shared" si="2"/>
        <v>75</v>
      </c>
      <c r="BQ13" s="28">
        <f t="shared" si="3"/>
        <v>35</v>
      </c>
      <c r="BR13" s="8">
        <f t="shared" ref="BR13:CW13" si="10">IFERROR(1-(F13/$D13),0)</f>
        <v>1</v>
      </c>
      <c r="BS13" s="9">
        <f t="shared" si="10"/>
        <v>0.98666666666666669</v>
      </c>
      <c r="BT13" s="9">
        <f t="shared" si="10"/>
        <v>0.98666666666666669</v>
      </c>
      <c r="BU13" s="9">
        <f t="shared" si="10"/>
        <v>0.97333333333333338</v>
      </c>
      <c r="BV13" s="9">
        <f t="shared" si="10"/>
        <v>0.96</v>
      </c>
      <c r="BW13" s="9">
        <f t="shared" si="10"/>
        <v>0.96</v>
      </c>
      <c r="BX13" s="9">
        <f t="shared" si="10"/>
        <v>0.94666666666666666</v>
      </c>
      <c r="BY13" s="9">
        <f t="shared" si="10"/>
        <v>0.93333333333333335</v>
      </c>
      <c r="BZ13" s="9">
        <f t="shared" si="10"/>
        <v>0.93333333333333335</v>
      </c>
      <c r="CA13" s="9">
        <f t="shared" si="10"/>
        <v>0.90666666666666662</v>
      </c>
      <c r="CB13" s="9">
        <f t="shared" si="10"/>
        <v>0.90666666666666662</v>
      </c>
      <c r="CC13" s="9">
        <f t="shared" si="10"/>
        <v>0.90666666666666662</v>
      </c>
      <c r="CD13" s="9">
        <f t="shared" si="10"/>
        <v>0.89333333333333331</v>
      </c>
      <c r="CE13" s="9">
        <f t="shared" si="10"/>
        <v>0.89333333333333331</v>
      </c>
      <c r="CF13" s="9">
        <f t="shared" si="10"/>
        <v>0.8666666666666667</v>
      </c>
      <c r="CG13" s="9">
        <f t="shared" si="10"/>
        <v>0.8666666666666667</v>
      </c>
      <c r="CH13" s="9">
        <f t="shared" si="10"/>
        <v>0.8666666666666667</v>
      </c>
      <c r="CI13" s="9">
        <f t="shared" si="10"/>
        <v>0.84</v>
      </c>
      <c r="CJ13" s="9">
        <f t="shared" si="10"/>
        <v>0.84</v>
      </c>
      <c r="CK13" s="9">
        <f t="shared" si="10"/>
        <v>0.82666666666666666</v>
      </c>
      <c r="CL13" s="9">
        <f t="shared" si="10"/>
        <v>0.81333333333333335</v>
      </c>
      <c r="CM13" s="9">
        <f t="shared" si="10"/>
        <v>0.81333333333333335</v>
      </c>
      <c r="CN13" s="9">
        <f t="shared" si="10"/>
        <v>0.81333333333333335</v>
      </c>
      <c r="CO13" s="9">
        <f t="shared" si="10"/>
        <v>0.8</v>
      </c>
      <c r="CP13" s="9">
        <f t="shared" si="10"/>
        <v>0.8</v>
      </c>
      <c r="CQ13" s="9">
        <f t="shared" si="10"/>
        <v>0.8</v>
      </c>
      <c r="CR13" s="9">
        <f t="shared" si="10"/>
        <v>0.78666666666666663</v>
      </c>
      <c r="CS13" s="9">
        <f t="shared" si="10"/>
        <v>0.76</v>
      </c>
      <c r="CT13" s="9">
        <f t="shared" si="10"/>
        <v>0.74666666666666659</v>
      </c>
      <c r="CU13" s="9">
        <f t="shared" si="10"/>
        <v>0.73333333333333339</v>
      </c>
      <c r="CV13" s="9">
        <f t="shared" si="10"/>
        <v>0.73333333333333339</v>
      </c>
      <c r="CW13" s="9">
        <f t="shared" si="10"/>
        <v>0.72</v>
      </c>
      <c r="CX13" s="9">
        <f t="shared" ref="CX13:DU13" si="11">IFERROR(1-(AL13/$D13),0)</f>
        <v>0.70666666666666667</v>
      </c>
      <c r="CY13" s="9">
        <f t="shared" si="11"/>
        <v>0.70666666666666667</v>
      </c>
      <c r="CZ13" s="9">
        <f t="shared" si="11"/>
        <v>0.69333333333333336</v>
      </c>
      <c r="DA13" s="9">
        <f t="shared" si="11"/>
        <v>0.69333333333333336</v>
      </c>
      <c r="DB13" s="9">
        <f t="shared" si="11"/>
        <v>0.67999999999999994</v>
      </c>
      <c r="DC13" s="9">
        <f t="shared" si="11"/>
        <v>0.65333333333333332</v>
      </c>
      <c r="DD13" s="9">
        <f t="shared" si="11"/>
        <v>0.65333333333333332</v>
      </c>
      <c r="DE13" s="9">
        <f t="shared" si="11"/>
        <v>0.62666666666666671</v>
      </c>
      <c r="DF13" s="9">
        <f t="shared" si="11"/>
        <v>0.62666666666666671</v>
      </c>
      <c r="DG13" s="9">
        <f t="shared" si="11"/>
        <v>0.62666666666666671</v>
      </c>
      <c r="DH13" s="9">
        <f t="shared" si="11"/>
        <v>0.61333333333333329</v>
      </c>
      <c r="DI13" s="9">
        <f t="shared" si="11"/>
        <v>0.6</v>
      </c>
      <c r="DJ13" s="9">
        <f t="shared" si="11"/>
        <v>0.6</v>
      </c>
      <c r="DK13" s="9">
        <f t="shared" si="11"/>
        <v>0.6</v>
      </c>
      <c r="DL13" s="9">
        <f t="shared" si="11"/>
        <v>0.6</v>
      </c>
      <c r="DM13" s="9">
        <f t="shared" si="11"/>
        <v>0.6</v>
      </c>
      <c r="DN13" s="9">
        <f t="shared" si="11"/>
        <v>0.6</v>
      </c>
      <c r="DO13" s="9">
        <f t="shared" si="11"/>
        <v>0.6</v>
      </c>
      <c r="DP13" s="9">
        <f t="shared" si="11"/>
        <v>0.58666666666666667</v>
      </c>
      <c r="DQ13" s="9">
        <f t="shared" si="11"/>
        <v>0.57333333333333325</v>
      </c>
      <c r="DR13" s="9">
        <f t="shared" si="11"/>
        <v>0.57333333333333325</v>
      </c>
      <c r="DS13" s="9">
        <f t="shared" si="11"/>
        <v>0.57333333333333325</v>
      </c>
      <c r="DT13" s="9">
        <f t="shared" si="11"/>
        <v>0.56000000000000005</v>
      </c>
      <c r="DU13" s="9">
        <f t="shared" si="11"/>
        <v>0.53333333333333333</v>
      </c>
      <c r="DV13" s="9"/>
      <c r="DW13" s="9"/>
      <c r="DX13" s="9"/>
      <c r="DY13" s="10"/>
    </row>
    <row r="14" spans="1:129" x14ac:dyDescent="0.25">
      <c r="C14" s="11">
        <v>43617</v>
      </c>
      <c r="D14" s="13">
        <f>SUMIFS(
base!$A:$A,
base!$B:$B,cohort_retencao!$C14,base!$E:$E,cohort_retencao!$B$3,base!$F:$F,cohort_retencao!$B$4,base!$G:$G,cohort_retencao!$B$5,base!$H:$H,cohort_retencao!$B$6)</f>
        <v>75</v>
      </c>
      <c r="E14" s="13">
        <f>SUMIFS(
base!$A:$A,
base!$B:$B,cohort_retencao!$C14,base!$E:$E,cohort_retencao!$B$3,base!$F:$F,cohort_retencao!$B$4,base!$G:$G,cohort_retencao!$B$5,base!$H:$H,cohort_retencao!$B$6,base!$C:$C,"&lt;&gt;")</f>
        <v>34</v>
      </c>
      <c r="F14" s="13">
        <f>SUMIFS(
base!$A:$A,
base!$B:$B,cohort_retencao!$C14,base!$E:$E,cohort_retencao!$B$3,base!$F:$F,cohort_retencao!$B$4,base!$G:$G,cohort_retencao!$B$5,base!$H:$H,cohort_retencao!$B$6,base!$C:$C,"&lt;&gt;",base!$D:$D,cohort_retencao!F$8)</f>
        <v>0</v>
      </c>
      <c r="G14" s="13">
        <f>SUMIFS(
base!$A:$A,
base!$B:$B,cohort_retencao!$C14,base!$E:$E,cohort_retencao!$B$3,base!$F:$F,cohort_retencao!$B$4,base!$G:$G,cohort_retencao!$B$5,base!$H:$H,cohort_retencao!$B$6,base!$C:$C,"&lt;&gt;",base!$D:$D,cohort_retencao!G$8)+F14</f>
        <v>1</v>
      </c>
      <c r="H14" s="13">
        <f>SUMIFS(
base!$A:$A,
base!$B:$B,cohort_retencao!$C14,base!$E:$E,cohort_retencao!$B$3,base!$F:$F,cohort_retencao!$B$4,base!$G:$G,cohort_retencao!$B$5,base!$H:$H,cohort_retencao!$B$6,base!$C:$C,"&lt;&gt;",base!$D:$D,cohort_retencao!H$8)+G14</f>
        <v>1</v>
      </c>
      <c r="I14" s="13">
        <f>SUMIFS(
base!$A:$A,
base!$B:$B,cohort_retencao!$C14,base!$E:$E,cohort_retencao!$B$3,base!$F:$F,cohort_retencao!$B$4,base!$G:$G,cohort_retencao!$B$5,base!$H:$H,cohort_retencao!$B$6,base!$C:$C,"&lt;&gt;",base!$D:$D,cohort_retencao!I$8)+H14</f>
        <v>1</v>
      </c>
      <c r="J14" s="13">
        <f>SUMIFS(
base!$A:$A,
base!$B:$B,cohort_retencao!$C14,base!$E:$E,cohort_retencao!$B$3,base!$F:$F,cohort_retencao!$B$4,base!$G:$G,cohort_retencao!$B$5,base!$H:$H,cohort_retencao!$B$6,base!$C:$C,"&lt;&gt;",base!$D:$D,cohort_retencao!J$8)+I14</f>
        <v>2</v>
      </c>
      <c r="K14" s="13">
        <f>SUMIFS(
base!$A:$A,
base!$B:$B,cohort_retencao!$C14,base!$E:$E,cohort_retencao!$B$3,base!$F:$F,cohort_retencao!$B$4,base!$G:$G,cohort_retencao!$B$5,base!$H:$H,cohort_retencao!$B$6,base!$C:$C,"&lt;&gt;",base!$D:$D,cohort_retencao!K$8)+J14</f>
        <v>3</v>
      </c>
      <c r="L14" s="13">
        <f>SUMIFS(
base!$A:$A,
base!$B:$B,cohort_retencao!$C14,base!$E:$E,cohort_retencao!$B$3,base!$F:$F,cohort_retencao!$B$4,base!$G:$G,cohort_retencao!$B$5,base!$H:$H,cohort_retencao!$B$6,base!$C:$C,"&lt;&gt;",base!$D:$D,cohort_retencao!L$8)+K14</f>
        <v>5</v>
      </c>
      <c r="M14" s="13">
        <f>SUMIFS(
base!$A:$A,
base!$B:$B,cohort_retencao!$C14,base!$E:$E,cohort_retencao!$B$3,base!$F:$F,cohort_retencao!$B$4,base!$G:$G,cohort_retencao!$B$5,base!$H:$H,cohort_retencao!$B$6,base!$C:$C,"&lt;&gt;",base!$D:$D,cohort_retencao!M$8)+L14</f>
        <v>5</v>
      </c>
      <c r="N14" s="13">
        <f>SUMIFS(
base!$A:$A,
base!$B:$B,cohort_retencao!$C14,base!$E:$E,cohort_retencao!$B$3,base!$F:$F,cohort_retencao!$B$4,base!$G:$G,cohort_retencao!$B$5,base!$H:$H,cohort_retencao!$B$6,base!$C:$C,"&lt;&gt;",base!$D:$D,cohort_retencao!N$8)+M14</f>
        <v>5</v>
      </c>
      <c r="O14" s="13">
        <f>SUMIFS(
base!$A:$A,
base!$B:$B,cohort_retencao!$C14,base!$E:$E,cohort_retencao!$B$3,base!$F:$F,cohort_retencao!$B$4,base!$G:$G,cohort_retencao!$B$5,base!$H:$H,cohort_retencao!$B$6,base!$C:$C,"&lt;&gt;",base!$D:$D,cohort_retencao!O$8)+N14</f>
        <v>5</v>
      </c>
      <c r="P14" s="13">
        <f>SUMIFS(
base!$A:$A,
base!$B:$B,cohort_retencao!$C14,base!$E:$E,cohort_retencao!$B$3,base!$F:$F,cohort_retencao!$B$4,base!$G:$G,cohort_retencao!$B$5,base!$H:$H,cohort_retencao!$B$6,base!$C:$C,"&lt;&gt;",base!$D:$D,cohort_retencao!P$8)+O14</f>
        <v>6</v>
      </c>
      <c r="Q14" s="13">
        <f>SUMIFS(
base!$A:$A,
base!$B:$B,cohort_retencao!$C14,base!$E:$E,cohort_retencao!$B$3,base!$F:$F,cohort_retencao!$B$4,base!$G:$G,cohort_retencao!$B$5,base!$H:$H,cohort_retencao!$B$6,base!$C:$C,"&lt;&gt;",base!$D:$D,cohort_retencao!Q$8)+P14</f>
        <v>9</v>
      </c>
      <c r="R14" s="13">
        <f>SUMIFS(
base!$A:$A,
base!$B:$B,cohort_retencao!$C14,base!$E:$E,cohort_retencao!$B$3,base!$F:$F,cohort_retencao!$B$4,base!$G:$G,cohort_retencao!$B$5,base!$H:$H,cohort_retencao!$B$6,base!$C:$C,"&lt;&gt;",base!$D:$D,cohort_retencao!R$8)+Q14</f>
        <v>9</v>
      </c>
      <c r="S14" s="13">
        <f>SUMIFS(
base!$A:$A,
base!$B:$B,cohort_retencao!$C14,base!$E:$E,cohort_retencao!$B$3,base!$F:$F,cohort_retencao!$B$4,base!$G:$G,cohort_retencao!$B$5,base!$H:$H,cohort_retencao!$B$6,base!$C:$C,"&lt;&gt;",base!$D:$D,cohort_retencao!S$8)+R14</f>
        <v>10</v>
      </c>
      <c r="T14" s="13">
        <f>SUMIFS(
base!$A:$A,
base!$B:$B,cohort_retencao!$C14,base!$E:$E,cohort_retencao!$B$3,base!$F:$F,cohort_retencao!$B$4,base!$G:$G,cohort_retencao!$B$5,base!$H:$H,cohort_retencao!$B$6,base!$C:$C,"&lt;&gt;",base!$D:$D,cohort_retencao!T$8)+S14</f>
        <v>10</v>
      </c>
      <c r="U14" s="13">
        <f>SUMIFS(
base!$A:$A,
base!$B:$B,cohort_retencao!$C14,base!$E:$E,cohort_retencao!$B$3,base!$F:$F,cohort_retencao!$B$4,base!$G:$G,cohort_retencao!$B$5,base!$H:$H,cohort_retencao!$B$6,base!$C:$C,"&lt;&gt;",base!$D:$D,cohort_retencao!U$8)+T14</f>
        <v>10</v>
      </c>
      <c r="V14" s="13">
        <f>SUMIFS(
base!$A:$A,
base!$B:$B,cohort_retencao!$C14,base!$E:$E,cohort_retencao!$B$3,base!$F:$F,cohort_retencao!$B$4,base!$G:$G,cohort_retencao!$B$5,base!$H:$H,cohort_retencao!$B$6,base!$C:$C,"&lt;&gt;",base!$D:$D,cohort_retencao!V$8)+U14</f>
        <v>10</v>
      </c>
      <c r="W14" s="13">
        <f>SUMIFS(
base!$A:$A,
base!$B:$B,cohort_retencao!$C14,base!$E:$E,cohort_retencao!$B$3,base!$F:$F,cohort_retencao!$B$4,base!$G:$G,cohort_retencao!$B$5,base!$H:$H,cohort_retencao!$B$6,base!$C:$C,"&lt;&gt;",base!$D:$D,cohort_retencao!W$8)+V14</f>
        <v>10</v>
      </c>
      <c r="X14" s="13">
        <f>SUMIFS(
base!$A:$A,
base!$B:$B,cohort_retencao!$C14,base!$E:$E,cohort_retencao!$B$3,base!$F:$F,cohort_retencao!$B$4,base!$G:$G,cohort_retencao!$B$5,base!$H:$H,cohort_retencao!$B$6,base!$C:$C,"&lt;&gt;",base!$D:$D,cohort_retencao!X$8)+W14</f>
        <v>12</v>
      </c>
      <c r="Y14" s="13">
        <f>SUMIFS(
base!$A:$A,
base!$B:$B,cohort_retencao!$C14,base!$E:$E,cohort_retencao!$B$3,base!$F:$F,cohort_retencao!$B$4,base!$G:$G,cohort_retencao!$B$5,base!$H:$H,cohort_retencao!$B$6,base!$C:$C,"&lt;&gt;",base!$D:$D,cohort_retencao!Y$8)+X14</f>
        <v>12</v>
      </c>
      <c r="Z14" s="13">
        <f>SUMIFS(
base!$A:$A,
base!$B:$B,cohort_retencao!$C14,base!$E:$E,cohort_retencao!$B$3,base!$F:$F,cohort_retencao!$B$4,base!$G:$G,cohort_retencao!$B$5,base!$H:$H,cohort_retencao!$B$6,base!$C:$C,"&lt;&gt;",base!$D:$D,cohort_retencao!Z$8)+Y14</f>
        <v>12</v>
      </c>
      <c r="AA14" s="13">
        <f>SUMIFS(
base!$A:$A,
base!$B:$B,cohort_retencao!$C14,base!$E:$E,cohort_retencao!$B$3,base!$F:$F,cohort_retencao!$B$4,base!$G:$G,cohort_retencao!$B$5,base!$H:$H,cohort_retencao!$B$6,base!$C:$C,"&lt;&gt;",base!$D:$D,cohort_retencao!AA$8)+Z14</f>
        <v>12</v>
      </c>
      <c r="AB14" s="13">
        <f>SUMIFS(
base!$A:$A,
base!$B:$B,cohort_retencao!$C14,base!$E:$E,cohort_retencao!$B$3,base!$F:$F,cohort_retencao!$B$4,base!$G:$G,cohort_retencao!$B$5,base!$H:$H,cohort_retencao!$B$6,base!$C:$C,"&lt;&gt;",base!$D:$D,cohort_retencao!AB$8)+AA14</f>
        <v>12</v>
      </c>
      <c r="AC14" s="13">
        <f>SUMIFS(
base!$A:$A,
base!$B:$B,cohort_retencao!$C14,base!$E:$E,cohort_retencao!$B$3,base!$F:$F,cohort_retencao!$B$4,base!$G:$G,cohort_retencao!$B$5,base!$H:$H,cohort_retencao!$B$6,base!$C:$C,"&lt;&gt;",base!$D:$D,cohort_retencao!AC$8)+AB14</f>
        <v>13</v>
      </c>
      <c r="AD14" s="13">
        <f>SUMIFS(
base!$A:$A,
base!$B:$B,cohort_retencao!$C14,base!$E:$E,cohort_retencao!$B$3,base!$F:$F,cohort_retencao!$B$4,base!$G:$G,cohort_retencao!$B$5,base!$H:$H,cohort_retencao!$B$6,base!$C:$C,"&lt;&gt;",base!$D:$D,cohort_retencao!AD$8)+AC14</f>
        <v>15</v>
      </c>
      <c r="AE14" s="13">
        <f>SUMIFS(
base!$A:$A,
base!$B:$B,cohort_retencao!$C14,base!$E:$E,cohort_retencao!$B$3,base!$F:$F,cohort_retencao!$B$4,base!$G:$G,cohort_retencao!$B$5,base!$H:$H,cohort_retencao!$B$6,base!$C:$C,"&lt;&gt;",base!$D:$D,cohort_retencao!AE$8)+AD14</f>
        <v>15</v>
      </c>
      <c r="AF14" s="13">
        <f>SUMIFS(
base!$A:$A,
base!$B:$B,cohort_retencao!$C14,base!$E:$E,cohort_retencao!$B$3,base!$F:$F,cohort_retencao!$B$4,base!$G:$G,cohort_retencao!$B$5,base!$H:$H,cohort_retencao!$B$6,base!$C:$C,"&lt;&gt;",base!$D:$D,cohort_retencao!AF$8)+AE14</f>
        <v>16</v>
      </c>
      <c r="AG14" s="13">
        <f>SUMIFS(
base!$A:$A,
base!$B:$B,cohort_retencao!$C14,base!$E:$E,cohort_retencao!$B$3,base!$F:$F,cohort_retencao!$B$4,base!$G:$G,cohort_retencao!$B$5,base!$H:$H,cohort_retencao!$B$6,base!$C:$C,"&lt;&gt;",base!$D:$D,cohort_retencao!AG$8)+AF14</f>
        <v>16</v>
      </c>
      <c r="AH14" s="13">
        <f>SUMIFS(
base!$A:$A,
base!$B:$B,cohort_retencao!$C14,base!$E:$E,cohort_retencao!$B$3,base!$F:$F,cohort_retencao!$B$4,base!$G:$G,cohort_retencao!$B$5,base!$H:$H,cohort_retencao!$B$6,base!$C:$C,"&lt;&gt;",base!$D:$D,cohort_retencao!AH$8)+AG14</f>
        <v>17</v>
      </c>
      <c r="AI14" s="13">
        <f>SUMIFS(
base!$A:$A,
base!$B:$B,cohort_retencao!$C14,base!$E:$E,cohort_retencao!$B$3,base!$F:$F,cohort_retencao!$B$4,base!$G:$G,cohort_retencao!$B$5,base!$H:$H,cohort_retencao!$B$6,base!$C:$C,"&lt;&gt;",base!$D:$D,cohort_retencao!AI$8)+AH14</f>
        <v>18</v>
      </c>
      <c r="AJ14" s="13">
        <f>SUMIFS(
base!$A:$A,
base!$B:$B,cohort_retencao!$C14,base!$E:$E,cohort_retencao!$B$3,base!$F:$F,cohort_retencao!$B$4,base!$G:$G,cohort_retencao!$B$5,base!$H:$H,cohort_retencao!$B$6,base!$C:$C,"&lt;&gt;",base!$D:$D,cohort_retencao!AJ$8)+AI14</f>
        <v>19</v>
      </c>
      <c r="AK14" s="13">
        <f>SUMIFS(
base!$A:$A,
base!$B:$B,cohort_retencao!$C14,base!$E:$E,cohort_retencao!$B$3,base!$F:$F,cohort_retencao!$B$4,base!$G:$G,cohort_retencao!$B$5,base!$H:$H,cohort_retencao!$B$6,base!$C:$C,"&lt;&gt;",base!$D:$D,cohort_retencao!AK$8)+AJ14</f>
        <v>19</v>
      </c>
      <c r="AL14" s="13">
        <f>SUMIFS(
base!$A:$A,
base!$B:$B,cohort_retencao!$C14,base!$E:$E,cohort_retencao!$B$3,base!$F:$F,cohort_retencao!$B$4,base!$G:$G,cohort_retencao!$B$5,base!$H:$H,cohort_retencao!$B$6,base!$C:$C,"&lt;&gt;",base!$D:$D,cohort_retencao!AL$8)+AK14</f>
        <v>21</v>
      </c>
      <c r="AM14" s="13">
        <f>SUMIFS(
base!$A:$A,
base!$B:$B,cohort_retencao!$C14,base!$E:$E,cohort_retencao!$B$3,base!$F:$F,cohort_retencao!$B$4,base!$G:$G,cohort_retencao!$B$5,base!$H:$H,cohort_retencao!$B$6,base!$C:$C,"&lt;&gt;",base!$D:$D,cohort_retencao!AM$8)+AL14</f>
        <v>21</v>
      </c>
      <c r="AN14" s="13">
        <f>SUMIFS(
base!$A:$A,
base!$B:$B,cohort_retencao!$C14,base!$E:$E,cohort_retencao!$B$3,base!$F:$F,cohort_retencao!$B$4,base!$G:$G,cohort_retencao!$B$5,base!$H:$H,cohort_retencao!$B$6,base!$C:$C,"&lt;&gt;",base!$D:$D,cohort_retencao!AN$8)+AM14</f>
        <v>23</v>
      </c>
      <c r="AO14" s="13">
        <f>SUMIFS(
base!$A:$A,
base!$B:$B,cohort_retencao!$C14,base!$E:$E,cohort_retencao!$B$3,base!$F:$F,cohort_retencao!$B$4,base!$G:$G,cohort_retencao!$B$5,base!$H:$H,cohort_retencao!$B$6,base!$C:$C,"&lt;&gt;",base!$D:$D,cohort_retencao!AO$8)+AN14</f>
        <v>25</v>
      </c>
      <c r="AP14" s="13">
        <f>SUMIFS(
base!$A:$A,
base!$B:$B,cohort_retencao!$C14,base!$E:$E,cohort_retencao!$B$3,base!$F:$F,cohort_retencao!$B$4,base!$G:$G,cohort_retencao!$B$5,base!$H:$H,cohort_retencao!$B$6,base!$C:$C,"&lt;&gt;",base!$D:$D,cohort_retencao!AP$8)+AO14</f>
        <v>25</v>
      </c>
      <c r="AQ14" s="13">
        <f>SUMIFS(
base!$A:$A,
base!$B:$B,cohort_retencao!$C14,base!$E:$E,cohort_retencao!$B$3,base!$F:$F,cohort_retencao!$B$4,base!$G:$G,cohort_retencao!$B$5,base!$H:$H,cohort_retencao!$B$6,base!$C:$C,"&lt;&gt;",base!$D:$D,cohort_retencao!AQ$8)+AP14</f>
        <v>25</v>
      </c>
      <c r="AR14" s="13">
        <f>SUMIFS(
base!$A:$A,
base!$B:$B,cohort_retencao!$C14,base!$E:$E,cohort_retencao!$B$3,base!$F:$F,cohort_retencao!$B$4,base!$G:$G,cohort_retencao!$B$5,base!$H:$H,cohort_retencao!$B$6,base!$C:$C,"&lt;&gt;",base!$D:$D,cohort_retencao!AR$8)+AQ14</f>
        <v>25</v>
      </c>
      <c r="AS14" s="13">
        <f>SUMIFS(
base!$A:$A,
base!$B:$B,cohort_retencao!$C14,base!$E:$E,cohort_retencao!$B$3,base!$F:$F,cohort_retencao!$B$4,base!$G:$G,cohort_retencao!$B$5,base!$H:$H,cohort_retencao!$B$6,base!$C:$C,"&lt;&gt;",base!$D:$D,cohort_retencao!AS$8)+AR14</f>
        <v>27</v>
      </c>
      <c r="AT14" s="13">
        <f>SUMIFS(
base!$A:$A,
base!$B:$B,cohort_retencao!$C14,base!$E:$E,cohort_retencao!$B$3,base!$F:$F,cohort_retencao!$B$4,base!$G:$G,cohort_retencao!$B$5,base!$H:$H,cohort_retencao!$B$6,base!$C:$C,"&lt;&gt;",base!$D:$D,cohort_retencao!AT$8)+AS14</f>
        <v>28</v>
      </c>
      <c r="AU14" s="13">
        <f>SUMIFS(
base!$A:$A,
base!$B:$B,cohort_retencao!$C14,base!$E:$E,cohort_retencao!$B$3,base!$F:$F,cohort_retencao!$B$4,base!$G:$G,cohort_retencao!$B$5,base!$H:$H,cohort_retencao!$B$6,base!$C:$C,"&lt;&gt;",base!$D:$D,cohort_retencao!AU$8)+AT14</f>
        <v>28</v>
      </c>
      <c r="AV14" s="13">
        <f>SUMIFS(
base!$A:$A,
base!$B:$B,cohort_retencao!$C14,base!$E:$E,cohort_retencao!$B$3,base!$F:$F,cohort_retencao!$B$4,base!$G:$G,cohort_retencao!$B$5,base!$H:$H,cohort_retencao!$B$6,base!$C:$C,"&lt;&gt;",base!$D:$D,cohort_retencao!AV$8)+AU14</f>
        <v>30</v>
      </c>
      <c r="AW14" s="13">
        <f>SUMIFS(
base!$A:$A,
base!$B:$B,cohort_retencao!$C14,base!$E:$E,cohort_retencao!$B$3,base!$F:$F,cohort_retencao!$B$4,base!$G:$G,cohort_retencao!$B$5,base!$H:$H,cohort_retencao!$B$6,base!$C:$C,"&lt;&gt;",base!$D:$D,cohort_retencao!AW$8)+AV14</f>
        <v>31</v>
      </c>
      <c r="AX14" s="13">
        <f>SUMIFS(
base!$A:$A,
base!$B:$B,cohort_retencao!$C14,base!$E:$E,cohort_retencao!$B$3,base!$F:$F,cohort_retencao!$B$4,base!$G:$G,cohort_retencao!$B$5,base!$H:$H,cohort_retencao!$B$6,base!$C:$C,"&lt;&gt;",base!$D:$D,cohort_retencao!AX$8)+AW14</f>
        <v>32</v>
      </c>
      <c r="AY14" s="13">
        <f>SUMIFS(
base!$A:$A,
base!$B:$B,cohort_retencao!$C14,base!$E:$E,cohort_retencao!$B$3,base!$F:$F,cohort_retencao!$B$4,base!$G:$G,cohort_retencao!$B$5,base!$H:$H,cohort_retencao!$B$6,base!$C:$C,"&lt;&gt;",base!$D:$D,cohort_retencao!AY$8)+AX14</f>
        <v>32</v>
      </c>
      <c r="AZ14" s="13">
        <f>SUMIFS(
base!$A:$A,
base!$B:$B,cohort_retencao!$C14,base!$E:$E,cohort_retencao!$B$3,base!$F:$F,cohort_retencao!$B$4,base!$G:$G,cohort_retencao!$B$5,base!$H:$H,cohort_retencao!$B$6,base!$C:$C,"&lt;&gt;",base!$D:$D,cohort_retencao!AZ$8)+AY14</f>
        <v>32</v>
      </c>
      <c r="BA14" s="12">
        <f>SUMIFS(
base!$A:$A,
base!$B:$B,cohort_retencao!$C14,base!$E:$E,cohort_retencao!$B$3,base!$F:$F,cohort_retencao!$B$4,base!$G:$G,cohort_retencao!$B$5,base!$H:$H,cohort_retencao!$B$6,base!$C:$C,"&lt;&gt;",base!$D:$D,cohort_retencao!BA$8)+AZ14</f>
        <v>32</v>
      </c>
      <c r="BB14" s="12">
        <f>SUMIFS(
base!$A:$A,
base!$B:$B,cohort_retencao!$C14,base!$E:$E,cohort_retencao!$B$3,base!$F:$F,cohort_retencao!$B$4,base!$G:$G,cohort_retencao!$B$5,base!$H:$H,cohort_retencao!$B$6,base!$C:$C,"&lt;&gt;",base!$D:$D,cohort_retencao!BB$8)+BA14</f>
        <v>33</v>
      </c>
      <c r="BC14" s="12">
        <f>SUMIFS(
base!$A:$A,
base!$B:$B,cohort_retencao!$C14,base!$E:$E,cohort_retencao!$B$3,base!$F:$F,cohort_retencao!$B$4,base!$G:$G,cohort_retencao!$B$5,base!$H:$H,cohort_retencao!$B$6,base!$C:$C,"&lt;&gt;",base!$D:$D,cohort_retencao!BC$8)+BB14</f>
        <v>33</v>
      </c>
      <c r="BD14" s="12">
        <f>SUMIFS(
base!$A:$A,
base!$B:$B,cohort_retencao!$C14,base!$E:$E,cohort_retencao!$B$3,base!$F:$F,cohort_retencao!$B$4,base!$G:$G,cohort_retencao!$B$5,base!$H:$H,cohort_retencao!$B$6,base!$C:$C,"&lt;&gt;",base!$D:$D,cohort_retencao!BD$8)+BC14</f>
        <v>33</v>
      </c>
      <c r="BE14" s="12">
        <f>SUMIFS(
base!$A:$A,
base!$B:$B,cohort_retencao!$C14,base!$E:$E,cohort_retencao!$B$3,base!$F:$F,cohort_retencao!$B$4,base!$G:$G,cohort_retencao!$B$5,base!$H:$H,cohort_retencao!$B$6,base!$C:$C,"&lt;&gt;",base!$D:$D,cohort_retencao!BE$8)+BD14</f>
        <v>33</v>
      </c>
      <c r="BF14" s="12">
        <f>SUMIFS(
base!$A:$A,
base!$B:$B,cohort_retencao!$C14,base!$E:$E,cohort_retencao!$B$3,base!$F:$F,cohort_retencao!$B$4,base!$G:$G,cohort_retencao!$B$5,base!$H:$H,cohort_retencao!$B$6,base!$C:$C,"&lt;&gt;",base!$D:$D,cohort_retencao!BF$8)+BE14</f>
        <v>33</v>
      </c>
      <c r="BG14" s="12">
        <f>SUMIFS(
base!$A:$A,
base!$B:$B,cohort_retencao!$C14,base!$E:$E,cohort_retencao!$B$3,base!$F:$F,cohort_retencao!$B$4,base!$G:$G,cohort_retencao!$B$5,base!$H:$H,cohort_retencao!$B$6,base!$C:$C,"&lt;&gt;",base!$D:$D,cohort_retencao!BG$8)+BF14</f>
        <v>33</v>
      </c>
      <c r="BH14" s="12">
        <f>SUMIFS(
base!$A:$A,
base!$B:$B,cohort_retencao!$C14,base!$E:$E,cohort_retencao!$B$3,base!$F:$F,cohort_retencao!$B$4,base!$G:$G,cohort_retencao!$B$5,base!$H:$H,cohort_retencao!$B$6,base!$C:$C,"&lt;&gt;",base!$D:$D,cohort_retencao!BH$8)+BG14</f>
        <v>34</v>
      </c>
      <c r="BI14" s="12">
        <f>SUMIFS(
base!$A:$A,
base!$B:$B,cohort_retencao!$C14,base!$E:$E,cohort_retencao!$B$3,base!$F:$F,cohort_retencao!$B$4,base!$G:$G,cohort_retencao!$B$5,base!$H:$H,cohort_retencao!$B$6,base!$C:$C,"&lt;&gt;",base!$D:$D,cohort_retencao!BI$8)+BH14</f>
        <v>34</v>
      </c>
      <c r="BJ14" s="12">
        <f>SUMIFS(
base!$A:$A,
base!$B:$B,cohort_retencao!$C14,base!$E:$E,cohort_retencao!$B$3,base!$F:$F,cohort_retencao!$B$4,base!$G:$G,cohort_retencao!$B$5,base!$H:$H,cohort_retencao!$B$6,base!$C:$C,"&lt;&gt;",base!$D:$D,cohort_retencao!BJ$8)+BI14</f>
        <v>34</v>
      </c>
      <c r="BK14" s="12">
        <f>SUMIFS(
base!$A:$A,
base!$B:$B,cohort_retencao!$C14,base!$E:$E,cohort_retencao!$B$3,base!$F:$F,cohort_retencao!$B$4,base!$G:$G,cohort_retencao!$B$5,base!$H:$H,cohort_retencao!$B$6,base!$C:$C,"&lt;&gt;",base!$D:$D,cohort_retencao!BK$8)+BJ14</f>
        <v>34</v>
      </c>
      <c r="BL14" s="12">
        <f>SUMIFS(
base!$A:$A,
base!$B:$B,cohort_retencao!$C14,base!$E:$E,cohort_retencao!$B$3,base!$F:$F,cohort_retencao!$B$4,base!$G:$G,cohort_retencao!$B$5,base!$H:$H,cohort_retencao!$B$6,base!$C:$C,"&lt;&gt;",base!$D:$D,cohort_retencao!BL$8)+BK14</f>
        <v>34</v>
      </c>
      <c r="BM14" s="12">
        <f>SUMIFS(
base!$A:$A,
base!$B:$B,cohort_retencao!$C14,base!$E:$E,cohort_retencao!$B$3,base!$F:$F,cohort_retencao!$B$4,base!$G:$G,cohort_retencao!$B$5,base!$H:$H,cohort_retencao!$B$6,base!$C:$C,"&lt;&gt;",base!$D:$D,cohort_retencao!BM$8)+BL14</f>
        <v>34</v>
      </c>
      <c r="BO14" s="22">
        <v>43617</v>
      </c>
      <c r="BP14" s="25">
        <f t="shared" si="2"/>
        <v>75</v>
      </c>
      <c r="BQ14" s="28">
        <f t="shared" si="3"/>
        <v>34</v>
      </c>
      <c r="BR14" s="8">
        <f t="shared" ref="BR14:CW14" si="12">IFERROR(1-(F14/$D14),0)</f>
        <v>1</v>
      </c>
      <c r="BS14" s="9">
        <f t="shared" si="12"/>
        <v>0.98666666666666669</v>
      </c>
      <c r="BT14" s="9">
        <f t="shared" si="12"/>
        <v>0.98666666666666669</v>
      </c>
      <c r="BU14" s="9">
        <f t="shared" si="12"/>
        <v>0.98666666666666669</v>
      </c>
      <c r="BV14" s="9">
        <f t="shared" si="12"/>
        <v>0.97333333333333338</v>
      </c>
      <c r="BW14" s="9">
        <f t="shared" si="12"/>
        <v>0.96</v>
      </c>
      <c r="BX14" s="9">
        <f t="shared" si="12"/>
        <v>0.93333333333333335</v>
      </c>
      <c r="BY14" s="9">
        <f t="shared" si="12"/>
        <v>0.93333333333333335</v>
      </c>
      <c r="BZ14" s="9">
        <f t="shared" si="12"/>
        <v>0.93333333333333335</v>
      </c>
      <c r="CA14" s="9">
        <f t="shared" si="12"/>
        <v>0.93333333333333335</v>
      </c>
      <c r="CB14" s="9">
        <f t="shared" si="12"/>
        <v>0.92</v>
      </c>
      <c r="CC14" s="9">
        <f t="shared" si="12"/>
        <v>0.88</v>
      </c>
      <c r="CD14" s="9">
        <f t="shared" si="12"/>
        <v>0.88</v>
      </c>
      <c r="CE14" s="9">
        <f t="shared" si="12"/>
        <v>0.8666666666666667</v>
      </c>
      <c r="CF14" s="9">
        <f t="shared" si="12"/>
        <v>0.8666666666666667</v>
      </c>
      <c r="CG14" s="9">
        <f t="shared" si="12"/>
        <v>0.8666666666666667</v>
      </c>
      <c r="CH14" s="9">
        <f t="shared" si="12"/>
        <v>0.8666666666666667</v>
      </c>
      <c r="CI14" s="9">
        <f t="shared" si="12"/>
        <v>0.8666666666666667</v>
      </c>
      <c r="CJ14" s="9">
        <f t="shared" si="12"/>
        <v>0.84</v>
      </c>
      <c r="CK14" s="9">
        <f t="shared" si="12"/>
        <v>0.84</v>
      </c>
      <c r="CL14" s="9">
        <f t="shared" si="12"/>
        <v>0.84</v>
      </c>
      <c r="CM14" s="9">
        <f t="shared" si="12"/>
        <v>0.84</v>
      </c>
      <c r="CN14" s="9">
        <f t="shared" si="12"/>
        <v>0.84</v>
      </c>
      <c r="CO14" s="9">
        <f t="shared" si="12"/>
        <v>0.82666666666666666</v>
      </c>
      <c r="CP14" s="9">
        <f t="shared" si="12"/>
        <v>0.8</v>
      </c>
      <c r="CQ14" s="9">
        <f t="shared" si="12"/>
        <v>0.8</v>
      </c>
      <c r="CR14" s="9">
        <f t="shared" si="12"/>
        <v>0.78666666666666663</v>
      </c>
      <c r="CS14" s="9">
        <f t="shared" si="12"/>
        <v>0.78666666666666663</v>
      </c>
      <c r="CT14" s="9">
        <f t="shared" si="12"/>
        <v>0.77333333333333332</v>
      </c>
      <c r="CU14" s="9">
        <f t="shared" si="12"/>
        <v>0.76</v>
      </c>
      <c r="CV14" s="9">
        <f t="shared" si="12"/>
        <v>0.74666666666666659</v>
      </c>
      <c r="CW14" s="9">
        <f t="shared" si="12"/>
        <v>0.74666666666666659</v>
      </c>
      <c r="CX14" s="9">
        <f t="shared" ref="CX14:DT14" si="13">IFERROR(1-(AL14/$D14),0)</f>
        <v>0.72</v>
      </c>
      <c r="CY14" s="9">
        <f t="shared" si="13"/>
        <v>0.72</v>
      </c>
      <c r="CZ14" s="9">
        <f t="shared" si="13"/>
        <v>0.69333333333333336</v>
      </c>
      <c r="DA14" s="9">
        <f t="shared" si="13"/>
        <v>0.66666666666666674</v>
      </c>
      <c r="DB14" s="9">
        <f t="shared" si="13"/>
        <v>0.66666666666666674</v>
      </c>
      <c r="DC14" s="9">
        <f t="shared" si="13"/>
        <v>0.66666666666666674</v>
      </c>
      <c r="DD14" s="9">
        <f t="shared" si="13"/>
        <v>0.66666666666666674</v>
      </c>
      <c r="DE14" s="9">
        <f t="shared" si="13"/>
        <v>0.64</v>
      </c>
      <c r="DF14" s="9">
        <f t="shared" si="13"/>
        <v>0.62666666666666671</v>
      </c>
      <c r="DG14" s="9">
        <f t="shared" si="13"/>
        <v>0.62666666666666671</v>
      </c>
      <c r="DH14" s="9">
        <f t="shared" si="13"/>
        <v>0.6</v>
      </c>
      <c r="DI14" s="9">
        <f t="shared" si="13"/>
        <v>0.58666666666666667</v>
      </c>
      <c r="DJ14" s="9">
        <f t="shared" si="13"/>
        <v>0.57333333333333325</v>
      </c>
      <c r="DK14" s="9">
        <f t="shared" si="13"/>
        <v>0.57333333333333325</v>
      </c>
      <c r="DL14" s="9">
        <f t="shared" si="13"/>
        <v>0.57333333333333325</v>
      </c>
      <c r="DM14" s="9">
        <f t="shared" si="13"/>
        <v>0.57333333333333325</v>
      </c>
      <c r="DN14" s="9">
        <f t="shared" si="13"/>
        <v>0.56000000000000005</v>
      </c>
      <c r="DO14" s="9">
        <f t="shared" si="13"/>
        <v>0.56000000000000005</v>
      </c>
      <c r="DP14" s="9">
        <f t="shared" si="13"/>
        <v>0.56000000000000005</v>
      </c>
      <c r="DQ14" s="9">
        <f t="shared" si="13"/>
        <v>0.56000000000000005</v>
      </c>
      <c r="DR14" s="9">
        <f t="shared" si="13"/>
        <v>0.56000000000000005</v>
      </c>
      <c r="DS14" s="9">
        <f t="shared" si="13"/>
        <v>0.56000000000000005</v>
      </c>
      <c r="DT14" s="9">
        <f t="shared" si="13"/>
        <v>0.54666666666666663</v>
      </c>
      <c r="DU14" s="9"/>
      <c r="DV14" s="9"/>
      <c r="DW14" s="9"/>
      <c r="DX14" s="9"/>
      <c r="DY14" s="10"/>
    </row>
    <row r="15" spans="1:129" x14ac:dyDescent="0.25">
      <c r="C15" s="11">
        <v>43647</v>
      </c>
      <c r="D15" s="13">
        <f>SUMIFS(
base!$A:$A,
base!$B:$B,cohort_retencao!$C15,base!$E:$E,cohort_retencao!$B$3,base!$F:$F,cohort_retencao!$B$4,base!$G:$G,cohort_retencao!$B$5,base!$H:$H,cohort_retencao!$B$6)</f>
        <v>75</v>
      </c>
      <c r="E15" s="13">
        <f>SUMIFS(
base!$A:$A,
base!$B:$B,cohort_retencao!$C15,base!$E:$E,cohort_retencao!$B$3,base!$F:$F,cohort_retencao!$B$4,base!$G:$G,cohort_retencao!$B$5,base!$H:$H,cohort_retencao!$B$6,base!$C:$C,"&lt;&gt;")</f>
        <v>32</v>
      </c>
      <c r="F15" s="13">
        <f>SUMIFS(
base!$A:$A,
base!$B:$B,cohort_retencao!$C15,base!$E:$E,cohort_retencao!$B$3,base!$F:$F,cohort_retencao!$B$4,base!$G:$G,cohort_retencao!$B$5,base!$H:$H,cohort_retencao!$B$6,base!$C:$C,"&lt;&gt;",base!$D:$D,cohort_retencao!F$8)</f>
        <v>0</v>
      </c>
      <c r="G15" s="13">
        <f>SUMIFS(
base!$A:$A,
base!$B:$B,cohort_retencao!$C15,base!$E:$E,cohort_retencao!$B$3,base!$F:$F,cohort_retencao!$B$4,base!$G:$G,cohort_retencao!$B$5,base!$H:$H,cohort_retencao!$B$6,base!$C:$C,"&lt;&gt;",base!$D:$D,cohort_retencao!G$8)+F15</f>
        <v>0</v>
      </c>
      <c r="H15" s="13">
        <f>SUMIFS(
base!$A:$A,
base!$B:$B,cohort_retencao!$C15,base!$E:$E,cohort_retencao!$B$3,base!$F:$F,cohort_retencao!$B$4,base!$G:$G,cohort_retencao!$B$5,base!$H:$H,cohort_retencao!$B$6,base!$C:$C,"&lt;&gt;",base!$D:$D,cohort_retencao!H$8)+G15</f>
        <v>0</v>
      </c>
      <c r="I15" s="13">
        <f>SUMIFS(
base!$A:$A,
base!$B:$B,cohort_retencao!$C15,base!$E:$E,cohort_retencao!$B$3,base!$F:$F,cohort_retencao!$B$4,base!$G:$G,cohort_retencao!$B$5,base!$H:$H,cohort_retencao!$B$6,base!$C:$C,"&lt;&gt;",base!$D:$D,cohort_retencao!I$8)+H15</f>
        <v>0</v>
      </c>
      <c r="J15" s="13">
        <f>SUMIFS(
base!$A:$A,
base!$B:$B,cohort_retencao!$C15,base!$E:$E,cohort_retencao!$B$3,base!$F:$F,cohort_retencao!$B$4,base!$G:$G,cohort_retencao!$B$5,base!$H:$H,cohort_retencao!$B$6,base!$C:$C,"&lt;&gt;",base!$D:$D,cohort_retencao!J$8)+I15</f>
        <v>1</v>
      </c>
      <c r="K15" s="13">
        <f>SUMIFS(
base!$A:$A,
base!$B:$B,cohort_retencao!$C15,base!$E:$E,cohort_retencao!$B$3,base!$F:$F,cohort_retencao!$B$4,base!$G:$G,cohort_retencao!$B$5,base!$H:$H,cohort_retencao!$B$6,base!$C:$C,"&lt;&gt;",base!$D:$D,cohort_retencao!K$8)+J15</f>
        <v>3</v>
      </c>
      <c r="L15" s="13">
        <f>SUMIFS(
base!$A:$A,
base!$B:$B,cohort_retencao!$C15,base!$E:$E,cohort_retencao!$B$3,base!$F:$F,cohort_retencao!$B$4,base!$G:$G,cohort_retencao!$B$5,base!$H:$H,cohort_retencao!$B$6,base!$C:$C,"&lt;&gt;",base!$D:$D,cohort_retencao!L$8)+K15</f>
        <v>3</v>
      </c>
      <c r="M15" s="13">
        <f>SUMIFS(
base!$A:$A,
base!$B:$B,cohort_retencao!$C15,base!$E:$E,cohort_retencao!$B$3,base!$F:$F,cohort_retencao!$B$4,base!$G:$G,cohort_retencao!$B$5,base!$H:$H,cohort_retencao!$B$6,base!$C:$C,"&lt;&gt;",base!$D:$D,cohort_retencao!M$8)+L15</f>
        <v>3</v>
      </c>
      <c r="N15" s="13">
        <f>SUMIFS(
base!$A:$A,
base!$B:$B,cohort_retencao!$C15,base!$E:$E,cohort_retencao!$B$3,base!$F:$F,cohort_retencao!$B$4,base!$G:$G,cohort_retencao!$B$5,base!$H:$H,cohort_retencao!$B$6,base!$C:$C,"&lt;&gt;",base!$D:$D,cohort_retencao!N$8)+M15</f>
        <v>3</v>
      </c>
      <c r="O15" s="13">
        <f>SUMIFS(
base!$A:$A,
base!$B:$B,cohort_retencao!$C15,base!$E:$E,cohort_retencao!$B$3,base!$F:$F,cohort_retencao!$B$4,base!$G:$G,cohort_retencao!$B$5,base!$H:$H,cohort_retencao!$B$6,base!$C:$C,"&lt;&gt;",base!$D:$D,cohort_retencao!O$8)+N15</f>
        <v>4</v>
      </c>
      <c r="P15" s="13">
        <f>SUMIFS(
base!$A:$A,
base!$B:$B,cohort_retencao!$C15,base!$E:$E,cohort_retencao!$B$3,base!$F:$F,cohort_retencao!$B$4,base!$G:$G,cohort_retencao!$B$5,base!$H:$H,cohort_retencao!$B$6,base!$C:$C,"&lt;&gt;",base!$D:$D,cohort_retencao!P$8)+O15</f>
        <v>4</v>
      </c>
      <c r="Q15" s="13">
        <f>SUMIFS(
base!$A:$A,
base!$B:$B,cohort_retencao!$C15,base!$E:$E,cohort_retencao!$B$3,base!$F:$F,cohort_retencao!$B$4,base!$G:$G,cohort_retencao!$B$5,base!$H:$H,cohort_retencao!$B$6,base!$C:$C,"&lt;&gt;",base!$D:$D,cohort_retencao!Q$8)+P15</f>
        <v>5</v>
      </c>
      <c r="R15" s="13">
        <f>SUMIFS(
base!$A:$A,
base!$B:$B,cohort_retencao!$C15,base!$E:$E,cohort_retencao!$B$3,base!$F:$F,cohort_retencao!$B$4,base!$G:$G,cohort_retencao!$B$5,base!$H:$H,cohort_retencao!$B$6,base!$C:$C,"&lt;&gt;",base!$D:$D,cohort_retencao!R$8)+Q15</f>
        <v>6</v>
      </c>
      <c r="S15" s="13">
        <f>SUMIFS(
base!$A:$A,
base!$B:$B,cohort_retencao!$C15,base!$E:$E,cohort_retencao!$B$3,base!$F:$F,cohort_retencao!$B$4,base!$G:$G,cohort_retencao!$B$5,base!$H:$H,cohort_retencao!$B$6,base!$C:$C,"&lt;&gt;",base!$D:$D,cohort_retencao!S$8)+R15</f>
        <v>7</v>
      </c>
      <c r="T15" s="13">
        <f>SUMIFS(
base!$A:$A,
base!$B:$B,cohort_retencao!$C15,base!$E:$E,cohort_retencao!$B$3,base!$F:$F,cohort_retencao!$B$4,base!$G:$G,cohort_retencao!$B$5,base!$H:$H,cohort_retencao!$B$6,base!$C:$C,"&lt;&gt;",base!$D:$D,cohort_retencao!T$8)+S15</f>
        <v>7</v>
      </c>
      <c r="U15" s="13">
        <f>SUMIFS(
base!$A:$A,
base!$B:$B,cohort_retencao!$C15,base!$E:$E,cohort_retencao!$B$3,base!$F:$F,cohort_retencao!$B$4,base!$G:$G,cohort_retencao!$B$5,base!$H:$H,cohort_retencao!$B$6,base!$C:$C,"&lt;&gt;",base!$D:$D,cohort_retencao!U$8)+T15</f>
        <v>8</v>
      </c>
      <c r="V15" s="13">
        <f>SUMIFS(
base!$A:$A,
base!$B:$B,cohort_retencao!$C15,base!$E:$E,cohort_retencao!$B$3,base!$F:$F,cohort_retencao!$B$4,base!$G:$G,cohort_retencao!$B$5,base!$H:$H,cohort_retencao!$B$6,base!$C:$C,"&lt;&gt;",base!$D:$D,cohort_retencao!V$8)+U15</f>
        <v>8</v>
      </c>
      <c r="W15" s="13">
        <f>SUMIFS(
base!$A:$A,
base!$B:$B,cohort_retencao!$C15,base!$E:$E,cohort_retencao!$B$3,base!$F:$F,cohort_retencao!$B$4,base!$G:$G,cohort_retencao!$B$5,base!$H:$H,cohort_retencao!$B$6,base!$C:$C,"&lt;&gt;",base!$D:$D,cohort_retencao!W$8)+V15</f>
        <v>9</v>
      </c>
      <c r="X15" s="13">
        <f>SUMIFS(
base!$A:$A,
base!$B:$B,cohort_retencao!$C15,base!$E:$E,cohort_retencao!$B$3,base!$F:$F,cohort_retencao!$B$4,base!$G:$G,cohort_retencao!$B$5,base!$H:$H,cohort_retencao!$B$6,base!$C:$C,"&lt;&gt;",base!$D:$D,cohort_retencao!X$8)+W15</f>
        <v>9</v>
      </c>
      <c r="Y15" s="13">
        <f>SUMIFS(
base!$A:$A,
base!$B:$B,cohort_retencao!$C15,base!$E:$E,cohort_retencao!$B$3,base!$F:$F,cohort_retencao!$B$4,base!$G:$G,cohort_retencao!$B$5,base!$H:$H,cohort_retencao!$B$6,base!$C:$C,"&lt;&gt;",base!$D:$D,cohort_retencao!Y$8)+X15</f>
        <v>12</v>
      </c>
      <c r="Z15" s="13">
        <f>SUMIFS(
base!$A:$A,
base!$B:$B,cohort_retencao!$C15,base!$E:$E,cohort_retencao!$B$3,base!$F:$F,cohort_retencao!$B$4,base!$G:$G,cohort_retencao!$B$5,base!$H:$H,cohort_retencao!$B$6,base!$C:$C,"&lt;&gt;",base!$D:$D,cohort_retencao!Z$8)+Y15</f>
        <v>12</v>
      </c>
      <c r="AA15" s="13">
        <f>SUMIFS(
base!$A:$A,
base!$B:$B,cohort_retencao!$C15,base!$E:$E,cohort_retencao!$B$3,base!$F:$F,cohort_retencao!$B$4,base!$G:$G,cohort_retencao!$B$5,base!$H:$H,cohort_retencao!$B$6,base!$C:$C,"&lt;&gt;",base!$D:$D,cohort_retencao!AA$8)+Z15</f>
        <v>12</v>
      </c>
      <c r="AB15" s="13">
        <f>SUMIFS(
base!$A:$A,
base!$B:$B,cohort_retencao!$C15,base!$E:$E,cohort_retencao!$B$3,base!$F:$F,cohort_retencao!$B$4,base!$G:$G,cohort_retencao!$B$5,base!$H:$H,cohort_retencao!$B$6,base!$C:$C,"&lt;&gt;",base!$D:$D,cohort_retencao!AB$8)+AA15</f>
        <v>12</v>
      </c>
      <c r="AC15" s="13">
        <f>SUMIFS(
base!$A:$A,
base!$B:$B,cohort_retencao!$C15,base!$E:$E,cohort_retencao!$B$3,base!$F:$F,cohort_retencao!$B$4,base!$G:$G,cohort_retencao!$B$5,base!$H:$H,cohort_retencao!$B$6,base!$C:$C,"&lt;&gt;",base!$D:$D,cohort_retencao!AC$8)+AB15</f>
        <v>13</v>
      </c>
      <c r="AD15" s="13">
        <f>SUMIFS(
base!$A:$A,
base!$B:$B,cohort_retencao!$C15,base!$E:$E,cohort_retencao!$B$3,base!$F:$F,cohort_retencao!$B$4,base!$G:$G,cohort_retencao!$B$5,base!$H:$H,cohort_retencao!$B$6,base!$C:$C,"&lt;&gt;",base!$D:$D,cohort_retencao!AD$8)+AC15</f>
        <v>13</v>
      </c>
      <c r="AE15" s="13">
        <f>SUMIFS(
base!$A:$A,
base!$B:$B,cohort_retencao!$C15,base!$E:$E,cohort_retencao!$B$3,base!$F:$F,cohort_retencao!$B$4,base!$G:$G,cohort_retencao!$B$5,base!$H:$H,cohort_retencao!$B$6,base!$C:$C,"&lt;&gt;",base!$D:$D,cohort_retencao!AE$8)+AD15</f>
        <v>13</v>
      </c>
      <c r="AF15" s="13">
        <f>SUMIFS(
base!$A:$A,
base!$B:$B,cohort_retencao!$C15,base!$E:$E,cohort_retencao!$B$3,base!$F:$F,cohort_retencao!$B$4,base!$G:$G,cohort_retencao!$B$5,base!$H:$H,cohort_retencao!$B$6,base!$C:$C,"&lt;&gt;",base!$D:$D,cohort_retencao!AF$8)+AE15</f>
        <v>14</v>
      </c>
      <c r="AG15" s="13">
        <f>SUMIFS(
base!$A:$A,
base!$B:$B,cohort_retencao!$C15,base!$E:$E,cohort_retencao!$B$3,base!$F:$F,cohort_retencao!$B$4,base!$G:$G,cohort_retencao!$B$5,base!$H:$H,cohort_retencao!$B$6,base!$C:$C,"&lt;&gt;",base!$D:$D,cohort_retencao!AG$8)+AF15</f>
        <v>14</v>
      </c>
      <c r="AH15" s="13">
        <f>SUMIFS(
base!$A:$A,
base!$B:$B,cohort_retencao!$C15,base!$E:$E,cohort_retencao!$B$3,base!$F:$F,cohort_retencao!$B$4,base!$G:$G,cohort_retencao!$B$5,base!$H:$H,cohort_retencao!$B$6,base!$C:$C,"&lt;&gt;",base!$D:$D,cohort_retencao!AH$8)+AG15</f>
        <v>14</v>
      </c>
      <c r="AI15" s="13">
        <f>SUMIFS(
base!$A:$A,
base!$B:$B,cohort_retencao!$C15,base!$E:$E,cohort_retencao!$B$3,base!$F:$F,cohort_retencao!$B$4,base!$G:$G,cohort_retencao!$B$5,base!$H:$H,cohort_retencao!$B$6,base!$C:$C,"&lt;&gt;",base!$D:$D,cohort_retencao!AI$8)+AH15</f>
        <v>14</v>
      </c>
      <c r="AJ15" s="13">
        <f>SUMIFS(
base!$A:$A,
base!$B:$B,cohort_retencao!$C15,base!$E:$E,cohort_retencao!$B$3,base!$F:$F,cohort_retencao!$B$4,base!$G:$G,cohort_retencao!$B$5,base!$H:$H,cohort_retencao!$B$6,base!$C:$C,"&lt;&gt;",base!$D:$D,cohort_retencao!AJ$8)+AI15</f>
        <v>15</v>
      </c>
      <c r="AK15" s="13">
        <f>SUMIFS(
base!$A:$A,
base!$B:$B,cohort_retencao!$C15,base!$E:$E,cohort_retencao!$B$3,base!$F:$F,cohort_retencao!$B$4,base!$G:$G,cohort_retencao!$B$5,base!$H:$H,cohort_retencao!$B$6,base!$C:$C,"&lt;&gt;",base!$D:$D,cohort_retencao!AK$8)+AJ15</f>
        <v>15</v>
      </c>
      <c r="AL15" s="13">
        <f>SUMIFS(
base!$A:$A,
base!$B:$B,cohort_retencao!$C15,base!$E:$E,cohort_retencao!$B$3,base!$F:$F,cohort_retencao!$B$4,base!$G:$G,cohort_retencao!$B$5,base!$H:$H,cohort_retencao!$B$6,base!$C:$C,"&lt;&gt;",base!$D:$D,cohort_retencao!AL$8)+AK15</f>
        <v>15</v>
      </c>
      <c r="AM15" s="13">
        <f>SUMIFS(
base!$A:$A,
base!$B:$B,cohort_retencao!$C15,base!$E:$E,cohort_retencao!$B$3,base!$F:$F,cohort_retencao!$B$4,base!$G:$G,cohort_retencao!$B$5,base!$H:$H,cohort_retencao!$B$6,base!$C:$C,"&lt;&gt;",base!$D:$D,cohort_retencao!AM$8)+AL15</f>
        <v>17</v>
      </c>
      <c r="AN15" s="13">
        <f>SUMIFS(
base!$A:$A,
base!$B:$B,cohort_retencao!$C15,base!$E:$E,cohort_retencao!$B$3,base!$F:$F,cohort_retencao!$B$4,base!$G:$G,cohort_retencao!$B$5,base!$H:$H,cohort_retencao!$B$6,base!$C:$C,"&lt;&gt;",base!$D:$D,cohort_retencao!AN$8)+AM15</f>
        <v>18</v>
      </c>
      <c r="AO15" s="13">
        <f>SUMIFS(
base!$A:$A,
base!$B:$B,cohort_retencao!$C15,base!$E:$E,cohort_retencao!$B$3,base!$F:$F,cohort_retencao!$B$4,base!$G:$G,cohort_retencao!$B$5,base!$H:$H,cohort_retencao!$B$6,base!$C:$C,"&lt;&gt;",base!$D:$D,cohort_retencao!AO$8)+AN15</f>
        <v>18</v>
      </c>
      <c r="AP15" s="13">
        <f>SUMIFS(
base!$A:$A,
base!$B:$B,cohort_retencao!$C15,base!$E:$E,cohort_retencao!$B$3,base!$F:$F,cohort_retencao!$B$4,base!$G:$G,cohort_retencao!$B$5,base!$H:$H,cohort_retencao!$B$6,base!$C:$C,"&lt;&gt;",base!$D:$D,cohort_retencao!AP$8)+AO15</f>
        <v>18</v>
      </c>
      <c r="AQ15" s="13">
        <f>SUMIFS(
base!$A:$A,
base!$B:$B,cohort_retencao!$C15,base!$E:$E,cohort_retencao!$B$3,base!$F:$F,cohort_retencao!$B$4,base!$G:$G,cohort_retencao!$B$5,base!$H:$H,cohort_retencao!$B$6,base!$C:$C,"&lt;&gt;",base!$D:$D,cohort_retencao!AQ$8)+AP15</f>
        <v>18</v>
      </c>
      <c r="AR15" s="13">
        <f>SUMIFS(
base!$A:$A,
base!$B:$B,cohort_retencao!$C15,base!$E:$E,cohort_retencao!$B$3,base!$F:$F,cohort_retencao!$B$4,base!$G:$G,cohort_retencao!$B$5,base!$H:$H,cohort_retencao!$B$6,base!$C:$C,"&lt;&gt;",base!$D:$D,cohort_retencao!AR$8)+AQ15</f>
        <v>20</v>
      </c>
      <c r="AS15" s="13">
        <f>SUMIFS(
base!$A:$A,
base!$B:$B,cohort_retencao!$C15,base!$E:$E,cohort_retencao!$B$3,base!$F:$F,cohort_retencao!$B$4,base!$G:$G,cohort_retencao!$B$5,base!$H:$H,cohort_retencao!$B$6,base!$C:$C,"&lt;&gt;",base!$D:$D,cohort_retencao!AS$8)+AR15</f>
        <v>22</v>
      </c>
      <c r="AT15" s="13">
        <f>SUMIFS(
base!$A:$A,
base!$B:$B,cohort_retencao!$C15,base!$E:$E,cohort_retencao!$B$3,base!$F:$F,cohort_retencao!$B$4,base!$G:$G,cohort_retencao!$B$5,base!$H:$H,cohort_retencao!$B$6,base!$C:$C,"&lt;&gt;",base!$D:$D,cohort_retencao!AT$8)+AS15</f>
        <v>22</v>
      </c>
      <c r="AU15" s="13">
        <f>SUMIFS(
base!$A:$A,
base!$B:$B,cohort_retencao!$C15,base!$E:$E,cohort_retencao!$B$3,base!$F:$F,cohort_retencao!$B$4,base!$G:$G,cohort_retencao!$B$5,base!$H:$H,cohort_retencao!$B$6,base!$C:$C,"&lt;&gt;",base!$D:$D,cohort_retencao!AU$8)+AT15</f>
        <v>23</v>
      </c>
      <c r="AV15" s="13">
        <f>SUMIFS(
base!$A:$A,
base!$B:$B,cohort_retencao!$C15,base!$E:$E,cohort_retencao!$B$3,base!$F:$F,cohort_retencao!$B$4,base!$G:$G,cohort_retencao!$B$5,base!$H:$H,cohort_retencao!$B$6,base!$C:$C,"&lt;&gt;",base!$D:$D,cohort_retencao!AV$8)+AU15</f>
        <v>23</v>
      </c>
      <c r="AW15" s="13">
        <f>SUMIFS(
base!$A:$A,
base!$B:$B,cohort_retencao!$C15,base!$E:$E,cohort_retencao!$B$3,base!$F:$F,cohort_retencao!$B$4,base!$G:$G,cohort_retencao!$B$5,base!$H:$H,cohort_retencao!$B$6,base!$C:$C,"&lt;&gt;",base!$D:$D,cohort_retencao!AW$8)+AV15</f>
        <v>24</v>
      </c>
      <c r="AX15" s="13">
        <f>SUMIFS(
base!$A:$A,
base!$B:$B,cohort_retencao!$C15,base!$E:$E,cohort_retencao!$B$3,base!$F:$F,cohort_retencao!$B$4,base!$G:$G,cohort_retencao!$B$5,base!$H:$H,cohort_retencao!$B$6,base!$C:$C,"&lt;&gt;",base!$D:$D,cohort_retencao!AX$8)+AW15</f>
        <v>26</v>
      </c>
      <c r="AY15" s="13">
        <f>SUMIFS(
base!$A:$A,
base!$B:$B,cohort_retencao!$C15,base!$E:$E,cohort_retencao!$B$3,base!$F:$F,cohort_retencao!$B$4,base!$G:$G,cohort_retencao!$B$5,base!$H:$H,cohort_retencao!$B$6,base!$C:$C,"&lt;&gt;",base!$D:$D,cohort_retencao!AY$8)+AX15</f>
        <v>28</v>
      </c>
      <c r="AZ15" s="13">
        <f>SUMIFS(
base!$A:$A,
base!$B:$B,cohort_retencao!$C15,base!$E:$E,cohort_retencao!$B$3,base!$F:$F,cohort_retencao!$B$4,base!$G:$G,cohort_retencao!$B$5,base!$H:$H,cohort_retencao!$B$6,base!$C:$C,"&lt;&gt;",base!$D:$D,cohort_retencao!AZ$8)+AY15</f>
        <v>28</v>
      </c>
      <c r="BA15" s="12">
        <f>SUMIFS(
base!$A:$A,
base!$B:$B,cohort_retencao!$C15,base!$E:$E,cohort_retencao!$B$3,base!$F:$F,cohort_retencao!$B$4,base!$G:$G,cohort_retencao!$B$5,base!$H:$H,cohort_retencao!$B$6,base!$C:$C,"&lt;&gt;",base!$D:$D,cohort_retencao!BA$8)+AZ15</f>
        <v>28</v>
      </c>
      <c r="BB15" s="12">
        <f>SUMIFS(
base!$A:$A,
base!$B:$B,cohort_retencao!$C15,base!$E:$E,cohort_retencao!$B$3,base!$F:$F,cohort_retencao!$B$4,base!$G:$G,cohort_retencao!$B$5,base!$H:$H,cohort_retencao!$B$6,base!$C:$C,"&lt;&gt;",base!$D:$D,cohort_retencao!BB$8)+BA15</f>
        <v>28</v>
      </c>
      <c r="BC15" s="12">
        <f>SUMIFS(
base!$A:$A,
base!$B:$B,cohort_retencao!$C15,base!$E:$E,cohort_retencao!$B$3,base!$F:$F,cohort_retencao!$B$4,base!$G:$G,cohort_retencao!$B$5,base!$H:$H,cohort_retencao!$B$6,base!$C:$C,"&lt;&gt;",base!$D:$D,cohort_retencao!BC$8)+BB15</f>
        <v>29</v>
      </c>
      <c r="BD15" s="12">
        <f>SUMIFS(
base!$A:$A,
base!$B:$B,cohort_retencao!$C15,base!$E:$E,cohort_retencao!$B$3,base!$F:$F,cohort_retencao!$B$4,base!$G:$G,cohort_retencao!$B$5,base!$H:$H,cohort_retencao!$B$6,base!$C:$C,"&lt;&gt;",base!$D:$D,cohort_retencao!BD$8)+BC15</f>
        <v>29</v>
      </c>
      <c r="BE15" s="12">
        <f>SUMIFS(
base!$A:$A,
base!$B:$B,cohort_retencao!$C15,base!$E:$E,cohort_retencao!$B$3,base!$F:$F,cohort_retencao!$B$4,base!$G:$G,cohort_retencao!$B$5,base!$H:$H,cohort_retencao!$B$6,base!$C:$C,"&lt;&gt;",base!$D:$D,cohort_retencao!BE$8)+BD15</f>
        <v>30</v>
      </c>
      <c r="BF15" s="12">
        <f>SUMIFS(
base!$A:$A,
base!$B:$B,cohort_retencao!$C15,base!$E:$E,cohort_retencao!$B$3,base!$F:$F,cohort_retencao!$B$4,base!$G:$G,cohort_retencao!$B$5,base!$H:$H,cohort_retencao!$B$6,base!$C:$C,"&lt;&gt;",base!$D:$D,cohort_retencao!BF$8)+BE15</f>
        <v>32</v>
      </c>
      <c r="BG15" s="12">
        <f>SUMIFS(
base!$A:$A,
base!$B:$B,cohort_retencao!$C15,base!$E:$E,cohort_retencao!$B$3,base!$F:$F,cohort_retencao!$B$4,base!$G:$G,cohort_retencao!$B$5,base!$H:$H,cohort_retencao!$B$6,base!$C:$C,"&lt;&gt;",base!$D:$D,cohort_retencao!BG$8)+BF15</f>
        <v>32</v>
      </c>
      <c r="BH15" s="12">
        <f>SUMIFS(
base!$A:$A,
base!$B:$B,cohort_retencao!$C15,base!$E:$E,cohort_retencao!$B$3,base!$F:$F,cohort_retencao!$B$4,base!$G:$G,cohort_retencao!$B$5,base!$H:$H,cohort_retencao!$B$6,base!$C:$C,"&lt;&gt;",base!$D:$D,cohort_retencao!BH$8)+BG15</f>
        <v>32</v>
      </c>
      <c r="BI15" s="12">
        <f>SUMIFS(
base!$A:$A,
base!$B:$B,cohort_retencao!$C15,base!$E:$E,cohort_retencao!$B$3,base!$F:$F,cohort_retencao!$B$4,base!$G:$G,cohort_retencao!$B$5,base!$H:$H,cohort_retencao!$B$6,base!$C:$C,"&lt;&gt;",base!$D:$D,cohort_retencao!BI$8)+BH15</f>
        <v>32</v>
      </c>
      <c r="BJ15" s="12">
        <f>SUMIFS(
base!$A:$A,
base!$B:$B,cohort_retencao!$C15,base!$E:$E,cohort_retencao!$B$3,base!$F:$F,cohort_retencao!$B$4,base!$G:$G,cohort_retencao!$B$5,base!$H:$H,cohort_retencao!$B$6,base!$C:$C,"&lt;&gt;",base!$D:$D,cohort_retencao!BJ$8)+BI15</f>
        <v>32</v>
      </c>
      <c r="BK15" s="12">
        <f>SUMIFS(
base!$A:$A,
base!$B:$B,cohort_retencao!$C15,base!$E:$E,cohort_retencao!$B$3,base!$F:$F,cohort_retencao!$B$4,base!$G:$G,cohort_retencao!$B$5,base!$H:$H,cohort_retencao!$B$6,base!$C:$C,"&lt;&gt;",base!$D:$D,cohort_retencao!BK$8)+BJ15</f>
        <v>32</v>
      </c>
      <c r="BL15" s="12">
        <f>SUMIFS(
base!$A:$A,
base!$B:$B,cohort_retencao!$C15,base!$E:$E,cohort_retencao!$B$3,base!$F:$F,cohort_retencao!$B$4,base!$G:$G,cohort_retencao!$B$5,base!$H:$H,cohort_retencao!$B$6,base!$C:$C,"&lt;&gt;",base!$D:$D,cohort_retencao!BL$8)+BK15</f>
        <v>32</v>
      </c>
      <c r="BM15" s="12">
        <f>SUMIFS(
base!$A:$A,
base!$B:$B,cohort_retencao!$C15,base!$E:$E,cohort_retencao!$B$3,base!$F:$F,cohort_retencao!$B$4,base!$G:$G,cohort_retencao!$B$5,base!$H:$H,cohort_retencao!$B$6,base!$C:$C,"&lt;&gt;",base!$D:$D,cohort_retencao!BM$8)+BL15</f>
        <v>32</v>
      </c>
      <c r="BO15" s="22">
        <v>43647</v>
      </c>
      <c r="BP15" s="25">
        <f t="shared" si="2"/>
        <v>75</v>
      </c>
      <c r="BQ15" s="28">
        <f t="shared" si="3"/>
        <v>32</v>
      </c>
      <c r="BR15" s="8">
        <f t="shared" ref="BR15:CW15" si="14">IFERROR(1-(F15/$D15),0)</f>
        <v>1</v>
      </c>
      <c r="BS15" s="9">
        <f t="shared" si="14"/>
        <v>1</v>
      </c>
      <c r="BT15" s="9">
        <f t="shared" si="14"/>
        <v>1</v>
      </c>
      <c r="BU15" s="9">
        <f t="shared" si="14"/>
        <v>1</v>
      </c>
      <c r="BV15" s="9">
        <f t="shared" si="14"/>
        <v>0.98666666666666669</v>
      </c>
      <c r="BW15" s="9">
        <f t="shared" si="14"/>
        <v>0.96</v>
      </c>
      <c r="BX15" s="9">
        <f t="shared" si="14"/>
        <v>0.96</v>
      </c>
      <c r="BY15" s="9">
        <f t="shared" si="14"/>
        <v>0.96</v>
      </c>
      <c r="BZ15" s="9">
        <f t="shared" si="14"/>
        <v>0.96</v>
      </c>
      <c r="CA15" s="9">
        <f t="shared" si="14"/>
        <v>0.94666666666666666</v>
      </c>
      <c r="CB15" s="9">
        <f t="shared" si="14"/>
        <v>0.94666666666666666</v>
      </c>
      <c r="CC15" s="9">
        <f t="shared" si="14"/>
        <v>0.93333333333333335</v>
      </c>
      <c r="CD15" s="9">
        <f t="shared" si="14"/>
        <v>0.92</v>
      </c>
      <c r="CE15" s="9">
        <f t="shared" si="14"/>
        <v>0.90666666666666662</v>
      </c>
      <c r="CF15" s="9">
        <f t="shared" si="14"/>
        <v>0.90666666666666662</v>
      </c>
      <c r="CG15" s="9">
        <f t="shared" si="14"/>
        <v>0.89333333333333331</v>
      </c>
      <c r="CH15" s="9">
        <f t="shared" si="14"/>
        <v>0.89333333333333331</v>
      </c>
      <c r="CI15" s="9">
        <f t="shared" si="14"/>
        <v>0.88</v>
      </c>
      <c r="CJ15" s="9">
        <f t="shared" si="14"/>
        <v>0.88</v>
      </c>
      <c r="CK15" s="9">
        <f t="shared" si="14"/>
        <v>0.84</v>
      </c>
      <c r="CL15" s="9">
        <f t="shared" si="14"/>
        <v>0.84</v>
      </c>
      <c r="CM15" s="9">
        <f t="shared" si="14"/>
        <v>0.84</v>
      </c>
      <c r="CN15" s="9">
        <f t="shared" si="14"/>
        <v>0.84</v>
      </c>
      <c r="CO15" s="9">
        <f t="shared" si="14"/>
        <v>0.82666666666666666</v>
      </c>
      <c r="CP15" s="9">
        <f t="shared" si="14"/>
        <v>0.82666666666666666</v>
      </c>
      <c r="CQ15" s="9">
        <f t="shared" si="14"/>
        <v>0.82666666666666666</v>
      </c>
      <c r="CR15" s="9">
        <f t="shared" si="14"/>
        <v>0.81333333333333335</v>
      </c>
      <c r="CS15" s="9">
        <f t="shared" si="14"/>
        <v>0.81333333333333335</v>
      </c>
      <c r="CT15" s="9">
        <f t="shared" si="14"/>
        <v>0.81333333333333335</v>
      </c>
      <c r="CU15" s="9">
        <f t="shared" si="14"/>
        <v>0.81333333333333335</v>
      </c>
      <c r="CV15" s="9">
        <f t="shared" si="14"/>
        <v>0.8</v>
      </c>
      <c r="CW15" s="9">
        <f t="shared" si="14"/>
        <v>0.8</v>
      </c>
      <c r="CX15" s="9">
        <f t="shared" ref="CX15:DS15" si="15">IFERROR(1-(AL15/$D15),0)</f>
        <v>0.8</v>
      </c>
      <c r="CY15" s="9">
        <f t="shared" si="15"/>
        <v>0.77333333333333332</v>
      </c>
      <c r="CZ15" s="9">
        <f t="shared" si="15"/>
        <v>0.76</v>
      </c>
      <c r="DA15" s="9">
        <f t="shared" si="15"/>
        <v>0.76</v>
      </c>
      <c r="DB15" s="9">
        <f t="shared" si="15"/>
        <v>0.76</v>
      </c>
      <c r="DC15" s="9">
        <f t="shared" si="15"/>
        <v>0.76</v>
      </c>
      <c r="DD15" s="9">
        <f t="shared" si="15"/>
        <v>0.73333333333333339</v>
      </c>
      <c r="DE15" s="9">
        <f t="shared" si="15"/>
        <v>0.70666666666666667</v>
      </c>
      <c r="DF15" s="9">
        <f t="shared" si="15"/>
        <v>0.70666666666666667</v>
      </c>
      <c r="DG15" s="9">
        <f t="shared" si="15"/>
        <v>0.69333333333333336</v>
      </c>
      <c r="DH15" s="9">
        <f t="shared" si="15"/>
        <v>0.69333333333333336</v>
      </c>
      <c r="DI15" s="9">
        <f t="shared" si="15"/>
        <v>0.67999999999999994</v>
      </c>
      <c r="DJ15" s="9">
        <f t="shared" si="15"/>
        <v>0.65333333333333332</v>
      </c>
      <c r="DK15" s="9">
        <f t="shared" si="15"/>
        <v>0.62666666666666671</v>
      </c>
      <c r="DL15" s="9">
        <f t="shared" si="15"/>
        <v>0.62666666666666671</v>
      </c>
      <c r="DM15" s="9">
        <f t="shared" si="15"/>
        <v>0.62666666666666671</v>
      </c>
      <c r="DN15" s="9">
        <f t="shared" si="15"/>
        <v>0.62666666666666671</v>
      </c>
      <c r="DO15" s="9">
        <f t="shared" si="15"/>
        <v>0.61333333333333329</v>
      </c>
      <c r="DP15" s="9">
        <f t="shared" si="15"/>
        <v>0.61333333333333329</v>
      </c>
      <c r="DQ15" s="9">
        <f t="shared" si="15"/>
        <v>0.6</v>
      </c>
      <c r="DR15" s="9">
        <f t="shared" si="15"/>
        <v>0.57333333333333325</v>
      </c>
      <c r="DS15" s="9">
        <f t="shared" si="15"/>
        <v>0.57333333333333325</v>
      </c>
      <c r="DT15" s="9"/>
      <c r="DU15" s="9"/>
      <c r="DV15" s="9"/>
      <c r="DW15" s="9"/>
      <c r="DX15" s="9"/>
      <c r="DY15" s="10"/>
    </row>
    <row r="16" spans="1:129" x14ac:dyDescent="0.25">
      <c r="C16" s="11">
        <v>43678</v>
      </c>
      <c r="D16" s="13">
        <f>SUMIFS(
base!$A:$A,
base!$B:$B,cohort_retencao!$C16,base!$E:$E,cohort_retencao!$B$3,base!$F:$F,cohort_retencao!$B$4,base!$G:$G,cohort_retencao!$B$5,base!$H:$H,cohort_retencao!$B$6)</f>
        <v>75</v>
      </c>
      <c r="E16" s="13">
        <f>SUMIFS(
base!$A:$A,
base!$B:$B,cohort_retencao!$C16,base!$E:$E,cohort_retencao!$B$3,base!$F:$F,cohort_retencao!$B$4,base!$G:$G,cohort_retencao!$B$5,base!$H:$H,cohort_retencao!$B$6,base!$C:$C,"&lt;&gt;")</f>
        <v>33</v>
      </c>
      <c r="F16" s="13">
        <f>SUMIFS(
base!$A:$A,
base!$B:$B,cohort_retencao!$C16,base!$E:$E,cohort_retencao!$B$3,base!$F:$F,cohort_retencao!$B$4,base!$G:$G,cohort_retencao!$B$5,base!$H:$H,cohort_retencao!$B$6,base!$C:$C,"&lt;&gt;",base!$D:$D,cohort_retencao!F$8)</f>
        <v>1</v>
      </c>
      <c r="G16" s="13">
        <f>SUMIFS(
base!$A:$A,
base!$B:$B,cohort_retencao!$C16,base!$E:$E,cohort_retencao!$B$3,base!$F:$F,cohort_retencao!$B$4,base!$G:$G,cohort_retencao!$B$5,base!$H:$H,cohort_retencao!$B$6,base!$C:$C,"&lt;&gt;",base!$D:$D,cohort_retencao!G$8)+F16</f>
        <v>1</v>
      </c>
      <c r="H16" s="13">
        <f>SUMIFS(
base!$A:$A,
base!$B:$B,cohort_retencao!$C16,base!$E:$E,cohort_retencao!$B$3,base!$F:$F,cohort_retencao!$B$4,base!$G:$G,cohort_retencao!$B$5,base!$H:$H,cohort_retencao!$B$6,base!$C:$C,"&lt;&gt;",base!$D:$D,cohort_retencao!H$8)+G16</f>
        <v>2</v>
      </c>
      <c r="I16" s="13">
        <f>SUMIFS(
base!$A:$A,
base!$B:$B,cohort_retencao!$C16,base!$E:$E,cohort_retencao!$B$3,base!$F:$F,cohort_retencao!$B$4,base!$G:$G,cohort_retencao!$B$5,base!$H:$H,cohort_retencao!$B$6,base!$C:$C,"&lt;&gt;",base!$D:$D,cohort_retencao!I$8)+H16</f>
        <v>2</v>
      </c>
      <c r="J16" s="13">
        <f>SUMIFS(
base!$A:$A,
base!$B:$B,cohort_retencao!$C16,base!$E:$E,cohort_retencao!$B$3,base!$F:$F,cohort_retencao!$B$4,base!$G:$G,cohort_retencao!$B$5,base!$H:$H,cohort_retencao!$B$6,base!$C:$C,"&lt;&gt;",base!$D:$D,cohort_retencao!J$8)+I16</f>
        <v>4</v>
      </c>
      <c r="K16" s="13">
        <f>SUMIFS(
base!$A:$A,
base!$B:$B,cohort_retencao!$C16,base!$E:$E,cohort_retencao!$B$3,base!$F:$F,cohort_retencao!$B$4,base!$G:$G,cohort_retencao!$B$5,base!$H:$H,cohort_retencao!$B$6,base!$C:$C,"&lt;&gt;",base!$D:$D,cohort_retencao!K$8)+J16</f>
        <v>4</v>
      </c>
      <c r="L16" s="13">
        <f>SUMIFS(
base!$A:$A,
base!$B:$B,cohort_retencao!$C16,base!$E:$E,cohort_retencao!$B$3,base!$F:$F,cohort_retencao!$B$4,base!$G:$G,cohort_retencao!$B$5,base!$H:$H,cohort_retencao!$B$6,base!$C:$C,"&lt;&gt;",base!$D:$D,cohort_retencao!L$8)+K16</f>
        <v>4</v>
      </c>
      <c r="M16" s="13">
        <f>SUMIFS(
base!$A:$A,
base!$B:$B,cohort_retencao!$C16,base!$E:$E,cohort_retencao!$B$3,base!$F:$F,cohort_retencao!$B$4,base!$G:$G,cohort_retencao!$B$5,base!$H:$H,cohort_retencao!$B$6,base!$C:$C,"&lt;&gt;",base!$D:$D,cohort_retencao!M$8)+L16</f>
        <v>4</v>
      </c>
      <c r="N16" s="13">
        <f>SUMIFS(
base!$A:$A,
base!$B:$B,cohort_retencao!$C16,base!$E:$E,cohort_retencao!$B$3,base!$F:$F,cohort_retencao!$B$4,base!$G:$G,cohort_retencao!$B$5,base!$H:$H,cohort_retencao!$B$6,base!$C:$C,"&lt;&gt;",base!$D:$D,cohort_retencao!N$8)+M16</f>
        <v>6</v>
      </c>
      <c r="O16" s="13">
        <f>SUMIFS(
base!$A:$A,
base!$B:$B,cohort_retencao!$C16,base!$E:$E,cohort_retencao!$B$3,base!$F:$F,cohort_retencao!$B$4,base!$G:$G,cohort_retencao!$B$5,base!$H:$H,cohort_retencao!$B$6,base!$C:$C,"&lt;&gt;",base!$D:$D,cohort_retencao!O$8)+N16</f>
        <v>8</v>
      </c>
      <c r="P16" s="13">
        <f>SUMIFS(
base!$A:$A,
base!$B:$B,cohort_retencao!$C16,base!$E:$E,cohort_retencao!$B$3,base!$F:$F,cohort_retencao!$B$4,base!$G:$G,cohort_retencao!$B$5,base!$H:$H,cohort_retencao!$B$6,base!$C:$C,"&lt;&gt;",base!$D:$D,cohort_retencao!P$8)+O16</f>
        <v>9</v>
      </c>
      <c r="Q16" s="13">
        <f>SUMIFS(
base!$A:$A,
base!$B:$B,cohort_retencao!$C16,base!$E:$E,cohort_retencao!$B$3,base!$F:$F,cohort_retencao!$B$4,base!$G:$G,cohort_retencao!$B$5,base!$H:$H,cohort_retencao!$B$6,base!$C:$C,"&lt;&gt;",base!$D:$D,cohort_retencao!Q$8)+P16</f>
        <v>9</v>
      </c>
      <c r="R16" s="13">
        <f>SUMIFS(
base!$A:$A,
base!$B:$B,cohort_retencao!$C16,base!$E:$E,cohort_retencao!$B$3,base!$F:$F,cohort_retencao!$B$4,base!$G:$G,cohort_retencao!$B$5,base!$H:$H,cohort_retencao!$B$6,base!$C:$C,"&lt;&gt;",base!$D:$D,cohort_retencao!R$8)+Q16</f>
        <v>9</v>
      </c>
      <c r="S16" s="13">
        <f>SUMIFS(
base!$A:$A,
base!$B:$B,cohort_retencao!$C16,base!$E:$E,cohort_retencao!$B$3,base!$F:$F,cohort_retencao!$B$4,base!$G:$G,cohort_retencao!$B$5,base!$H:$H,cohort_retencao!$B$6,base!$C:$C,"&lt;&gt;",base!$D:$D,cohort_retencao!S$8)+R16</f>
        <v>10</v>
      </c>
      <c r="T16" s="13">
        <f>SUMIFS(
base!$A:$A,
base!$B:$B,cohort_retencao!$C16,base!$E:$E,cohort_retencao!$B$3,base!$F:$F,cohort_retencao!$B$4,base!$G:$G,cohort_retencao!$B$5,base!$H:$H,cohort_retencao!$B$6,base!$C:$C,"&lt;&gt;",base!$D:$D,cohort_retencao!T$8)+S16</f>
        <v>10</v>
      </c>
      <c r="U16" s="13">
        <f>SUMIFS(
base!$A:$A,
base!$B:$B,cohort_retencao!$C16,base!$E:$E,cohort_retencao!$B$3,base!$F:$F,cohort_retencao!$B$4,base!$G:$G,cohort_retencao!$B$5,base!$H:$H,cohort_retencao!$B$6,base!$C:$C,"&lt;&gt;",base!$D:$D,cohort_retencao!U$8)+T16</f>
        <v>10</v>
      </c>
      <c r="V16" s="13">
        <f>SUMIFS(
base!$A:$A,
base!$B:$B,cohort_retencao!$C16,base!$E:$E,cohort_retencao!$B$3,base!$F:$F,cohort_retencao!$B$4,base!$G:$G,cohort_retencao!$B$5,base!$H:$H,cohort_retencao!$B$6,base!$C:$C,"&lt;&gt;",base!$D:$D,cohort_retencao!V$8)+U16</f>
        <v>12</v>
      </c>
      <c r="W16" s="13">
        <f>SUMIFS(
base!$A:$A,
base!$B:$B,cohort_retencao!$C16,base!$E:$E,cohort_retencao!$B$3,base!$F:$F,cohort_retencao!$B$4,base!$G:$G,cohort_retencao!$B$5,base!$H:$H,cohort_retencao!$B$6,base!$C:$C,"&lt;&gt;",base!$D:$D,cohort_retencao!W$8)+V16</f>
        <v>12</v>
      </c>
      <c r="X16" s="13">
        <f>SUMIFS(
base!$A:$A,
base!$B:$B,cohort_retencao!$C16,base!$E:$E,cohort_retencao!$B$3,base!$F:$F,cohort_retencao!$B$4,base!$G:$G,cohort_retencao!$B$5,base!$H:$H,cohort_retencao!$B$6,base!$C:$C,"&lt;&gt;",base!$D:$D,cohort_retencao!X$8)+W16</f>
        <v>12</v>
      </c>
      <c r="Y16" s="13">
        <f>SUMIFS(
base!$A:$A,
base!$B:$B,cohort_retencao!$C16,base!$E:$E,cohort_retencao!$B$3,base!$F:$F,cohort_retencao!$B$4,base!$G:$G,cohort_retencao!$B$5,base!$H:$H,cohort_retencao!$B$6,base!$C:$C,"&lt;&gt;",base!$D:$D,cohort_retencao!Y$8)+X16</f>
        <v>13</v>
      </c>
      <c r="Z16" s="13">
        <f>SUMIFS(
base!$A:$A,
base!$B:$B,cohort_retencao!$C16,base!$E:$E,cohort_retencao!$B$3,base!$F:$F,cohort_retencao!$B$4,base!$G:$G,cohort_retencao!$B$5,base!$H:$H,cohort_retencao!$B$6,base!$C:$C,"&lt;&gt;",base!$D:$D,cohort_retencao!Z$8)+Y16</f>
        <v>14</v>
      </c>
      <c r="AA16" s="13">
        <f>SUMIFS(
base!$A:$A,
base!$B:$B,cohort_retencao!$C16,base!$E:$E,cohort_retencao!$B$3,base!$F:$F,cohort_retencao!$B$4,base!$G:$G,cohort_retencao!$B$5,base!$H:$H,cohort_retencao!$B$6,base!$C:$C,"&lt;&gt;",base!$D:$D,cohort_retencao!AA$8)+Z16</f>
        <v>14</v>
      </c>
      <c r="AB16" s="13">
        <f>SUMIFS(
base!$A:$A,
base!$B:$B,cohort_retencao!$C16,base!$E:$E,cohort_retencao!$B$3,base!$F:$F,cohort_retencao!$B$4,base!$G:$G,cohort_retencao!$B$5,base!$H:$H,cohort_retencao!$B$6,base!$C:$C,"&lt;&gt;",base!$D:$D,cohort_retencao!AB$8)+AA16</f>
        <v>14</v>
      </c>
      <c r="AC16" s="13">
        <f>SUMIFS(
base!$A:$A,
base!$B:$B,cohort_retencao!$C16,base!$E:$E,cohort_retencao!$B$3,base!$F:$F,cohort_retencao!$B$4,base!$G:$G,cohort_retencao!$B$5,base!$H:$H,cohort_retencao!$B$6,base!$C:$C,"&lt;&gt;",base!$D:$D,cohort_retencao!AC$8)+AB16</f>
        <v>14</v>
      </c>
      <c r="AD16" s="13">
        <f>SUMIFS(
base!$A:$A,
base!$B:$B,cohort_retencao!$C16,base!$E:$E,cohort_retencao!$B$3,base!$F:$F,cohort_retencao!$B$4,base!$G:$G,cohort_retencao!$B$5,base!$H:$H,cohort_retencao!$B$6,base!$C:$C,"&lt;&gt;",base!$D:$D,cohort_retencao!AD$8)+AC16</f>
        <v>14</v>
      </c>
      <c r="AE16" s="13">
        <f>SUMIFS(
base!$A:$A,
base!$B:$B,cohort_retencao!$C16,base!$E:$E,cohort_retencao!$B$3,base!$F:$F,cohort_retencao!$B$4,base!$G:$G,cohort_retencao!$B$5,base!$H:$H,cohort_retencao!$B$6,base!$C:$C,"&lt;&gt;",base!$D:$D,cohort_retencao!AE$8)+AD16</f>
        <v>14</v>
      </c>
      <c r="AF16" s="13">
        <f>SUMIFS(
base!$A:$A,
base!$B:$B,cohort_retencao!$C16,base!$E:$E,cohort_retencao!$B$3,base!$F:$F,cohort_retencao!$B$4,base!$G:$G,cohort_retencao!$B$5,base!$H:$H,cohort_retencao!$B$6,base!$C:$C,"&lt;&gt;",base!$D:$D,cohort_retencao!AF$8)+AE16</f>
        <v>14</v>
      </c>
      <c r="AG16" s="13">
        <f>SUMIFS(
base!$A:$A,
base!$B:$B,cohort_retencao!$C16,base!$E:$E,cohort_retencao!$B$3,base!$F:$F,cohort_retencao!$B$4,base!$G:$G,cohort_retencao!$B$5,base!$H:$H,cohort_retencao!$B$6,base!$C:$C,"&lt;&gt;",base!$D:$D,cohort_retencao!AG$8)+AF16</f>
        <v>14</v>
      </c>
      <c r="AH16" s="13">
        <f>SUMIFS(
base!$A:$A,
base!$B:$B,cohort_retencao!$C16,base!$E:$E,cohort_retencao!$B$3,base!$F:$F,cohort_retencao!$B$4,base!$G:$G,cohort_retencao!$B$5,base!$H:$H,cohort_retencao!$B$6,base!$C:$C,"&lt;&gt;",base!$D:$D,cohort_retencao!AH$8)+AG16</f>
        <v>14</v>
      </c>
      <c r="AI16" s="13">
        <f>SUMIFS(
base!$A:$A,
base!$B:$B,cohort_retencao!$C16,base!$E:$E,cohort_retencao!$B$3,base!$F:$F,cohort_retencao!$B$4,base!$G:$G,cohort_retencao!$B$5,base!$H:$H,cohort_retencao!$B$6,base!$C:$C,"&lt;&gt;",base!$D:$D,cohort_retencao!AI$8)+AH16</f>
        <v>15</v>
      </c>
      <c r="AJ16" s="13">
        <f>SUMIFS(
base!$A:$A,
base!$B:$B,cohort_retencao!$C16,base!$E:$E,cohort_retencao!$B$3,base!$F:$F,cohort_retencao!$B$4,base!$G:$G,cohort_retencao!$B$5,base!$H:$H,cohort_retencao!$B$6,base!$C:$C,"&lt;&gt;",base!$D:$D,cohort_retencao!AJ$8)+AI16</f>
        <v>17</v>
      </c>
      <c r="AK16" s="13">
        <f>SUMIFS(
base!$A:$A,
base!$B:$B,cohort_retencao!$C16,base!$E:$E,cohort_retencao!$B$3,base!$F:$F,cohort_retencao!$B$4,base!$G:$G,cohort_retencao!$B$5,base!$H:$H,cohort_retencao!$B$6,base!$C:$C,"&lt;&gt;",base!$D:$D,cohort_retencao!AK$8)+AJ16</f>
        <v>17</v>
      </c>
      <c r="AL16" s="13">
        <f>SUMIFS(
base!$A:$A,
base!$B:$B,cohort_retencao!$C16,base!$E:$E,cohort_retencao!$B$3,base!$F:$F,cohort_retencao!$B$4,base!$G:$G,cohort_retencao!$B$5,base!$H:$H,cohort_retencao!$B$6,base!$C:$C,"&lt;&gt;",base!$D:$D,cohort_retencao!AL$8)+AK16</f>
        <v>17</v>
      </c>
      <c r="AM16" s="13">
        <f>SUMIFS(
base!$A:$A,
base!$B:$B,cohort_retencao!$C16,base!$E:$E,cohort_retencao!$B$3,base!$F:$F,cohort_retencao!$B$4,base!$G:$G,cohort_retencao!$B$5,base!$H:$H,cohort_retencao!$B$6,base!$C:$C,"&lt;&gt;",base!$D:$D,cohort_retencao!AM$8)+AL16</f>
        <v>18</v>
      </c>
      <c r="AN16" s="13">
        <f>SUMIFS(
base!$A:$A,
base!$B:$B,cohort_retencao!$C16,base!$E:$E,cohort_retencao!$B$3,base!$F:$F,cohort_retencao!$B$4,base!$G:$G,cohort_retencao!$B$5,base!$H:$H,cohort_retencao!$B$6,base!$C:$C,"&lt;&gt;",base!$D:$D,cohort_retencao!AN$8)+AM16</f>
        <v>18</v>
      </c>
      <c r="AO16" s="13">
        <f>SUMIFS(
base!$A:$A,
base!$B:$B,cohort_retencao!$C16,base!$E:$E,cohort_retencao!$B$3,base!$F:$F,cohort_retencao!$B$4,base!$G:$G,cohort_retencao!$B$5,base!$H:$H,cohort_retencao!$B$6,base!$C:$C,"&lt;&gt;",base!$D:$D,cohort_retencao!AO$8)+AN16</f>
        <v>19</v>
      </c>
      <c r="AP16" s="13">
        <f>SUMIFS(
base!$A:$A,
base!$B:$B,cohort_retencao!$C16,base!$E:$E,cohort_retencao!$B$3,base!$F:$F,cohort_retencao!$B$4,base!$G:$G,cohort_retencao!$B$5,base!$H:$H,cohort_retencao!$B$6,base!$C:$C,"&lt;&gt;",base!$D:$D,cohort_retencao!AP$8)+AO16</f>
        <v>20</v>
      </c>
      <c r="AQ16" s="13">
        <f>SUMIFS(
base!$A:$A,
base!$B:$B,cohort_retencao!$C16,base!$E:$E,cohort_retencao!$B$3,base!$F:$F,cohort_retencao!$B$4,base!$G:$G,cohort_retencao!$B$5,base!$H:$H,cohort_retencao!$B$6,base!$C:$C,"&lt;&gt;",base!$D:$D,cohort_retencao!AQ$8)+AP16</f>
        <v>20</v>
      </c>
      <c r="AR16" s="13">
        <f>SUMIFS(
base!$A:$A,
base!$B:$B,cohort_retencao!$C16,base!$E:$E,cohort_retencao!$B$3,base!$F:$F,cohort_retencao!$B$4,base!$G:$G,cohort_retencao!$B$5,base!$H:$H,cohort_retencao!$B$6,base!$C:$C,"&lt;&gt;",base!$D:$D,cohort_retencao!AR$8)+AQ16</f>
        <v>21</v>
      </c>
      <c r="AS16" s="13">
        <f>SUMIFS(
base!$A:$A,
base!$B:$B,cohort_retencao!$C16,base!$E:$E,cohort_retencao!$B$3,base!$F:$F,cohort_retencao!$B$4,base!$G:$G,cohort_retencao!$B$5,base!$H:$H,cohort_retencao!$B$6,base!$C:$C,"&lt;&gt;",base!$D:$D,cohort_retencao!AS$8)+AR16</f>
        <v>23</v>
      </c>
      <c r="AT16" s="13">
        <f>SUMIFS(
base!$A:$A,
base!$B:$B,cohort_retencao!$C16,base!$E:$E,cohort_retencao!$B$3,base!$F:$F,cohort_retencao!$B$4,base!$G:$G,cohort_retencao!$B$5,base!$H:$H,cohort_retencao!$B$6,base!$C:$C,"&lt;&gt;",base!$D:$D,cohort_retencao!AT$8)+AS16</f>
        <v>25</v>
      </c>
      <c r="AU16" s="13">
        <f>SUMIFS(
base!$A:$A,
base!$B:$B,cohort_retencao!$C16,base!$E:$E,cohort_retencao!$B$3,base!$F:$F,cohort_retencao!$B$4,base!$G:$G,cohort_retencao!$B$5,base!$H:$H,cohort_retencao!$B$6,base!$C:$C,"&lt;&gt;",base!$D:$D,cohort_retencao!AU$8)+AT16</f>
        <v>25</v>
      </c>
      <c r="AV16" s="13">
        <f>SUMIFS(
base!$A:$A,
base!$B:$B,cohort_retencao!$C16,base!$E:$E,cohort_retencao!$B$3,base!$F:$F,cohort_retencao!$B$4,base!$G:$G,cohort_retencao!$B$5,base!$H:$H,cohort_retencao!$B$6,base!$C:$C,"&lt;&gt;",base!$D:$D,cohort_retencao!AV$8)+AU16</f>
        <v>27</v>
      </c>
      <c r="AW16" s="13">
        <f>SUMIFS(
base!$A:$A,
base!$B:$B,cohort_retencao!$C16,base!$E:$E,cohort_retencao!$B$3,base!$F:$F,cohort_retencao!$B$4,base!$G:$G,cohort_retencao!$B$5,base!$H:$H,cohort_retencao!$B$6,base!$C:$C,"&lt;&gt;",base!$D:$D,cohort_retencao!AW$8)+AV16</f>
        <v>28</v>
      </c>
      <c r="AX16" s="13">
        <f>SUMIFS(
base!$A:$A,
base!$B:$B,cohort_retencao!$C16,base!$E:$E,cohort_retencao!$B$3,base!$F:$F,cohort_retencao!$B$4,base!$G:$G,cohort_retencao!$B$5,base!$H:$H,cohort_retencao!$B$6,base!$C:$C,"&lt;&gt;",base!$D:$D,cohort_retencao!AX$8)+AW16</f>
        <v>29</v>
      </c>
      <c r="AY16" s="13">
        <f>SUMIFS(
base!$A:$A,
base!$B:$B,cohort_retencao!$C16,base!$E:$E,cohort_retencao!$B$3,base!$F:$F,cohort_retencao!$B$4,base!$G:$G,cohort_retencao!$B$5,base!$H:$H,cohort_retencao!$B$6,base!$C:$C,"&lt;&gt;",base!$D:$D,cohort_retencao!AY$8)+AX16</f>
        <v>29</v>
      </c>
      <c r="AZ16" s="13">
        <f>SUMIFS(
base!$A:$A,
base!$B:$B,cohort_retencao!$C16,base!$E:$E,cohort_retencao!$B$3,base!$F:$F,cohort_retencao!$B$4,base!$G:$G,cohort_retencao!$B$5,base!$H:$H,cohort_retencao!$B$6,base!$C:$C,"&lt;&gt;",base!$D:$D,cohort_retencao!AZ$8)+AY16</f>
        <v>30</v>
      </c>
      <c r="BA16" s="12">
        <f>SUMIFS(
base!$A:$A,
base!$B:$B,cohort_retencao!$C16,base!$E:$E,cohort_retencao!$B$3,base!$F:$F,cohort_retencao!$B$4,base!$G:$G,cohort_retencao!$B$5,base!$H:$H,cohort_retencao!$B$6,base!$C:$C,"&lt;&gt;",base!$D:$D,cohort_retencao!BA$8)+AZ16</f>
        <v>30</v>
      </c>
      <c r="BB16" s="12">
        <f>SUMIFS(
base!$A:$A,
base!$B:$B,cohort_retencao!$C16,base!$E:$E,cohort_retencao!$B$3,base!$F:$F,cohort_retencao!$B$4,base!$G:$G,cohort_retencao!$B$5,base!$H:$H,cohort_retencao!$B$6,base!$C:$C,"&lt;&gt;",base!$D:$D,cohort_retencao!BB$8)+BA16</f>
        <v>30</v>
      </c>
      <c r="BC16" s="12">
        <f>SUMIFS(
base!$A:$A,
base!$B:$B,cohort_retencao!$C16,base!$E:$E,cohort_retencao!$B$3,base!$F:$F,cohort_retencao!$B$4,base!$G:$G,cohort_retencao!$B$5,base!$H:$H,cohort_retencao!$B$6,base!$C:$C,"&lt;&gt;",base!$D:$D,cohort_retencao!BC$8)+BB16</f>
        <v>32</v>
      </c>
      <c r="BD16" s="12">
        <f>SUMIFS(
base!$A:$A,
base!$B:$B,cohort_retencao!$C16,base!$E:$E,cohort_retencao!$B$3,base!$F:$F,cohort_retencao!$B$4,base!$G:$G,cohort_retencao!$B$5,base!$H:$H,cohort_retencao!$B$6,base!$C:$C,"&lt;&gt;",base!$D:$D,cohort_retencao!BD$8)+BC16</f>
        <v>32</v>
      </c>
      <c r="BE16" s="12">
        <f>SUMIFS(
base!$A:$A,
base!$B:$B,cohort_retencao!$C16,base!$E:$E,cohort_retencao!$B$3,base!$F:$F,cohort_retencao!$B$4,base!$G:$G,cohort_retencao!$B$5,base!$H:$H,cohort_retencao!$B$6,base!$C:$C,"&lt;&gt;",base!$D:$D,cohort_retencao!BE$8)+BD16</f>
        <v>32</v>
      </c>
      <c r="BF16" s="12">
        <f>SUMIFS(
base!$A:$A,
base!$B:$B,cohort_retencao!$C16,base!$E:$E,cohort_retencao!$B$3,base!$F:$F,cohort_retencao!$B$4,base!$G:$G,cohort_retencao!$B$5,base!$H:$H,cohort_retencao!$B$6,base!$C:$C,"&lt;&gt;",base!$D:$D,cohort_retencao!BF$8)+BE16</f>
        <v>33</v>
      </c>
      <c r="BG16" s="12">
        <f>SUMIFS(
base!$A:$A,
base!$B:$B,cohort_retencao!$C16,base!$E:$E,cohort_retencao!$B$3,base!$F:$F,cohort_retencao!$B$4,base!$G:$G,cohort_retencao!$B$5,base!$H:$H,cohort_retencao!$B$6,base!$C:$C,"&lt;&gt;",base!$D:$D,cohort_retencao!BG$8)+BF16</f>
        <v>33</v>
      </c>
      <c r="BH16" s="12">
        <f>SUMIFS(
base!$A:$A,
base!$B:$B,cohort_retencao!$C16,base!$E:$E,cohort_retencao!$B$3,base!$F:$F,cohort_retencao!$B$4,base!$G:$G,cohort_retencao!$B$5,base!$H:$H,cohort_retencao!$B$6,base!$C:$C,"&lt;&gt;",base!$D:$D,cohort_retencao!BH$8)+BG16</f>
        <v>33</v>
      </c>
      <c r="BI16" s="12">
        <f>SUMIFS(
base!$A:$A,
base!$B:$B,cohort_retencao!$C16,base!$E:$E,cohort_retencao!$B$3,base!$F:$F,cohort_retencao!$B$4,base!$G:$G,cohort_retencao!$B$5,base!$H:$H,cohort_retencao!$B$6,base!$C:$C,"&lt;&gt;",base!$D:$D,cohort_retencao!BI$8)+BH16</f>
        <v>33</v>
      </c>
      <c r="BJ16" s="12">
        <f>SUMIFS(
base!$A:$A,
base!$B:$B,cohort_retencao!$C16,base!$E:$E,cohort_retencao!$B$3,base!$F:$F,cohort_retencao!$B$4,base!$G:$G,cohort_retencao!$B$5,base!$H:$H,cohort_retencao!$B$6,base!$C:$C,"&lt;&gt;",base!$D:$D,cohort_retencao!BJ$8)+BI16</f>
        <v>33</v>
      </c>
      <c r="BK16" s="12">
        <f>SUMIFS(
base!$A:$A,
base!$B:$B,cohort_retencao!$C16,base!$E:$E,cohort_retencao!$B$3,base!$F:$F,cohort_retencao!$B$4,base!$G:$G,cohort_retencao!$B$5,base!$H:$H,cohort_retencao!$B$6,base!$C:$C,"&lt;&gt;",base!$D:$D,cohort_retencao!BK$8)+BJ16</f>
        <v>33</v>
      </c>
      <c r="BL16" s="12">
        <f>SUMIFS(
base!$A:$A,
base!$B:$B,cohort_retencao!$C16,base!$E:$E,cohort_retencao!$B$3,base!$F:$F,cohort_retencao!$B$4,base!$G:$G,cohort_retencao!$B$5,base!$H:$H,cohort_retencao!$B$6,base!$C:$C,"&lt;&gt;",base!$D:$D,cohort_retencao!BL$8)+BK16</f>
        <v>33</v>
      </c>
      <c r="BM16" s="12">
        <f>SUMIFS(
base!$A:$A,
base!$B:$B,cohort_retencao!$C16,base!$E:$E,cohort_retencao!$B$3,base!$F:$F,cohort_retencao!$B$4,base!$G:$G,cohort_retencao!$B$5,base!$H:$H,cohort_retencao!$B$6,base!$C:$C,"&lt;&gt;",base!$D:$D,cohort_retencao!BM$8)+BL16</f>
        <v>33</v>
      </c>
      <c r="BO16" s="22">
        <v>43678</v>
      </c>
      <c r="BP16" s="25">
        <f t="shared" si="2"/>
        <v>75</v>
      </c>
      <c r="BQ16" s="28">
        <f t="shared" si="3"/>
        <v>33</v>
      </c>
      <c r="BR16" s="8">
        <f t="shared" ref="BR16:CW16" si="16">IFERROR(1-(F16/$D16),0)</f>
        <v>0.98666666666666669</v>
      </c>
      <c r="BS16" s="9">
        <f t="shared" si="16"/>
        <v>0.98666666666666669</v>
      </c>
      <c r="BT16" s="9">
        <f t="shared" si="16"/>
        <v>0.97333333333333338</v>
      </c>
      <c r="BU16" s="9">
        <f t="shared" si="16"/>
        <v>0.97333333333333338</v>
      </c>
      <c r="BV16" s="9">
        <f t="shared" si="16"/>
        <v>0.94666666666666666</v>
      </c>
      <c r="BW16" s="9">
        <f t="shared" si="16"/>
        <v>0.94666666666666666</v>
      </c>
      <c r="BX16" s="9">
        <f t="shared" si="16"/>
        <v>0.94666666666666666</v>
      </c>
      <c r="BY16" s="9">
        <f t="shared" si="16"/>
        <v>0.94666666666666666</v>
      </c>
      <c r="BZ16" s="9">
        <f t="shared" si="16"/>
        <v>0.92</v>
      </c>
      <c r="CA16" s="9">
        <f t="shared" si="16"/>
        <v>0.89333333333333331</v>
      </c>
      <c r="CB16" s="9">
        <f t="shared" si="16"/>
        <v>0.88</v>
      </c>
      <c r="CC16" s="9">
        <f t="shared" si="16"/>
        <v>0.88</v>
      </c>
      <c r="CD16" s="9">
        <f t="shared" si="16"/>
        <v>0.88</v>
      </c>
      <c r="CE16" s="9">
        <f t="shared" si="16"/>
        <v>0.8666666666666667</v>
      </c>
      <c r="CF16" s="9">
        <f t="shared" si="16"/>
        <v>0.8666666666666667</v>
      </c>
      <c r="CG16" s="9">
        <f t="shared" si="16"/>
        <v>0.8666666666666667</v>
      </c>
      <c r="CH16" s="9">
        <f t="shared" si="16"/>
        <v>0.84</v>
      </c>
      <c r="CI16" s="9">
        <f t="shared" si="16"/>
        <v>0.84</v>
      </c>
      <c r="CJ16" s="9">
        <f t="shared" si="16"/>
        <v>0.84</v>
      </c>
      <c r="CK16" s="9">
        <f t="shared" si="16"/>
        <v>0.82666666666666666</v>
      </c>
      <c r="CL16" s="9">
        <f t="shared" si="16"/>
        <v>0.81333333333333335</v>
      </c>
      <c r="CM16" s="9">
        <f t="shared" si="16"/>
        <v>0.81333333333333335</v>
      </c>
      <c r="CN16" s="9">
        <f t="shared" si="16"/>
        <v>0.81333333333333335</v>
      </c>
      <c r="CO16" s="9">
        <f t="shared" si="16"/>
        <v>0.81333333333333335</v>
      </c>
      <c r="CP16" s="9">
        <f t="shared" si="16"/>
        <v>0.81333333333333335</v>
      </c>
      <c r="CQ16" s="9">
        <f t="shared" si="16"/>
        <v>0.81333333333333335</v>
      </c>
      <c r="CR16" s="9">
        <f t="shared" si="16"/>
        <v>0.81333333333333335</v>
      </c>
      <c r="CS16" s="9">
        <f t="shared" si="16"/>
        <v>0.81333333333333335</v>
      </c>
      <c r="CT16" s="9">
        <f t="shared" si="16"/>
        <v>0.81333333333333335</v>
      </c>
      <c r="CU16" s="9">
        <f t="shared" si="16"/>
        <v>0.8</v>
      </c>
      <c r="CV16" s="9">
        <f t="shared" si="16"/>
        <v>0.77333333333333332</v>
      </c>
      <c r="CW16" s="9">
        <f t="shared" si="16"/>
        <v>0.77333333333333332</v>
      </c>
      <c r="CX16" s="9">
        <f t="shared" ref="CX16:DR16" si="17">IFERROR(1-(AL16/$D16),0)</f>
        <v>0.77333333333333332</v>
      </c>
      <c r="CY16" s="9">
        <f t="shared" si="17"/>
        <v>0.76</v>
      </c>
      <c r="CZ16" s="9">
        <f t="shared" si="17"/>
        <v>0.76</v>
      </c>
      <c r="DA16" s="9">
        <f t="shared" si="17"/>
        <v>0.74666666666666659</v>
      </c>
      <c r="DB16" s="9">
        <f t="shared" si="17"/>
        <v>0.73333333333333339</v>
      </c>
      <c r="DC16" s="9">
        <f t="shared" si="17"/>
        <v>0.73333333333333339</v>
      </c>
      <c r="DD16" s="9">
        <f t="shared" si="17"/>
        <v>0.72</v>
      </c>
      <c r="DE16" s="9">
        <f t="shared" si="17"/>
        <v>0.69333333333333336</v>
      </c>
      <c r="DF16" s="9">
        <f t="shared" si="17"/>
        <v>0.66666666666666674</v>
      </c>
      <c r="DG16" s="9">
        <f t="shared" si="17"/>
        <v>0.66666666666666674</v>
      </c>
      <c r="DH16" s="9">
        <f t="shared" si="17"/>
        <v>0.64</v>
      </c>
      <c r="DI16" s="9">
        <f t="shared" si="17"/>
        <v>0.62666666666666671</v>
      </c>
      <c r="DJ16" s="9">
        <f t="shared" si="17"/>
        <v>0.61333333333333329</v>
      </c>
      <c r="DK16" s="9">
        <f t="shared" si="17"/>
        <v>0.61333333333333329</v>
      </c>
      <c r="DL16" s="9">
        <f t="shared" si="17"/>
        <v>0.6</v>
      </c>
      <c r="DM16" s="9">
        <f t="shared" si="17"/>
        <v>0.6</v>
      </c>
      <c r="DN16" s="9">
        <f t="shared" si="17"/>
        <v>0.6</v>
      </c>
      <c r="DO16" s="9">
        <f t="shared" si="17"/>
        <v>0.57333333333333325</v>
      </c>
      <c r="DP16" s="9">
        <f t="shared" si="17"/>
        <v>0.57333333333333325</v>
      </c>
      <c r="DQ16" s="9">
        <f t="shared" si="17"/>
        <v>0.57333333333333325</v>
      </c>
      <c r="DR16" s="9">
        <f t="shared" si="17"/>
        <v>0.56000000000000005</v>
      </c>
      <c r="DS16" s="9"/>
      <c r="DT16" s="9"/>
      <c r="DU16" s="9"/>
      <c r="DV16" s="9"/>
      <c r="DW16" s="9"/>
      <c r="DX16" s="9"/>
      <c r="DY16" s="10"/>
    </row>
    <row r="17" spans="3:129" x14ac:dyDescent="0.25">
      <c r="C17" s="11">
        <v>43709</v>
      </c>
      <c r="D17" s="13">
        <f>SUMIFS(
base!$A:$A,
base!$B:$B,cohort_retencao!$C17,base!$E:$E,cohort_retencao!$B$3,base!$F:$F,cohort_retencao!$B$4,base!$G:$G,cohort_retencao!$B$5,base!$H:$H,cohort_retencao!$B$6)</f>
        <v>75</v>
      </c>
      <c r="E17" s="13">
        <f>SUMIFS(
base!$A:$A,
base!$B:$B,cohort_retencao!$C17,base!$E:$E,cohort_retencao!$B$3,base!$F:$F,cohort_retencao!$B$4,base!$G:$G,cohort_retencao!$B$5,base!$H:$H,cohort_retencao!$B$6,base!$C:$C,"&lt;&gt;")</f>
        <v>42</v>
      </c>
      <c r="F17" s="13">
        <f>SUMIFS(
base!$A:$A,
base!$B:$B,cohort_retencao!$C17,base!$E:$E,cohort_retencao!$B$3,base!$F:$F,cohort_retencao!$B$4,base!$G:$G,cohort_retencao!$B$5,base!$H:$H,cohort_retencao!$B$6,base!$C:$C,"&lt;&gt;",base!$D:$D,cohort_retencao!F$8)</f>
        <v>1</v>
      </c>
      <c r="G17" s="13">
        <f>SUMIFS(
base!$A:$A,
base!$B:$B,cohort_retencao!$C17,base!$E:$E,cohort_retencao!$B$3,base!$F:$F,cohort_retencao!$B$4,base!$G:$G,cohort_retencao!$B$5,base!$H:$H,cohort_retencao!$B$6,base!$C:$C,"&lt;&gt;",base!$D:$D,cohort_retencao!G$8)+F17</f>
        <v>2</v>
      </c>
      <c r="H17" s="13">
        <f>SUMIFS(
base!$A:$A,
base!$B:$B,cohort_retencao!$C17,base!$E:$E,cohort_retencao!$B$3,base!$F:$F,cohort_retencao!$B$4,base!$G:$G,cohort_retencao!$B$5,base!$H:$H,cohort_retencao!$B$6,base!$C:$C,"&lt;&gt;",base!$D:$D,cohort_retencao!H$8)+G17</f>
        <v>4</v>
      </c>
      <c r="I17" s="13">
        <f>SUMIFS(
base!$A:$A,
base!$B:$B,cohort_retencao!$C17,base!$E:$E,cohort_retencao!$B$3,base!$F:$F,cohort_retencao!$B$4,base!$G:$G,cohort_retencao!$B$5,base!$H:$H,cohort_retencao!$B$6,base!$C:$C,"&lt;&gt;",base!$D:$D,cohort_retencao!I$8)+H17</f>
        <v>5</v>
      </c>
      <c r="J17" s="13">
        <f>SUMIFS(
base!$A:$A,
base!$B:$B,cohort_retencao!$C17,base!$E:$E,cohort_retencao!$B$3,base!$F:$F,cohort_retencao!$B$4,base!$G:$G,cohort_retencao!$B$5,base!$H:$H,cohort_retencao!$B$6,base!$C:$C,"&lt;&gt;",base!$D:$D,cohort_retencao!J$8)+I17</f>
        <v>5</v>
      </c>
      <c r="K17" s="13">
        <f>SUMIFS(
base!$A:$A,
base!$B:$B,cohort_retencao!$C17,base!$E:$E,cohort_retencao!$B$3,base!$F:$F,cohort_retencao!$B$4,base!$G:$G,cohort_retencao!$B$5,base!$H:$H,cohort_retencao!$B$6,base!$C:$C,"&lt;&gt;",base!$D:$D,cohort_retencao!K$8)+J17</f>
        <v>5</v>
      </c>
      <c r="L17" s="13">
        <f>SUMIFS(
base!$A:$A,
base!$B:$B,cohort_retencao!$C17,base!$E:$E,cohort_retencao!$B$3,base!$F:$F,cohort_retencao!$B$4,base!$G:$G,cohort_retencao!$B$5,base!$H:$H,cohort_retencao!$B$6,base!$C:$C,"&lt;&gt;",base!$D:$D,cohort_retencao!L$8)+K17</f>
        <v>5</v>
      </c>
      <c r="M17" s="13">
        <f>SUMIFS(
base!$A:$A,
base!$B:$B,cohort_retencao!$C17,base!$E:$E,cohort_retencao!$B$3,base!$F:$F,cohort_retencao!$B$4,base!$G:$G,cohort_retencao!$B$5,base!$H:$H,cohort_retencao!$B$6,base!$C:$C,"&lt;&gt;",base!$D:$D,cohort_retencao!M$8)+L17</f>
        <v>7</v>
      </c>
      <c r="N17" s="13">
        <f>SUMIFS(
base!$A:$A,
base!$B:$B,cohort_retencao!$C17,base!$E:$E,cohort_retencao!$B$3,base!$F:$F,cohort_retencao!$B$4,base!$G:$G,cohort_retencao!$B$5,base!$H:$H,cohort_retencao!$B$6,base!$C:$C,"&lt;&gt;",base!$D:$D,cohort_retencao!N$8)+M17</f>
        <v>8</v>
      </c>
      <c r="O17" s="13">
        <f>SUMIFS(
base!$A:$A,
base!$B:$B,cohort_retencao!$C17,base!$E:$E,cohort_retencao!$B$3,base!$F:$F,cohort_retencao!$B$4,base!$G:$G,cohort_retencao!$B$5,base!$H:$H,cohort_retencao!$B$6,base!$C:$C,"&lt;&gt;",base!$D:$D,cohort_retencao!O$8)+N17</f>
        <v>9</v>
      </c>
      <c r="P17" s="13">
        <f>SUMIFS(
base!$A:$A,
base!$B:$B,cohort_retencao!$C17,base!$E:$E,cohort_retencao!$B$3,base!$F:$F,cohort_retencao!$B$4,base!$G:$G,cohort_retencao!$B$5,base!$H:$H,cohort_retencao!$B$6,base!$C:$C,"&lt;&gt;",base!$D:$D,cohort_retencao!P$8)+O17</f>
        <v>10</v>
      </c>
      <c r="Q17" s="13">
        <f>SUMIFS(
base!$A:$A,
base!$B:$B,cohort_retencao!$C17,base!$E:$E,cohort_retencao!$B$3,base!$F:$F,cohort_retencao!$B$4,base!$G:$G,cohort_retencao!$B$5,base!$H:$H,cohort_retencao!$B$6,base!$C:$C,"&lt;&gt;",base!$D:$D,cohort_retencao!Q$8)+P17</f>
        <v>10</v>
      </c>
      <c r="R17" s="13">
        <f>SUMIFS(
base!$A:$A,
base!$B:$B,cohort_retencao!$C17,base!$E:$E,cohort_retencao!$B$3,base!$F:$F,cohort_retencao!$B$4,base!$G:$G,cohort_retencao!$B$5,base!$H:$H,cohort_retencao!$B$6,base!$C:$C,"&lt;&gt;",base!$D:$D,cohort_retencao!R$8)+Q17</f>
        <v>10</v>
      </c>
      <c r="S17" s="13">
        <f>SUMIFS(
base!$A:$A,
base!$B:$B,cohort_retencao!$C17,base!$E:$E,cohort_retencao!$B$3,base!$F:$F,cohort_retencao!$B$4,base!$G:$G,cohort_retencao!$B$5,base!$H:$H,cohort_retencao!$B$6,base!$C:$C,"&lt;&gt;",base!$D:$D,cohort_retencao!S$8)+R17</f>
        <v>10</v>
      </c>
      <c r="T17" s="13">
        <f>SUMIFS(
base!$A:$A,
base!$B:$B,cohort_retencao!$C17,base!$E:$E,cohort_retencao!$B$3,base!$F:$F,cohort_retencao!$B$4,base!$G:$G,cohort_retencao!$B$5,base!$H:$H,cohort_retencao!$B$6,base!$C:$C,"&lt;&gt;",base!$D:$D,cohort_retencao!T$8)+S17</f>
        <v>10</v>
      </c>
      <c r="U17" s="13">
        <f>SUMIFS(
base!$A:$A,
base!$B:$B,cohort_retencao!$C17,base!$E:$E,cohort_retencao!$B$3,base!$F:$F,cohort_retencao!$B$4,base!$G:$G,cohort_retencao!$B$5,base!$H:$H,cohort_retencao!$B$6,base!$C:$C,"&lt;&gt;",base!$D:$D,cohort_retencao!U$8)+T17</f>
        <v>11</v>
      </c>
      <c r="V17" s="13">
        <f>SUMIFS(
base!$A:$A,
base!$B:$B,cohort_retencao!$C17,base!$E:$E,cohort_retencao!$B$3,base!$F:$F,cohort_retencao!$B$4,base!$G:$G,cohort_retencao!$B$5,base!$H:$H,cohort_retencao!$B$6,base!$C:$C,"&lt;&gt;",base!$D:$D,cohort_retencao!V$8)+U17</f>
        <v>11</v>
      </c>
      <c r="W17" s="13">
        <f>SUMIFS(
base!$A:$A,
base!$B:$B,cohort_retencao!$C17,base!$E:$E,cohort_retencao!$B$3,base!$F:$F,cohort_retencao!$B$4,base!$G:$G,cohort_retencao!$B$5,base!$H:$H,cohort_retencao!$B$6,base!$C:$C,"&lt;&gt;",base!$D:$D,cohort_retencao!W$8)+V17</f>
        <v>11</v>
      </c>
      <c r="X17" s="13">
        <f>SUMIFS(
base!$A:$A,
base!$B:$B,cohort_retencao!$C17,base!$E:$E,cohort_retencao!$B$3,base!$F:$F,cohort_retencao!$B$4,base!$G:$G,cohort_retencao!$B$5,base!$H:$H,cohort_retencao!$B$6,base!$C:$C,"&lt;&gt;",base!$D:$D,cohort_retencao!X$8)+W17</f>
        <v>11</v>
      </c>
      <c r="Y17" s="13">
        <f>SUMIFS(
base!$A:$A,
base!$B:$B,cohort_retencao!$C17,base!$E:$E,cohort_retencao!$B$3,base!$F:$F,cohort_retencao!$B$4,base!$G:$G,cohort_retencao!$B$5,base!$H:$H,cohort_retencao!$B$6,base!$C:$C,"&lt;&gt;",base!$D:$D,cohort_retencao!Y$8)+X17</f>
        <v>11</v>
      </c>
      <c r="Z17" s="13">
        <f>SUMIFS(
base!$A:$A,
base!$B:$B,cohort_retencao!$C17,base!$E:$E,cohort_retencao!$B$3,base!$F:$F,cohort_retencao!$B$4,base!$G:$G,cohort_retencao!$B$5,base!$H:$H,cohort_retencao!$B$6,base!$C:$C,"&lt;&gt;",base!$D:$D,cohort_retencao!Z$8)+Y17</f>
        <v>12</v>
      </c>
      <c r="AA17" s="13">
        <f>SUMIFS(
base!$A:$A,
base!$B:$B,cohort_retencao!$C17,base!$E:$E,cohort_retencao!$B$3,base!$F:$F,cohort_retencao!$B$4,base!$G:$G,cohort_retencao!$B$5,base!$H:$H,cohort_retencao!$B$6,base!$C:$C,"&lt;&gt;",base!$D:$D,cohort_retencao!AA$8)+Z17</f>
        <v>12</v>
      </c>
      <c r="AB17" s="13">
        <f>SUMIFS(
base!$A:$A,
base!$B:$B,cohort_retencao!$C17,base!$E:$E,cohort_retencao!$B$3,base!$F:$F,cohort_retencao!$B$4,base!$G:$G,cohort_retencao!$B$5,base!$H:$H,cohort_retencao!$B$6,base!$C:$C,"&lt;&gt;",base!$D:$D,cohort_retencao!AB$8)+AA17</f>
        <v>14</v>
      </c>
      <c r="AC17" s="13">
        <f>SUMIFS(
base!$A:$A,
base!$B:$B,cohort_retencao!$C17,base!$E:$E,cohort_retencao!$B$3,base!$F:$F,cohort_retencao!$B$4,base!$G:$G,cohort_retencao!$B$5,base!$H:$H,cohort_retencao!$B$6,base!$C:$C,"&lt;&gt;",base!$D:$D,cohort_retencao!AC$8)+AB17</f>
        <v>14</v>
      </c>
      <c r="AD17" s="13">
        <f>SUMIFS(
base!$A:$A,
base!$B:$B,cohort_retencao!$C17,base!$E:$E,cohort_retencao!$B$3,base!$F:$F,cohort_retencao!$B$4,base!$G:$G,cohort_retencao!$B$5,base!$H:$H,cohort_retencao!$B$6,base!$C:$C,"&lt;&gt;",base!$D:$D,cohort_retencao!AD$8)+AC17</f>
        <v>16</v>
      </c>
      <c r="AE17" s="13">
        <f>SUMIFS(
base!$A:$A,
base!$B:$B,cohort_retencao!$C17,base!$E:$E,cohort_retencao!$B$3,base!$F:$F,cohort_retencao!$B$4,base!$G:$G,cohort_retencao!$B$5,base!$H:$H,cohort_retencao!$B$6,base!$C:$C,"&lt;&gt;",base!$D:$D,cohort_retencao!AE$8)+AD17</f>
        <v>17</v>
      </c>
      <c r="AF17" s="13">
        <f>SUMIFS(
base!$A:$A,
base!$B:$B,cohort_retencao!$C17,base!$E:$E,cohort_retencao!$B$3,base!$F:$F,cohort_retencao!$B$4,base!$G:$G,cohort_retencao!$B$5,base!$H:$H,cohort_retencao!$B$6,base!$C:$C,"&lt;&gt;",base!$D:$D,cohort_retencao!AF$8)+AE17</f>
        <v>18</v>
      </c>
      <c r="AG17" s="13">
        <f>SUMIFS(
base!$A:$A,
base!$B:$B,cohort_retencao!$C17,base!$E:$E,cohort_retencao!$B$3,base!$F:$F,cohort_retencao!$B$4,base!$G:$G,cohort_retencao!$B$5,base!$H:$H,cohort_retencao!$B$6,base!$C:$C,"&lt;&gt;",base!$D:$D,cohort_retencao!AG$8)+AF17</f>
        <v>20</v>
      </c>
      <c r="AH17" s="13">
        <f>SUMIFS(
base!$A:$A,
base!$B:$B,cohort_retencao!$C17,base!$E:$E,cohort_retencao!$B$3,base!$F:$F,cohort_retencao!$B$4,base!$G:$G,cohort_retencao!$B$5,base!$H:$H,cohort_retencao!$B$6,base!$C:$C,"&lt;&gt;",base!$D:$D,cohort_retencao!AH$8)+AG17</f>
        <v>20</v>
      </c>
      <c r="AI17" s="13">
        <f>SUMIFS(
base!$A:$A,
base!$B:$B,cohort_retencao!$C17,base!$E:$E,cohort_retencao!$B$3,base!$F:$F,cohort_retencao!$B$4,base!$G:$G,cohort_retencao!$B$5,base!$H:$H,cohort_retencao!$B$6,base!$C:$C,"&lt;&gt;",base!$D:$D,cohort_retencao!AI$8)+AH17</f>
        <v>23</v>
      </c>
      <c r="AJ17" s="13">
        <f>SUMIFS(
base!$A:$A,
base!$B:$B,cohort_retencao!$C17,base!$E:$E,cohort_retencao!$B$3,base!$F:$F,cohort_retencao!$B$4,base!$G:$G,cohort_retencao!$B$5,base!$H:$H,cohort_retencao!$B$6,base!$C:$C,"&lt;&gt;",base!$D:$D,cohort_retencao!AJ$8)+AI17</f>
        <v>24</v>
      </c>
      <c r="AK17" s="13">
        <f>SUMIFS(
base!$A:$A,
base!$B:$B,cohort_retencao!$C17,base!$E:$E,cohort_retencao!$B$3,base!$F:$F,cohort_retencao!$B$4,base!$G:$G,cohort_retencao!$B$5,base!$H:$H,cohort_retencao!$B$6,base!$C:$C,"&lt;&gt;",base!$D:$D,cohort_retencao!AK$8)+AJ17</f>
        <v>24</v>
      </c>
      <c r="AL17" s="13">
        <f>SUMIFS(
base!$A:$A,
base!$B:$B,cohort_retencao!$C17,base!$E:$E,cohort_retencao!$B$3,base!$F:$F,cohort_retencao!$B$4,base!$G:$G,cohort_retencao!$B$5,base!$H:$H,cohort_retencao!$B$6,base!$C:$C,"&lt;&gt;",base!$D:$D,cohort_retencao!AL$8)+AK17</f>
        <v>25</v>
      </c>
      <c r="AM17" s="13">
        <f>SUMIFS(
base!$A:$A,
base!$B:$B,cohort_retencao!$C17,base!$E:$E,cohort_retencao!$B$3,base!$F:$F,cohort_retencao!$B$4,base!$G:$G,cohort_retencao!$B$5,base!$H:$H,cohort_retencao!$B$6,base!$C:$C,"&lt;&gt;",base!$D:$D,cohort_retencao!AM$8)+AL17</f>
        <v>27</v>
      </c>
      <c r="AN17" s="13">
        <f>SUMIFS(
base!$A:$A,
base!$B:$B,cohort_retencao!$C17,base!$E:$E,cohort_retencao!$B$3,base!$F:$F,cohort_retencao!$B$4,base!$G:$G,cohort_retencao!$B$5,base!$H:$H,cohort_retencao!$B$6,base!$C:$C,"&lt;&gt;",base!$D:$D,cohort_retencao!AN$8)+AM17</f>
        <v>30</v>
      </c>
      <c r="AO17" s="13">
        <f>SUMIFS(
base!$A:$A,
base!$B:$B,cohort_retencao!$C17,base!$E:$E,cohort_retencao!$B$3,base!$F:$F,cohort_retencao!$B$4,base!$G:$G,cohort_retencao!$B$5,base!$H:$H,cohort_retencao!$B$6,base!$C:$C,"&lt;&gt;",base!$D:$D,cohort_retencao!AO$8)+AN17</f>
        <v>32</v>
      </c>
      <c r="AP17" s="13">
        <f>SUMIFS(
base!$A:$A,
base!$B:$B,cohort_retencao!$C17,base!$E:$E,cohort_retencao!$B$3,base!$F:$F,cohort_retencao!$B$4,base!$G:$G,cohort_retencao!$B$5,base!$H:$H,cohort_retencao!$B$6,base!$C:$C,"&lt;&gt;",base!$D:$D,cohort_retencao!AP$8)+AO17</f>
        <v>32</v>
      </c>
      <c r="AQ17" s="13">
        <f>SUMIFS(
base!$A:$A,
base!$B:$B,cohort_retencao!$C17,base!$E:$E,cohort_retencao!$B$3,base!$F:$F,cohort_retencao!$B$4,base!$G:$G,cohort_retencao!$B$5,base!$H:$H,cohort_retencao!$B$6,base!$C:$C,"&lt;&gt;",base!$D:$D,cohort_retencao!AQ$8)+AP17</f>
        <v>33</v>
      </c>
      <c r="AR17" s="13">
        <f>SUMIFS(
base!$A:$A,
base!$B:$B,cohort_retencao!$C17,base!$E:$E,cohort_retencao!$B$3,base!$F:$F,cohort_retencao!$B$4,base!$G:$G,cohort_retencao!$B$5,base!$H:$H,cohort_retencao!$B$6,base!$C:$C,"&lt;&gt;",base!$D:$D,cohort_retencao!AR$8)+AQ17</f>
        <v>33</v>
      </c>
      <c r="AS17" s="13">
        <f>SUMIFS(
base!$A:$A,
base!$B:$B,cohort_retencao!$C17,base!$E:$E,cohort_retencao!$B$3,base!$F:$F,cohort_retencao!$B$4,base!$G:$G,cohort_retencao!$B$5,base!$H:$H,cohort_retencao!$B$6,base!$C:$C,"&lt;&gt;",base!$D:$D,cohort_retencao!AS$8)+AR17</f>
        <v>33</v>
      </c>
      <c r="AT17" s="13">
        <f>SUMIFS(
base!$A:$A,
base!$B:$B,cohort_retencao!$C17,base!$E:$E,cohort_retencao!$B$3,base!$F:$F,cohort_retencao!$B$4,base!$G:$G,cohort_retencao!$B$5,base!$H:$H,cohort_retencao!$B$6,base!$C:$C,"&lt;&gt;",base!$D:$D,cohort_retencao!AT$8)+AS17</f>
        <v>33</v>
      </c>
      <c r="AU17" s="13">
        <f>SUMIFS(
base!$A:$A,
base!$B:$B,cohort_retencao!$C17,base!$E:$E,cohort_retencao!$B$3,base!$F:$F,cohort_retencao!$B$4,base!$G:$G,cohort_retencao!$B$5,base!$H:$H,cohort_retencao!$B$6,base!$C:$C,"&lt;&gt;",base!$D:$D,cohort_retencao!AU$8)+AT17</f>
        <v>34</v>
      </c>
      <c r="AV17" s="13">
        <f>SUMIFS(
base!$A:$A,
base!$B:$B,cohort_retencao!$C17,base!$E:$E,cohort_retencao!$B$3,base!$F:$F,cohort_retencao!$B$4,base!$G:$G,cohort_retencao!$B$5,base!$H:$H,cohort_retencao!$B$6,base!$C:$C,"&lt;&gt;",base!$D:$D,cohort_retencao!AV$8)+AU17</f>
        <v>34</v>
      </c>
      <c r="AW17" s="13">
        <f>SUMIFS(
base!$A:$A,
base!$B:$B,cohort_retencao!$C17,base!$E:$E,cohort_retencao!$B$3,base!$F:$F,cohort_retencao!$B$4,base!$G:$G,cohort_retencao!$B$5,base!$H:$H,cohort_retencao!$B$6,base!$C:$C,"&lt;&gt;",base!$D:$D,cohort_retencao!AW$8)+AV17</f>
        <v>35</v>
      </c>
      <c r="AX17" s="13">
        <f>SUMIFS(
base!$A:$A,
base!$B:$B,cohort_retencao!$C17,base!$E:$E,cohort_retencao!$B$3,base!$F:$F,cohort_retencao!$B$4,base!$G:$G,cohort_retencao!$B$5,base!$H:$H,cohort_retencao!$B$6,base!$C:$C,"&lt;&gt;",base!$D:$D,cohort_retencao!AX$8)+AW17</f>
        <v>36</v>
      </c>
      <c r="AY17" s="13">
        <f>SUMIFS(
base!$A:$A,
base!$B:$B,cohort_retencao!$C17,base!$E:$E,cohort_retencao!$B$3,base!$F:$F,cohort_retencao!$B$4,base!$G:$G,cohort_retencao!$B$5,base!$H:$H,cohort_retencao!$B$6,base!$C:$C,"&lt;&gt;",base!$D:$D,cohort_retencao!AY$8)+AX17</f>
        <v>36</v>
      </c>
      <c r="AZ17" s="13">
        <f>SUMIFS(
base!$A:$A,
base!$B:$B,cohort_retencao!$C17,base!$E:$E,cohort_retencao!$B$3,base!$F:$F,cohort_retencao!$B$4,base!$G:$G,cohort_retencao!$B$5,base!$H:$H,cohort_retencao!$B$6,base!$C:$C,"&lt;&gt;",base!$D:$D,cohort_retencao!AZ$8)+AY17</f>
        <v>37</v>
      </c>
      <c r="BA17" s="12">
        <f>SUMIFS(
base!$A:$A,
base!$B:$B,cohort_retencao!$C17,base!$E:$E,cohort_retencao!$B$3,base!$F:$F,cohort_retencao!$B$4,base!$G:$G,cohort_retencao!$B$5,base!$H:$H,cohort_retencao!$B$6,base!$C:$C,"&lt;&gt;",base!$D:$D,cohort_retencao!BA$8)+AZ17</f>
        <v>40</v>
      </c>
      <c r="BB17" s="12">
        <f>SUMIFS(
base!$A:$A,
base!$B:$B,cohort_retencao!$C17,base!$E:$E,cohort_retencao!$B$3,base!$F:$F,cohort_retencao!$B$4,base!$G:$G,cohort_retencao!$B$5,base!$H:$H,cohort_retencao!$B$6,base!$C:$C,"&lt;&gt;",base!$D:$D,cohort_retencao!BB$8)+BA17</f>
        <v>41</v>
      </c>
      <c r="BC17" s="12">
        <f>SUMIFS(
base!$A:$A,
base!$B:$B,cohort_retencao!$C17,base!$E:$E,cohort_retencao!$B$3,base!$F:$F,cohort_retencao!$B$4,base!$G:$G,cohort_retencao!$B$5,base!$H:$H,cohort_retencao!$B$6,base!$C:$C,"&lt;&gt;",base!$D:$D,cohort_retencao!BC$8)+BB17</f>
        <v>41</v>
      </c>
      <c r="BD17" s="12">
        <f>SUMIFS(
base!$A:$A,
base!$B:$B,cohort_retencao!$C17,base!$E:$E,cohort_retencao!$B$3,base!$F:$F,cohort_retencao!$B$4,base!$G:$G,cohort_retencao!$B$5,base!$H:$H,cohort_retencao!$B$6,base!$C:$C,"&lt;&gt;",base!$D:$D,cohort_retencao!BD$8)+BC17</f>
        <v>41</v>
      </c>
      <c r="BE17" s="12">
        <f>SUMIFS(
base!$A:$A,
base!$B:$B,cohort_retencao!$C17,base!$E:$E,cohort_retencao!$B$3,base!$F:$F,cohort_retencao!$B$4,base!$G:$G,cohort_retencao!$B$5,base!$H:$H,cohort_retencao!$B$6,base!$C:$C,"&lt;&gt;",base!$D:$D,cohort_retencao!BE$8)+BD17</f>
        <v>42</v>
      </c>
      <c r="BF17" s="12">
        <f>SUMIFS(
base!$A:$A,
base!$B:$B,cohort_retencao!$C17,base!$E:$E,cohort_retencao!$B$3,base!$F:$F,cohort_retencao!$B$4,base!$G:$G,cohort_retencao!$B$5,base!$H:$H,cohort_retencao!$B$6,base!$C:$C,"&lt;&gt;",base!$D:$D,cohort_retencao!BF$8)+BE17</f>
        <v>42</v>
      </c>
      <c r="BG17" s="12">
        <f>SUMIFS(
base!$A:$A,
base!$B:$B,cohort_retencao!$C17,base!$E:$E,cohort_retencao!$B$3,base!$F:$F,cohort_retencao!$B$4,base!$G:$G,cohort_retencao!$B$5,base!$H:$H,cohort_retencao!$B$6,base!$C:$C,"&lt;&gt;",base!$D:$D,cohort_retencao!BG$8)+BF17</f>
        <v>42</v>
      </c>
      <c r="BH17" s="12">
        <f>SUMIFS(
base!$A:$A,
base!$B:$B,cohort_retencao!$C17,base!$E:$E,cohort_retencao!$B$3,base!$F:$F,cohort_retencao!$B$4,base!$G:$G,cohort_retencao!$B$5,base!$H:$H,cohort_retencao!$B$6,base!$C:$C,"&lt;&gt;",base!$D:$D,cohort_retencao!BH$8)+BG17</f>
        <v>42</v>
      </c>
      <c r="BI17" s="12">
        <f>SUMIFS(
base!$A:$A,
base!$B:$B,cohort_retencao!$C17,base!$E:$E,cohort_retencao!$B$3,base!$F:$F,cohort_retencao!$B$4,base!$G:$G,cohort_retencao!$B$5,base!$H:$H,cohort_retencao!$B$6,base!$C:$C,"&lt;&gt;",base!$D:$D,cohort_retencao!BI$8)+BH17</f>
        <v>42</v>
      </c>
      <c r="BJ17" s="12">
        <f>SUMIFS(
base!$A:$A,
base!$B:$B,cohort_retencao!$C17,base!$E:$E,cohort_retencao!$B$3,base!$F:$F,cohort_retencao!$B$4,base!$G:$G,cohort_retencao!$B$5,base!$H:$H,cohort_retencao!$B$6,base!$C:$C,"&lt;&gt;",base!$D:$D,cohort_retencao!BJ$8)+BI17</f>
        <v>42</v>
      </c>
      <c r="BK17" s="12">
        <f>SUMIFS(
base!$A:$A,
base!$B:$B,cohort_retencao!$C17,base!$E:$E,cohort_retencao!$B$3,base!$F:$F,cohort_retencao!$B$4,base!$G:$G,cohort_retencao!$B$5,base!$H:$H,cohort_retencao!$B$6,base!$C:$C,"&lt;&gt;",base!$D:$D,cohort_retencao!BK$8)+BJ17</f>
        <v>42</v>
      </c>
      <c r="BL17" s="12">
        <f>SUMIFS(
base!$A:$A,
base!$B:$B,cohort_retencao!$C17,base!$E:$E,cohort_retencao!$B$3,base!$F:$F,cohort_retencao!$B$4,base!$G:$G,cohort_retencao!$B$5,base!$H:$H,cohort_retencao!$B$6,base!$C:$C,"&lt;&gt;",base!$D:$D,cohort_retencao!BL$8)+BK17</f>
        <v>42</v>
      </c>
      <c r="BM17" s="12">
        <f>SUMIFS(
base!$A:$A,
base!$B:$B,cohort_retencao!$C17,base!$E:$E,cohort_retencao!$B$3,base!$F:$F,cohort_retencao!$B$4,base!$G:$G,cohort_retencao!$B$5,base!$H:$H,cohort_retencao!$B$6,base!$C:$C,"&lt;&gt;",base!$D:$D,cohort_retencao!BM$8)+BL17</f>
        <v>42</v>
      </c>
      <c r="BO17" s="22">
        <v>43709</v>
      </c>
      <c r="BP17" s="25">
        <f t="shared" si="2"/>
        <v>75</v>
      </c>
      <c r="BQ17" s="28">
        <f t="shared" si="3"/>
        <v>42</v>
      </c>
      <c r="BR17" s="8">
        <f t="shared" ref="BR17:CW17" si="18">IFERROR(1-(F17/$D17),0)</f>
        <v>0.98666666666666669</v>
      </c>
      <c r="BS17" s="9">
        <f t="shared" si="18"/>
        <v>0.97333333333333338</v>
      </c>
      <c r="BT17" s="9">
        <f t="shared" si="18"/>
        <v>0.94666666666666666</v>
      </c>
      <c r="BU17" s="9">
        <f t="shared" si="18"/>
        <v>0.93333333333333335</v>
      </c>
      <c r="BV17" s="9">
        <f t="shared" si="18"/>
        <v>0.93333333333333335</v>
      </c>
      <c r="BW17" s="9">
        <f t="shared" si="18"/>
        <v>0.93333333333333335</v>
      </c>
      <c r="BX17" s="9">
        <f t="shared" si="18"/>
        <v>0.93333333333333335</v>
      </c>
      <c r="BY17" s="9">
        <f t="shared" si="18"/>
        <v>0.90666666666666662</v>
      </c>
      <c r="BZ17" s="9">
        <f t="shared" si="18"/>
        <v>0.89333333333333331</v>
      </c>
      <c r="CA17" s="9">
        <f t="shared" si="18"/>
        <v>0.88</v>
      </c>
      <c r="CB17" s="9">
        <f t="shared" si="18"/>
        <v>0.8666666666666667</v>
      </c>
      <c r="CC17" s="9">
        <f t="shared" si="18"/>
        <v>0.8666666666666667</v>
      </c>
      <c r="CD17" s="9">
        <f t="shared" si="18"/>
        <v>0.8666666666666667</v>
      </c>
      <c r="CE17" s="9">
        <f t="shared" si="18"/>
        <v>0.8666666666666667</v>
      </c>
      <c r="CF17" s="9">
        <f t="shared" si="18"/>
        <v>0.8666666666666667</v>
      </c>
      <c r="CG17" s="9">
        <f t="shared" si="18"/>
        <v>0.85333333333333328</v>
      </c>
      <c r="CH17" s="9">
        <f t="shared" si="18"/>
        <v>0.85333333333333328</v>
      </c>
      <c r="CI17" s="9">
        <f t="shared" si="18"/>
        <v>0.85333333333333328</v>
      </c>
      <c r="CJ17" s="9">
        <f t="shared" si="18"/>
        <v>0.85333333333333328</v>
      </c>
      <c r="CK17" s="9">
        <f t="shared" si="18"/>
        <v>0.85333333333333328</v>
      </c>
      <c r="CL17" s="9">
        <f t="shared" si="18"/>
        <v>0.84</v>
      </c>
      <c r="CM17" s="9">
        <f t="shared" si="18"/>
        <v>0.84</v>
      </c>
      <c r="CN17" s="9">
        <f t="shared" si="18"/>
        <v>0.81333333333333335</v>
      </c>
      <c r="CO17" s="9">
        <f t="shared" si="18"/>
        <v>0.81333333333333335</v>
      </c>
      <c r="CP17" s="9">
        <f t="shared" si="18"/>
        <v>0.78666666666666663</v>
      </c>
      <c r="CQ17" s="9">
        <f t="shared" si="18"/>
        <v>0.77333333333333332</v>
      </c>
      <c r="CR17" s="9">
        <f t="shared" si="18"/>
        <v>0.76</v>
      </c>
      <c r="CS17" s="9">
        <f t="shared" si="18"/>
        <v>0.73333333333333339</v>
      </c>
      <c r="CT17" s="9">
        <f t="shared" si="18"/>
        <v>0.73333333333333339</v>
      </c>
      <c r="CU17" s="9">
        <f t="shared" si="18"/>
        <v>0.69333333333333336</v>
      </c>
      <c r="CV17" s="9">
        <f t="shared" si="18"/>
        <v>0.67999999999999994</v>
      </c>
      <c r="CW17" s="9">
        <f t="shared" si="18"/>
        <v>0.67999999999999994</v>
      </c>
      <c r="CX17" s="9">
        <f t="shared" ref="CX17:DQ17" si="19">IFERROR(1-(AL17/$D17),0)</f>
        <v>0.66666666666666674</v>
      </c>
      <c r="CY17" s="9">
        <f t="shared" si="19"/>
        <v>0.64</v>
      </c>
      <c r="CZ17" s="9">
        <f t="shared" si="19"/>
        <v>0.6</v>
      </c>
      <c r="DA17" s="9">
        <f t="shared" si="19"/>
        <v>0.57333333333333325</v>
      </c>
      <c r="DB17" s="9">
        <f t="shared" si="19"/>
        <v>0.57333333333333325</v>
      </c>
      <c r="DC17" s="9">
        <f t="shared" si="19"/>
        <v>0.56000000000000005</v>
      </c>
      <c r="DD17" s="9">
        <f t="shared" si="19"/>
        <v>0.56000000000000005</v>
      </c>
      <c r="DE17" s="9">
        <f t="shared" si="19"/>
        <v>0.56000000000000005</v>
      </c>
      <c r="DF17" s="9">
        <f t="shared" si="19"/>
        <v>0.56000000000000005</v>
      </c>
      <c r="DG17" s="9">
        <f t="shared" si="19"/>
        <v>0.54666666666666663</v>
      </c>
      <c r="DH17" s="9">
        <f t="shared" si="19"/>
        <v>0.54666666666666663</v>
      </c>
      <c r="DI17" s="9">
        <f t="shared" si="19"/>
        <v>0.53333333333333333</v>
      </c>
      <c r="DJ17" s="9">
        <f t="shared" si="19"/>
        <v>0.52</v>
      </c>
      <c r="DK17" s="9">
        <f t="shared" si="19"/>
        <v>0.52</v>
      </c>
      <c r="DL17" s="9">
        <f t="shared" si="19"/>
        <v>0.5066666666666666</v>
      </c>
      <c r="DM17" s="9">
        <f t="shared" si="19"/>
        <v>0.46666666666666667</v>
      </c>
      <c r="DN17" s="9">
        <f t="shared" si="19"/>
        <v>0.45333333333333337</v>
      </c>
      <c r="DO17" s="9">
        <f t="shared" si="19"/>
        <v>0.45333333333333337</v>
      </c>
      <c r="DP17" s="9">
        <f t="shared" si="19"/>
        <v>0.45333333333333337</v>
      </c>
      <c r="DQ17" s="9">
        <f t="shared" si="19"/>
        <v>0.43999999999999995</v>
      </c>
      <c r="DR17" s="9"/>
      <c r="DS17" s="9"/>
      <c r="DT17" s="9"/>
      <c r="DU17" s="9"/>
      <c r="DV17" s="9"/>
      <c r="DW17" s="9"/>
      <c r="DX17" s="9"/>
      <c r="DY17" s="10"/>
    </row>
    <row r="18" spans="3:129" x14ac:dyDescent="0.25">
      <c r="C18" s="11">
        <v>43739</v>
      </c>
      <c r="D18" s="13">
        <f>SUMIFS(
base!$A:$A,
base!$B:$B,cohort_retencao!$C18,base!$E:$E,cohort_retencao!$B$3,base!$F:$F,cohort_retencao!$B$4,base!$G:$G,cohort_retencao!$B$5,base!$H:$H,cohort_retencao!$B$6)</f>
        <v>75</v>
      </c>
      <c r="E18" s="13">
        <f>SUMIFS(
base!$A:$A,
base!$B:$B,cohort_retencao!$C18,base!$E:$E,cohort_retencao!$B$3,base!$F:$F,cohort_retencao!$B$4,base!$G:$G,cohort_retencao!$B$5,base!$H:$H,cohort_retencao!$B$6,base!$C:$C,"&lt;&gt;")</f>
        <v>48</v>
      </c>
      <c r="F18" s="13">
        <f>SUMIFS(
base!$A:$A,
base!$B:$B,cohort_retencao!$C18,base!$E:$E,cohort_retencao!$B$3,base!$F:$F,cohort_retencao!$B$4,base!$G:$G,cohort_retencao!$B$5,base!$H:$H,cohort_retencao!$B$6,base!$C:$C,"&lt;&gt;",base!$D:$D,cohort_retencao!F$8)</f>
        <v>1</v>
      </c>
      <c r="G18" s="13">
        <f>SUMIFS(
base!$A:$A,
base!$B:$B,cohort_retencao!$C18,base!$E:$E,cohort_retencao!$B$3,base!$F:$F,cohort_retencao!$B$4,base!$G:$G,cohort_retencao!$B$5,base!$H:$H,cohort_retencao!$B$6,base!$C:$C,"&lt;&gt;",base!$D:$D,cohort_retencao!G$8)+F18</f>
        <v>3</v>
      </c>
      <c r="H18" s="13">
        <f>SUMIFS(
base!$A:$A,
base!$B:$B,cohort_retencao!$C18,base!$E:$E,cohort_retencao!$B$3,base!$F:$F,cohort_retencao!$B$4,base!$G:$G,cohort_retencao!$B$5,base!$H:$H,cohort_retencao!$B$6,base!$C:$C,"&lt;&gt;",base!$D:$D,cohort_retencao!H$8)+G18</f>
        <v>4</v>
      </c>
      <c r="I18" s="13">
        <f>SUMIFS(
base!$A:$A,
base!$B:$B,cohort_retencao!$C18,base!$E:$E,cohort_retencao!$B$3,base!$F:$F,cohort_retencao!$B$4,base!$G:$G,cohort_retencao!$B$5,base!$H:$H,cohort_retencao!$B$6,base!$C:$C,"&lt;&gt;",base!$D:$D,cohort_retencao!I$8)+H18</f>
        <v>5</v>
      </c>
      <c r="J18" s="13">
        <f>SUMIFS(
base!$A:$A,
base!$B:$B,cohort_retencao!$C18,base!$E:$E,cohort_retencao!$B$3,base!$F:$F,cohort_retencao!$B$4,base!$G:$G,cohort_retencao!$B$5,base!$H:$H,cohort_retencao!$B$6,base!$C:$C,"&lt;&gt;",base!$D:$D,cohort_retencao!J$8)+I18</f>
        <v>5</v>
      </c>
      <c r="K18" s="13">
        <f>SUMIFS(
base!$A:$A,
base!$B:$B,cohort_retencao!$C18,base!$E:$E,cohort_retencao!$B$3,base!$F:$F,cohort_retencao!$B$4,base!$G:$G,cohort_retencao!$B$5,base!$H:$H,cohort_retencao!$B$6,base!$C:$C,"&lt;&gt;",base!$D:$D,cohort_retencao!K$8)+J18</f>
        <v>5</v>
      </c>
      <c r="L18" s="13">
        <f>SUMIFS(
base!$A:$A,
base!$B:$B,cohort_retencao!$C18,base!$E:$E,cohort_retencao!$B$3,base!$F:$F,cohort_retencao!$B$4,base!$G:$G,cohort_retencao!$B$5,base!$H:$H,cohort_retencao!$B$6,base!$C:$C,"&lt;&gt;",base!$D:$D,cohort_retencao!L$8)+K18</f>
        <v>5</v>
      </c>
      <c r="M18" s="13">
        <f>SUMIFS(
base!$A:$A,
base!$B:$B,cohort_retencao!$C18,base!$E:$E,cohort_retencao!$B$3,base!$F:$F,cohort_retencao!$B$4,base!$G:$G,cohort_retencao!$B$5,base!$H:$H,cohort_retencao!$B$6,base!$C:$C,"&lt;&gt;",base!$D:$D,cohort_retencao!M$8)+L18</f>
        <v>5</v>
      </c>
      <c r="N18" s="13">
        <f>SUMIFS(
base!$A:$A,
base!$B:$B,cohort_retencao!$C18,base!$E:$E,cohort_retencao!$B$3,base!$F:$F,cohort_retencao!$B$4,base!$G:$G,cohort_retencao!$B$5,base!$H:$H,cohort_retencao!$B$6,base!$C:$C,"&lt;&gt;",base!$D:$D,cohort_retencao!N$8)+M18</f>
        <v>5</v>
      </c>
      <c r="O18" s="13">
        <f>SUMIFS(
base!$A:$A,
base!$B:$B,cohort_retencao!$C18,base!$E:$E,cohort_retencao!$B$3,base!$F:$F,cohort_retencao!$B$4,base!$G:$G,cohort_retencao!$B$5,base!$H:$H,cohort_retencao!$B$6,base!$C:$C,"&lt;&gt;",base!$D:$D,cohort_retencao!O$8)+N18</f>
        <v>5</v>
      </c>
      <c r="P18" s="13">
        <f>SUMIFS(
base!$A:$A,
base!$B:$B,cohort_retencao!$C18,base!$E:$E,cohort_retencao!$B$3,base!$F:$F,cohort_retencao!$B$4,base!$G:$G,cohort_retencao!$B$5,base!$H:$H,cohort_retencao!$B$6,base!$C:$C,"&lt;&gt;",base!$D:$D,cohort_retencao!P$8)+O18</f>
        <v>5</v>
      </c>
      <c r="Q18" s="13">
        <f>SUMIFS(
base!$A:$A,
base!$B:$B,cohort_retencao!$C18,base!$E:$E,cohort_retencao!$B$3,base!$F:$F,cohort_retencao!$B$4,base!$G:$G,cohort_retencao!$B$5,base!$H:$H,cohort_retencao!$B$6,base!$C:$C,"&lt;&gt;",base!$D:$D,cohort_retencao!Q$8)+P18</f>
        <v>6</v>
      </c>
      <c r="R18" s="13">
        <f>SUMIFS(
base!$A:$A,
base!$B:$B,cohort_retencao!$C18,base!$E:$E,cohort_retencao!$B$3,base!$F:$F,cohort_retencao!$B$4,base!$G:$G,cohort_retencao!$B$5,base!$H:$H,cohort_retencao!$B$6,base!$C:$C,"&lt;&gt;",base!$D:$D,cohort_retencao!R$8)+Q18</f>
        <v>7</v>
      </c>
      <c r="S18" s="13">
        <f>SUMIFS(
base!$A:$A,
base!$B:$B,cohort_retencao!$C18,base!$E:$E,cohort_retencao!$B$3,base!$F:$F,cohort_retencao!$B$4,base!$G:$G,cohort_retencao!$B$5,base!$H:$H,cohort_retencao!$B$6,base!$C:$C,"&lt;&gt;",base!$D:$D,cohort_retencao!S$8)+R18</f>
        <v>8</v>
      </c>
      <c r="T18" s="13">
        <f>SUMIFS(
base!$A:$A,
base!$B:$B,cohort_retencao!$C18,base!$E:$E,cohort_retencao!$B$3,base!$F:$F,cohort_retencao!$B$4,base!$G:$G,cohort_retencao!$B$5,base!$H:$H,cohort_retencao!$B$6,base!$C:$C,"&lt;&gt;",base!$D:$D,cohort_retencao!T$8)+S18</f>
        <v>10</v>
      </c>
      <c r="U18" s="13">
        <f>SUMIFS(
base!$A:$A,
base!$B:$B,cohort_retencao!$C18,base!$E:$E,cohort_retencao!$B$3,base!$F:$F,cohort_retencao!$B$4,base!$G:$G,cohort_retencao!$B$5,base!$H:$H,cohort_retencao!$B$6,base!$C:$C,"&lt;&gt;",base!$D:$D,cohort_retencao!U$8)+T18</f>
        <v>11</v>
      </c>
      <c r="V18" s="13">
        <f>SUMIFS(
base!$A:$A,
base!$B:$B,cohort_retencao!$C18,base!$E:$E,cohort_retencao!$B$3,base!$F:$F,cohort_retencao!$B$4,base!$G:$G,cohort_retencao!$B$5,base!$H:$H,cohort_retencao!$B$6,base!$C:$C,"&lt;&gt;",base!$D:$D,cohort_retencao!V$8)+U18</f>
        <v>11</v>
      </c>
      <c r="W18" s="13">
        <f>SUMIFS(
base!$A:$A,
base!$B:$B,cohort_retencao!$C18,base!$E:$E,cohort_retencao!$B$3,base!$F:$F,cohort_retencao!$B$4,base!$G:$G,cohort_retencao!$B$5,base!$H:$H,cohort_retencao!$B$6,base!$C:$C,"&lt;&gt;",base!$D:$D,cohort_retencao!W$8)+V18</f>
        <v>12</v>
      </c>
      <c r="X18" s="13">
        <f>SUMIFS(
base!$A:$A,
base!$B:$B,cohort_retencao!$C18,base!$E:$E,cohort_retencao!$B$3,base!$F:$F,cohort_retencao!$B$4,base!$G:$G,cohort_retencao!$B$5,base!$H:$H,cohort_retencao!$B$6,base!$C:$C,"&lt;&gt;",base!$D:$D,cohort_retencao!X$8)+W18</f>
        <v>13</v>
      </c>
      <c r="Y18" s="13">
        <f>SUMIFS(
base!$A:$A,
base!$B:$B,cohort_retencao!$C18,base!$E:$E,cohort_retencao!$B$3,base!$F:$F,cohort_retencao!$B$4,base!$G:$G,cohort_retencao!$B$5,base!$H:$H,cohort_retencao!$B$6,base!$C:$C,"&lt;&gt;",base!$D:$D,cohort_retencao!Y$8)+X18</f>
        <v>14</v>
      </c>
      <c r="Z18" s="13">
        <f>SUMIFS(
base!$A:$A,
base!$B:$B,cohort_retencao!$C18,base!$E:$E,cohort_retencao!$B$3,base!$F:$F,cohort_retencao!$B$4,base!$G:$G,cohort_retencao!$B$5,base!$H:$H,cohort_retencao!$B$6,base!$C:$C,"&lt;&gt;",base!$D:$D,cohort_retencao!Z$8)+Y18</f>
        <v>15</v>
      </c>
      <c r="AA18" s="13">
        <f>SUMIFS(
base!$A:$A,
base!$B:$B,cohort_retencao!$C18,base!$E:$E,cohort_retencao!$B$3,base!$F:$F,cohort_retencao!$B$4,base!$G:$G,cohort_retencao!$B$5,base!$H:$H,cohort_retencao!$B$6,base!$C:$C,"&lt;&gt;",base!$D:$D,cohort_retencao!AA$8)+Z18</f>
        <v>16</v>
      </c>
      <c r="AB18" s="13">
        <f>SUMIFS(
base!$A:$A,
base!$B:$B,cohort_retencao!$C18,base!$E:$E,cohort_retencao!$B$3,base!$F:$F,cohort_retencao!$B$4,base!$G:$G,cohort_retencao!$B$5,base!$H:$H,cohort_retencao!$B$6,base!$C:$C,"&lt;&gt;",base!$D:$D,cohort_retencao!AB$8)+AA18</f>
        <v>16</v>
      </c>
      <c r="AC18" s="13">
        <f>SUMIFS(
base!$A:$A,
base!$B:$B,cohort_retencao!$C18,base!$E:$E,cohort_retencao!$B$3,base!$F:$F,cohort_retencao!$B$4,base!$G:$G,cohort_retencao!$B$5,base!$H:$H,cohort_retencao!$B$6,base!$C:$C,"&lt;&gt;",base!$D:$D,cohort_retencao!AC$8)+AB18</f>
        <v>18</v>
      </c>
      <c r="AD18" s="13">
        <f>SUMIFS(
base!$A:$A,
base!$B:$B,cohort_retencao!$C18,base!$E:$E,cohort_retencao!$B$3,base!$F:$F,cohort_retencao!$B$4,base!$G:$G,cohort_retencao!$B$5,base!$H:$H,cohort_retencao!$B$6,base!$C:$C,"&lt;&gt;",base!$D:$D,cohort_retencao!AD$8)+AC18</f>
        <v>20</v>
      </c>
      <c r="AE18" s="13">
        <f>SUMIFS(
base!$A:$A,
base!$B:$B,cohort_retencao!$C18,base!$E:$E,cohort_retencao!$B$3,base!$F:$F,cohort_retencao!$B$4,base!$G:$G,cohort_retencao!$B$5,base!$H:$H,cohort_retencao!$B$6,base!$C:$C,"&lt;&gt;",base!$D:$D,cohort_retencao!AE$8)+AD18</f>
        <v>20</v>
      </c>
      <c r="AF18" s="13">
        <f>SUMIFS(
base!$A:$A,
base!$B:$B,cohort_retencao!$C18,base!$E:$E,cohort_retencao!$B$3,base!$F:$F,cohort_retencao!$B$4,base!$G:$G,cohort_retencao!$B$5,base!$H:$H,cohort_retencao!$B$6,base!$C:$C,"&lt;&gt;",base!$D:$D,cohort_retencao!AF$8)+AE18</f>
        <v>20</v>
      </c>
      <c r="AG18" s="13">
        <f>SUMIFS(
base!$A:$A,
base!$B:$B,cohort_retencao!$C18,base!$E:$E,cohort_retencao!$B$3,base!$F:$F,cohort_retencao!$B$4,base!$G:$G,cohort_retencao!$B$5,base!$H:$H,cohort_retencao!$B$6,base!$C:$C,"&lt;&gt;",base!$D:$D,cohort_retencao!AG$8)+AF18</f>
        <v>20</v>
      </c>
      <c r="AH18" s="13">
        <f>SUMIFS(
base!$A:$A,
base!$B:$B,cohort_retencao!$C18,base!$E:$E,cohort_retencao!$B$3,base!$F:$F,cohort_retencao!$B$4,base!$G:$G,cohort_retencao!$B$5,base!$H:$H,cohort_retencao!$B$6,base!$C:$C,"&lt;&gt;",base!$D:$D,cohort_retencao!AH$8)+AG18</f>
        <v>20</v>
      </c>
      <c r="AI18" s="13">
        <f>SUMIFS(
base!$A:$A,
base!$B:$B,cohort_retencao!$C18,base!$E:$E,cohort_retencao!$B$3,base!$F:$F,cohort_retencao!$B$4,base!$G:$G,cohort_retencao!$B$5,base!$H:$H,cohort_retencao!$B$6,base!$C:$C,"&lt;&gt;",base!$D:$D,cohort_retencao!AI$8)+AH18</f>
        <v>21</v>
      </c>
      <c r="AJ18" s="13">
        <f>SUMIFS(
base!$A:$A,
base!$B:$B,cohort_retencao!$C18,base!$E:$E,cohort_retencao!$B$3,base!$F:$F,cohort_retencao!$B$4,base!$G:$G,cohort_retencao!$B$5,base!$H:$H,cohort_retencao!$B$6,base!$C:$C,"&lt;&gt;",base!$D:$D,cohort_retencao!AJ$8)+AI18</f>
        <v>21</v>
      </c>
      <c r="AK18" s="13">
        <f>SUMIFS(
base!$A:$A,
base!$B:$B,cohort_retencao!$C18,base!$E:$E,cohort_retencao!$B$3,base!$F:$F,cohort_retencao!$B$4,base!$G:$G,cohort_retencao!$B$5,base!$H:$H,cohort_retencao!$B$6,base!$C:$C,"&lt;&gt;",base!$D:$D,cohort_retencao!AK$8)+AJ18</f>
        <v>23</v>
      </c>
      <c r="AL18" s="13">
        <f>SUMIFS(
base!$A:$A,
base!$B:$B,cohort_retencao!$C18,base!$E:$E,cohort_retencao!$B$3,base!$F:$F,cohort_retencao!$B$4,base!$G:$G,cohort_retencao!$B$5,base!$H:$H,cohort_retencao!$B$6,base!$C:$C,"&lt;&gt;",base!$D:$D,cohort_retencao!AL$8)+AK18</f>
        <v>24</v>
      </c>
      <c r="AM18" s="13">
        <f>SUMIFS(
base!$A:$A,
base!$B:$B,cohort_retencao!$C18,base!$E:$E,cohort_retencao!$B$3,base!$F:$F,cohort_retencao!$B$4,base!$G:$G,cohort_retencao!$B$5,base!$H:$H,cohort_retencao!$B$6,base!$C:$C,"&lt;&gt;",base!$D:$D,cohort_retencao!AM$8)+AL18</f>
        <v>24</v>
      </c>
      <c r="AN18" s="13">
        <f>SUMIFS(
base!$A:$A,
base!$B:$B,cohort_retencao!$C18,base!$E:$E,cohort_retencao!$B$3,base!$F:$F,cohort_retencao!$B$4,base!$G:$G,cohort_retencao!$B$5,base!$H:$H,cohort_retencao!$B$6,base!$C:$C,"&lt;&gt;",base!$D:$D,cohort_retencao!AN$8)+AM18</f>
        <v>27</v>
      </c>
      <c r="AO18" s="13">
        <f>SUMIFS(
base!$A:$A,
base!$B:$B,cohort_retencao!$C18,base!$E:$E,cohort_retencao!$B$3,base!$F:$F,cohort_retencao!$B$4,base!$G:$G,cohort_retencao!$B$5,base!$H:$H,cohort_retencao!$B$6,base!$C:$C,"&lt;&gt;",base!$D:$D,cohort_retencao!AO$8)+AN18</f>
        <v>28</v>
      </c>
      <c r="AP18" s="13">
        <f>SUMIFS(
base!$A:$A,
base!$B:$B,cohort_retencao!$C18,base!$E:$E,cohort_retencao!$B$3,base!$F:$F,cohort_retencao!$B$4,base!$G:$G,cohort_retencao!$B$5,base!$H:$H,cohort_retencao!$B$6,base!$C:$C,"&lt;&gt;",base!$D:$D,cohort_retencao!AP$8)+AO18</f>
        <v>29</v>
      </c>
      <c r="AQ18" s="13">
        <f>SUMIFS(
base!$A:$A,
base!$B:$B,cohort_retencao!$C18,base!$E:$E,cohort_retencao!$B$3,base!$F:$F,cohort_retencao!$B$4,base!$G:$G,cohort_retencao!$B$5,base!$H:$H,cohort_retencao!$B$6,base!$C:$C,"&lt;&gt;",base!$D:$D,cohort_retencao!AQ$8)+AP18</f>
        <v>30</v>
      </c>
      <c r="AR18" s="13">
        <f>SUMIFS(
base!$A:$A,
base!$B:$B,cohort_retencao!$C18,base!$E:$E,cohort_retencao!$B$3,base!$F:$F,cohort_retencao!$B$4,base!$G:$G,cohort_retencao!$B$5,base!$H:$H,cohort_retencao!$B$6,base!$C:$C,"&lt;&gt;",base!$D:$D,cohort_retencao!AR$8)+AQ18</f>
        <v>33</v>
      </c>
      <c r="AS18" s="13">
        <f>SUMIFS(
base!$A:$A,
base!$B:$B,cohort_retencao!$C18,base!$E:$E,cohort_retencao!$B$3,base!$F:$F,cohort_retencao!$B$4,base!$G:$G,cohort_retencao!$B$5,base!$H:$H,cohort_retencao!$B$6,base!$C:$C,"&lt;&gt;",base!$D:$D,cohort_retencao!AS$8)+AR18</f>
        <v>35</v>
      </c>
      <c r="AT18" s="13">
        <f>SUMIFS(
base!$A:$A,
base!$B:$B,cohort_retencao!$C18,base!$E:$E,cohort_retencao!$B$3,base!$F:$F,cohort_retencao!$B$4,base!$G:$G,cohort_retencao!$B$5,base!$H:$H,cohort_retencao!$B$6,base!$C:$C,"&lt;&gt;",base!$D:$D,cohort_retencao!AT$8)+AS18</f>
        <v>35</v>
      </c>
      <c r="AU18" s="13">
        <f>SUMIFS(
base!$A:$A,
base!$B:$B,cohort_retencao!$C18,base!$E:$E,cohort_retencao!$B$3,base!$F:$F,cohort_retencao!$B$4,base!$G:$G,cohort_retencao!$B$5,base!$H:$H,cohort_retencao!$B$6,base!$C:$C,"&lt;&gt;",base!$D:$D,cohort_retencao!AU$8)+AT18</f>
        <v>35</v>
      </c>
      <c r="AV18" s="13">
        <f>SUMIFS(
base!$A:$A,
base!$B:$B,cohort_retencao!$C18,base!$E:$E,cohort_retencao!$B$3,base!$F:$F,cohort_retencao!$B$4,base!$G:$G,cohort_retencao!$B$5,base!$H:$H,cohort_retencao!$B$6,base!$C:$C,"&lt;&gt;",base!$D:$D,cohort_retencao!AV$8)+AU18</f>
        <v>37</v>
      </c>
      <c r="AW18" s="13">
        <f>SUMIFS(
base!$A:$A,
base!$B:$B,cohort_retencao!$C18,base!$E:$E,cohort_retencao!$B$3,base!$F:$F,cohort_retencao!$B$4,base!$G:$G,cohort_retencao!$B$5,base!$H:$H,cohort_retencao!$B$6,base!$C:$C,"&lt;&gt;",base!$D:$D,cohort_retencao!AW$8)+AV18</f>
        <v>38</v>
      </c>
      <c r="AX18" s="13">
        <f>SUMIFS(
base!$A:$A,
base!$B:$B,cohort_retencao!$C18,base!$E:$E,cohort_retencao!$B$3,base!$F:$F,cohort_retencao!$B$4,base!$G:$G,cohort_retencao!$B$5,base!$H:$H,cohort_retencao!$B$6,base!$C:$C,"&lt;&gt;",base!$D:$D,cohort_retencao!AX$8)+AW18</f>
        <v>39</v>
      </c>
      <c r="AY18" s="13">
        <f>SUMIFS(
base!$A:$A,
base!$B:$B,cohort_retencao!$C18,base!$E:$E,cohort_retencao!$B$3,base!$F:$F,cohort_retencao!$B$4,base!$G:$G,cohort_retencao!$B$5,base!$H:$H,cohort_retencao!$B$6,base!$C:$C,"&lt;&gt;",base!$D:$D,cohort_retencao!AY$8)+AX18</f>
        <v>41</v>
      </c>
      <c r="AZ18" s="13">
        <f>SUMIFS(
base!$A:$A,
base!$B:$B,cohort_retencao!$C18,base!$E:$E,cohort_retencao!$B$3,base!$F:$F,cohort_retencao!$B$4,base!$G:$G,cohort_retencao!$B$5,base!$H:$H,cohort_retencao!$B$6,base!$C:$C,"&lt;&gt;",base!$D:$D,cohort_retencao!AZ$8)+AY18</f>
        <v>41</v>
      </c>
      <c r="BA18" s="12">
        <f>SUMIFS(
base!$A:$A,
base!$B:$B,cohort_retencao!$C18,base!$E:$E,cohort_retencao!$B$3,base!$F:$F,cohort_retencao!$B$4,base!$G:$G,cohort_retencao!$B$5,base!$H:$H,cohort_retencao!$B$6,base!$C:$C,"&lt;&gt;",base!$D:$D,cohort_retencao!BA$8)+AZ18</f>
        <v>43</v>
      </c>
      <c r="BB18" s="12">
        <f>SUMIFS(
base!$A:$A,
base!$B:$B,cohort_retencao!$C18,base!$E:$E,cohort_retencao!$B$3,base!$F:$F,cohort_retencao!$B$4,base!$G:$G,cohort_retencao!$B$5,base!$H:$H,cohort_retencao!$B$6,base!$C:$C,"&lt;&gt;",base!$D:$D,cohort_retencao!BB$8)+BA18</f>
        <v>45</v>
      </c>
      <c r="BC18" s="12">
        <f>SUMIFS(
base!$A:$A,
base!$B:$B,cohort_retencao!$C18,base!$E:$E,cohort_retencao!$B$3,base!$F:$F,cohort_retencao!$B$4,base!$G:$G,cohort_retencao!$B$5,base!$H:$H,cohort_retencao!$B$6,base!$C:$C,"&lt;&gt;",base!$D:$D,cohort_retencao!BC$8)+BB18</f>
        <v>47</v>
      </c>
      <c r="BD18" s="12">
        <f>SUMIFS(
base!$A:$A,
base!$B:$B,cohort_retencao!$C18,base!$E:$E,cohort_retencao!$B$3,base!$F:$F,cohort_retencao!$B$4,base!$G:$G,cohort_retencao!$B$5,base!$H:$H,cohort_retencao!$B$6,base!$C:$C,"&lt;&gt;",base!$D:$D,cohort_retencao!BD$8)+BC18</f>
        <v>48</v>
      </c>
      <c r="BE18" s="12">
        <f>SUMIFS(
base!$A:$A,
base!$B:$B,cohort_retencao!$C18,base!$E:$E,cohort_retencao!$B$3,base!$F:$F,cohort_retencao!$B$4,base!$G:$G,cohort_retencao!$B$5,base!$H:$H,cohort_retencao!$B$6,base!$C:$C,"&lt;&gt;",base!$D:$D,cohort_retencao!BE$8)+BD18</f>
        <v>48</v>
      </c>
      <c r="BF18" s="12">
        <f>SUMIFS(
base!$A:$A,
base!$B:$B,cohort_retencao!$C18,base!$E:$E,cohort_retencao!$B$3,base!$F:$F,cohort_retencao!$B$4,base!$G:$G,cohort_retencao!$B$5,base!$H:$H,cohort_retencao!$B$6,base!$C:$C,"&lt;&gt;",base!$D:$D,cohort_retencao!BF$8)+BE18</f>
        <v>48</v>
      </c>
      <c r="BG18" s="12">
        <f>SUMIFS(
base!$A:$A,
base!$B:$B,cohort_retencao!$C18,base!$E:$E,cohort_retencao!$B$3,base!$F:$F,cohort_retencao!$B$4,base!$G:$G,cohort_retencao!$B$5,base!$H:$H,cohort_retencao!$B$6,base!$C:$C,"&lt;&gt;",base!$D:$D,cohort_retencao!BG$8)+BF18</f>
        <v>48</v>
      </c>
      <c r="BH18" s="12">
        <f>SUMIFS(
base!$A:$A,
base!$B:$B,cohort_retencao!$C18,base!$E:$E,cohort_retencao!$B$3,base!$F:$F,cohort_retencao!$B$4,base!$G:$G,cohort_retencao!$B$5,base!$H:$H,cohort_retencao!$B$6,base!$C:$C,"&lt;&gt;",base!$D:$D,cohort_retencao!BH$8)+BG18</f>
        <v>48</v>
      </c>
      <c r="BI18" s="12">
        <f>SUMIFS(
base!$A:$A,
base!$B:$B,cohort_retencao!$C18,base!$E:$E,cohort_retencao!$B$3,base!$F:$F,cohort_retencao!$B$4,base!$G:$G,cohort_retencao!$B$5,base!$H:$H,cohort_retencao!$B$6,base!$C:$C,"&lt;&gt;",base!$D:$D,cohort_retencao!BI$8)+BH18</f>
        <v>48</v>
      </c>
      <c r="BJ18" s="12">
        <f>SUMIFS(
base!$A:$A,
base!$B:$B,cohort_retencao!$C18,base!$E:$E,cohort_retencao!$B$3,base!$F:$F,cohort_retencao!$B$4,base!$G:$G,cohort_retencao!$B$5,base!$H:$H,cohort_retencao!$B$6,base!$C:$C,"&lt;&gt;",base!$D:$D,cohort_retencao!BJ$8)+BI18</f>
        <v>48</v>
      </c>
      <c r="BK18" s="12">
        <f>SUMIFS(
base!$A:$A,
base!$B:$B,cohort_retencao!$C18,base!$E:$E,cohort_retencao!$B$3,base!$F:$F,cohort_retencao!$B$4,base!$G:$G,cohort_retencao!$B$5,base!$H:$H,cohort_retencao!$B$6,base!$C:$C,"&lt;&gt;",base!$D:$D,cohort_retencao!BK$8)+BJ18</f>
        <v>48</v>
      </c>
      <c r="BL18" s="12">
        <f>SUMIFS(
base!$A:$A,
base!$B:$B,cohort_retencao!$C18,base!$E:$E,cohort_retencao!$B$3,base!$F:$F,cohort_retencao!$B$4,base!$G:$G,cohort_retencao!$B$5,base!$H:$H,cohort_retencao!$B$6,base!$C:$C,"&lt;&gt;",base!$D:$D,cohort_retencao!BL$8)+BK18</f>
        <v>48</v>
      </c>
      <c r="BM18" s="12">
        <f>SUMIFS(
base!$A:$A,
base!$B:$B,cohort_retencao!$C18,base!$E:$E,cohort_retencao!$B$3,base!$F:$F,cohort_retencao!$B$4,base!$G:$G,cohort_retencao!$B$5,base!$H:$H,cohort_retencao!$B$6,base!$C:$C,"&lt;&gt;",base!$D:$D,cohort_retencao!BM$8)+BL18</f>
        <v>48</v>
      </c>
      <c r="BO18" s="22">
        <v>43739</v>
      </c>
      <c r="BP18" s="25">
        <f t="shared" si="2"/>
        <v>75</v>
      </c>
      <c r="BQ18" s="28">
        <f t="shared" si="3"/>
        <v>48</v>
      </c>
      <c r="BR18" s="8">
        <f t="shared" ref="BR18:CW18" si="20">IFERROR(1-(F18/$D18),0)</f>
        <v>0.98666666666666669</v>
      </c>
      <c r="BS18" s="9">
        <f t="shared" si="20"/>
        <v>0.96</v>
      </c>
      <c r="BT18" s="9">
        <f t="shared" si="20"/>
        <v>0.94666666666666666</v>
      </c>
      <c r="BU18" s="9">
        <f t="shared" si="20"/>
        <v>0.93333333333333335</v>
      </c>
      <c r="BV18" s="9">
        <f t="shared" si="20"/>
        <v>0.93333333333333335</v>
      </c>
      <c r="BW18" s="9">
        <f t="shared" si="20"/>
        <v>0.93333333333333335</v>
      </c>
      <c r="BX18" s="9">
        <f t="shared" si="20"/>
        <v>0.93333333333333335</v>
      </c>
      <c r="BY18" s="9">
        <f t="shared" si="20"/>
        <v>0.93333333333333335</v>
      </c>
      <c r="BZ18" s="9">
        <f t="shared" si="20"/>
        <v>0.93333333333333335</v>
      </c>
      <c r="CA18" s="9">
        <f t="shared" si="20"/>
        <v>0.93333333333333335</v>
      </c>
      <c r="CB18" s="9">
        <f t="shared" si="20"/>
        <v>0.93333333333333335</v>
      </c>
      <c r="CC18" s="9">
        <f t="shared" si="20"/>
        <v>0.92</v>
      </c>
      <c r="CD18" s="9">
        <f t="shared" si="20"/>
        <v>0.90666666666666662</v>
      </c>
      <c r="CE18" s="9">
        <f t="shared" si="20"/>
        <v>0.89333333333333331</v>
      </c>
      <c r="CF18" s="9">
        <f t="shared" si="20"/>
        <v>0.8666666666666667</v>
      </c>
      <c r="CG18" s="9">
        <f t="shared" si="20"/>
        <v>0.85333333333333328</v>
      </c>
      <c r="CH18" s="9">
        <f t="shared" si="20"/>
        <v>0.85333333333333328</v>
      </c>
      <c r="CI18" s="9">
        <f t="shared" si="20"/>
        <v>0.84</v>
      </c>
      <c r="CJ18" s="9">
        <f t="shared" si="20"/>
        <v>0.82666666666666666</v>
      </c>
      <c r="CK18" s="9">
        <f t="shared" si="20"/>
        <v>0.81333333333333335</v>
      </c>
      <c r="CL18" s="9">
        <f t="shared" si="20"/>
        <v>0.8</v>
      </c>
      <c r="CM18" s="9">
        <f t="shared" si="20"/>
        <v>0.78666666666666663</v>
      </c>
      <c r="CN18" s="9">
        <f t="shared" si="20"/>
        <v>0.78666666666666663</v>
      </c>
      <c r="CO18" s="9">
        <f t="shared" si="20"/>
        <v>0.76</v>
      </c>
      <c r="CP18" s="9">
        <f t="shared" si="20"/>
        <v>0.73333333333333339</v>
      </c>
      <c r="CQ18" s="9">
        <f t="shared" si="20"/>
        <v>0.73333333333333339</v>
      </c>
      <c r="CR18" s="9">
        <f t="shared" si="20"/>
        <v>0.73333333333333339</v>
      </c>
      <c r="CS18" s="9">
        <f t="shared" si="20"/>
        <v>0.73333333333333339</v>
      </c>
      <c r="CT18" s="9">
        <f t="shared" si="20"/>
        <v>0.73333333333333339</v>
      </c>
      <c r="CU18" s="9">
        <f t="shared" si="20"/>
        <v>0.72</v>
      </c>
      <c r="CV18" s="9">
        <f t="shared" si="20"/>
        <v>0.72</v>
      </c>
      <c r="CW18" s="9">
        <f t="shared" si="20"/>
        <v>0.69333333333333336</v>
      </c>
      <c r="CX18" s="9">
        <f t="shared" ref="CX18:DP18" si="21">IFERROR(1-(AL18/$D18),0)</f>
        <v>0.67999999999999994</v>
      </c>
      <c r="CY18" s="9">
        <f t="shared" si="21"/>
        <v>0.67999999999999994</v>
      </c>
      <c r="CZ18" s="9">
        <f t="shared" si="21"/>
        <v>0.64</v>
      </c>
      <c r="DA18" s="9">
        <f t="shared" si="21"/>
        <v>0.62666666666666671</v>
      </c>
      <c r="DB18" s="9">
        <f t="shared" si="21"/>
        <v>0.61333333333333329</v>
      </c>
      <c r="DC18" s="9">
        <f t="shared" si="21"/>
        <v>0.6</v>
      </c>
      <c r="DD18" s="9">
        <f t="shared" si="21"/>
        <v>0.56000000000000005</v>
      </c>
      <c r="DE18" s="9">
        <f t="shared" si="21"/>
        <v>0.53333333333333333</v>
      </c>
      <c r="DF18" s="9">
        <f t="shared" si="21"/>
        <v>0.53333333333333333</v>
      </c>
      <c r="DG18" s="9">
        <f t="shared" si="21"/>
        <v>0.53333333333333333</v>
      </c>
      <c r="DH18" s="9">
        <f t="shared" si="21"/>
        <v>0.5066666666666666</v>
      </c>
      <c r="DI18" s="9">
        <f t="shared" si="21"/>
        <v>0.49333333333333329</v>
      </c>
      <c r="DJ18" s="9">
        <f t="shared" si="21"/>
        <v>0.48</v>
      </c>
      <c r="DK18" s="9">
        <f t="shared" si="21"/>
        <v>0.45333333333333337</v>
      </c>
      <c r="DL18" s="9">
        <f t="shared" si="21"/>
        <v>0.45333333333333337</v>
      </c>
      <c r="DM18" s="9">
        <f t="shared" si="21"/>
        <v>0.42666666666666664</v>
      </c>
      <c r="DN18" s="9">
        <f t="shared" si="21"/>
        <v>0.4</v>
      </c>
      <c r="DO18" s="9">
        <f t="shared" si="21"/>
        <v>0.37333333333333329</v>
      </c>
      <c r="DP18" s="9">
        <f t="shared" si="21"/>
        <v>0.36</v>
      </c>
      <c r="DQ18" s="9"/>
      <c r="DR18" s="9"/>
      <c r="DS18" s="9"/>
      <c r="DT18" s="9"/>
      <c r="DU18" s="9"/>
      <c r="DV18" s="9"/>
      <c r="DW18" s="9"/>
      <c r="DX18" s="9"/>
      <c r="DY18" s="10"/>
    </row>
    <row r="19" spans="3:129" x14ac:dyDescent="0.25">
      <c r="C19" s="11">
        <v>43770</v>
      </c>
      <c r="D19" s="13">
        <f>SUMIFS(
base!$A:$A,
base!$B:$B,cohort_retencao!$C19,base!$E:$E,cohort_retencao!$B$3,base!$F:$F,cohort_retencao!$B$4,base!$G:$G,cohort_retencao!$B$5,base!$H:$H,cohort_retencao!$B$6)</f>
        <v>75</v>
      </c>
      <c r="E19" s="13">
        <f>SUMIFS(
base!$A:$A,
base!$B:$B,cohort_retencao!$C19,base!$E:$E,cohort_retencao!$B$3,base!$F:$F,cohort_retencao!$B$4,base!$G:$G,cohort_retencao!$B$5,base!$H:$H,cohort_retencao!$B$6,base!$C:$C,"&lt;&gt;")</f>
        <v>34</v>
      </c>
      <c r="F19" s="13">
        <f>SUMIFS(
base!$A:$A,
base!$B:$B,cohort_retencao!$C19,base!$E:$E,cohort_retencao!$B$3,base!$F:$F,cohort_retencao!$B$4,base!$G:$G,cohort_retencao!$B$5,base!$H:$H,cohort_retencao!$B$6,base!$C:$C,"&lt;&gt;",base!$D:$D,cohort_retencao!F$8)</f>
        <v>0</v>
      </c>
      <c r="G19" s="13">
        <f>SUMIFS(
base!$A:$A,
base!$B:$B,cohort_retencao!$C19,base!$E:$E,cohort_retencao!$B$3,base!$F:$F,cohort_retencao!$B$4,base!$G:$G,cohort_retencao!$B$5,base!$H:$H,cohort_retencao!$B$6,base!$C:$C,"&lt;&gt;",base!$D:$D,cohort_retencao!G$8)+F19</f>
        <v>0</v>
      </c>
      <c r="H19" s="13">
        <f>SUMIFS(
base!$A:$A,
base!$B:$B,cohort_retencao!$C19,base!$E:$E,cohort_retencao!$B$3,base!$F:$F,cohort_retencao!$B$4,base!$G:$G,cohort_retencao!$B$5,base!$H:$H,cohort_retencao!$B$6,base!$C:$C,"&lt;&gt;",base!$D:$D,cohort_retencao!H$8)+G19</f>
        <v>0</v>
      </c>
      <c r="I19" s="13">
        <f>SUMIFS(
base!$A:$A,
base!$B:$B,cohort_retencao!$C19,base!$E:$E,cohort_retencao!$B$3,base!$F:$F,cohort_retencao!$B$4,base!$G:$G,cohort_retencao!$B$5,base!$H:$H,cohort_retencao!$B$6,base!$C:$C,"&lt;&gt;",base!$D:$D,cohort_retencao!I$8)+H19</f>
        <v>1</v>
      </c>
      <c r="J19" s="13">
        <f>SUMIFS(
base!$A:$A,
base!$B:$B,cohort_retencao!$C19,base!$E:$E,cohort_retencao!$B$3,base!$F:$F,cohort_retencao!$B$4,base!$G:$G,cohort_retencao!$B$5,base!$H:$H,cohort_retencao!$B$6,base!$C:$C,"&lt;&gt;",base!$D:$D,cohort_retencao!J$8)+I19</f>
        <v>2</v>
      </c>
      <c r="K19" s="13">
        <f>SUMIFS(
base!$A:$A,
base!$B:$B,cohort_retencao!$C19,base!$E:$E,cohort_retencao!$B$3,base!$F:$F,cohort_retencao!$B$4,base!$G:$G,cohort_retencao!$B$5,base!$H:$H,cohort_retencao!$B$6,base!$C:$C,"&lt;&gt;",base!$D:$D,cohort_retencao!K$8)+J19</f>
        <v>2</v>
      </c>
      <c r="L19" s="13">
        <f>SUMIFS(
base!$A:$A,
base!$B:$B,cohort_retencao!$C19,base!$E:$E,cohort_retencao!$B$3,base!$F:$F,cohort_retencao!$B$4,base!$G:$G,cohort_retencao!$B$5,base!$H:$H,cohort_retencao!$B$6,base!$C:$C,"&lt;&gt;",base!$D:$D,cohort_retencao!L$8)+K19</f>
        <v>3</v>
      </c>
      <c r="M19" s="13">
        <f>SUMIFS(
base!$A:$A,
base!$B:$B,cohort_retencao!$C19,base!$E:$E,cohort_retencao!$B$3,base!$F:$F,cohort_retencao!$B$4,base!$G:$G,cohort_retencao!$B$5,base!$H:$H,cohort_retencao!$B$6,base!$C:$C,"&lt;&gt;",base!$D:$D,cohort_retencao!M$8)+L19</f>
        <v>3</v>
      </c>
      <c r="N19" s="13">
        <f>SUMIFS(
base!$A:$A,
base!$B:$B,cohort_retencao!$C19,base!$E:$E,cohort_retencao!$B$3,base!$F:$F,cohort_retencao!$B$4,base!$G:$G,cohort_retencao!$B$5,base!$H:$H,cohort_retencao!$B$6,base!$C:$C,"&lt;&gt;",base!$D:$D,cohort_retencao!N$8)+M19</f>
        <v>4</v>
      </c>
      <c r="O19" s="13">
        <f>SUMIFS(
base!$A:$A,
base!$B:$B,cohort_retencao!$C19,base!$E:$E,cohort_retencao!$B$3,base!$F:$F,cohort_retencao!$B$4,base!$G:$G,cohort_retencao!$B$5,base!$H:$H,cohort_retencao!$B$6,base!$C:$C,"&lt;&gt;",base!$D:$D,cohort_retencao!O$8)+N19</f>
        <v>4</v>
      </c>
      <c r="P19" s="13">
        <f>SUMIFS(
base!$A:$A,
base!$B:$B,cohort_retencao!$C19,base!$E:$E,cohort_retencao!$B$3,base!$F:$F,cohort_retencao!$B$4,base!$G:$G,cohort_retencao!$B$5,base!$H:$H,cohort_retencao!$B$6,base!$C:$C,"&lt;&gt;",base!$D:$D,cohort_retencao!P$8)+O19</f>
        <v>6</v>
      </c>
      <c r="Q19" s="13">
        <f>SUMIFS(
base!$A:$A,
base!$B:$B,cohort_retencao!$C19,base!$E:$E,cohort_retencao!$B$3,base!$F:$F,cohort_retencao!$B$4,base!$G:$G,cohort_retencao!$B$5,base!$H:$H,cohort_retencao!$B$6,base!$C:$C,"&lt;&gt;",base!$D:$D,cohort_retencao!Q$8)+P19</f>
        <v>6</v>
      </c>
      <c r="R19" s="13">
        <f>SUMIFS(
base!$A:$A,
base!$B:$B,cohort_retencao!$C19,base!$E:$E,cohort_retencao!$B$3,base!$F:$F,cohort_retencao!$B$4,base!$G:$G,cohort_retencao!$B$5,base!$H:$H,cohort_retencao!$B$6,base!$C:$C,"&lt;&gt;",base!$D:$D,cohort_retencao!R$8)+Q19</f>
        <v>6</v>
      </c>
      <c r="S19" s="13">
        <f>SUMIFS(
base!$A:$A,
base!$B:$B,cohort_retencao!$C19,base!$E:$E,cohort_retencao!$B$3,base!$F:$F,cohort_retencao!$B$4,base!$G:$G,cohort_retencao!$B$5,base!$H:$H,cohort_retencao!$B$6,base!$C:$C,"&lt;&gt;",base!$D:$D,cohort_retencao!S$8)+R19</f>
        <v>6</v>
      </c>
      <c r="T19" s="13">
        <f>SUMIFS(
base!$A:$A,
base!$B:$B,cohort_retencao!$C19,base!$E:$E,cohort_retencao!$B$3,base!$F:$F,cohort_retencao!$B$4,base!$G:$G,cohort_retencao!$B$5,base!$H:$H,cohort_retencao!$B$6,base!$C:$C,"&lt;&gt;",base!$D:$D,cohort_retencao!T$8)+S19</f>
        <v>6</v>
      </c>
      <c r="U19" s="13">
        <f>SUMIFS(
base!$A:$A,
base!$B:$B,cohort_retencao!$C19,base!$E:$E,cohort_retencao!$B$3,base!$F:$F,cohort_retencao!$B$4,base!$G:$G,cohort_retencao!$B$5,base!$H:$H,cohort_retencao!$B$6,base!$C:$C,"&lt;&gt;",base!$D:$D,cohort_retencao!U$8)+T19</f>
        <v>7</v>
      </c>
      <c r="V19" s="13">
        <f>SUMIFS(
base!$A:$A,
base!$B:$B,cohort_retencao!$C19,base!$E:$E,cohort_retencao!$B$3,base!$F:$F,cohort_retencao!$B$4,base!$G:$G,cohort_retencao!$B$5,base!$H:$H,cohort_retencao!$B$6,base!$C:$C,"&lt;&gt;",base!$D:$D,cohort_retencao!V$8)+U19</f>
        <v>7</v>
      </c>
      <c r="W19" s="13">
        <f>SUMIFS(
base!$A:$A,
base!$B:$B,cohort_retencao!$C19,base!$E:$E,cohort_retencao!$B$3,base!$F:$F,cohort_retencao!$B$4,base!$G:$G,cohort_retencao!$B$5,base!$H:$H,cohort_retencao!$B$6,base!$C:$C,"&lt;&gt;",base!$D:$D,cohort_retencao!W$8)+V19</f>
        <v>7</v>
      </c>
      <c r="X19" s="13">
        <f>SUMIFS(
base!$A:$A,
base!$B:$B,cohort_retencao!$C19,base!$E:$E,cohort_retencao!$B$3,base!$F:$F,cohort_retencao!$B$4,base!$G:$G,cohort_retencao!$B$5,base!$H:$H,cohort_retencao!$B$6,base!$C:$C,"&lt;&gt;",base!$D:$D,cohort_retencao!X$8)+W19</f>
        <v>8</v>
      </c>
      <c r="Y19" s="13">
        <f>SUMIFS(
base!$A:$A,
base!$B:$B,cohort_retencao!$C19,base!$E:$E,cohort_retencao!$B$3,base!$F:$F,cohort_retencao!$B$4,base!$G:$G,cohort_retencao!$B$5,base!$H:$H,cohort_retencao!$B$6,base!$C:$C,"&lt;&gt;",base!$D:$D,cohort_retencao!Y$8)+X19</f>
        <v>8</v>
      </c>
      <c r="Z19" s="13">
        <f>SUMIFS(
base!$A:$A,
base!$B:$B,cohort_retencao!$C19,base!$E:$E,cohort_retencao!$B$3,base!$F:$F,cohort_retencao!$B$4,base!$G:$G,cohort_retencao!$B$5,base!$H:$H,cohort_retencao!$B$6,base!$C:$C,"&lt;&gt;",base!$D:$D,cohort_retencao!Z$8)+Y19</f>
        <v>9</v>
      </c>
      <c r="AA19" s="13">
        <f>SUMIFS(
base!$A:$A,
base!$B:$B,cohort_retencao!$C19,base!$E:$E,cohort_retencao!$B$3,base!$F:$F,cohort_retencao!$B$4,base!$G:$G,cohort_retencao!$B$5,base!$H:$H,cohort_retencao!$B$6,base!$C:$C,"&lt;&gt;",base!$D:$D,cohort_retencao!AA$8)+Z19</f>
        <v>9</v>
      </c>
      <c r="AB19" s="13">
        <f>SUMIFS(
base!$A:$A,
base!$B:$B,cohort_retencao!$C19,base!$E:$E,cohort_retencao!$B$3,base!$F:$F,cohort_retencao!$B$4,base!$G:$G,cohort_retencao!$B$5,base!$H:$H,cohort_retencao!$B$6,base!$C:$C,"&lt;&gt;",base!$D:$D,cohort_retencao!AB$8)+AA19</f>
        <v>12</v>
      </c>
      <c r="AC19" s="13">
        <f>SUMIFS(
base!$A:$A,
base!$B:$B,cohort_retencao!$C19,base!$E:$E,cohort_retencao!$B$3,base!$F:$F,cohort_retencao!$B$4,base!$G:$G,cohort_retencao!$B$5,base!$H:$H,cohort_retencao!$B$6,base!$C:$C,"&lt;&gt;",base!$D:$D,cohort_retencao!AC$8)+AB19</f>
        <v>13</v>
      </c>
      <c r="AD19" s="13">
        <f>SUMIFS(
base!$A:$A,
base!$B:$B,cohort_retencao!$C19,base!$E:$E,cohort_retencao!$B$3,base!$F:$F,cohort_retencao!$B$4,base!$G:$G,cohort_retencao!$B$5,base!$H:$H,cohort_retencao!$B$6,base!$C:$C,"&lt;&gt;",base!$D:$D,cohort_retencao!AD$8)+AC19</f>
        <v>13</v>
      </c>
      <c r="AE19" s="13">
        <f>SUMIFS(
base!$A:$A,
base!$B:$B,cohort_retencao!$C19,base!$E:$E,cohort_retencao!$B$3,base!$F:$F,cohort_retencao!$B$4,base!$G:$G,cohort_retencao!$B$5,base!$H:$H,cohort_retencao!$B$6,base!$C:$C,"&lt;&gt;",base!$D:$D,cohort_retencao!AE$8)+AD19</f>
        <v>14</v>
      </c>
      <c r="AF19" s="13">
        <f>SUMIFS(
base!$A:$A,
base!$B:$B,cohort_retencao!$C19,base!$E:$E,cohort_retencao!$B$3,base!$F:$F,cohort_retencao!$B$4,base!$G:$G,cohort_retencao!$B$5,base!$H:$H,cohort_retencao!$B$6,base!$C:$C,"&lt;&gt;",base!$D:$D,cohort_retencao!AF$8)+AE19</f>
        <v>14</v>
      </c>
      <c r="AG19" s="13">
        <f>SUMIFS(
base!$A:$A,
base!$B:$B,cohort_retencao!$C19,base!$E:$E,cohort_retencao!$B$3,base!$F:$F,cohort_retencao!$B$4,base!$G:$G,cohort_retencao!$B$5,base!$H:$H,cohort_retencao!$B$6,base!$C:$C,"&lt;&gt;",base!$D:$D,cohort_retencao!AG$8)+AF19</f>
        <v>16</v>
      </c>
      <c r="AH19" s="13">
        <f>SUMIFS(
base!$A:$A,
base!$B:$B,cohort_retencao!$C19,base!$E:$E,cohort_retencao!$B$3,base!$F:$F,cohort_retencao!$B$4,base!$G:$G,cohort_retencao!$B$5,base!$H:$H,cohort_retencao!$B$6,base!$C:$C,"&lt;&gt;",base!$D:$D,cohort_retencao!AH$8)+AG19</f>
        <v>17</v>
      </c>
      <c r="AI19" s="13">
        <f>SUMIFS(
base!$A:$A,
base!$B:$B,cohort_retencao!$C19,base!$E:$E,cohort_retencao!$B$3,base!$F:$F,cohort_retencao!$B$4,base!$G:$G,cohort_retencao!$B$5,base!$H:$H,cohort_retencao!$B$6,base!$C:$C,"&lt;&gt;",base!$D:$D,cohort_retencao!AI$8)+AH19</f>
        <v>18</v>
      </c>
      <c r="AJ19" s="13">
        <f>SUMIFS(
base!$A:$A,
base!$B:$B,cohort_retencao!$C19,base!$E:$E,cohort_retencao!$B$3,base!$F:$F,cohort_retencao!$B$4,base!$G:$G,cohort_retencao!$B$5,base!$H:$H,cohort_retencao!$B$6,base!$C:$C,"&lt;&gt;",base!$D:$D,cohort_retencao!AJ$8)+AI19</f>
        <v>18</v>
      </c>
      <c r="AK19" s="13">
        <f>SUMIFS(
base!$A:$A,
base!$B:$B,cohort_retencao!$C19,base!$E:$E,cohort_retencao!$B$3,base!$F:$F,cohort_retencao!$B$4,base!$G:$G,cohort_retencao!$B$5,base!$H:$H,cohort_retencao!$B$6,base!$C:$C,"&lt;&gt;",base!$D:$D,cohort_retencao!AK$8)+AJ19</f>
        <v>20</v>
      </c>
      <c r="AL19" s="13">
        <f>SUMIFS(
base!$A:$A,
base!$B:$B,cohort_retencao!$C19,base!$E:$E,cohort_retencao!$B$3,base!$F:$F,cohort_retencao!$B$4,base!$G:$G,cohort_retencao!$B$5,base!$H:$H,cohort_retencao!$B$6,base!$C:$C,"&lt;&gt;",base!$D:$D,cohort_retencao!AL$8)+AK19</f>
        <v>21</v>
      </c>
      <c r="AM19" s="13">
        <f>SUMIFS(
base!$A:$A,
base!$B:$B,cohort_retencao!$C19,base!$E:$E,cohort_retencao!$B$3,base!$F:$F,cohort_retencao!$B$4,base!$G:$G,cohort_retencao!$B$5,base!$H:$H,cohort_retencao!$B$6,base!$C:$C,"&lt;&gt;",base!$D:$D,cohort_retencao!AM$8)+AL19</f>
        <v>21</v>
      </c>
      <c r="AN19" s="13">
        <f>SUMIFS(
base!$A:$A,
base!$B:$B,cohort_retencao!$C19,base!$E:$E,cohort_retencao!$B$3,base!$F:$F,cohort_retencao!$B$4,base!$G:$G,cohort_retencao!$B$5,base!$H:$H,cohort_retencao!$B$6,base!$C:$C,"&lt;&gt;",base!$D:$D,cohort_retencao!AN$8)+AM19</f>
        <v>22</v>
      </c>
      <c r="AO19" s="13">
        <f>SUMIFS(
base!$A:$A,
base!$B:$B,cohort_retencao!$C19,base!$E:$E,cohort_retencao!$B$3,base!$F:$F,cohort_retencao!$B$4,base!$G:$G,cohort_retencao!$B$5,base!$H:$H,cohort_retencao!$B$6,base!$C:$C,"&lt;&gt;",base!$D:$D,cohort_retencao!AO$8)+AN19</f>
        <v>22</v>
      </c>
      <c r="AP19" s="13">
        <f>SUMIFS(
base!$A:$A,
base!$B:$B,cohort_retencao!$C19,base!$E:$E,cohort_retencao!$B$3,base!$F:$F,cohort_retencao!$B$4,base!$G:$G,cohort_retencao!$B$5,base!$H:$H,cohort_retencao!$B$6,base!$C:$C,"&lt;&gt;",base!$D:$D,cohort_retencao!AP$8)+AO19</f>
        <v>22</v>
      </c>
      <c r="AQ19" s="13">
        <f>SUMIFS(
base!$A:$A,
base!$B:$B,cohort_retencao!$C19,base!$E:$E,cohort_retencao!$B$3,base!$F:$F,cohort_retencao!$B$4,base!$G:$G,cohort_retencao!$B$5,base!$H:$H,cohort_retencao!$B$6,base!$C:$C,"&lt;&gt;",base!$D:$D,cohort_retencao!AQ$8)+AP19</f>
        <v>23</v>
      </c>
      <c r="AR19" s="13">
        <f>SUMIFS(
base!$A:$A,
base!$B:$B,cohort_retencao!$C19,base!$E:$E,cohort_retencao!$B$3,base!$F:$F,cohort_retencao!$B$4,base!$G:$G,cohort_retencao!$B$5,base!$H:$H,cohort_retencao!$B$6,base!$C:$C,"&lt;&gt;",base!$D:$D,cohort_retencao!AR$8)+AQ19</f>
        <v>26</v>
      </c>
      <c r="AS19" s="13">
        <f>SUMIFS(
base!$A:$A,
base!$B:$B,cohort_retencao!$C19,base!$E:$E,cohort_retencao!$B$3,base!$F:$F,cohort_retencao!$B$4,base!$G:$G,cohort_retencao!$B$5,base!$H:$H,cohort_retencao!$B$6,base!$C:$C,"&lt;&gt;",base!$D:$D,cohort_retencao!AS$8)+AR19</f>
        <v>26</v>
      </c>
      <c r="AT19" s="13">
        <f>SUMIFS(
base!$A:$A,
base!$B:$B,cohort_retencao!$C19,base!$E:$E,cohort_retencao!$B$3,base!$F:$F,cohort_retencao!$B$4,base!$G:$G,cohort_retencao!$B$5,base!$H:$H,cohort_retencao!$B$6,base!$C:$C,"&lt;&gt;",base!$D:$D,cohort_retencao!AT$8)+AS19</f>
        <v>27</v>
      </c>
      <c r="AU19" s="13">
        <f>SUMIFS(
base!$A:$A,
base!$B:$B,cohort_retencao!$C19,base!$E:$E,cohort_retencao!$B$3,base!$F:$F,cohort_retencao!$B$4,base!$G:$G,cohort_retencao!$B$5,base!$H:$H,cohort_retencao!$B$6,base!$C:$C,"&lt;&gt;",base!$D:$D,cohort_retencao!AU$8)+AT19</f>
        <v>27</v>
      </c>
      <c r="AV19" s="13">
        <f>SUMIFS(
base!$A:$A,
base!$B:$B,cohort_retencao!$C19,base!$E:$E,cohort_retencao!$B$3,base!$F:$F,cohort_retencao!$B$4,base!$G:$G,cohort_retencao!$B$5,base!$H:$H,cohort_retencao!$B$6,base!$C:$C,"&lt;&gt;",base!$D:$D,cohort_retencao!AV$8)+AU19</f>
        <v>27</v>
      </c>
      <c r="AW19" s="13">
        <f>SUMIFS(
base!$A:$A,
base!$B:$B,cohort_retencao!$C19,base!$E:$E,cohort_retencao!$B$3,base!$F:$F,cohort_retencao!$B$4,base!$G:$G,cohort_retencao!$B$5,base!$H:$H,cohort_retencao!$B$6,base!$C:$C,"&lt;&gt;",base!$D:$D,cohort_retencao!AW$8)+AV19</f>
        <v>28</v>
      </c>
      <c r="AX19" s="13">
        <f>SUMIFS(
base!$A:$A,
base!$B:$B,cohort_retencao!$C19,base!$E:$E,cohort_retencao!$B$3,base!$F:$F,cohort_retencao!$B$4,base!$G:$G,cohort_retencao!$B$5,base!$H:$H,cohort_retencao!$B$6,base!$C:$C,"&lt;&gt;",base!$D:$D,cohort_retencao!AX$8)+AW19</f>
        <v>29</v>
      </c>
      <c r="AY19" s="13">
        <f>SUMIFS(
base!$A:$A,
base!$B:$B,cohort_retencao!$C19,base!$E:$E,cohort_retencao!$B$3,base!$F:$F,cohort_retencao!$B$4,base!$G:$G,cohort_retencao!$B$5,base!$H:$H,cohort_retencao!$B$6,base!$C:$C,"&lt;&gt;",base!$D:$D,cohort_retencao!AY$8)+AX19</f>
        <v>30</v>
      </c>
      <c r="AZ19" s="13">
        <f>SUMIFS(
base!$A:$A,
base!$B:$B,cohort_retencao!$C19,base!$E:$E,cohort_retencao!$B$3,base!$F:$F,cohort_retencao!$B$4,base!$G:$G,cohort_retencao!$B$5,base!$H:$H,cohort_retencao!$B$6,base!$C:$C,"&lt;&gt;",base!$D:$D,cohort_retencao!AZ$8)+AY19</f>
        <v>30</v>
      </c>
      <c r="BA19" s="12">
        <f>SUMIFS(
base!$A:$A,
base!$B:$B,cohort_retencao!$C19,base!$E:$E,cohort_retencao!$B$3,base!$F:$F,cohort_retencao!$B$4,base!$G:$G,cohort_retencao!$B$5,base!$H:$H,cohort_retencao!$B$6,base!$C:$C,"&lt;&gt;",base!$D:$D,cohort_retencao!BA$8)+AZ19</f>
        <v>32</v>
      </c>
      <c r="BB19" s="12">
        <f>SUMIFS(
base!$A:$A,
base!$B:$B,cohort_retencao!$C19,base!$E:$E,cohort_retencao!$B$3,base!$F:$F,cohort_retencao!$B$4,base!$G:$G,cohort_retencao!$B$5,base!$H:$H,cohort_retencao!$B$6,base!$C:$C,"&lt;&gt;",base!$D:$D,cohort_retencao!BB$8)+BA19</f>
        <v>33</v>
      </c>
      <c r="BC19" s="12">
        <f>SUMIFS(
base!$A:$A,
base!$B:$B,cohort_retencao!$C19,base!$E:$E,cohort_retencao!$B$3,base!$F:$F,cohort_retencao!$B$4,base!$G:$G,cohort_retencao!$B$5,base!$H:$H,cohort_retencao!$B$6,base!$C:$C,"&lt;&gt;",base!$D:$D,cohort_retencao!BC$8)+BB19</f>
        <v>34</v>
      </c>
      <c r="BD19" s="12">
        <f>SUMIFS(
base!$A:$A,
base!$B:$B,cohort_retencao!$C19,base!$E:$E,cohort_retencao!$B$3,base!$F:$F,cohort_retencao!$B$4,base!$G:$G,cohort_retencao!$B$5,base!$H:$H,cohort_retencao!$B$6,base!$C:$C,"&lt;&gt;",base!$D:$D,cohort_retencao!BD$8)+BC19</f>
        <v>34</v>
      </c>
      <c r="BE19" s="12">
        <f>SUMIFS(
base!$A:$A,
base!$B:$B,cohort_retencao!$C19,base!$E:$E,cohort_retencao!$B$3,base!$F:$F,cohort_retencao!$B$4,base!$G:$G,cohort_retencao!$B$5,base!$H:$H,cohort_retencao!$B$6,base!$C:$C,"&lt;&gt;",base!$D:$D,cohort_retencao!BE$8)+BD19</f>
        <v>34</v>
      </c>
      <c r="BF19" s="12">
        <f>SUMIFS(
base!$A:$A,
base!$B:$B,cohort_retencao!$C19,base!$E:$E,cohort_retencao!$B$3,base!$F:$F,cohort_retencao!$B$4,base!$G:$G,cohort_retencao!$B$5,base!$H:$H,cohort_retencao!$B$6,base!$C:$C,"&lt;&gt;",base!$D:$D,cohort_retencao!BF$8)+BE19</f>
        <v>34</v>
      </c>
      <c r="BG19" s="12">
        <f>SUMIFS(
base!$A:$A,
base!$B:$B,cohort_retencao!$C19,base!$E:$E,cohort_retencao!$B$3,base!$F:$F,cohort_retencao!$B$4,base!$G:$G,cohort_retencao!$B$5,base!$H:$H,cohort_retencao!$B$6,base!$C:$C,"&lt;&gt;",base!$D:$D,cohort_retencao!BG$8)+BF19</f>
        <v>34</v>
      </c>
      <c r="BH19" s="12">
        <f>SUMIFS(
base!$A:$A,
base!$B:$B,cohort_retencao!$C19,base!$E:$E,cohort_retencao!$B$3,base!$F:$F,cohort_retencao!$B$4,base!$G:$G,cohort_retencao!$B$5,base!$H:$H,cohort_retencao!$B$6,base!$C:$C,"&lt;&gt;",base!$D:$D,cohort_retencao!BH$8)+BG19</f>
        <v>34</v>
      </c>
      <c r="BI19" s="12">
        <f>SUMIFS(
base!$A:$A,
base!$B:$B,cohort_retencao!$C19,base!$E:$E,cohort_retencao!$B$3,base!$F:$F,cohort_retencao!$B$4,base!$G:$G,cohort_retencao!$B$5,base!$H:$H,cohort_retencao!$B$6,base!$C:$C,"&lt;&gt;",base!$D:$D,cohort_retencao!BI$8)+BH19</f>
        <v>34</v>
      </c>
      <c r="BJ19" s="12">
        <f>SUMIFS(
base!$A:$A,
base!$B:$B,cohort_retencao!$C19,base!$E:$E,cohort_retencao!$B$3,base!$F:$F,cohort_retencao!$B$4,base!$G:$G,cohort_retencao!$B$5,base!$H:$H,cohort_retencao!$B$6,base!$C:$C,"&lt;&gt;",base!$D:$D,cohort_retencao!BJ$8)+BI19</f>
        <v>34</v>
      </c>
      <c r="BK19" s="12">
        <f>SUMIFS(
base!$A:$A,
base!$B:$B,cohort_retencao!$C19,base!$E:$E,cohort_retencao!$B$3,base!$F:$F,cohort_retencao!$B$4,base!$G:$G,cohort_retencao!$B$5,base!$H:$H,cohort_retencao!$B$6,base!$C:$C,"&lt;&gt;",base!$D:$D,cohort_retencao!BK$8)+BJ19</f>
        <v>34</v>
      </c>
      <c r="BL19" s="12">
        <f>SUMIFS(
base!$A:$A,
base!$B:$B,cohort_retencao!$C19,base!$E:$E,cohort_retencao!$B$3,base!$F:$F,cohort_retencao!$B$4,base!$G:$G,cohort_retencao!$B$5,base!$H:$H,cohort_retencao!$B$6,base!$C:$C,"&lt;&gt;",base!$D:$D,cohort_retencao!BL$8)+BK19</f>
        <v>34</v>
      </c>
      <c r="BM19" s="12">
        <f>SUMIFS(
base!$A:$A,
base!$B:$B,cohort_retencao!$C19,base!$E:$E,cohort_retencao!$B$3,base!$F:$F,cohort_retencao!$B$4,base!$G:$G,cohort_retencao!$B$5,base!$H:$H,cohort_retencao!$B$6,base!$C:$C,"&lt;&gt;",base!$D:$D,cohort_retencao!BM$8)+BL19</f>
        <v>34</v>
      </c>
      <c r="BO19" s="22">
        <v>43770</v>
      </c>
      <c r="BP19" s="25">
        <f t="shared" si="2"/>
        <v>75</v>
      </c>
      <c r="BQ19" s="28">
        <f t="shared" si="3"/>
        <v>34</v>
      </c>
      <c r="BR19" s="8">
        <f t="shared" ref="BR19:CW19" si="22">IFERROR(1-(F19/$D19),0)</f>
        <v>1</v>
      </c>
      <c r="BS19" s="9">
        <f t="shared" si="22"/>
        <v>1</v>
      </c>
      <c r="BT19" s="9">
        <f t="shared" si="22"/>
        <v>1</v>
      </c>
      <c r="BU19" s="9">
        <f t="shared" si="22"/>
        <v>0.98666666666666669</v>
      </c>
      <c r="BV19" s="9">
        <f t="shared" si="22"/>
        <v>0.97333333333333338</v>
      </c>
      <c r="BW19" s="9">
        <f t="shared" si="22"/>
        <v>0.97333333333333338</v>
      </c>
      <c r="BX19" s="9">
        <f t="shared" si="22"/>
        <v>0.96</v>
      </c>
      <c r="BY19" s="9">
        <f t="shared" si="22"/>
        <v>0.96</v>
      </c>
      <c r="BZ19" s="9">
        <f t="shared" si="22"/>
        <v>0.94666666666666666</v>
      </c>
      <c r="CA19" s="9">
        <f t="shared" si="22"/>
        <v>0.94666666666666666</v>
      </c>
      <c r="CB19" s="9">
        <f t="shared" si="22"/>
        <v>0.92</v>
      </c>
      <c r="CC19" s="9">
        <f t="shared" si="22"/>
        <v>0.92</v>
      </c>
      <c r="CD19" s="9">
        <f t="shared" si="22"/>
        <v>0.92</v>
      </c>
      <c r="CE19" s="9">
        <f t="shared" si="22"/>
        <v>0.92</v>
      </c>
      <c r="CF19" s="9">
        <f t="shared" si="22"/>
        <v>0.92</v>
      </c>
      <c r="CG19" s="9">
        <f t="shared" si="22"/>
        <v>0.90666666666666662</v>
      </c>
      <c r="CH19" s="9">
        <f t="shared" si="22"/>
        <v>0.90666666666666662</v>
      </c>
      <c r="CI19" s="9">
        <f t="shared" si="22"/>
        <v>0.90666666666666662</v>
      </c>
      <c r="CJ19" s="9">
        <f t="shared" si="22"/>
        <v>0.89333333333333331</v>
      </c>
      <c r="CK19" s="9">
        <f t="shared" si="22"/>
        <v>0.89333333333333331</v>
      </c>
      <c r="CL19" s="9">
        <f t="shared" si="22"/>
        <v>0.88</v>
      </c>
      <c r="CM19" s="9">
        <f t="shared" si="22"/>
        <v>0.88</v>
      </c>
      <c r="CN19" s="9">
        <f t="shared" si="22"/>
        <v>0.84</v>
      </c>
      <c r="CO19" s="9">
        <f t="shared" si="22"/>
        <v>0.82666666666666666</v>
      </c>
      <c r="CP19" s="9">
        <f t="shared" si="22"/>
        <v>0.82666666666666666</v>
      </c>
      <c r="CQ19" s="9">
        <f t="shared" si="22"/>
        <v>0.81333333333333335</v>
      </c>
      <c r="CR19" s="9">
        <f t="shared" si="22"/>
        <v>0.81333333333333335</v>
      </c>
      <c r="CS19" s="9">
        <f t="shared" si="22"/>
        <v>0.78666666666666663</v>
      </c>
      <c r="CT19" s="9">
        <f t="shared" si="22"/>
        <v>0.77333333333333332</v>
      </c>
      <c r="CU19" s="9">
        <f t="shared" si="22"/>
        <v>0.76</v>
      </c>
      <c r="CV19" s="9">
        <f t="shared" si="22"/>
        <v>0.76</v>
      </c>
      <c r="CW19" s="9">
        <f t="shared" si="22"/>
        <v>0.73333333333333339</v>
      </c>
      <c r="CX19" s="9">
        <f t="shared" ref="CX19:DO19" si="23">IFERROR(1-(AL19/$D19),0)</f>
        <v>0.72</v>
      </c>
      <c r="CY19" s="9">
        <f t="shared" si="23"/>
        <v>0.72</v>
      </c>
      <c r="CZ19" s="9">
        <f t="shared" si="23"/>
        <v>0.70666666666666667</v>
      </c>
      <c r="DA19" s="9">
        <f t="shared" si="23"/>
        <v>0.70666666666666667</v>
      </c>
      <c r="DB19" s="9">
        <f t="shared" si="23"/>
        <v>0.70666666666666667</v>
      </c>
      <c r="DC19" s="9">
        <f t="shared" si="23"/>
        <v>0.69333333333333336</v>
      </c>
      <c r="DD19" s="9">
        <f t="shared" si="23"/>
        <v>0.65333333333333332</v>
      </c>
      <c r="DE19" s="9">
        <f t="shared" si="23"/>
        <v>0.65333333333333332</v>
      </c>
      <c r="DF19" s="9">
        <f t="shared" si="23"/>
        <v>0.64</v>
      </c>
      <c r="DG19" s="9">
        <f t="shared" si="23"/>
        <v>0.64</v>
      </c>
      <c r="DH19" s="9">
        <f t="shared" si="23"/>
        <v>0.64</v>
      </c>
      <c r="DI19" s="9">
        <f t="shared" si="23"/>
        <v>0.62666666666666671</v>
      </c>
      <c r="DJ19" s="9">
        <f t="shared" si="23"/>
        <v>0.61333333333333329</v>
      </c>
      <c r="DK19" s="9">
        <f t="shared" si="23"/>
        <v>0.6</v>
      </c>
      <c r="DL19" s="9">
        <f t="shared" si="23"/>
        <v>0.6</v>
      </c>
      <c r="DM19" s="9">
        <f t="shared" si="23"/>
        <v>0.57333333333333325</v>
      </c>
      <c r="DN19" s="9">
        <f t="shared" si="23"/>
        <v>0.56000000000000005</v>
      </c>
      <c r="DO19" s="9">
        <f t="shared" si="23"/>
        <v>0.54666666666666663</v>
      </c>
      <c r="DP19" s="9"/>
      <c r="DQ19" s="9"/>
      <c r="DR19" s="9"/>
      <c r="DS19" s="9"/>
      <c r="DT19" s="9"/>
      <c r="DU19" s="9"/>
      <c r="DV19" s="9"/>
      <c r="DW19" s="9"/>
      <c r="DX19" s="9"/>
      <c r="DY19" s="10"/>
    </row>
    <row r="20" spans="3:129" x14ac:dyDescent="0.25">
      <c r="C20" s="11">
        <v>43800</v>
      </c>
      <c r="D20" s="13">
        <f>SUMIFS(
base!$A:$A,
base!$B:$B,cohort_retencao!$C20,base!$E:$E,cohort_retencao!$B$3,base!$F:$F,cohort_retencao!$B$4,base!$G:$G,cohort_retencao!$B$5,base!$H:$H,cohort_retencao!$B$6)</f>
        <v>75</v>
      </c>
      <c r="E20" s="13">
        <f>SUMIFS(
base!$A:$A,
base!$B:$B,cohort_retencao!$C20,base!$E:$E,cohort_retencao!$B$3,base!$F:$F,cohort_retencao!$B$4,base!$G:$G,cohort_retencao!$B$5,base!$H:$H,cohort_retencao!$B$6,base!$C:$C,"&lt;&gt;")</f>
        <v>31</v>
      </c>
      <c r="F20" s="13">
        <f>SUMIFS(
base!$A:$A,
base!$B:$B,cohort_retencao!$C20,base!$E:$E,cohort_retencao!$B$3,base!$F:$F,cohort_retencao!$B$4,base!$G:$G,cohort_retencao!$B$5,base!$H:$H,cohort_retencao!$B$6,base!$C:$C,"&lt;&gt;",base!$D:$D,cohort_retencao!F$8)</f>
        <v>0</v>
      </c>
      <c r="G20" s="13">
        <f>SUMIFS(
base!$A:$A,
base!$B:$B,cohort_retencao!$C20,base!$E:$E,cohort_retencao!$B$3,base!$F:$F,cohort_retencao!$B$4,base!$G:$G,cohort_retencao!$B$5,base!$H:$H,cohort_retencao!$B$6,base!$C:$C,"&lt;&gt;",base!$D:$D,cohort_retencao!G$8)+F20</f>
        <v>2</v>
      </c>
      <c r="H20" s="13">
        <f>SUMIFS(
base!$A:$A,
base!$B:$B,cohort_retencao!$C20,base!$E:$E,cohort_retencao!$B$3,base!$F:$F,cohort_retencao!$B$4,base!$G:$G,cohort_retencao!$B$5,base!$H:$H,cohort_retencao!$B$6,base!$C:$C,"&lt;&gt;",base!$D:$D,cohort_retencao!H$8)+G20</f>
        <v>3</v>
      </c>
      <c r="I20" s="13">
        <f>SUMIFS(
base!$A:$A,
base!$B:$B,cohort_retencao!$C20,base!$E:$E,cohort_retencao!$B$3,base!$F:$F,cohort_retencao!$B$4,base!$G:$G,cohort_retencao!$B$5,base!$H:$H,cohort_retencao!$B$6,base!$C:$C,"&lt;&gt;",base!$D:$D,cohort_retencao!I$8)+H20</f>
        <v>3</v>
      </c>
      <c r="J20" s="13">
        <f>SUMIFS(
base!$A:$A,
base!$B:$B,cohort_retencao!$C20,base!$E:$E,cohort_retencao!$B$3,base!$F:$F,cohort_retencao!$B$4,base!$G:$G,cohort_retencao!$B$5,base!$H:$H,cohort_retencao!$B$6,base!$C:$C,"&lt;&gt;",base!$D:$D,cohort_retencao!J$8)+I20</f>
        <v>3</v>
      </c>
      <c r="K20" s="13">
        <f>SUMIFS(
base!$A:$A,
base!$B:$B,cohort_retencao!$C20,base!$E:$E,cohort_retencao!$B$3,base!$F:$F,cohort_retencao!$B$4,base!$G:$G,cohort_retencao!$B$5,base!$H:$H,cohort_retencao!$B$6,base!$C:$C,"&lt;&gt;",base!$D:$D,cohort_retencao!K$8)+J20</f>
        <v>3</v>
      </c>
      <c r="L20" s="13">
        <f>SUMIFS(
base!$A:$A,
base!$B:$B,cohort_retencao!$C20,base!$E:$E,cohort_retencao!$B$3,base!$F:$F,cohort_retencao!$B$4,base!$G:$G,cohort_retencao!$B$5,base!$H:$H,cohort_retencao!$B$6,base!$C:$C,"&lt;&gt;",base!$D:$D,cohort_retencao!L$8)+K20</f>
        <v>4</v>
      </c>
      <c r="M20" s="13">
        <f>SUMIFS(
base!$A:$A,
base!$B:$B,cohort_retencao!$C20,base!$E:$E,cohort_retencao!$B$3,base!$F:$F,cohort_retencao!$B$4,base!$G:$G,cohort_retencao!$B$5,base!$H:$H,cohort_retencao!$B$6,base!$C:$C,"&lt;&gt;",base!$D:$D,cohort_retencao!M$8)+L20</f>
        <v>4</v>
      </c>
      <c r="N20" s="13">
        <f>SUMIFS(
base!$A:$A,
base!$B:$B,cohort_retencao!$C20,base!$E:$E,cohort_retencao!$B$3,base!$F:$F,cohort_retencao!$B$4,base!$G:$G,cohort_retencao!$B$5,base!$H:$H,cohort_retencao!$B$6,base!$C:$C,"&lt;&gt;",base!$D:$D,cohort_retencao!N$8)+M20</f>
        <v>5</v>
      </c>
      <c r="O20" s="13">
        <f>SUMIFS(
base!$A:$A,
base!$B:$B,cohort_retencao!$C20,base!$E:$E,cohort_retencao!$B$3,base!$F:$F,cohort_retencao!$B$4,base!$G:$G,cohort_retencao!$B$5,base!$H:$H,cohort_retencao!$B$6,base!$C:$C,"&lt;&gt;",base!$D:$D,cohort_retencao!O$8)+N20</f>
        <v>6</v>
      </c>
      <c r="P20" s="13">
        <f>SUMIFS(
base!$A:$A,
base!$B:$B,cohort_retencao!$C20,base!$E:$E,cohort_retencao!$B$3,base!$F:$F,cohort_retencao!$B$4,base!$G:$G,cohort_retencao!$B$5,base!$H:$H,cohort_retencao!$B$6,base!$C:$C,"&lt;&gt;",base!$D:$D,cohort_retencao!P$8)+O20</f>
        <v>6</v>
      </c>
      <c r="Q20" s="13">
        <f>SUMIFS(
base!$A:$A,
base!$B:$B,cohort_retencao!$C20,base!$E:$E,cohort_retencao!$B$3,base!$F:$F,cohort_retencao!$B$4,base!$G:$G,cohort_retencao!$B$5,base!$H:$H,cohort_retencao!$B$6,base!$C:$C,"&lt;&gt;",base!$D:$D,cohort_retencao!Q$8)+P20</f>
        <v>6</v>
      </c>
      <c r="R20" s="13">
        <f>SUMIFS(
base!$A:$A,
base!$B:$B,cohort_retencao!$C20,base!$E:$E,cohort_retencao!$B$3,base!$F:$F,cohort_retencao!$B$4,base!$G:$G,cohort_retencao!$B$5,base!$H:$H,cohort_retencao!$B$6,base!$C:$C,"&lt;&gt;",base!$D:$D,cohort_retencao!R$8)+Q20</f>
        <v>7</v>
      </c>
      <c r="S20" s="13">
        <f>SUMIFS(
base!$A:$A,
base!$B:$B,cohort_retencao!$C20,base!$E:$E,cohort_retencao!$B$3,base!$F:$F,cohort_retencao!$B$4,base!$G:$G,cohort_retencao!$B$5,base!$H:$H,cohort_retencao!$B$6,base!$C:$C,"&lt;&gt;",base!$D:$D,cohort_retencao!S$8)+R20</f>
        <v>7</v>
      </c>
      <c r="T20" s="13">
        <f>SUMIFS(
base!$A:$A,
base!$B:$B,cohort_retencao!$C20,base!$E:$E,cohort_retencao!$B$3,base!$F:$F,cohort_retencao!$B$4,base!$G:$G,cohort_retencao!$B$5,base!$H:$H,cohort_retencao!$B$6,base!$C:$C,"&lt;&gt;",base!$D:$D,cohort_retencao!T$8)+S20</f>
        <v>8</v>
      </c>
      <c r="U20" s="13">
        <f>SUMIFS(
base!$A:$A,
base!$B:$B,cohort_retencao!$C20,base!$E:$E,cohort_retencao!$B$3,base!$F:$F,cohort_retencao!$B$4,base!$G:$G,cohort_retencao!$B$5,base!$H:$H,cohort_retencao!$B$6,base!$C:$C,"&lt;&gt;",base!$D:$D,cohort_retencao!U$8)+T20</f>
        <v>8</v>
      </c>
      <c r="V20" s="13">
        <f>SUMIFS(
base!$A:$A,
base!$B:$B,cohort_retencao!$C20,base!$E:$E,cohort_retencao!$B$3,base!$F:$F,cohort_retencao!$B$4,base!$G:$G,cohort_retencao!$B$5,base!$H:$H,cohort_retencao!$B$6,base!$C:$C,"&lt;&gt;",base!$D:$D,cohort_retencao!V$8)+U20</f>
        <v>9</v>
      </c>
      <c r="W20" s="13">
        <f>SUMIFS(
base!$A:$A,
base!$B:$B,cohort_retencao!$C20,base!$E:$E,cohort_retencao!$B$3,base!$F:$F,cohort_retencao!$B$4,base!$G:$G,cohort_retencao!$B$5,base!$H:$H,cohort_retencao!$B$6,base!$C:$C,"&lt;&gt;",base!$D:$D,cohort_retencao!W$8)+V20</f>
        <v>10</v>
      </c>
      <c r="X20" s="13">
        <f>SUMIFS(
base!$A:$A,
base!$B:$B,cohort_retencao!$C20,base!$E:$E,cohort_retencao!$B$3,base!$F:$F,cohort_retencao!$B$4,base!$G:$G,cohort_retencao!$B$5,base!$H:$H,cohort_retencao!$B$6,base!$C:$C,"&lt;&gt;",base!$D:$D,cohort_retencao!X$8)+W20</f>
        <v>10</v>
      </c>
      <c r="Y20" s="13">
        <f>SUMIFS(
base!$A:$A,
base!$B:$B,cohort_retencao!$C20,base!$E:$E,cohort_retencao!$B$3,base!$F:$F,cohort_retencao!$B$4,base!$G:$G,cohort_retencao!$B$5,base!$H:$H,cohort_retencao!$B$6,base!$C:$C,"&lt;&gt;",base!$D:$D,cohort_retencao!Y$8)+X20</f>
        <v>12</v>
      </c>
      <c r="Z20" s="13">
        <f>SUMIFS(
base!$A:$A,
base!$B:$B,cohort_retencao!$C20,base!$E:$E,cohort_retencao!$B$3,base!$F:$F,cohort_retencao!$B$4,base!$G:$G,cohort_retencao!$B$5,base!$H:$H,cohort_retencao!$B$6,base!$C:$C,"&lt;&gt;",base!$D:$D,cohort_retencao!Z$8)+Y20</f>
        <v>13</v>
      </c>
      <c r="AA20" s="13">
        <f>SUMIFS(
base!$A:$A,
base!$B:$B,cohort_retencao!$C20,base!$E:$E,cohort_retencao!$B$3,base!$F:$F,cohort_retencao!$B$4,base!$G:$G,cohort_retencao!$B$5,base!$H:$H,cohort_retencao!$B$6,base!$C:$C,"&lt;&gt;",base!$D:$D,cohort_retencao!AA$8)+Z20</f>
        <v>14</v>
      </c>
      <c r="AB20" s="13">
        <f>SUMIFS(
base!$A:$A,
base!$B:$B,cohort_retencao!$C20,base!$E:$E,cohort_retencao!$B$3,base!$F:$F,cohort_retencao!$B$4,base!$G:$G,cohort_retencao!$B$5,base!$H:$H,cohort_retencao!$B$6,base!$C:$C,"&lt;&gt;",base!$D:$D,cohort_retencao!AB$8)+AA20</f>
        <v>14</v>
      </c>
      <c r="AC20" s="13">
        <f>SUMIFS(
base!$A:$A,
base!$B:$B,cohort_retencao!$C20,base!$E:$E,cohort_retencao!$B$3,base!$F:$F,cohort_retencao!$B$4,base!$G:$G,cohort_retencao!$B$5,base!$H:$H,cohort_retencao!$B$6,base!$C:$C,"&lt;&gt;",base!$D:$D,cohort_retencao!AC$8)+AB20</f>
        <v>16</v>
      </c>
      <c r="AD20" s="13">
        <f>SUMIFS(
base!$A:$A,
base!$B:$B,cohort_retencao!$C20,base!$E:$E,cohort_retencao!$B$3,base!$F:$F,cohort_retencao!$B$4,base!$G:$G,cohort_retencao!$B$5,base!$H:$H,cohort_retencao!$B$6,base!$C:$C,"&lt;&gt;",base!$D:$D,cohort_retencao!AD$8)+AC20</f>
        <v>16</v>
      </c>
      <c r="AE20" s="13">
        <f>SUMIFS(
base!$A:$A,
base!$B:$B,cohort_retencao!$C20,base!$E:$E,cohort_retencao!$B$3,base!$F:$F,cohort_retencao!$B$4,base!$G:$G,cohort_retencao!$B$5,base!$H:$H,cohort_retencao!$B$6,base!$C:$C,"&lt;&gt;",base!$D:$D,cohort_retencao!AE$8)+AD20</f>
        <v>17</v>
      </c>
      <c r="AF20" s="13">
        <f>SUMIFS(
base!$A:$A,
base!$B:$B,cohort_retencao!$C20,base!$E:$E,cohort_retencao!$B$3,base!$F:$F,cohort_retencao!$B$4,base!$G:$G,cohort_retencao!$B$5,base!$H:$H,cohort_retencao!$B$6,base!$C:$C,"&lt;&gt;",base!$D:$D,cohort_retencao!AF$8)+AE20</f>
        <v>18</v>
      </c>
      <c r="AG20" s="13">
        <f>SUMIFS(
base!$A:$A,
base!$B:$B,cohort_retencao!$C20,base!$E:$E,cohort_retencao!$B$3,base!$F:$F,cohort_retencao!$B$4,base!$G:$G,cohort_retencao!$B$5,base!$H:$H,cohort_retencao!$B$6,base!$C:$C,"&lt;&gt;",base!$D:$D,cohort_retencao!AG$8)+AF20</f>
        <v>18</v>
      </c>
      <c r="AH20" s="13">
        <f>SUMIFS(
base!$A:$A,
base!$B:$B,cohort_retencao!$C20,base!$E:$E,cohort_retencao!$B$3,base!$F:$F,cohort_retencao!$B$4,base!$G:$G,cohort_retencao!$B$5,base!$H:$H,cohort_retencao!$B$6,base!$C:$C,"&lt;&gt;",base!$D:$D,cohort_retencao!AH$8)+AG20</f>
        <v>18</v>
      </c>
      <c r="AI20" s="13">
        <f>SUMIFS(
base!$A:$A,
base!$B:$B,cohort_retencao!$C20,base!$E:$E,cohort_retencao!$B$3,base!$F:$F,cohort_retencao!$B$4,base!$G:$G,cohort_retencao!$B$5,base!$H:$H,cohort_retencao!$B$6,base!$C:$C,"&lt;&gt;",base!$D:$D,cohort_retencao!AI$8)+AH20</f>
        <v>19</v>
      </c>
      <c r="AJ20" s="13">
        <f>SUMIFS(
base!$A:$A,
base!$B:$B,cohort_retencao!$C20,base!$E:$E,cohort_retencao!$B$3,base!$F:$F,cohort_retencao!$B$4,base!$G:$G,cohort_retencao!$B$5,base!$H:$H,cohort_retencao!$B$6,base!$C:$C,"&lt;&gt;",base!$D:$D,cohort_retencao!AJ$8)+AI20</f>
        <v>19</v>
      </c>
      <c r="AK20" s="13">
        <f>SUMIFS(
base!$A:$A,
base!$B:$B,cohort_retencao!$C20,base!$E:$E,cohort_retencao!$B$3,base!$F:$F,cohort_retencao!$B$4,base!$G:$G,cohort_retencao!$B$5,base!$H:$H,cohort_retencao!$B$6,base!$C:$C,"&lt;&gt;",base!$D:$D,cohort_retencao!AK$8)+AJ20</f>
        <v>20</v>
      </c>
      <c r="AL20" s="13">
        <f>SUMIFS(
base!$A:$A,
base!$B:$B,cohort_retencao!$C20,base!$E:$E,cohort_retencao!$B$3,base!$F:$F,cohort_retencao!$B$4,base!$G:$G,cohort_retencao!$B$5,base!$H:$H,cohort_retencao!$B$6,base!$C:$C,"&lt;&gt;",base!$D:$D,cohort_retencao!AL$8)+AK20</f>
        <v>21</v>
      </c>
      <c r="AM20" s="13">
        <f>SUMIFS(
base!$A:$A,
base!$B:$B,cohort_retencao!$C20,base!$E:$E,cohort_retencao!$B$3,base!$F:$F,cohort_retencao!$B$4,base!$G:$G,cohort_retencao!$B$5,base!$H:$H,cohort_retencao!$B$6,base!$C:$C,"&lt;&gt;",base!$D:$D,cohort_retencao!AM$8)+AL20</f>
        <v>21</v>
      </c>
      <c r="AN20" s="13">
        <f>SUMIFS(
base!$A:$A,
base!$B:$B,cohort_retencao!$C20,base!$E:$E,cohort_retencao!$B$3,base!$F:$F,cohort_retencao!$B$4,base!$G:$G,cohort_retencao!$B$5,base!$H:$H,cohort_retencao!$B$6,base!$C:$C,"&lt;&gt;",base!$D:$D,cohort_retencao!AN$8)+AM20</f>
        <v>22</v>
      </c>
      <c r="AO20" s="13">
        <f>SUMIFS(
base!$A:$A,
base!$B:$B,cohort_retencao!$C20,base!$E:$E,cohort_retencao!$B$3,base!$F:$F,cohort_retencao!$B$4,base!$G:$G,cohort_retencao!$B$5,base!$H:$H,cohort_retencao!$B$6,base!$C:$C,"&lt;&gt;",base!$D:$D,cohort_retencao!AO$8)+AN20</f>
        <v>22</v>
      </c>
      <c r="AP20" s="13">
        <f>SUMIFS(
base!$A:$A,
base!$B:$B,cohort_retencao!$C20,base!$E:$E,cohort_retencao!$B$3,base!$F:$F,cohort_retencao!$B$4,base!$G:$G,cohort_retencao!$B$5,base!$H:$H,cohort_retencao!$B$6,base!$C:$C,"&lt;&gt;",base!$D:$D,cohort_retencao!AP$8)+AO20</f>
        <v>24</v>
      </c>
      <c r="AQ20" s="13">
        <f>SUMIFS(
base!$A:$A,
base!$B:$B,cohort_retencao!$C20,base!$E:$E,cohort_retencao!$B$3,base!$F:$F,cohort_retencao!$B$4,base!$G:$G,cohort_retencao!$B$5,base!$H:$H,cohort_retencao!$B$6,base!$C:$C,"&lt;&gt;",base!$D:$D,cohort_retencao!AQ$8)+AP20</f>
        <v>24</v>
      </c>
      <c r="AR20" s="13">
        <f>SUMIFS(
base!$A:$A,
base!$B:$B,cohort_retencao!$C20,base!$E:$E,cohort_retencao!$B$3,base!$F:$F,cohort_retencao!$B$4,base!$G:$G,cohort_retencao!$B$5,base!$H:$H,cohort_retencao!$B$6,base!$C:$C,"&lt;&gt;",base!$D:$D,cohort_retencao!AR$8)+AQ20</f>
        <v>25</v>
      </c>
      <c r="AS20" s="13">
        <f>SUMIFS(
base!$A:$A,
base!$B:$B,cohort_retencao!$C20,base!$E:$E,cohort_retencao!$B$3,base!$F:$F,cohort_retencao!$B$4,base!$G:$G,cohort_retencao!$B$5,base!$H:$H,cohort_retencao!$B$6,base!$C:$C,"&lt;&gt;",base!$D:$D,cohort_retencao!AS$8)+AR20</f>
        <v>26</v>
      </c>
      <c r="AT20" s="13">
        <f>SUMIFS(
base!$A:$A,
base!$B:$B,cohort_retencao!$C20,base!$E:$E,cohort_retencao!$B$3,base!$F:$F,cohort_retencao!$B$4,base!$G:$G,cohort_retencao!$B$5,base!$H:$H,cohort_retencao!$B$6,base!$C:$C,"&lt;&gt;",base!$D:$D,cohort_retencao!AT$8)+AS20</f>
        <v>26</v>
      </c>
      <c r="AU20" s="13">
        <f>SUMIFS(
base!$A:$A,
base!$B:$B,cohort_retencao!$C20,base!$E:$E,cohort_retencao!$B$3,base!$F:$F,cohort_retencao!$B$4,base!$G:$G,cohort_retencao!$B$5,base!$H:$H,cohort_retencao!$B$6,base!$C:$C,"&lt;&gt;",base!$D:$D,cohort_retencao!AU$8)+AT20</f>
        <v>26</v>
      </c>
      <c r="AV20" s="13">
        <f>SUMIFS(
base!$A:$A,
base!$B:$B,cohort_retencao!$C20,base!$E:$E,cohort_retencao!$B$3,base!$F:$F,cohort_retencao!$B$4,base!$G:$G,cohort_retencao!$B$5,base!$H:$H,cohort_retencao!$B$6,base!$C:$C,"&lt;&gt;",base!$D:$D,cohort_retencao!AV$8)+AU20</f>
        <v>28</v>
      </c>
      <c r="AW20" s="13">
        <f>SUMIFS(
base!$A:$A,
base!$B:$B,cohort_retencao!$C20,base!$E:$E,cohort_retencao!$B$3,base!$F:$F,cohort_retencao!$B$4,base!$G:$G,cohort_retencao!$B$5,base!$H:$H,cohort_retencao!$B$6,base!$C:$C,"&lt;&gt;",base!$D:$D,cohort_retencao!AW$8)+AV20</f>
        <v>29</v>
      </c>
      <c r="AX20" s="13">
        <f>SUMIFS(
base!$A:$A,
base!$B:$B,cohort_retencao!$C20,base!$E:$E,cohort_retencao!$B$3,base!$F:$F,cohort_retencao!$B$4,base!$G:$G,cohort_retencao!$B$5,base!$H:$H,cohort_retencao!$B$6,base!$C:$C,"&lt;&gt;",base!$D:$D,cohort_retencao!AX$8)+AW20</f>
        <v>29</v>
      </c>
      <c r="AY20" s="13">
        <f>SUMIFS(
base!$A:$A,
base!$B:$B,cohort_retencao!$C20,base!$E:$E,cohort_retencao!$B$3,base!$F:$F,cohort_retencao!$B$4,base!$G:$G,cohort_retencao!$B$5,base!$H:$H,cohort_retencao!$B$6,base!$C:$C,"&lt;&gt;",base!$D:$D,cohort_retencao!AY$8)+AX20</f>
        <v>29</v>
      </c>
      <c r="AZ20" s="13">
        <f>SUMIFS(
base!$A:$A,
base!$B:$B,cohort_retencao!$C20,base!$E:$E,cohort_retencao!$B$3,base!$F:$F,cohort_retencao!$B$4,base!$G:$G,cohort_retencao!$B$5,base!$H:$H,cohort_retencao!$B$6,base!$C:$C,"&lt;&gt;",base!$D:$D,cohort_retencao!AZ$8)+AY20</f>
        <v>31</v>
      </c>
      <c r="BA20" s="12">
        <f>SUMIFS(
base!$A:$A,
base!$B:$B,cohort_retencao!$C20,base!$E:$E,cohort_retencao!$B$3,base!$F:$F,cohort_retencao!$B$4,base!$G:$G,cohort_retencao!$B$5,base!$H:$H,cohort_retencao!$B$6,base!$C:$C,"&lt;&gt;",base!$D:$D,cohort_retencao!BA$8)+AZ20</f>
        <v>31</v>
      </c>
      <c r="BB20" s="12">
        <f>SUMIFS(
base!$A:$A,
base!$B:$B,cohort_retencao!$C20,base!$E:$E,cohort_retencao!$B$3,base!$F:$F,cohort_retencao!$B$4,base!$G:$G,cohort_retencao!$B$5,base!$H:$H,cohort_retencao!$B$6,base!$C:$C,"&lt;&gt;",base!$D:$D,cohort_retencao!BB$8)+BA20</f>
        <v>31</v>
      </c>
      <c r="BC20" s="12">
        <f>SUMIFS(
base!$A:$A,
base!$B:$B,cohort_retencao!$C20,base!$E:$E,cohort_retencao!$B$3,base!$F:$F,cohort_retencao!$B$4,base!$G:$G,cohort_retencao!$B$5,base!$H:$H,cohort_retencao!$B$6,base!$C:$C,"&lt;&gt;",base!$D:$D,cohort_retencao!BC$8)+BB20</f>
        <v>31</v>
      </c>
      <c r="BD20" s="12">
        <f>SUMIFS(
base!$A:$A,
base!$B:$B,cohort_retencao!$C20,base!$E:$E,cohort_retencao!$B$3,base!$F:$F,cohort_retencao!$B$4,base!$G:$G,cohort_retencao!$B$5,base!$H:$H,cohort_retencao!$B$6,base!$C:$C,"&lt;&gt;",base!$D:$D,cohort_retencao!BD$8)+BC20</f>
        <v>31</v>
      </c>
      <c r="BE20" s="12">
        <f>SUMIFS(
base!$A:$A,
base!$B:$B,cohort_retencao!$C20,base!$E:$E,cohort_retencao!$B$3,base!$F:$F,cohort_retencao!$B$4,base!$G:$G,cohort_retencao!$B$5,base!$H:$H,cohort_retencao!$B$6,base!$C:$C,"&lt;&gt;",base!$D:$D,cohort_retencao!BE$8)+BD20</f>
        <v>31</v>
      </c>
      <c r="BF20" s="12">
        <f>SUMIFS(
base!$A:$A,
base!$B:$B,cohort_retencao!$C20,base!$E:$E,cohort_retencao!$B$3,base!$F:$F,cohort_retencao!$B$4,base!$G:$G,cohort_retencao!$B$5,base!$H:$H,cohort_retencao!$B$6,base!$C:$C,"&lt;&gt;",base!$D:$D,cohort_retencao!BF$8)+BE20</f>
        <v>31</v>
      </c>
      <c r="BG20" s="12">
        <f>SUMIFS(
base!$A:$A,
base!$B:$B,cohort_retencao!$C20,base!$E:$E,cohort_retencao!$B$3,base!$F:$F,cohort_retencao!$B$4,base!$G:$G,cohort_retencao!$B$5,base!$H:$H,cohort_retencao!$B$6,base!$C:$C,"&lt;&gt;",base!$D:$D,cohort_retencao!BG$8)+BF20</f>
        <v>31</v>
      </c>
      <c r="BH20" s="12">
        <f>SUMIFS(
base!$A:$A,
base!$B:$B,cohort_retencao!$C20,base!$E:$E,cohort_retencao!$B$3,base!$F:$F,cohort_retencao!$B$4,base!$G:$G,cohort_retencao!$B$5,base!$H:$H,cohort_retencao!$B$6,base!$C:$C,"&lt;&gt;",base!$D:$D,cohort_retencao!BH$8)+BG20</f>
        <v>31</v>
      </c>
      <c r="BI20" s="12">
        <f>SUMIFS(
base!$A:$A,
base!$B:$B,cohort_retencao!$C20,base!$E:$E,cohort_retencao!$B$3,base!$F:$F,cohort_retencao!$B$4,base!$G:$G,cohort_retencao!$B$5,base!$H:$H,cohort_retencao!$B$6,base!$C:$C,"&lt;&gt;",base!$D:$D,cohort_retencao!BI$8)+BH20</f>
        <v>31</v>
      </c>
      <c r="BJ20" s="12">
        <f>SUMIFS(
base!$A:$A,
base!$B:$B,cohort_retencao!$C20,base!$E:$E,cohort_retencao!$B$3,base!$F:$F,cohort_retencao!$B$4,base!$G:$G,cohort_retencao!$B$5,base!$H:$H,cohort_retencao!$B$6,base!$C:$C,"&lt;&gt;",base!$D:$D,cohort_retencao!BJ$8)+BI20</f>
        <v>31</v>
      </c>
      <c r="BK20" s="12">
        <f>SUMIFS(
base!$A:$A,
base!$B:$B,cohort_retencao!$C20,base!$E:$E,cohort_retencao!$B$3,base!$F:$F,cohort_retencao!$B$4,base!$G:$G,cohort_retencao!$B$5,base!$H:$H,cohort_retencao!$B$6,base!$C:$C,"&lt;&gt;",base!$D:$D,cohort_retencao!BK$8)+BJ20</f>
        <v>31</v>
      </c>
      <c r="BL20" s="12">
        <f>SUMIFS(
base!$A:$A,
base!$B:$B,cohort_retencao!$C20,base!$E:$E,cohort_retencao!$B$3,base!$F:$F,cohort_retencao!$B$4,base!$G:$G,cohort_retencao!$B$5,base!$H:$H,cohort_retencao!$B$6,base!$C:$C,"&lt;&gt;",base!$D:$D,cohort_retencao!BL$8)+BK20</f>
        <v>31</v>
      </c>
      <c r="BM20" s="12">
        <f>SUMIFS(
base!$A:$A,
base!$B:$B,cohort_retencao!$C20,base!$E:$E,cohort_retencao!$B$3,base!$F:$F,cohort_retencao!$B$4,base!$G:$G,cohort_retencao!$B$5,base!$H:$H,cohort_retencao!$B$6,base!$C:$C,"&lt;&gt;",base!$D:$D,cohort_retencao!BM$8)+BL20</f>
        <v>31</v>
      </c>
      <c r="BO20" s="22">
        <v>43800</v>
      </c>
      <c r="BP20" s="25">
        <f t="shared" si="2"/>
        <v>75</v>
      </c>
      <c r="BQ20" s="28">
        <f t="shared" si="3"/>
        <v>31</v>
      </c>
      <c r="BR20" s="8">
        <f t="shared" ref="BR20:CW20" si="24">IFERROR(1-(F20/$D20),0)</f>
        <v>1</v>
      </c>
      <c r="BS20" s="9">
        <f t="shared" si="24"/>
        <v>0.97333333333333338</v>
      </c>
      <c r="BT20" s="9">
        <f t="shared" si="24"/>
        <v>0.96</v>
      </c>
      <c r="BU20" s="9">
        <f t="shared" si="24"/>
        <v>0.96</v>
      </c>
      <c r="BV20" s="9">
        <f t="shared" si="24"/>
        <v>0.96</v>
      </c>
      <c r="BW20" s="9">
        <f t="shared" si="24"/>
        <v>0.96</v>
      </c>
      <c r="BX20" s="9">
        <f t="shared" si="24"/>
        <v>0.94666666666666666</v>
      </c>
      <c r="BY20" s="9">
        <f t="shared" si="24"/>
        <v>0.94666666666666666</v>
      </c>
      <c r="BZ20" s="9">
        <f t="shared" si="24"/>
        <v>0.93333333333333335</v>
      </c>
      <c r="CA20" s="9">
        <f t="shared" si="24"/>
        <v>0.92</v>
      </c>
      <c r="CB20" s="9">
        <f t="shared" si="24"/>
        <v>0.92</v>
      </c>
      <c r="CC20" s="9">
        <f t="shared" si="24"/>
        <v>0.92</v>
      </c>
      <c r="CD20" s="9">
        <f t="shared" si="24"/>
        <v>0.90666666666666662</v>
      </c>
      <c r="CE20" s="9">
        <f t="shared" si="24"/>
        <v>0.90666666666666662</v>
      </c>
      <c r="CF20" s="9">
        <f t="shared" si="24"/>
        <v>0.89333333333333331</v>
      </c>
      <c r="CG20" s="9">
        <f t="shared" si="24"/>
        <v>0.89333333333333331</v>
      </c>
      <c r="CH20" s="9">
        <f t="shared" si="24"/>
        <v>0.88</v>
      </c>
      <c r="CI20" s="9">
        <f t="shared" si="24"/>
        <v>0.8666666666666667</v>
      </c>
      <c r="CJ20" s="9">
        <f t="shared" si="24"/>
        <v>0.8666666666666667</v>
      </c>
      <c r="CK20" s="9">
        <f t="shared" si="24"/>
        <v>0.84</v>
      </c>
      <c r="CL20" s="9">
        <f t="shared" si="24"/>
        <v>0.82666666666666666</v>
      </c>
      <c r="CM20" s="9">
        <f t="shared" si="24"/>
        <v>0.81333333333333335</v>
      </c>
      <c r="CN20" s="9">
        <f t="shared" si="24"/>
        <v>0.81333333333333335</v>
      </c>
      <c r="CO20" s="9">
        <f t="shared" si="24"/>
        <v>0.78666666666666663</v>
      </c>
      <c r="CP20" s="9">
        <f t="shared" si="24"/>
        <v>0.78666666666666663</v>
      </c>
      <c r="CQ20" s="9">
        <f t="shared" si="24"/>
        <v>0.77333333333333332</v>
      </c>
      <c r="CR20" s="9">
        <f t="shared" si="24"/>
        <v>0.76</v>
      </c>
      <c r="CS20" s="9">
        <f t="shared" si="24"/>
        <v>0.76</v>
      </c>
      <c r="CT20" s="9">
        <f t="shared" si="24"/>
        <v>0.76</v>
      </c>
      <c r="CU20" s="9">
        <f t="shared" si="24"/>
        <v>0.74666666666666659</v>
      </c>
      <c r="CV20" s="9">
        <f t="shared" si="24"/>
        <v>0.74666666666666659</v>
      </c>
      <c r="CW20" s="9">
        <f t="shared" si="24"/>
        <v>0.73333333333333339</v>
      </c>
      <c r="CX20" s="9">
        <f t="shared" ref="CX20:DN20" si="25">IFERROR(1-(AL20/$D20),0)</f>
        <v>0.72</v>
      </c>
      <c r="CY20" s="9">
        <f t="shared" si="25"/>
        <v>0.72</v>
      </c>
      <c r="CZ20" s="9">
        <f t="shared" si="25"/>
        <v>0.70666666666666667</v>
      </c>
      <c r="DA20" s="9">
        <f t="shared" si="25"/>
        <v>0.70666666666666667</v>
      </c>
      <c r="DB20" s="9">
        <f t="shared" si="25"/>
        <v>0.67999999999999994</v>
      </c>
      <c r="DC20" s="9">
        <f t="shared" si="25"/>
        <v>0.67999999999999994</v>
      </c>
      <c r="DD20" s="9">
        <f t="shared" si="25"/>
        <v>0.66666666666666674</v>
      </c>
      <c r="DE20" s="9">
        <f t="shared" si="25"/>
        <v>0.65333333333333332</v>
      </c>
      <c r="DF20" s="9">
        <f t="shared" si="25"/>
        <v>0.65333333333333332</v>
      </c>
      <c r="DG20" s="9">
        <f t="shared" si="25"/>
        <v>0.65333333333333332</v>
      </c>
      <c r="DH20" s="9">
        <f t="shared" si="25"/>
        <v>0.62666666666666671</v>
      </c>
      <c r="DI20" s="9">
        <f t="shared" si="25"/>
        <v>0.61333333333333329</v>
      </c>
      <c r="DJ20" s="9">
        <f t="shared" si="25"/>
        <v>0.61333333333333329</v>
      </c>
      <c r="DK20" s="9">
        <f t="shared" si="25"/>
        <v>0.61333333333333329</v>
      </c>
      <c r="DL20" s="9">
        <f t="shared" si="25"/>
        <v>0.58666666666666667</v>
      </c>
      <c r="DM20" s="9">
        <f t="shared" si="25"/>
        <v>0.58666666666666667</v>
      </c>
      <c r="DN20" s="9">
        <f t="shared" si="25"/>
        <v>0.58666666666666667</v>
      </c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10"/>
    </row>
    <row r="21" spans="3:129" x14ac:dyDescent="0.25">
      <c r="C21" s="11">
        <v>43831</v>
      </c>
      <c r="D21" s="13">
        <f>SUMIFS(
base!$A:$A,
base!$B:$B,cohort_retencao!$C21,base!$E:$E,cohort_retencao!$B$3,base!$F:$F,cohort_retencao!$B$4,base!$G:$G,cohort_retencao!$B$5,base!$H:$H,cohort_retencao!$B$6)</f>
        <v>75</v>
      </c>
      <c r="E21" s="13">
        <f>SUMIFS(
base!$A:$A,
base!$B:$B,cohort_retencao!$C21,base!$E:$E,cohort_retencao!$B$3,base!$F:$F,cohort_retencao!$B$4,base!$G:$G,cohort_retencao!$B$5,base!$H:$H,cohort_retencao!$B$6,base!$C:$C,"&lt;&gt;")</f>
        <v>37</v>
      </c>
      <c r="F21" s="13">
        <f>SUMIFS(
base!$A:$A,
base!$B:$B,cohort_retencao!$C21,base!$E:$E,cohort_retencao!$B$3,base!$F:$F,cohort_retencao!$B$4,base!$G:$G,cohort_retencao!$B$5,base!$H:$H,cohort_retencao!$B$6,base!$C:$C,"&lt;&gt;",base!$D:$D,cohort_retencao!F$8)</f>
        <v>0</v>
      </c>
      <c r="G21" s="13">
        <f>SUMIFS(
base!$A:$A,
base!$B:$B,cohort_retencao!$C21,base!$E:$E,cohort_retencao!$B$3,base!$F:$F,cohort_retencao!$B$4,base!$G:$G,cohort_retencao!$B$5,base!$H:$H,cohort_retencao!$B$6,base!$C:$C,"&lt;&gt;",base!$D:$D,cohort_retencao!G$8)+F21</f>
        <v>1</v>
      </c>
      <c r="H21" s="13">
        <f>SUMIFS(
base!$A:$A,
base!$B:$B,cohort_retencao!$C21,base!$E:$E,cohort_retencao!$B$3,base!$F:$F,cohort_retencao!$B$4,base!$G:$G,cohort_retencao!$B$5,base!$H:$H,cohort_retencao!$B$6,base!$C:$C,"&lt;&gt;",base!$D:$D,cohort_retencao!H$8)+G21</f>
        <v>1</v>
      </c>
      <c r="I21" s="13">
        <f>SUMIFS(
base!$A:$A,
base!$B:$B,cohort_retencao!$C21,base!$E:$E,cohort_retencao!$B$3,base!$F:$F,cohort_retencao!$B$4,base!$G:$G,cohort_retencao!$B$5,base!$H:$H,cohort_retencao!$B$6,base!$C:$C,"&lt;&gt;",base!$D:$D,cohort_retencao!I$8)+H21</f>
        <v>1</v>
      </c>
      <c r="J21" s="13">
        <f>SUMIFS(
base!$A:$A,
base!$B:$B,cohort_retencao!$C21,base!$E:$E,cohort_retencao!$B$3,base!$F:$F,cohort_retencao!$B$4,base!$G:$G,cohort_retencao!$B$5,base!$H:$H,cohort_retencao!$B$6,base!$C:$C,"&lt;&gt;",base!$D:$D,cohort_retencao!J$8)+I21</f>
        <v>2</v>
      </c>
      <c r="K21" s="13">
        <f>SUMIFS(
base!$A:$A,
base!$B:$B,cohort_retencao!$C21,base!$E:$E,cohort_retencao!$B$3,base!$F:$F,cohort_retencao!$B$4,base!$G:$G,cohort_retencao!$B$5,base!$H:$H,cohort_retencao!$B$6,base!$C:$C,"&lt;&gt;",base!$D:$D,cohort_retencao!K$8)+J21</f>
        <v>3</v>
      </c>
      <c r="L21" s="13">
        <f>SUMIFS(
base!$A:$A,
base!$B:$B,cohort_retencao!$C21,base!$E:$E,cohort_retencao!$B$3,base!$F:$F,cohort_retencao!$B$4,base!$G:$G,cohort_retencao!$B$5,base!$H:$H,cohort_retencao!$B$6,base!$C:$C,"&lt;&gt;",base!$D:$D,cohort_retencao!L$8)+K21</f>
        <v>4</v>
      </c>
      <c r="M21" s="13">
        <f>SUMIFS(
base!$A:$A,
base!$B:$B,cohort_retencao!$C21,base!$E:$E,cohort_retencao!$B$3,base!$F:$F,cohort_retencao!$B$4,base!$G:$G,cohort_retencao!$B$5,base!$H:$H,cohort_retencao!$B$6,base!$C:$C,"&lt;&gt;",base!$D:$D,cohort_retencao!M$8)+L21</f>
        <v>4</v>
      </c>
      <c r="N21" s="13">
        <f>SUMIFS(
base!$A:$A,
base!$B:$B,cohort_retencao!$C21,base!$E:$E,cohort_retencao!$B$3,base!$F:$F,cohort_retencao!$B$4,base!$G:$G,cohort_retencao!$B$5,base!$H:$H,cohort_retencao!$B$6,base!$C:$C,"&lt;&gt;",base!$D:$D,cohort_retencao!N$8)+M21</f>
        <v>5</v>
      </c>
      <c r="O21" s="13">
        <f>SUMIFS(
base!$A:$A,
base!$B:$B,cohort_retencao!$C21,base!$E:$E,cohort_retencao!$B$3,base!$F:$F,cohort_retencao!$B$4,base!$G:$G,cohort_retencao!$B$5,base!$H:$H,cohort_retencao!$B$6,base!$C:$C,"&lt;&gt;",base!$D:$D,cohort_retencao!O$8)+N21</f>
        <v>5</v>
      </c>
      <c r="P21" s="13">
        <f>SUMIFS(
base!$A:$A,
base!$B:$B,cohort_retencao!$C21,base!$E:$E,cohort_retencao!$B$3,base!$F:$F,cohort_retencao!$B$4,base!$G:$G,cohort_retencao!$B$5,base!$H:$H,cohort_retencao!$B$6,base!$C:$C,"&lt;&gt;",base!$D:$D,cohort_retencao!P$8)+O21</f>
        <v>5</v>
      </c>
      <c r="Q21" s="13">
        <f>SUMIFS(
base!$A:$A,
base!$B:$B,cohort_retencao!$C21,base!$E:$E,cohort_retencao!$B$3,base!$F:$F,cohort_retencao!$B$4,base!$G:$G,cohort_retencao!$B$5,base!$H:$H,cohort_retencao!$B$6,base!$C:$C,"&lt;&gt;",base!$D:$D,cohort_retencao!Q$8)+P21</f>
        <v>5</v>
      </c>
      <c r="R21" s="13">
        <f>SUMIFS(
base!$A:$A,
base!$B:$B,cohort_retencao!$C21,base!$E:$E,cohort_retencao!$B$3,base!$F:$F,cohort_retencao!$B$4,base!$G:$G,cohort_retencao!$B$5,base!$H:$H,cohort_retencao!$B$6,base!$C:$C,"&lt;&gt;",base!$D:$D,cohort_retencao!R$8)+Q21</f>
        <v>6</v>
      </c>
      <c r="S21" s="13">
        <f>SUMIFS(
base!$A:$A,
base!$B:$B,cohort_retencao!$C21,base!$E:$E,cohort_retencao!$B$3,base!$F:$F,cohort_retencao!$B$4,base!$G:$G,cohort_retencao!$B$5,base!$H:$H,cohort_retencao!$B$6,base!$C:$C,"&lt;&gt;",base!$D:$D,cohort_retencao!S$8)+R21</f>
        <v>7</v>
      </c>
      <c r="T21" s="13">
        <f>SUMIFS(
base!$A:$A,
base!$B:$B,cohort_retencao!$C21,base!$E:$E,cohort_retencao!$B$3,base!$F:$F,cohort_retencao!$B$4,base!$G:$G,cohort_retencao!$B$5,base!$H:$H,cohort_retencao!$B$6,base!$C:$C,"&lt;&gt;",base!$D:$D,cohort_retencao!T$8)+S21</f>
        <v>7</v>
      </c>
      <c r="U21" s="13">
        <f>SUMIFS(
base!$A:$A,
base!$B:$B,cohort_retencao!$C21,base!$E:$E,cohort_retencao!$B$3,base!$F:$F,cohort_retencao!$B$4,base!$G:$G,cohort_retencao!$B$5,base!$H:$H,cohort_retencao!$B$6,base!$C:$C,"&lt;&gt;",base!$D:$D,cohort_retencao!U$8)+T21</f>
        <v>8</v>
      </c>
      <c r="V21" s="13">
        <f>SUMIFS(
base!$A:$A,
base!$B:$B,cohort_retencao!$C21,base!$E:$E,cohort_retencao!$B$3,base!$F:$F,cohort_retencao!$B$4,base!$G:$G,cohort_retencao!$B$5,base!$H:$H,cohort_retencao!$B$6,base!$C:$C,"&lt;&gt;",base!$D:$D,cohort_retencao!V$8)+U21</f>
        <v>8</v>
      </c>
      <c r="W21" s="13">
        <f>SUMIFS(
base!$A:$A,
base!$B:$B,cohort_retencao!$C21,base!$E:$E,cohort_retencao!$B$3,base!$F:$F,cohort_retencao!$B$4,base!$G:$G,cohort_retencao!$B$5,base!$H:$H,cohort_retencao!$B$6,base!$C:$C,"&lt;&gt;",base!$D:$D,cohort_retencao!W$8)+V21</f>
        <v>10</v>
      </c>
      <c r="X21" s="13">
        <f>SUMIFS(
base!$A:$A,
base!$B:$B,cohort_retencao!$C21,base!$E:$E,cohort_retencao!$B$3,base!$F:$F,cohort_retencao!$B$4,base!$G:$G,cohort_retencao!$B$5,base!$H:$H,cohort_retencao!$B$6,base!$C:$C,"&lt;&gt;",base!$D:$D,cohort_retencao!X$8)+W21</f>
        <v>11</v>
      </c>
      <c r="Y21" s="13">
        <f>SUMIFS(
base!$A:$A,
base!$B:$B,cohort_retencao!$C21,base!$E:$E,cohort_retencao!$B$3,base!$F:$F,cohort_retencao!$B$4,base!$G:$G,cohort_retencao!$B$5,base!$H:$H,cohort_retencao!$B$6,base!$C:$C,"&lt;&gt;",base!$D:$D,cohort_retencao!Y$8)+X21</f>
        <v>12</v>
      </c>
      <c r="Z21" s="13">
        <f>SUMIFS(
base!$A:$A,
base!$B:$B,cohort_retencao!$C21,base!$E:$E,cohort_retencao!$B$3,base!$F:$F,cohort_retencao!$B$4,base!$G:$G,cohort_retencao!$B$5,base!$H:$H,cohort_retencao!$B$6,base!$C:$C,"&lt;&gt;",base!$D:$D,cohort_retencao!Z$8)+Y21</f>
        <v>14</v>
      </c>
      <c r="AA21" s="13">
        <f>SUMIFS(
base!$A:$A,
base!$B:$B,cohort_retencao!$C21,base!$E:$E,cohort_retencao!$B$3,base!$F:$F,cohort_retencao!$B$4,base!$G:$G,cohort_retencao!$B$5,base!$H:$H,cohort_retencao!$B$6,base!$C:$C,"&lt;&gt;",base!$D:$D,cohort_retencao!AA$8)+Z21</f>
        <v>14</v>
      </c>
      <c r="AB21" s="13">
        <f>SUMIFS(
base!$A:$A,
base!$B:$B,cohort_retencao!$C21,base!$E:$E,cohort_retencao!$B$3,base!$F:$F,cohort_retencao!$B$4,base!$G:$G,cohort_retencao!$B$5,base!$H:$H,cohort_retencao!$B$6,base!$C:$C,"&lt;&gt;",base!$D:$D,cohort_retencao!AB$8)+AA21</f>
        <v>14</v>
      </c>
      <c r="AC21" s="13">
        <f>SUMIFS(
base!$A:$A,
base!$B:$B,cohort_retencao!$C21,base!$E:$E,cohort_retencao!$B$3,base!$F:$F,cohort_retencao!$B$4,base!$G:$G,cohort_retencao!$B$5,base!$H:$H,cohort_retencao!$B$6,base!$C:$C,"&lt;&gt;",base!$D:$D,cohort_retencao!AC$8)+AB21</f>
        <v>15</v>
      </c>
      <c r="AD21" s="13">
        <f>SUMIFS(
base!$A:$A,
base!$B:$B,cohort_retencao!$C21,base!$E:$E,cohort_retencao!$B$3,base!$F:$F,cohort_retencao!$B$4,base!$G:$G,cohort_retencao!$B$5,base!$H:$H,cohort_retencao!$B$6,base!$C:$C,"&lt;&gt;",base!$D:$D,cohort_retencao!AD$8)+AC21</f>
        <v>15</v>
      </c>
      <c r="AE21" s="13">
        <f>SUMIFS(
base!$A:$A,
base!$B:$B,cohort_retencao!$C21,base!$E:$E,cohort_retencao!$B$3,base!$F:$F,cohort_retencao!$B$4,base!$G:$G,cohort_retencao!$B$5,base!$H:$H,cohort_retencao!$B$6,base!$C:$C,"&lt;&gt;",base!$D:$D,cohort_retencao!AE$8)+AD21</f>
        <v>15</v>
      </c>
      <c r="AF21" s="13">
        <f>SUMIFS(
base!$A:$A,
base!$B:$B,cohort_retencao!$C21,base!$E:$E,cohort_retencao!$B$3,base!$F:$F,cohort_retencao!$B$4,base!$G:$G,cohort_retencao!$B$5,base!$H:$H,cohort_retencao!$B$6,base!$C:$C,"&lt;&gt;",base!$D:$D,cohort_retencao!AF$8)+AE21</f>
        <v>17</v>
      </c>
      <c r="AG21" s="13">
        <f>SUMIFS(
base!$A:$A,
base!$B:$B,cohort_retencao!$C21,base!$E:$E,cohort_retencao!$B$3,base!$F:$F,cohort_retencao!$B$4,base!$G:$G,cohort_retencao!$B$5,base!$H:$H,cohort_retencao!$B$6,base!$C:$C,"&lt;&gt;",base!$D:$D,cohort_retencao!AG$8)+AF21</f>
        <v>19</v>
      </c>
      <c r="AH21" s="13">
        <f>SUMIFS(
base!$A:$A,
base!$B:$B,cohort_retencao!$C21,base!$E:$E,cohort_retencao!$B$3,base!$F:$F,cohort_retencao!$B$4,base!$G:$G,cohort_retencao!$B$5,base!$H:$H,cohort_retencao!$B$6,base!$C:$C,"&lt;&gt;",base!$D:$D,cohort_retencao!AH$8)+AG21</f>
        <v>19</v>
      </c>
      <c r="AI21" s="13">
        <f>SUMIFS(
base!$A:$A,
base!$B:$B,cohort_retencao!$C21,base!$E:$E,cohort_retencao!$B$3,base!$F:$F,cohort_retencao!$B$4,base!$G:$G,cohort_retencao!$B$5,base!$H:$H,cohort_retencao!$B$6,base!$C:$C,"&lt;&gt;",base!$D:$D,cohort_retencao!AI$8)+AH21</f>
        <v>19</v>
      </c>
      <c r="AJ21" s="13">
        <f>SUMIFS(
base!$A:$A,
base!$B:$B,cohort_retencao!$C21,base!$E:$E,cohort_retencao!$B$3,base!$F:$F,cohort_retencao!$B$4,base!$G:$G,cohort_retencao!$B$5,base!$H:$H,cohort_retencao!$B$6,base!$C:$C,"&lt;&gt;",base!$D:$D,cohort_retencao!AJ$8)+AI21</f>
        <v>20</v>
      </c>
      <c r="AK21" s="13">
        <f>SUMIFS(
base!$A:$A,
base!$B:$B,cohort_retencao!$C21,base!$E:$E,cohort_retencao!$B$3,base!$F:$F,cohort_retencao!$B$4,base!$G:$G,cohort_retencao!$B$5,base!$H:$H,cohort_retencao!$B$6,base!$C:$C,"&lt;&gt;",base!$D:$D,cohort_retencao!AK$8)+AJ21</f>
        <v>20</v>
      </c>
      <c r="AL21" s="13">
        <f>SUMIFS(
base!$A:$A,
base!$B:$B,cohort_retencao!$C21,base!$E:$E,cohort_retencao!$B$3,base!$F:$F,cohort_retencao!$B$4,base!$G:$G,cohort_retencao!$B$5,base!$H:$H,cohort_retencao!$B$6,base!$C:$C,"&lt;&gt;",base!$D:$D,cohort_retencao!AL$8)+AK21</f>
        <v>22</v>
      </c>
      <c r="AM21" s="13">
        <f>SUMIFS(
base!$A:$A,
base!$B:$B,cohort_retencao!$C21,base!$E:$E,cohort_retencao!$B$3,base!$F:$F,cohort_retencao!$B$4,base!$G:$G,cohort_retencao!$B$5,base!$H:$H,cohort_retencao!$B$6,base!$C:$C,"&lt;&gt;",base!$D:$D,cohort_retencao!AM$8)+AL21</f>
        <v>23</v>
      </c>
      <c r="AN21" s="13">
        <f>SUMIFS(
base!$A:$A,
base!$B:$B,cohort_retencao!$C21,base!$E:$E,cohort_retencao!$B$3,base!$F:$F,cohort_retencao!$B$4,base!$G:$G,cohort_retencao!$B$5,base!$H:$H,cohort_retencao!$B$6,base!$C:$C,"&lt;&gt;",base!$D:$D,cohort_retencao!AN$8)+AM21</f>
        <v>23</v>
      </c>
      <c r="AO21" s="13">
        <f>SUMIFS(
base!$A:$A,
base!$B:$B,cohort_retencao!$C21,base!$E:$E,cohort_retencao!$B$3,base!$F:$F,cohort_retencao!$B$4,base!$G:$G,cohort_retencao!$B$5,base!$H:$H,cohort_retencao!$B$6,base!$C:$C,"&lt;&gt;",base!$D:$D,cohort_retencao!AO$8)+AN21</f>
        <v>23</v>
      </c>
      <c r="AP21" s="13">
        <f>SUMIFS(
base!$A:$A,
base!$B:$B,cohort_retencao!$C21,base!$E:$E,cohort_retencao!$B$3,base!$F:$F,cohort_retencao!$B$4,base!$G:$G,cohort_retencao!$B$5,base!$H:$H,cohort_retencao!$B$6,base!$C:$C,"&lt;&gt;",base!$D:$D,cohort_retencao!AP$8)+AO21</f>
        <v>25</v>
      </c>
      <c r="AQ21" s="13">
        <f>SUMIFS(
base!$A:$A,
base!$B:$B,cohort_retencao!$C21,base!$E:$E,cohort_retencao!$B$3,base!$F:$F,cohort_retencao!$B$4,base!$G:$G,cohort_retencao!$B$5,base!$H:$H,cohort_retencao!$B$6,base!$C:$C,"&lt;&gt;",base!$D:$D,cohort_retencao!AQ$8)+AP21</f>
        <v>27</v>
      </c>
      <c r="AR21" s="13">
        <f>SUMIFS(
base!$A:$A,
base!$B:$B,cohort_retencao!$C21,base!$E:$E,cohort_retencao!$B$3,base!$F:$F,cohort_retencao!$B$4,base!$G:$G,cohort_retencao!$B$5,base!$H:$H,cohort_retencao!$B$6,base!$C:$C,"&lt;&gt;",base!$D:$D,cohort_retencao!AR$8)+AQ21</f>
        <v>27</v>
      </c>
      <c r="AS21" s="13">
        <f>SUMIFS(
base!$A:$A,
base!$B:$B,cohort_retencao!$C21,base!$E:$E,cohort_retencao!$B$3,base!$F:$F,cohort_retencao!$B$4,base!$G:$G,cohort_retencao!$B$5,base!$H:$H,cohort_retencao!$B$6,base!$C:$C,"&lt;&gt;",base!$D:$D,cohort_retencao!AS$8)+AR21</f>
        <v>27</v>
      </c>
      <c r="AT21" s="13">
        <f>SUMIFS(
base!$A:$A,
base!$B:$B,cohort_retencao!$C21,base!$E:$E,cohort_retencao!$B$3,base!$F:$F,cohort_retencao!$B$4,base!$G:$G,cohort_retencao!$B$5,base!$H:$H,cohort_retencao!$B$6,base!$C:$C,"&lt;&gt;",base!$D:$D,cohort_retencao!AT$8)+AS21</f>
        <v>27</v>
      </c>
      <c r="AU21" s="13">
        <f>SUMIFS(
base!$A:$A,
base!$B:$B,cohort_retencao!$C21,base!$E:$E,cohort_retencao!$B$3,base!$F:$F,cohort_retencao!$B$4,base!$G:$G,cohort_retencao!$B$5,base!$H:$H,cohort_retencao!$B$6,base!$C:$C,"&lt;&gt;",base!$D:$D,cohort_retencao!AU$8)+AT21</f>
        <v>28</v>
      </c>
      <c r="AV21" s="13">
        <f>SUMIFS(
base!$A:$A,
base!$B:$B,cohort_retencao!$C21,base!$E:$E,cohort_retencao!$B$3,base!$F:$F,cohort_retencao!$B$4,base!$G:$G,cohort_retencao!$B$5,base!$H:$H,cohort_retencao!$B$6,base!$C:$C,"&lt;&gt;",base!$D:$D,cohort_retencao!AV$8)+AU21</f>
        <v>31</v>
      </c>
      <c r="AW21" s="13">
        <f>SUMIFS(
base!$A:$A,
base!$B:$B,cohort_retencao!$C21,base!$E:$E,cohort_retencao!$B$3,base!$F:$F,cohort_retencao!$B$4,base!$G:$G,cohort_retencao!$B$5,base!$H:$H,cohort_retencao!$B$6,base!$C:$C,"&lt;&gt;",base!$D:$D,cohort_retencao!AW$8)+AV21</f>
        <v>34</v>
      </c>
      <c r="AX21" s="13">
        <f>SUMIFS(
base!$A:$A,
base!$B:$B,cohort_retencao!$C21,base!$E:$E,cohort_retencao!$B$3,base!$F:$F,cohort_retencao!$B$4,base!$G:$G,cohort_retencao!$B$5,base!$H:$H,cohort_retencao!$B$6,base!$C:$C,"&lt;&gt;",base!$D:$D,cohort_retencao!AX$8)+AW21</f>
        <v>35</v>
      </c>
      <c r="AY21" s="13">
        <f>SUMIFS(
base!$A:$A,
base!$B:$B,cohort_retencao!$C21,base!$E:$E,cohort_retencao!$B$3,base!$F:$F,cohort_retencao!$B$4,base!$G:$G,cohort_retencao!$B$5,base!$H:$H,cohort_retencao!$B$6,base!$C:$C,"&lt;&gt;",base!$D:$D,cohort_retencao!AY$8)+AX21</f>
        <v>36</v>
      </c>
      <c r="AZ21" s="13">
        <f>SUMIFS(
base!$A:$A,
base!$B:$B,cohort_retencao!$C21,base!$E:$E,cohort_retencao!$B$3,base!$F:$F,cohort_retencao!$B$4,base!$G:$G,cohort_retencao!$B$5,base!$H:$H,cohort_retencao!$B$6,base!$C:$C,"&lt;&gt;",base!$D:$D,cohort_retencao!AZ$8)+AY21</f>
        <v>36</v>
      </c>
      <c r="BA21" s="12">
        <f>SUMIFS(
base!$A:$A,
base!$B:$B,cohort_retencao!$C21,base!$E:$E,cohort_retencao!$B$3,base!$F:$F,cohort_retencao!$B$4,base!$G:$G,cohort_retencao!$B$5,base!$H:$H,cohort_retencao!$B$6,base!$C:$C,"&lt;&gt;",base!$D:$D,cohort_retencao!BA$8)+AZ21</f>
        <v>37</v>
      </c>
      <c r="BB21" s="12">
        <f>SUMIFS(
base!$A:$A,
base!$B:$B,cohort_retencao!$C21,base!$E:$E,cohort_retencao!$B$3,base!$F:$F,cohort_retencao!$B$4,base!$G:$G,cohort_retencao!$B$5,base!$H:$H,cohort_retencao!$B$6,base!$C:$C,"&lt;&gt;",base!$D:$D,cohort_retencao!BB$8)+BA21</f>
        <v>37</v>
      </c>
      <c r="BC21" s="12">
        <f>SUMIFS(
base!$A:$A,
base!$B:$B,cohort_retencao!$C21,base!$E:$E,cohort_retencao!$B$3,base!$F:$F,cohort_retencao!$B$4,base!$G:$G,cohort_retencao!$B$5,base!$H:$H,cohort_retencao!$B$6,base!$C:$C,"&lt;&gt;",base!$D:$D,cohort_retencao!BC$8)+BB21</f>
        <v>37</v>
      </c>
      <c r="BD21" s="12">
        <f>SUMIFS(
base!$A:$A,
base!$B:$B,cohort_retencao!$C21,base!$E:$E,cohort_retencao!$B$3,base!$F:$F,cohort_retencao!$B$4,base!$G:$G,cohort_retencao!$B$5,base!$H:$H,cohort_retencao!$B$6,base!$C:$C,"&lt;&gt;",base!$D:$D,cohort_retencao!BD$8)+BC21</f>
        <v>37</v>
      </c>
      <c r="BE21" s="12">
        <f>SUMIFS(
base!$A:$A,
base!$B:$B,cohort_retencao!$C21,base!$E:$E,cohort_retencao!$B$3,base!$F:$F,cohort_retencao!$B$4,base!$G:$G,cohort_retencao!$B$5,base!$H:$H,cohort_retencao!$B$6,base!$C:$C,"&lt;&gt;",base!$D:$D,cohort_retencao!BE$8)+BD21</f>
        <v>37</v>
      </c>
      <c r="BF21" s="12">
        <f>SUMIFS(
base!$A:$A,
base!$B:$B,cohort_retencao!$C21,base!$E:$E,cohort_retencao!$B$3,base!$F:$F,cohort_retencao!$B$4,base!$G:$G,cohort_retencao!$B$5,base!$H:$H,cohort_retencao!$B$6,base!$C:$C,"&lt;&gt;",base!$D:$D,cohort_retencao!BF$8)+BE21</f>
        <v>37</v>
      </c>
      <c r="BG21" s="12">
        <f>SUMIFS(
base!$A:$A,
base!$B:$B,cohort_retencao!$C21,base!$E:$E,cohort_retencao!$B$3,base!$F:$F,cohort_retencao!$B$4,base!$G:$G,cohort_retencao!$B$5,base!$H:$H,cohort_retencao!$B$6,base!$C:$C,"&lt;&gt;",base!$D:$D,cohort_retencao!BG$8)+BF21</f>
        <v>37</v>
      </c>
      <c r="BH21" s="12">
        <f>SUMIFS(
base!$A:$A,
base!$B:$B,cohort_retencao!$C21,base!$E:$E,cohort_retencao!$B$3,base!$F:$F,cohort_retencao!$B$4,base!$G:$G,cohort_retencao!$B$5,base!$H:$H,cohort_retencao!$B$6,base!$C:$C,"&lt;&gt;",base!$D:$D,cohort_retencao!BH$8)+BG21</f>
        <v>37</v>
      </c>
      <c r="BI21" s="12">
        <f>SUMIFS(
base!$A:$A,
base!$B:$B,cohort_retencao!$C21,base!$E:$E,cohort_retencao!$B$3,base!$F:$F,cohort_retencao!$B$4,base!$G:$G,cohort_retencao!$B$5,base!$H:$H,cohort_retencao!$B$6,base!$C:$C,"&lt;&gt;",base!$D:$D,cohort_retencao!BI$8)+BH21</f>
        <v>37</v>
      </c>
      <c r="BJ21" s="12">
        <f>SUMIFS(
base!$A:$A,
base!$B:$B,cohort_retencao!$C21,base!$E:$E,cohort_retencao!$B$3,base!$F:$F,cohort_retencao!$B$4,base!$G:$G,cohort_retencao!$B$5,base!$H:$H,cohort_retencao!$B$6,base!$C:$C,"&lt;&gt;",base!$D:$D,cohort_retencao!BJ$8)+BI21</f>
        <v>37</v>
      </c>
      <c r="BK21" s="12">
        <f>SUMIFS(
base!$A:$A,
base!$B:$B,cohort_retencao!$C21,base!$E:$E,cohort_retencao!$B$3,base!$F:$F,cohort_retencao!$B$4,base!$G:$G,cohort_retencao!$B$5,base!$H:$H,cohort_retencao!$B$6,base!$C:$C,"&lt;&gt;",base!$D:$D,cohort_retencao!BK$8)+BJ21</f>
        <v>37</v>
      </c>
      <c r="BL21" s="12">
        <f>SUMIFS(
base!$A:$A,
base!$B:$B,cohort_retencao!$C21,base!$E:$E,cohort_retencao!$B$3,base!$F:$F,cohort_retencao!$B$4,base!$G:$G,cohort_retencao!$B$5,base!$H:$H,cohort_retencao!$B$6,base!$C:$C,"&lt;&gt;",base!$D:$D,cohort_retencao!BL$8)+BK21</f>
        <v>37</v>
      </c>
      <c r="BM21" s="12">
        <f>SUMIFS(
base!$A:$A,
base!$B:$B,cohort_retencao!$C21,base!$E:$E,cohort_retencao!$B$3,base!$F:$F,cohort_retencao!$B$4,base!$G:$G,cohort_retencao!$B$5,base!$H:$H,cohort_retencao!$B$6,base!$C:$C,"&lt;&gt;",base!$D:$D,cohort_retencao!BM$8)+BL21</f>
        <v>37</v>
      </c>
      <c r="BO21" s="22">
        <v>43831</v>
      </c>
      <c r="BP21" s="25">
        <f t="shared" si="2"/>
        <v>75</v>
      </c>
      <c r="BQ21" s="28">
        <f t="shared" si="3"/>
        <v>37</v>
      </c>
      <c r="BR21" s="8">
        <f t="shared" ref="BR21:DM21" si="26">IFERROR(1-(F21/$D21),0)</f>
        <v>1</v>
      </c>
      <c r="BS21" s="9">
        <f t="shared" si="26"/>
        <v>0.98666666666666669</v>
      </c>
      <c r="BT21" s="9">
        <f t="shared" si="26"/>
        <v>0.98666666666666669</v>
      </c>
      <c r="BU21" s="9">
        <f t="shared" si="26"/>
        <v>0.98666666666666669</v>
      </c>
      <c r="BV21" s="9">
        <f t="shared" si="26"/>
        <v>0.97333333333333338</v>
      </c>
      <c r="BW21" s="9">
        <f t="shared" si="26"/>
        <v>0.96</v>
      </c>
      <c r="BX21" s="9">
        <f t="shared" si="26"/>
        <v>0.94666666666666666</v>
      </c>
      <c r="BY21" s="9">
        <f t="shared" si="26"/>
        <v>0.94666666666666666</v>
      </c>
      <c r="BZ21" s="9">
        <f t="shared" si="26"/>
        <v>0.93333333333333335</v>
      </c>
      <c r="CA21" s="9">
        <f t="shared" si="26"/>
        <v>0.93333333333333335</v>
      </c>
      <c r="CB21" s="9">
        <f t="shared" si="26"/>
        <v>0.93333333333333335</v>
      </c>
      <c r="CC21" s="9">
        <f t="shared" si="26"/>
        <v>0.93333333333333335</v>
      </c>
      <c r="CD21" s="9">
        <f t="shared" si="26"/>
        <v>0.92</v>
      </c>
      <c r="CE21" s="9">
        <f t="shared" si="26"/>
        <v>0.90666666666666662</v>
      </c>
      <c r="CF21" s="9">
        <f t="shared" si="26"/>
        <v>0.90666666666666662</v>
      </c>
      <c r="CG21" s="9">
        <f t="shared" si="26"/>
        <v>0.89333333333333331</v>
      </c>
      <c r="CH21" s="9">
        <f t="shared" si="26"/>
        <v>0.89333333333333331</v>
      </c>
      <c r="CI21" s="9">
        <f t="shared" si="26"/>
        <v>0.8666666666666667</v>
      </c>
      <c r="CJ21" s="9">
        <f t="shared" si="26"/>
        <v>0.85333333333333328</v>
      </c>
      <c r="CK21" s="9">
        <f t="shared" si="26"/>
        <v>0.84</v>
      </c>
      <c r="CL21" s="9">
        <f t="shared" si="26"/>
        <v>0.81333333333333335</v>
      </c>
      <c r="CM21" s="9">
        <f t="shared" si="26"/>
        <v>0.81333333333333335</v>
      </c>
      <c r="CN21" s="9">
        <f t="shared" si="26"/>
        <v>0.81333333333333335</v>
      </c>
      <c r="CO21" s="9">
        <f t="shared" si="26"/>
        <v>0.8</v>
      </c>
      <c r="CP21" s="9">
        <f t="shared" si="26"/>
        <v>0.8</v>
      </c>
      <c r="CQ21" s="9">
        <f t="shared" si="26"/>
        <v>0.8</v>
      </c>
      <c r="CR21" s="9">
        <f t="shared" si="26"/>
        <v>0.77333333333333332</v>
      </c>
      <c r="CS21" s="9">
        <f t="shared" si="26"/>
        <v>0.74666666666666659</v>
      </c>
      <c r="CT21" s="9">
        <f t="shared" si="26"/>
        <v>0.74666666666666659</v>
      </c>
      <c r="CU21" s="9">
        <f t="shared" si="26"/>
        <v>0.74666666666666659</v>
      </c>
      <c r="CV21" s="9">
        <f t="shared" si="26"/>
        <v>0.73333333333333339</v>
      </c>
      <c r="CW21" s="9">
        <f t="shared" si="26"/>
        <v>0.73333333333333339</v>
      </c>
      <c r="CX21" s="9">
        <f t="shared" si="26"/>
        <v>0.70666666666666667</v>
      </c>
      <c r="CY21" s="9">
        <f t="shared" si="26"/>
        <v>0.69333333333333336</v>
      </c>
      <c r="CZ21" s="9">
        <f t="shared" si="26"/>
        <v>0.69333333333333336</v>
      </c>
      <c r="DA21" s="9">
        <f t="shared" si="26"/>
        <v>0.69333333333333336</v>
      </c>
      <c r="DB21" s="9">
        <f t="shared" si="26"/>
        <v>0.66666666666666674</v>
      </c>
      <c r="DC21" s="9">
        <f t="shared" si="26"/>
        <v>0.64</v>
      </c>
      <c r="DD21" s="9">
        <f t="shared" si="26"/>
        <v>0.64</v>
      </c>
      <c r="DE21" s="9">
        <f t="shared" si="26"/>
        <v>0.64</v>
      </c>
      <c r="DF21" s="9">
        <f t="shared" si="26"/>
        <v>0.64</v>
      </c>
      <c r="DG21" s="9">
        <f t="shared" si="26"/>
        <v>0.62666666666666671</v>
      </c>
      <c r="DH21" s="9">
        <f t="shared" si="26"/>
        <v>0.58666666666666667</v>
      </c>
      <c r="DI21" s="9">
        <f t="shared" si="26"/>
        <v>0.54666666666666663</v>
      </c>
      <c r="DJ21" s="9">
        <f t="shared" si="26"/>
        <v>0.53333333333333333</v>
      </c>
      <c r="DK21" s="9">
        <f t="shared" si="26"/>
        <v>0.52</v>
      </c>
      <c r="DL21" s="9">
        <f t="shared" si="26"/>
        <v>0.52</v>
      </c>
      <c r="DM21" s="9">
        <f t="shared" si="26"/>
        <v>0.5066666666666666</v>
      </c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10"/>
    </row>
    <row r="22" spans="3:129" x14ac:dyDescent="0.25">
      <c r="C22" s="11">
        <v>43862</v>
      </c>
      <c r="D22" s="13">
        <f>SUMIFS(
base!$A:$A,
base!$B:$B,cohort_retencao!$C22,base!$E:$E,cohort_retencao!$B$3,base!$F:$F,cohort_retencao!$B$4,base!$G:$G,cohort_retencao!$B$5,base!$H:$H,cohort_retencao!$B$6)</f>
        <v>75</v>
      </c>
      <c r="E22" s="13">
        <f>SUMIFS(
base!$A:$A,
base!$B:$B,cohort_retencao!$C22,base!$E:$E,cohort_retencao!$B$3,base!$F:$F,cohort_retencao!$B$4,base!$G:$G,cohort_retencao!$B$5,base!$H:$H,cohort_retencao!$B$6,base!$C:$C,"&lt;&gt;")</f>
        <v>37</v>
      </c>
      <c r="F22" s="13">
        <f>SUMIFS(
base!$A:$A,
base!$B:$B,cohort_retencao!$C22,base!$E:$E,cohort_retencao!$B$3,base!$F:$F,cohort_retencao!$B$4,base!$G:$G,cohort_retencao!$B$5,base!$H:$H,cohort_retencao!$B$6,base!$C:$C,"&lt;&gt;",base!$D:$D,cohort_retencao!F$8)</f>
        <v>0</v>
      </c>
      <c r="G22" s="13">
        <f>SUMIFS(
base!$A:$A,
base!$B:$B,cohort_retencao!$C22,base!$E:$E,cohort_retencao!$B$3,base!$F:$F,cohort_retencao!$B$4,base!$G:$G,cohort_retencao!$B$5,base!$H:$H,cohort_retencao!$B$6,base!$C:$C,"&lt;&gt;",base!$D:$D,cohort_retencao!G$8)+F22</f>
        <v>3</v>
      </c>
      <c r="H22" s="13">
        <f>SUMIFS(
base!$A:$A,
base!$B:$B,cohort_retencao!$C22,base!$E:$E,cohort_retencao!$B$3,base!$F:$F,cohort_retencao!$B$4,base!$G:$G,cohort_retencao!$B$5,base!$H:$H,cohort_retencao!$B$6,base!$C:$C,"&lt;&gt;",base!$D:$D,cohort_retencao!H$8)+G22</f>
        <v>4</v>
      </c>
      <c r="I22" s="13">
        <f>SUMIFS(
base!$A:$A,
base!$B:$B,cohort_retencao!$C22,base!$E:$E,cohort_retencao!$B$3,base!$F:$F,cohort_retencao!$B$4,base!$G:$G,cohort_retencao!$B$5,base!$H:$H,cohort_retencao!$B$6,base!$C:$C,"&lt;&gt;",base!$D:$D,cohort_retencao!I$8)+H22</f>
        <v>4</v>
      </c>
      <c r="J22" s="13">
        <f>SUMIFS(
base!$A:$A,
base!$B:$B,cohort_retencao!$C22,base!$E:$E,cohort_retencao!$B$3,base!$F:$F,cohort_retencao!$B$4,base!$G:$G,cohort_retencao!$B$5,base!$H:$H,cohort_retencao!$B$6,base!$C:$C,"&lt;&gt;",base!$D:$D,cohort_retencao!J$8)+I22</f>
        <v>5</v>
      </c>
      <c r="K22" s="13">
        <f>SUMIFS(
base!$A:$A,
base!$B:$B,cohort_retencao!$C22,base!$E:$E,cohort_retencao!$B$3,base!$F:$F,cohort_retencao!$B$4,base!$G:$G,cohort_retencao!$B$5,base!$H:$H,cohort_retencao!$B$6,base!$C:$C,"&lt;&gt;",base!$D:$D,cohort_retencao!K$8)+J22</f>
        <v>7</v>
      </c>
      <c r="L22" s="13">
        <f>SUMIFS(
base!$A:$A,
base!$B:$B,cohort_retencao!$C22,base!$E:$E,cohort_retencao!$B$3,base!$F:$F,cohort_retencao!$B$4,base!$G:$G,cohort_retencao!$B$5,base!$H:$H,cohort_retencao!$B$6,base!$C:$C,"&lt;&gt;",base!$D:$D,cohort_retencao!L$8)+K22</f>
        <v>7</v>
      </c>
      <c r="M22" s="13">
        <f>SUMIFS(
base!$A:$A,
base!$B:$B,cohort_retencao!$C22,base!$E:$E,cohort_retencao!$B$3,base!$F:$F,cohort_retencao!$B$4,base!$G:$G,cohort_retencao!$B$5,base!$H:$H,cohort_retencao!$B$6,base!$C:$C,"&lt;&gt;",base!$D:$D,cohort_retencao!M$8)+L22</f>
        <v>8</v>
      </c>
      <c r="N22" s="13">
        <f>SUMIFS(
base!$A:$A,
base!$B:$B,cohort_retencao!$C22,base!$E:$E,cohort_retencao!$B$3,base!$F:$F,cohort_retencao!$B$4,base!$G:$G,cohort_retencao!$B$5,base!$H:$H,cohort_retencao!$B$6,base!$C:$C,"&lt;&gt;",base!$D:$D,cohort_retencao!N$8)+M22</f>
        <v>8</v>
      </c>
      <c r="O22" s="13">
        <f>SUMIFS(
base!$A:$A,
base!$B:$B,cohort_retencao!$C22,base!$E:$E,cohort_retencao!$B$3,base!$F:$F,cohort_retencao!$B$4,base!$G:$G,cohort_retencao!$B$5,base!$H:$H,cohort_retencao!$B$6,base!$C:$C,"&lt;&gt;",base!$D:$D,cohort_retencao!O$8)+N22</f>
        <v>9</v>
      </c>
      <c r="P22" s="13">
        <f>SUMIFS(
base!$A:$A,
base!$B:$B,cohort_retencao!$C22,base!$E:$E,cohort_retencao!$B$3,base!$F:$F,cohort_retencao!$B$4,base!$G:$G,cohort_retencao!$B$5,base!$H:$H,cohort_retencao!$B$6,base!$C:$C,"&lt;&gt;",base!$D:$D,cohort_retencao!P$8)+O22</f>
        <v>11</v>
      </c>
      <c r="Q22" s="13">
        <f>SUMIFS(
base!$A:$A,
base!$B:$B,cohort_retencao!$C22,base!$E:$E,cohort_retencao!$B$3,base!$F:$F,cohort_retencao!$B$4,base!$G:$G,cohort_retencao!$B$5,base!$H:$H,cohort_retencao!$B$6,base!$C:$C,"&lt;&gt;",base!$D:$D,cohort_retencao!Q$8)+P22</f>
        <v>12</v>
      </c>
      <c r="R22" s="13">
        <f>SUMIFS(
base!$A:$A,
base!$B:$B,cohort_retencao!$C22,base!$E:$E,cohort_retencao!$B$3,base!$F:$F,cohort_retencao!$B$4,base!$G:$G,cohort_retencao!$B$5,base!$H:$H,cohort_retencao!$B$6,base!$C:$C,"&lt;&gt;",base!$D:$D,cohort_retencao!R$8)+Q22</f>
        <v>12</v>
      </c>
      <c r="S22" s="13">
        <f>SUMIFS(
base!$A:$A,
base!$B:$B,cohort_retencao!$C22,base!$E:$E,cohort_retencao!$B$3,base!$F:$F,cohort_retencao!$B$4,base!$G:$G,cohort_retencao!$B$5,base!$H:$H,cohort_retencao!$B$6,base!$C:$C,"&lt;&gt;",base!$D:$D,cohort_retencao!S$8)+R22</f>
        <v>12</v>
      </c>
      <c r="T22" s="13">
        <f>SUMIFS(
base!$A:$A,
base!$B:$B,cohort_retencao!$C22,base!$E:$E,cohort_retencao!$B$3,base!$F:$F,cohort_retencao!$B$4,base!$G:$G,cohort_retencao!$B$5,base!$H:$H,cohort_retencao!$B$6,base!$C:$C,"&lt;&gt;",base!$D:$D,cohort_retencao!T$8)+S22</f>
        <v>14</v>
      </c>
      <c r="U22" s="13">
        <f>SUMIFS(
base!$A:$A,
base!$B:$B,cohort_retencao!$C22,base!$E:$E,cohort_retencao!$B$3,base!$F:$F,cohort_retencao!$B$4,base!$G:$G,cohort_retencao!$B$5,base!$H:$H,cohort_retencao!$B$6,base!$C:$C,"&lt;&gt;",base!$D:$D,cohort_retencao!U$8)+T22</f>
        <v>14</v>
      </c>
      <c r="V22" s="13">
        <f>SUMIFS(
base!$A:$A,
base!$B:$B,cohort_retencao!$C22,base!$E:$E,cohort_retencao!$B$3,base!$F:$F,cohort_retencao!$B$4,base!$G:$G,cohort_retencao!$B$5,base!$H:$H,cohort_retencao!$B$6,base!$C:$C,"&lt;&gt;",base!$D:$D,cohort_retencao!V$8)+U22</f>
        <v>14</v>
      </c>
      <c r="W22" s="13">
        <f>SUMIFS(
base!$A:$A,
base!$B:$B,cohort_retencao!$C22,base!$E:$E,cohort_retencao!$B$3,base!$F:$F,cohort_retencao!$B$4,base!$G:$G,cohort_retencao!$B$5,base!$H:$H,cohort_retencao!$B$6,base!$C:$C,"&lt;&gt;",base!$D:$D,cohort_retencao!W$8)+V22</f>
        <v>15</v>
      </c>
      <c r="X22" s="13">
        <f>SUMIFS(
base!$A:$A,
base!$B:$B,cohort_retencao!$C22,base!$E:$E,cohort_retencao!$B$3,base!$F:$F,cohort_retencao!$B$4,base!$G:$G,cohort_retencao!$B$5,base!$H:$H,cohort_retencao!$B$6,base!$C:$C,"&lt;&gt;",base!$D:$D,cohort_retencao!X$8)+W22</f>
        <v>15</v>
      </c>
      <c r="Y22" s="13">
        <f>SUMIFS(
base!$A:$A,
base!$B:$B,cohort_retencao!$C22,base!$E:$E,cohort_retencao!$B$3,base!$F:$F,cohort_retencao!$B$4,base!$G:$G,cohort_retencao!$B$5,base!$H:$H,cohort_retencao!$B$6,base!$C:$C,"&lt;&gt;",base!$D:$D,cohort_retencao!Y$8)+X22</f>
        <v>15</v>
      </c>
      <c r="Z22" s="13">
        <f>SUMIFS(
base!$A:$A,
base!$B:$B,cohort_retencao!$C22,base!$E:$E,cohort_retencao!$B$3,base!$F:$F,cohort_retencao!$B$4,base!$G:$G,cohort_retencao!$B$5,base!$H:$H,cohort_retencao!$B$6,base!$C:$C,"&lt;&gt;",base!$D:$D,cohort_retencao!Z$8)+Y22</f>
        <v>20</v>
      </c>
      <c r="AA22" s="13">
        <f>SUMIFS(
base!$A:$A,
base!$B:$B,cohort_retencao!$C22,base!$E:$E,cohort_retencao!$B$3,base!$F:$F,cohort_retencao!$B$4,base!$G:$G,cohort_retencao!$B$5,base!$H:$H,cohort_retencao!$B$6,base!$C:$C,"&lt;&gt;",base!$D:$D,cohort_retencao!AA$8)+Z22</f>
        <v>22</v>
      </c>
      <c r="AB22" s="13">
        <f>SUMIFS(
base!$A:$A,
base!$B:$B,cohort_retencao!$C22,base!$E:$E,cohort_retencao!$B$3,base!$F:$F,cohort_retencao!$B$4,base!$G:$G,cohort_retencao!$B$5,base!$H:$H,cohort_retencao!$B$6,base!$C:$C,"&lt;&gt;",base!$D:$D,cohort_retencao!AB$8)+AA22</f>
        <v>22</v>
      </c>
      <c r="AC22" s="13">
        <f>SUMIFS(
base!$A:$A,
base!$B:$B,cohort_retencao!$C22,base!$E:$E,cohort_retencao!$B$3,base!$F:$F,cohort_retencao!$B$4,base!$G:$G,cohort_retencao!$B$5,base!$H:$H,cohort_retencao!$B$6,base!$C:$C,"&lt;&gt;",base!$D:$D,cohort_retencao!AC$8)+AB22</f>
        <v>24</v>
      </c>
      <c r="AD22" s="13">
        <f>SUMIFS(
base!$A:$A,
base!$B:$B,cohort_retencao!$C22,base!$E:$E,cohort_retencao!$B$3,base!$F:$F,cohort_retencao!$B$4,base!$G:$G,cohort_retencao!$B$5,base!$H:$H,cohort_retencao!$B$6,base!$C:$C,"&lt;&gt;",base!$D:$D,cohort_retencao!AD$8)+AC22</f>
        <v>24</v>
      </c>
      <c r="AE22" s="13">
        <f>SUMIFS(
base!$A:$A,
base!$B:$B,cohort_retencao!$C22,base!$E:$E,cohort_retencao!$B$3,base!$F:$F,cohort_retencao!$B$4,base!$G:$G,cohort_retencao!$B$5,base!$H:$H,cohort_retencao!$B$6,base!$C:$C,"&lt;&gt;",base!$D:$D,cohort_retencao!AE$8)+AD22</f>
        <v>24</v>
      </c>
      <c r="AF22" s="13">
        <f>SUMIFS(
base!$A:$A,
base!$B:$B,cohort_retencao!$C22,base!$E:$E,cohort_retencao!$B$3,base!$F:$F,cohort_retencao!$B$4,base!$G:$G,cohort_retencao!$B$5,base!$H:$H,cohort_retencao!$B$6,base!$C:$C,"&lt;&gt;",base!$D:$D,cohort_retencao!AF$8)+AE22</f>
        <v>26</v>
      </c>
      <c r="AG22" s="13">
        <f>SUMIFS(
base!$A:$A,
base!$B:$B,cohort_retencao!$C22,base!$E:$E,cohort_retencao!$B$3,base!$F:$F,cohort_retencao!$B$4,base!$G:$G,cohort_retencao!$B$5,base!$H:$H,cohort_retencao!$B$6,base!$C:$C,"&lt;&gt;",base!$D:$D,cohort_retencao!AG$8)+AF22</f>
        <v>26</v>
      </c>
      <c r="AH22" s="13">
        <f>SUMIFS(
base!$A:$A,
base!$B:$B,cohort_retencao!$C22,base!$E:$E,cohort_retencao!$B$3,base!$F:$F,cohort_retencao!$B$4,base!$G:$G,cohort_retencao!$B$5,base!$H:$H,cohort_retencao!$B$6,base!$C:$C,"&lt;&gt;",base!$D:$D,cohort_retencao!AH$8)+AG22</f>
        <v>26</v>
      </c>
      <c r="AI22" s="13">
        <f>SUMIFS(
base!$A:$A,
base!$B:$B,cohort_retencao!$C22,base!$E:$E,cohort_retencao!$B$3,base!$F:$F,cohort_retencao!$B$4,base!$G:$G,cohort_retencao!$B$5,base!$H:$H,cohort_retencao!$B$6,base!$C:$C,"&lt;&gt;",base!$D:$D,cohort_retencao!AI$8)+AH22</f>
        <v>27</v>
      </c>
      <c r="AJ22" s="13">
        <f>SUMIFS(
base!$A:$A,
base!$B:$B,cohort_retencao!$C22,base!$E:$E,cohort_retencao!$B$3,base!$F:$F,cohort_retencao!$B$4,base!$G:$G,cohort_retencao!$B$5,base!$H:$H,cohort_retencao!$B$6,base!$C:$C,"&lt;&gt;",base!$D:$D,cohort_retencao!AJ$8)+AI22</f>
        <v>27</v>
      </c>
      <c r="AK22" s="13">
        <f>SUMIFS(
base!$A:$A,
base!$B:$B,cohort_retencao!$C22,base!$E:$E,cohort_retencao!$B$3,base!$F:$F,cohort_retencao!$B$4,base!$G:$G,cohort_retencao!$B$5,base!$H:$H,cohort_retencao!$B$6,base!$C:$C,"&lt;&gt;",base!$D:$D,cohort_retencao!AK$8)+AJ22</f>
        <v>28</v>
      </c>
      <c r="AL22" s="13">
        <f>SUMIFS(
base!$A:$A,
base!$B:$B,cohort_retencao!$C22,base!$E:$E,cohort_retencao!$B$3,base!$F:$F,cohort_retencao!$B$4,base!$G:$G,cohort_retencao!$B$5,base!$H:$H,cohort_retencao!$B$6,base!$C:$C,"&lt;&gt;",base!$D:$D,cohort_retencao!AL$8)+AK22</f>
        <v>28</v>
      </c>
      <c r="AM22" s="13">
        <f>SUMIFS(
base!$A:$A,
base!$B:$B,cohort_retencao!$C22,base!$E:$E,cohort_retencao!$B$3,base!$F:$F,cohort_retencao!$B$4,base!$G:$G,cohort_retencao!$B$5,base!$H:$H,cohort_retencao!$B$6,base!$C:$C,"&lt;&gt;",base!$D:$D,cohort_retencao!AM$8)+AL22</f>
        <v>29</v>
      </c>
      <c r="AN22" s="13">
        <f>SUMIFS(
base!$A:$A,
base!$B:$B,cohort_retencao!$C22,base!$E:$E,cohort_retencao!$B$3,base!$F:$F,cohort_retencao!$B$4,base!$G:$G,cohort_retencao!$B$5,base!$H:$H,cohort_retencao!$B$6,base!$C:$C,"&lt;&gt;",base!$D:$D,cohort_retencao!AN$8)+AM22</f>
        <v>29</v>
      </c>
      <c r="AO22" s="13">
        <f>SUMIFS(
base!$A:$A,
base!$B:$B,cohort_retencao!$C22,base!$E:$E,cohort_retencao!$B$3,base!$F:$F,cohort_retencao!$B$4,base!$G:$G,cohort_retencao!$B$5,base!$H:$H,cohort_retencao!$B$6,base!$C:$C,"&lt;&gt;",base!$D:$D,cohort_retencao!AO$8)+AN22</f>
        <v>30</v>
      </c>
      <c r="AP22" s="13">
        <f>SUMIFS(
base!$A:$A,
base!$B:$B,cohort_retencao!$C22,base!$E:$E,cohort_retencao!$B$3,base!$F:$F,cohort_retencao!$B$4,base!$G:$G,cohort_retencao!$B$5,base!$H:$H,cohort_retencao!$B$6,base!$C:$C,"&lt;&gt;",base!$D:$D,cohort_retencao!AP$8)+AO22</f>
        <v>31</v>
      </c>
      <c r="AQ22" s="13">
        <f>SUMIFS(
base!$A:$A,
base!$B:$B,cohort_retencao!$C22,base!$E:$E,cohort_retencao!$B$3,base!$F:$F,cohort_retencao!$B$4,base!$G:$G,cohort_retencao!$B$5,base!$H:$H,cohort_retencao!$B$6,base!$C:$C,"&lt;&gt;",base!$D:$D,cohort_retencao!AQ$8)+AP22</f>
        <v>32</v>
      </c>
      <c r="AR22" s="13">
        <f>SUMIFS(
base!$A:$A,
base!$B:$B,cohort_retencao!$C22,base!$E:$E,cohort_retencao!$B$3,base!$F:$F,cohort_retencao!$B$4,base!$G:$G,cohort_retencao!$B$5,base!$H:$H,cohort_retencao!$B$6,base!$C:$C,"&lt;&gt;",base!$D:$D,cohort_retencao!AR$8)+AQ22</f>
        <v>33</v>
      </c>
      <c r="AS22" s="13">
        <f>SUMIFS(
base!$A:$A,
base!$B:$B,cohort_retencao!$C22,base!$E:$E,cohort_retencao!$B$3,base!$F:$F,cohort_retencao!$B$4,base!$G:$G,cohort_retencao!$B$5,base!$H:$H,cohort_retencao!$B$6,base!$C:$C,"&lt;&gt;",base!$D:$D,cohort_retencao!AS$8)+AR22</f>
        <v>34</v>
      </c>
      <c r="AT22" s="13">
        <f>SUMIFS(
base!$A:$A,
base!$B:$B,cohort_retencao!$C22,base!$E:$E,cohort_retencao!$B$3,base!$F:$F,cohort_retencao!$B$4,base!$G:$G,cohort_retencao!$B$5,base!$H:$H,cohort_retencao!$B$6,base!$C:$C,"&lt;&gt;",base!$D:$D,cohort_retencao!AT$8)+AS22</f>
        <v>34</v>
      </c>
      <c r="AU22" s="13">
        <f>SUMIFS(
base!$A:$A,
base!$B:$B,cohort_retencao!$C22,base!$E:$E,cohort_retencao!$B$3,base!$F:$F,cohort_retencao!$B$4,base!$G:$G,cohort_retencao!$B$5,base!$H:$H,cohort_retencao!$B$6,base!$C:$C,"&lt;&gt;",base!$D:$D,cohort_retencao!AU$8)+AT22</f>
        <v>34</v>
      </c>
      <c r="AV22" s="13">
        <f>SUMIFS(
base!$A:$A,
base!$B:$B,cohort_retencao!$C22,base!$E:$E,cohort_retencao!$B$3,base!$F:$F,cohort_retencao!$B$4,base!$G:$G,cohort_retencao!$B$5,base!$H:$H,cohort_retencao!$B$6,base!$C:$C,"&lt;&gt;",base!$D:$D,cohort_retencao!AV$8)+AU22</f>
        <v>34</v>
      </c>
      <c r="AW22" s="13">
        <f>SUMIFS(
base!$A:$A,
base!$B:$B,cohort_retencao!$C22,base!$E:$E,cohort_retencao!$B$3,base!$F:$F,cohort_retencao!$B$4,base!$G:$G,cohort_retencao!$B$5,base!$H:$H,cohort_retencao!$B$6,base!$C:$C,"&lt;&gt;",base!$D:$D,cohort_retencao!AW$8)+AV22</f>
        <v>34</v>
      </c>
      <c r="AX22" s="13">
        <f>SUMIFS(
base!$A:$A,
base!$B:$B,cohort_retencao!$C22,base!$E:$E,cohort_retencao!$B$3,base!$F:$F,cohort_retencao!$B$4,base!$G:$G,cohort_retencao!$B$5,base!$H:$H,cohort_retencao!$B$6,base!$C:$C,"&lt;&gt;",base!$D:$D,cohort_retencao!AX$8)+AW22</f>
        <v>34</v>
      </c>
      <c r="AY22" s="13">
        <f>SUMIFS(
base!$A:$A,
base!$B:$B,cohort_retencao!$C22,base!$E:$E,cohort_retencao!$B$3,base!$F:$F,cohort_retencao!$B$4,base!$G:$G,cohort_retencao!$B$5,base!$H:$H,cohort_retencao!$B$6,base!$C:$C,"&lt;&gt;",base!$D:$D,cohort_retencao!AY$8)+AX22</f>
        <v>34</v>
      </c>
      <c r="AZ22" s="13">
        <f>SUMIFS(
base!$A:$A,
base!$B:$B,cohort_retencao!$C22,base!$E:$E,cohort_retencao!$B$3,base!$F:$F,cohort_retencao!$B$4,base!$G:$G,cohort_retencao!$B$5,base!$H:$H,cohort_retencao!$B$6,base!$C:$C,"&lt;&gt;",base!$D:$D,cohort_retencao!AZ$8)+AY22</f>
        <v>37</v>
      </c>
      <c r="BA22" s="12">
        <f>SUMIFS(
base!$A:$A,
base!$B:$B,cohort_retencao!$C22,base!$E:$E,cohort_retencao!$B$3,base!$F:$F,cohort_retencao!$B$4,base!$G:$G,cohort_retencao!$B$5,base!$H:$H,cohort_retencao!$B$6,base!$C:$C,"&lt;&gt;",base!$D:$D,cohort_retencao!BA$8)+AZ22</f>
        <v>37</v>
      </c>
      <c r="BB22" s="12">
        <f>SUMIFS(
base!$A:$A,
base!$B:$B,cohort_retencao!$C22,base!$E:$E,cohort_retencao!$B$3,base!$F:$F,cohort_retencao!$B$4,base!$G:$G,cohort_retencao!$B$5,base!$H:$H,cohort_retencao!$B$6,base!$C:$C,"&lt;&gt;",base!$D:$D,cohort_retencao!BB$8)+BA22</f>
        <v>37</v>
      </c>
      <c r="BC22" s="12">
        <f>SUMIFS(
base!$A:$A,
base!$B:$B,cohort_retencao!$C22,base!$E:$E,cohort_retencao!$B$3,base!$F:$F,cohort_retencao!$B$4,base!$G:$G,cohort_retencao!$B$5,base!$H:$H,cohort_retencao!$B$6,base!$C:$C,"&lt;&gt;",base!$D:$D,cohort_retencao!BC$8)+BB22</f>
        <v>37</v>
      </c>
      <c r="BD22" s="12">
        <f>SUMIFS(
base!$A:$A,
base!$B:$B,cohort_retencao!$C22,base!$E:$E,cohort_retencao!$B$3,base!$F:$F,cohort_retencao!$B$4,base!$G:$G,cohort_retencao!$B$5,base!$H:$H,cohort_retencao!$B$6,base!$C:$C,"&lt;&gt;",base!$D:$D,cohort_retencao!BD$8)+BC22</f>
        <v>37</v>
      </c>
      <c r="BE22" s="12">
        <f>SUMIFS(
base!$A:$A,
base!$B:$B,cohort_retencao!$C22,base!$E:$E,cohort_retencao!$B$3,base!$F:$F,cohort_retencao!$B$4,base!$G:$G,cohort_retencao!$B$5,base!$H:$H,cohort_retencao!$B$6,base!$C:$C,"&lt;&gt;",base!$D:$D,cohort_retencao!BE$8)+BD22</f>
        <v>37</v>
      </c>
      <c r="BF22" s="12">
        <f>SUMIFS(
base!$A:$A,
base!$B:$B,cohort_retencao!$C22,base!$E:$E,cohort_retencao!$B$3,base!$F:$F,cohort_retencao!$B$4,base!$G:$G,cohort_retencao!$B$5,base!$H:$H,cohort_retencao!$B$6,base!$C:$C,"&lt;&gt;",base!$D:$D,cohort_retencao!BF$8)+BE22</f>
        <v>37</v>
      </c>
      <c r="BG22" s="12">
        <f>SUMIFS(
base!$A:$A,
base!$B:$B,cohort_retencao!$C22,base!$E:$E,cohort_retencao!$B$3,base!$F:$F,cohort_retencao!$B$4,base!$G:$G,cohort_retencao!$B$5,base!$H:$H,cohort_retencao!$B$6,base!$C:$C,"&lt;&gt;",base!$D:$D,cohort_retencao!BG$8)+BF22</f>
        <v>37</v>
      </c>
      <c r="BH22" s="12">
        <f>SUMIFS(
base!$A:$A,
base!$B:$B,cohort_retencao!$C22,base!$E:$E,cohort_retencao!$B$3,base!$F:$F,cohort_retencao!$B$4,base!$G:$G,cohort_retencao!$B$5,base!$H:$H,cohort_retencao!$B$6,base!$C:$C,"&lt;&gt;",base!$D:$D,cohort_retencao!BH$8)+BG22</f>
        <v>37</v>
      </c>
      <c r="BI22" s="12">
        <f>SUMIFS(
base!$A:$A,
base!$B:$B,cohort_retencao!$C22,base!$E:$E,cohort_retencao!$B$3,base!$F:$F,cohort_retencao!$B$4,base!$G:$G,cohort_retencao!$B$5,base!$H:$H,cohort_retencao!$B$6,base!$C:$C,"&lt;&gt;",base!$D:$D,cohort_retencao!BI$8)+BH22</f>
        <v>37</v>
      </c>
      <c r="BJ22" s="12">
        <f>SUMIFS(
base!$A:$A,
base!$B:$B,cohort_retencao!$C22,base!$E:$E,cohort_retencao!$B$3,base!$F:$F,cohort_retencao!$B$4,base!$G:$G,cohort_retencao!$B$5,base!$H:$H,cohort_retencao!$B$6,base!$C:$C,"&lt;&gt;",base!$D:$D,cohort_retencao!BJ$8)+BI22</f>
        <v>37</v>
      </c>
      <c r="BK22" s="12">
        <f>SUMIFS(
base!$A:$A,
base!$B:$B,cohort_retencao!$C22,base!$E:$E,cohort_retencao!$B$3,base!$F:$F,cohort_retencao!$B$4,base!$G:$G,cohort_retencao!$B$5,base!$H:$H,cohort_retencao!$B$6,base!$C:$C,"&lt;&gt;",base!$D:$D,cohort_retencao!BK$8)+BJ22</f>
        <v>37</v>
      </c>
      <c r="BL22" s="12">
        <f>SUMIFS(
base!$A:$A,
base!$B:$B,cohort_retencao!$C22,base!$E:$E,cohort_retencao!$B$3,base!$F:$F,cohort_retencao!$B$4,base!$G:$G,cohort_retencao!$B$5,base!$H:$H,cohort_retencao!$B$6,base!$C:$C,"&lt;&gt;",base!$D:$D,cohort_retencao!BL$8)+BK22</f>
        <v>37</v>
      </c>
      <c r="BM22" s="12">
        <f>SUMIFS(
base!$A:$A,
base!$B:$B,cohort_retencao!$C22,base!$E:$E,cohort_retencao!$B$3,base!$F:$F,cohort_retencao!$B$4,base!$G:$G,cohort_retencao!$B$5,base!$H:$H,cohort_retencao!$B$6,base!$C:$C,"&lt;&gt;",base!$D:$D,cohort_retencao!BM$8)+BL22</f>
        <v>37</v>
      </c>
      <c r="BO22" s="22">
        <v>43862</v>
      </c>
      <c r="BP22" s="25">
        <f t="shared" si="2"/>
        <v>75</v>
      </c>
      <c r="BQ22" s="28">
        <f t="shared" si="3"/>
        <v>37</v>
      </c>
      <c r="BR22" s="8">
        <f t="shared" ref="BR22:DL22" si="27">IFERROR(1-(F22/$D22),0)</f>
        <v>1</v>
      </c>
      <c r="BS22" s="9">
        <f t="shared" si="27"/>
        <v>0.96</v>
      </c>
      <c r="BT22" s="9">
        <f t="shared" si="27"/>
        <v>0.94666666666666666</v>
      </c>
      <c r="BU22" s="9">
        <f t="shared" si="27"/>
        <v>0.94666666666666666</v>
      </c>
      <c r="BV22" s="9">
        <f t="shared" si="27"/>
        <v>0.93333333333333335</v>
      </c>
      <c r="BW22" s="9">
        <f t="shared" si="27"/>
        <v>0.90666666666666662</v>
      </c>
      <c r="BX22" s="9">
        <f t="shared" si="27"/>
        <v>0.90666666666666662</v>
      </c>
      <c r="BY22" s="9">
        <f t="shared" si="27"/>
        <v>0.89333333333333331</v>
      </c>
      <c r="BZ22" s="9">
        <f t="shared" si="27"/>
        <v>0.89333333333333331</v>
      </c>
      <c r="CA22" s="9">
        <f t="shared" si="27"/>
        <v>0.88</v>
      </c>
      <c r="CB22" s="9">
        <f t="shared" si="27"/>
        <v>0.85333333333333328</v>
      </c>
      <c r="CC22" s="9">
        <f t="shared" si="27"/>
        <v>0.84</v>
      </c>
      <c r="CD22" s="9">
        <f t="shared" si="27"/>
        <v>0.84</v>
      </c>
      <c r="CE22" s="9">
        <f t="shared" si="27"/>
        <v>0.84</v>
      </c>
      <c r="CF22" s="9">
        <f t="shared" si="27"/>
        <v>0.81333333333333335</v>
      </c>
      <c r="CG22" s="9">
        <f t="shared" si="27"/>
        <v>0.81333333333333335</v>
      </c>
      <c r="CH22" s="9">
        <f t="shared" si="27"/>
        <v>0.81333333333333335</v>
      </c>
      <c r="CI22" s="9">
        <f t="shared" si="27"/>
        <v>0.8</v>
      </c>
      <c r="CJ22" s="9">
        <f t="shared" si="27"/>
        <v>0.8</v>
      </c>
      <c r="CK22" s="9">
        <f t="shared" si="27"/>
        <v>0.8</v>
      </c>
      <c r="CL22" s="9">
        <f t="shared" si="27"/>
        <v>0.73333333333333339</v>
      </c>
      <c r="CM22" s="9">
        <f t="shared" si="27"/>
        <v>0.70666666666666667</v>
      </c>
      <c r="CN22" s="9">
        <f t="shared" si="27"/>
        <v>0.70666666666666667</v>
      </c>
      <c r="CO22" s="9">
        <f t="shared" si="27"/>
        <v>0.67999999999999994</v>
      </c>
      <c r="CP22" s="9">
        <f t="shared" si="27"/>
        <v>0.67999999999999994</v>
      </c>
      <c r="CQ22" s="9">
        <f t="shared" si="27"/>
        <v>0.67999999999999994</v>
      </c>
      <c r="CR22" s="9">
        <f t="shared" si="27"/>
        <v>0.65333333333333332</v>
      </c>
      <c r="CS22" s="9">
        <f t="shared" si="27"/>
        <v>0.65333333333333332</v>
      </c>
      <c r="CT22" s="9">
        <f t="shared" si="27"/>
        <v>0.65333333333333332</v>
      </c>
      <c r="CU22" s="9">
        <f t="shared" si="27"/>
        <v>0.64</v>
      </c>
      <c r="CV22" s="9">
        <f t="shared" si="27"/>
        <v>0.64</v>
      </c>
      <c r="CW22" s="9">
        <f t="shared" si="27"/>
        <v>0.62666666666666671</v>
      </c>
      <c r="CX22" s="9">
        <f t="shared" si="27"/>
        <v>0.62666666666666671</v>
      </c>
      <c r="CY22" s="9">
        <f t="shared" si="27"/>
        <v>0.61333333333333329</v>
      </c>
      <c r="CZ22" s="9">
        <f t="shared" si="27"/>
        <v>0.61333333333333329</v>
      </c>
      <c r="DA22" s="9">
        <f t="shared" si="27"/>
        <v>0.6</v>
      </c>
      <c r="DB22" s="9">
        <f t="shared" si="27"/>
        <v>0.58666666666666667</v>
      </c>
      <c r="DC22" s="9">
        <f t="shared" si="27"/>
        <v>0.57333333333333325</v>
      </c>
      <c r="DD22" s="9">
        <f t="shared" si="27"/>
        <v>0.56000000000000005</v>
      </c>
      <c r="DE22" s="9">
        <f t="shared" si="27"/>
        <v>0.54666666666666663</v>
      </c>
      <c r="DF22" s="9">
        <f t="shared" si="27"/>
        <v>0.54666666666666663</v>
      </c>
      <c r="DG22" s="9">
        <f t="shared" si="27"/>
        <v>0.54666666666666663</v>
      </c>
      <c r="DH22" s="9">
        <f t="shared" si="27"/>
        <v>0.54666666666666663</v>
      </c>
      <c r="DI22" s="9">
        <f t="shared" si="27"/>
        <v>0.54666666666666663</v>
      </c>
      <c r="DJ22" s="9">
        <f t="shared" si="27"/>
        <v>0.54666666666666663</v>
      </c>
      <c r="DK22" s="9">
        <f t="shared" si="27"/>
        <v>0.54666666666666663</v>
      </c>
      <c r="DL22" s="9">
        <f t="shared" si="27"/>
        <v>0.5066666666666666</v>
      </c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10"/>
    </row>
    <row r="23" spans="3:129" x14ac:dyDescent="0.25">
      <c r="C23" s="11">
        <v>43891</v>
      </c>
      <c r="D23" s="13">
        <f>SUMIFS(
base!$A:$A,
base!$B:$B,cohort_retencao!$C23,base!$E:$E,cohort_retencao!$B$3,base!$F:$F,cohort_retencao!$B$4,base!$G:$G,cohort_retencao!$B$5,base!$H:$H,cohort_retencao!$B$6)</f>
        <v>75</v>
      </c>
      <c r="E23" s="13">
        <f>SUMIFS(
base!$A:$A,
base!$B:$B,cohort_retencao!$C23,base!$E:$E,cohort_retencao!$B$3,base!$F:$F,cohort_retencao!$B$4,base!$G:$G,cohort_retencao!$B$5,base!$H:$H,cohort_retencao!$B$6,base!$C:$C,"&lt;&gt;")</f>
        <v>36</v>
      </c>
      <c r="F23" s="13">
        <f>SUMIFS(
base!$A:$A,
base!$B:$B,cohort_retencao!$C23,base!$E:$E,cohort_retencao!$B$3,base!$F:$F,cohort_retencao!$B$4,base!$G:$G,cohort_retencao!$B$5,base!$H:$H,cohort_retencao!$B$6,base!$C:$C,"&lt;&gt;",base!$D:$D,cohort_retencao!F$8)</f>
        <v>3</v>
      </c>
      <c r="G23" s="13">
        <f>SUMIFS(
base!$A:$A,
base!$B:$B,cohort_retencao!$C23,base!$E:$E,cohort_retencao!$B$3,base!$F:$F,cohort_retencao!$B$4,base!$G:$G,cohort_retencao!$B$5,base!$H:$H,cohort_retencao!$B$6,base!$C:$C,"&lt;&gt;",base!$D:$D,cohort_retencao!G$8)+F23</f>
        <v>3</v>
      </c>
      <c r="H23" s="13">
        <f>SUMIFS(
base!$A:$A,
base!$B:$B,cohort_retencao!$C23,base!$E:$E,cohort_retencao!$B$3,base!$F:$F,cohort_retencao!$B$4,base!$G:$G,cohort_retencao!$B$5,base!$H:$H,cohort_retencao!$B$6,base!$C:$C,"&lt;&gt;",base!$D:$D,cohort_retencao!H$8)+G23</f>
        <v>5</v>
      </c>
      <c r="I23" s="13">
        <f>SUMIFS(
base!$A:$A,
base!$B:$B,cohort_retencao!$C23,base!$E:$E,cohort_retencao!$B$3,base!$F:$F,cohort_retencao!$B$4,base!$G:$G,cohort_retencao!$B$5,base!$H:$H,cohort_retencao!$B$6,base!$C:$C,"&lt;&gt;",base!$D:$D,cohort_retencao!I$8)+H23</f>
        <v>6</v>
      </c>
      <c r="J23" s="13">
        <f>SUMIFS(
base!$A:$A,
base!$B:$B,cohort_retencao!$C23,base!$E:$E,cohort_retencao!$B$3,base!$F:$F,cohort_retencao!$B$4,base!$G:$G,cohort_retencao!$B$5,base!$H:$H,cohort_retencao!$B$6,base!$C:$C,"&lt;&gt;",base!$D:$D,cohort_retencao!J$8)+I23</f>
        <v>9</v>
      </c>
      <c r="K23" s="13">
        <f>SUMIFS(
base!$A:$A,
base!$B:$B,cohort_retencao!$C23,base!$E:$E,cohort_retencao!$B$3,base!$F:$F,cohort_retencao!$B$4,base!$G:$G,cohort_retencao!$B$5,base!$H:$H,cohort_retencao!$B$6,base!$C:$C,"&lt;&gt;",base!$D:$D,cohort_retencao!K$8)+J23</f>
        <v>10</v>
      </c>
      <c r="L23" s="13">
        <f>SUMIFS(
base!$A:$A,
base!$B:$B,cohort_retencao!$C23,base!$E:$E,cohort_retencao!$B$3,base!$F:$F,cohort_retencao!$B$4,base!$G:$G,cohort_retencao!$B$5,base!$H:$H,cohort_retencao!$B$6,base!$C:$C,"&lt;&gt;",base!$D:$D,cohort_retencao!L$8)+K23</f>
        <v>11</v>
      </c>
      <c r="M23" s="13">
        <f>SUMIFS(
base!$A:$A,
base!$B:$B,cohort_retencao!$C23,base!$E:$E,cohort_retencao!$B$3,base!$F:$F,cohort_retencao!$B$4,base!$G:$G,cohort_retencao!$B$5,base!$H:$H,cohort_retencao!$B$6,base!$C:$C,"&lt;&gt;",base!$D:$D,cohort_retencao!M$8)+L23</f>
        <v>13</v>
      </c>
      <c r="N23" s="13">
        <f>SUMIFS(
base!$A:$A,
base!$B:$B,cohort_retencao!$C23,base!$E:$E,cohort_retencao!$B$3,base!$F:$F,cohort_retencao!$B$4,base!$G:$G,cohort_retencao!$B$5,base!$H:$H,cohort_retencao!$B$6,base!$C:$C,"&lt;&gt;",base!$D:$D,cohort_retencao!N$8)+M23</f>
        <v>14</v>
      </c>
      <c r="O23" s="13">
        <f>SUMIFS(
base!$A:$A,
base!$B:$B,cohort_retencao!$C23,base!$E:$E,cohort_retencao!$B$3,base!$F:$F,cohort_retencao!$B$4,base!$G:$G,cohort_retencao!$B$5,base!$H:$H,cohort_retencao!$B$6,base!$C:$C,"&lt;&gt;",base!$D:$D,cohort_retencao!O$8)+N23</f>
        <v>15</v>
      </c>
      <c r="P23" s="13">
        <f>SUMIFS(
base!$A:$A,
base!$B:$B,cohort_retencao!$C23,base!$E:$E,cohort_retencao!$B$3,base!$F:$F,cohort_retencao!$B$4,base!$G:$G,cohort_retencao!$B$5,base!$H:$H,cohort_retencao!$B$6,base!$C:$C,"&lt;&gt;",base!$D:$D,cohort_retencao!P$8)+O23</f>
        <v>15</v>
      </c>
      <c r="Q23" s="13">
        <f>SUMIFS(
base!$A:$A,
base!$B:$B,cohort_retencao!$C23,base!$E:$E,cohort_retencao!$B$3,base!$F:$F,cohort_retencao!$B$4,base!$G:$G,cohort_retencao!$B$5,base!$H:$H,cohort_retencao!$B$6,base!$C:$C,"&lt;&gt;",base!$D:$D,cohort_retencao!Q$8)+P23</f>
        <v>15</v>
      </c>
      <c r="R23" s="13">
        <f>SUMIFS(
base!$A:$A,
base!$B:$B,cohort_retencao!$C23,base!$E:$E,cohort_retencao!$B$3,base!$F:$F,cohort_retencao!$B$4,base!$G:$G,cohort_retencao!$B$5,base!$H:$H,cohort_retencao!$B$6,base!$C:$C,"&lt;&gt;",base!$D:$D,cohort_retencao!R$8)+Q23</f>
        <v>16</v>
      </c>
      <c r="S23" s="13">
        <f>SUMIFS(
base!$A:$A,
base!$B:$B,cohort_retencao!$C23,base!$E:$E,cohort_retencao!$B$3,base!$F:$F,cohort_retencao!$B$4,base!$G:$G,cohort_retencao!$B$5,base!$H:$H,cohort_retencao!$B$6,base!$C:$C,"&lt;&gt;",base!$D:$D,cohort_retencao!S$8)+R23</f>
        <v>16</v>
      </c>
      <c r="T23" s="13">
        <f>SUMIFS(
base!$A:$A,
base!$B:$B,cohort_retencao!$C23,base!$E:$E,cohort_retencao!$B$3,base!$F:$F,cohort_retencao!$B$4,base!$G:$G,cohort_retencao!$B$5,base!$H:$H,cohort_retencao!$B$6,base!$C:$C,"&lt;&gt;",base!$D:$D,cohort_retencao!T$8)+S23</f>
        <v>17</v>
      </c>
      <c r="U23" s="13">
        <f>SUMIFS(
base!$A:$A,
base!$B:$B,cohort_retencao!$C23,base!$E:$E,cohort_retencao!$B$3,base!$F:$F,cohort_retencao!$B$4,base!$G:$G,cohort_retencao!$B$5,base!$H:$H,cohort_retencao!$B$6,base!$C:$C,"&lt;&gt;",base!$D:$D,cohort_retencao!U$8)+T23</f>
        <v>18</v>
      </c>
      <c r="V23" s="13">
        <f>SUMIFS(
base!$A:$A,
base!$B:$B,cohort_retencao!$C23,base!$E:$E,cohort_retencao!$B$3,base!$F:$F,cohort_retencao!$B$4,base!$G:$G,cohort_retencao!$B$5,base!$H:$H,cohort_retencao!$B$6,base!$C:$C,"&lt;&gt;",base!$D:$D,cohort_retencao!V$8)+U23</f>
        <v>18</v>
      </c>
      <c r="W23" s="13">
        <f>SUMIFS(
base!$A:$A,
base!$B:$B,cohort_retencao!$C23,base!$E:$E,cohort_retencao!$B$3,base!$F:$F,cohort_retencao!$B$4,base!$G:$G,cohort_retencao!$B$5,base!$H:$H,cohort_retencao!$B$6,base!$C:$C,"&lt;&gt;",base!$D:$D,cohort_retencao!W$8)+V23</f>
        <v>18</v>
      </c>
      <c r="X23" s="13">
        <f>SUMIFS(
base!$A:$A,
base!$B:$B,cohort_retencao!$C23,base!$E:$E,cohort_retencao!$B$3,base!$F:$F,cohort_retencao!$B$4,base!$G:$G,cohort_retencao!$B$5,base!$H:$H,cohort_retencao!$B$6,base!$C:$C,"&lt;&gt;",base!$D:$D,cohort_retencao!X$8)+W23</f>
        <v>20</v>
      </c>
      <c r="Y23" s="13">
        <f>SUMIFS(
base!$A:$A,
base!$B:$B,cohort_retencao!$C23,base!$E:$E,cohort_retencao!$B$3,base!$F:$F,cohort_retencao!$B$4,base!$G:$G,cohort_retencao!$B$5,base!$H:$H,cohort_retencao!$B$6,base!$C:$C,"&lt;&gt;",base!$D:$D,cohort_retencao!Y$8)+X23</f>
        <v>22</v>
      </c>
      <c r="Z23" s="13">
        <f>SUMIFS(
base!$A:$A,
base!$B:$B,cohort_retencao!$C23,base!$E:$E,cohort_retencao!$B$3,base!$F:$F,cohort_retencao!$B$4,base!$G:$G,cohort_retencao!$B$5,base!$H:$H,cohort_retencao!$B$6,base!$C:$C,"&lt;&gt;",base!$D:$D,cohort_retencao!Z$8)+Y23</f>
        <v>23</v>
      </c>
      <c r="AA23" s="13">
        <f>SUMIFS(
base!$A:$A,
base!$B:$B,cohort_retencao!$C23,base!$E:$E,cohort_retencao!$B$3,base!$F:$F,cohort_retencao!$B$4,base!$G:$G,cohort_retencao!$B$5,base!$H:$H,cohort_retencao!$B$6,base!$C:$C,"&lt;&gt;",base!$D:$D,cohort_retencao!AA$8)+Z23</f>
        <v>23</v>
      </c>
      <c r="AB23" s="13">
        <f>SUMIFS(
base!$A:$A,
base!$B:$B,cohort_retencao!$C23,base!$E:$E,cohort_retencao!$B$3,base!$F:$F,cohort_retencao!$B$4,base!$G:$G,cohort_retencao!$B$5,base!$H:$H,cohort_retencao!$B$6,base!$C:$C,"&lt;&gt;",base!$D:$D,cohort_retencao!AB$8)+AA23</f>
        <v>23</v>
      </c>
      <c r="AC23" s="13">
        <f>SUMIFS(
base!$A:$A,
base!$B:$B,cohort_retencao!$C23,base!$E:$E,cohort_retencao!$B$3,base!$F:$F,cohort_retencao!$B$4,base!$G:$G,cohort_retencao!$B$5,base!$H:$H,cohort_retencao!$B$6,base!$C:$C,"&lt;&gt;",base!$D:$D,cohort_retencao!AC$8)+AB23</f>
        <v>24</v>
      </c>
      <c r="AD23" s="13">
        <f>SUMIFS(
base!$A:$A,
base!$B:$B,cohort_retencao!$C23,base!$E:$E,cohort_retencao!$B$3,base!$F:$F,cohort_retencao!$B$4,base!$G:$G,cohort_retencao!$B$5,base!$H:$H,cohort_retencao!$B$6,base!$C:$C,"&lt;&gt;",base!$D:$D,cohort_retencao!AD$8)+AC23</f>
        <v>24</v>
      </c>
      <c r="AE23" s="13">
        <f>SUMIFS(
base!$A:$A,
base!$B:$B,cohort_retencao!$C23,base!$E:$E,cohort_retencao!$B$3,base!$F:$F,cohort_retencao!$B$4,base!$G:$G,cohort_retencao!$B$5,base!$H:$H,cohort_retencao!$B$6,base!$C:$C,"&lt;&gt;",base!$D:$D,cohort_retencao!AE$8)+AD23</f>
        <v>24</v>
      </c>
      <c r="AF23" s="13">
        <f>SUMIFS(
base!$A:$A,
base!$B:$B,cohort_retencao!$C23,base!$E:$E,cohort_retencao!$B$3,base!$F:$F,cohort_retencao!$B$4,base!$G:$G,cohort_retencao!$B$5,base!$H:$H,cohort_retencao!$B$6,base!$C:$C,"&lt;&gt;",base!$D:$D,cohort_retencao!AF$8)+AE23</f>
        <v>25</v>
      </c>
      <c r="AG23" s="13">
        <f>SUMIFS(
base!$A:$A,
base!$B:$B,cohort_retencao!$C23,base!$E:$E,cohort_retencao!$B$3,base!$F:$F,cohort_retencao!$B$4,base!$G:$G,cohort_retencao!$B$5,base!$H:$H,cohort_retencao!$B$6,base!$C:$C,"&lt;&gt;",base!$D:$D,cohort_retencao!AG$8)+AF23</f>
        <v>26</v>
      </c>
      <c r="AH23" s="13">
        <f>SUMIFS(
base!$A:$A,
base!$B:$B,cohort_retencao!$C23,base!$E:$E,cohort_retencao!$B$3,base!$F:$F,cohort_retencao!$B$4,base!$G:$G,cohort_retencao!$B$5,base!$H:$H,cohort_retencao!$B$6,base!$C:$C,"&lt;&gt;",base!$D:$D,cohort_retencao!AH$8)+AG23</f>
        <v>26</v>
      </c>
      <c r="AI23" s="13">
        <f>SUMIFS(
base!$A:$A,
base!$B:$B,cohort_retencao!$C23,base!$E:$E,cohort_retencao!$B$3,base!$F:$F,cohort_retencao!$B$4,base!$G:$G,cohort_retencao!$B$5,base!$H:$H,cohort_retencao!$B$6,base!$C:$C,"&lt;&gt;",base!$D:$D,cohort_retencao!AI$8)+AH23</f>
        <v>27</v>
      </c>
      <c r="AJ23" s="13">
        <f>SUMIFS(
base!$A:$A,
base!$B:$B,cohort_retencao!$C23,base!$E:$E,cohort_retencao!$B$3,base!$F:$F,cohort_retencao!$B$4,base!$G:$G,cohort_retencao!$B$5,base!$H:$H,cohort_retencao!$B$6,base!$C:$C,"&lt;&gt;",base!$D:$D,cohort_retencao!AJ$8)+AI23</f>
        <v>29</v>
      </c>
      <c r="AK23" s="13">
        <f>SUMIFS(
base!$A:$A,
base!$B:$B,cohort_retencao!$C23,base!$E:$E,cohort_retencao!$B$3,base!$F:$F,cohort_retencao!$B$4,base!$G:$G,cohort_retencao!$B$5,base!$H:$H,cohort_retencao!$B$6,base!$C:$C,"&lt;&gt;",base!$D:$D,cohort_retencao!AK$8)+AJ23</f>
        <v>30</v>
      </c>
      <c r="AL23" s="13">
        <f>SUMIFS(
base!$A:$A,
base!$B:$B,cohort_retencao!$C23,base!$E:$E,cohort_retencao!$B$3,base!$F:$F,cohort_retencao!$B$4,base!$G:$G,cohort_retencao!$B$5,base!$H:$H,cohort_retencao!$B$6,base!$C:$C,"&lt;&gt;",base!$D:$D,cohort_retencao!AL$8)+AK23</f>
        <v>30</v>
      </c>
      <c r="AM23" s="13">
        <f>SUMIFS(
base!$A:$A,
base!$B:$B,cohort_retencao!$C23,base!$E:$E,cohort_retencao!$B$3,base!$F:$F,cohort_retencao!$B$4,base!$G:$G,cohort_retencao!$B$5,base!$H:$H,cohort_retencao!$B$6,base!$C:$C,"&lt;&gt;",base!$D:$D,cohort_retencao!AM$8)+AL23</f>
        <v>30</v>
      </c>
      <c r="AN23" s="13">
        <f>SUMIFS(
base!$A:$A,
base!$B:$B,cohort_retencao!$C23,base!$E:$E,cohort_retencao!$B$3,base!$F:$F,cohort_retencao!$B$4,base!$G:$G,cohort_retencao!$B$5,base!$H:$H,cohort_retencao!$B$6,base!$C:$C,"&lt;&gt;",base!$D:$D,cohort_retencao!AN$8)+AM23</f>
        <v>31</v>
      </c>
      <c r="AO23" s="13">
        <f>SUMIFS(
base!$A:$A,
base!$B:$B,cohort_retencao!$C23,base!$E:$E,cohort_retencao!$B$3,base!$F:$F,cohort_retencao!$B$4,base!$G:$G,cohort_retencao!$B$5,base!$H:$H,cohort_retencao!$B$6,base!$C:$C,"&lt;&gt;",base!$D:$D,cohort_retencao!AO$8)+AN23</f>
        <v>31</v>
      </c>
      <c r="AP23" s="13">
        <f>SUMIFS(
base!$A:$A,
base!$B:$B,cohort_retencao!$C23,base!$E:$E,cohort_retencao!$B$3,base!$F:$F,cohort_retencao!$B$4,base!$G:$G,cohort_retencao!$B$5,base!$H:$H,cohort_retencao!$B$6,base!$C:$C,"&lt;&gt;",base!$D:$D,cohort_retencao!AP$8)+AO23</f>
        <v>31</v>
      </c>
      <c r="AQ23" s="13">
        <f>SUMIFS(
base!$A:$A,
base!$B:$B,cohort_retencao!$C23,base!$E:$E,cohort_retencao!$B$3,base!$F:$F,cohort_retencao!$B$4,base!$G:$G,cohort_retencao!$B$5,base!$H:$H,cohort_retencao!$B$6,base!$C:$C,"&lt;&gt;",base!$D:$D,cohort_retencao!AQ$8)+AP23</f>
        <v>31</v>
      </c>
      <c r="AR23" s="13">
        <f>SUMIFS(
base!$A:$A,
base!$B:$B,cohort_retencao!$C23,base!$E:$E,cohort_retencao!$B$3,base!$F:$F,cohort_retencao!$B$4,base!$G:$G,cohort_retencao!$B$5,base!$H:$H,cohort_retencao!$B$6,base!$C:$C,"&lt;&gt;",base!$D:$D,cohort_retencao!AR$8)+AQ23</f>
        <v>31</v>
      </c>
      <c r="AS23" s="13">
        <f>SUMIFS(
base!$A:$A,
base!$B:$B,cohort_retencao!$C23,base!$E:$E,cohort_retencao!$B$3,base!$F:$F,cohort_retencao!$B$4,base!$G:$G,cohort_retencao!$B$5,base!$H:$H,cohort_retencao!$B$6,base!$C:$C,"&lt;&gt;",base!$D:$D,cohort_retencao!AS$8)+AR23</f>
        <v>32</v>
      </c>
      <c r="AT23" s="13">
        <f>SUMIFS(
base!$A:$A,
base!$B:$B,cohort_retencao!$C23,base!$E:$E,cohort_retencao!$B$3,base!$F:$F,cohort_retencao!$B$4,base!$G:$G,cohort_retencao!$B$5,base!$H:$H,cohort_retencao!$B$6,base!$C:$C,"&lt;&gt;",base!$D:$D,cohort_retencao!AT$8)+AS23</f>
        <v>33</v>
      </c>
      <c r="AU23" s="13">
        <f>SUMIFS(
base!$A:$A,
base!$B:$B,cohort_retencao!$C23,base!$E:$E,cohort_retencao!$B$3,base!$F:$F,cohort_retencao!$B$4,base!$G:$G,cohort_retencao!$B$5,base!$H:$H,cohort_retencao!$B$6,base!$C:$C,"&lt;&gt;",base!$D:$D,cohort_retencao!AU$8)+AT23</f>
        <v>34</v>
      </c>
      <c r="AV23" s="13">
        <f>SUMIFS(
base!$A:$A,
base!$B:$B,cohort_retencao!$C23,base!$E:$E,cohort_retencao!$B$3,base!$F:$F,cohort_retencao!$B$4,base!$G:$G,cohort_retencao!$B$5,base!$H:$H,cohort_retencao!$B$6,base!$C:$C,"&lt;&gt;",base!$D:$D,cohort_retencao!AV$8)+AU23</f>
        <v>34</v>
      </c>
      <c r="AW23" s="13">
        <f>SUMIFS(
base!$A:$A,
base!$B:$B,cohort_retencao!$C23,base!$E:$E,cohort_retencao!$B$3,base!$F:$F,cohort_retencao!$B$4,base!$G:$G,cohort_retencao!$B$5,base!$H:$H,cohort_retencao!$B$6,base!$C:$C,"&lt;&gt;",base!$D:$D,cohort_retencao!AW$8)+AV23</f>
        <v>34</v>
      </c>
      <c r="AX23" s="13">
        <f>SUMIFS(
base!$A:$A,
base!$B:$B,cohort_retencao!$C23,base!$E:$E,cohort_retencao!$B$3,base!$F:$F,cohort_retencao!$B$4,base!$G:$G,cohort_retencao!$B$5,base!$H:$H,cohort_retencao!$B$6,base!$C:$C,"&lt;&gt;",base!$D:$D,cohort_retencao!AX$8)+AW23</f>
        <v>36</v>
      </c>
      <c r="AY23" s="13">
        <f>SUMIFS(
base!$A:$A,
base!$B:$B,cohort_retencao!$C23,base!$E:$E,cohort_retencao!$B$3,base!$F:$F,cohort_retencao!$B$4,base!$G:$G,cohort_retencao!$B$5,base!$H:$H,cohort_retencao!$B$6,base!$C:$C,"&lt;&gt;",base!$D:$D,cohort_retencao!AY$8)+AX23</f>
        <v>36</v>
      </c>
      <c r="AZ23" s="13">
        <f>SUMIFS(
base!$A:$A,
base!$B:$B,cohort_retencao!$C23,base!$E:$E,cohort_retencao!$B$3,base!$F:$F,cohort_retencao!$B$4,base!$G:$G,cohort_retencao!$B$5,base!$H:$H,cohort_retencao!$B$6,base!$C:$C,"&lt;&gt;",base!$D:$D,cohort_retencao!AZ$8)+AY23</f>
        <v>36</v>
      </c>
      <c r="BA23" s="12">
        <f>SUMIFS(
base!$A:$A,
base!$B:$B,cohort_retencao!$C23,base!$E:$E,cohort_retencao!$B$3,base!$F:$F,cohort_retencao!$B$4,base!$G:$G,cohort_retencao!$B$5,base!$H:$H,cohort_retencao!$B$6,base!$C:$C,"&lt;&gt;",base!$D:$D,cohort_retencao!BA$8)+AZ23</f>
        <v>36</v>
      </c>
      <c r="BB23" s="12">
        <f>SUMIFS(
base!$A:$A,
base!$B:$B,cohort_retencao!$C23,base!$E:$E,cohort_retencao!$B$3,base!$F:$F,cohort_retencao!$B$4,base!$G:$G,cohort_retencao!$B$5,base!$H:$H,cohort_retencao!$B$6,base!$C:$C,"&lt;&gt;",base!$D:$D,cohort_retencao!BB$8)+BA23</f>
        <v>36</v>
      </c>
      <c r="BC23" s="12">
        <f>SUMIFS(
base!$A:$A,
base!$B:$B,cohort_retencao!$C23,base!$E:$E,cohort_retencao!$B$3,base!$F:$F,cohort_retencao!$B$4,base!$G:$G,cohort_retencao!$B$5,base!$H:$H,cohort_retencao!$B$6,base!$C:$C,"&lt;&gt;",base!$D:$D,cohort_retencao!BC$8)+BB23</f>
        <v>36</v>
      </c>
      <c r="BD23" s="12">
        <f>SUMIFS(
base!$A:$A,
base!$B:$B,cohort_retencao!$C23,base!$E:$E,cohort_retencao!$B$3,base!$F:$F,cohort_retencao!$B$4,base!$G:$G,cohort_retencao!$B$5,base!$H:$H,cohort_retencao!$B$6,base!$C:$C,"&lt;&gt;",base!$D:$D,cohort_retencao!BD$8)+BC23</f>
        <v>36</v>
      </c>
      <c r="BE23" s="12">
        <f>SUMIFS(
base!$A:$A,
base!$B:$B,cohort_retencao!$C23,base!$E:$E,cohort_retencao!$B$3,base!$F:$F,cohort_retencao!$B$4,base!$G:$G,cohort_retencao!$B$5,base!$H:$H,cohort_retencao!$B$6,base!$C:$C,"&lt;&gt;",base!$D:$D,cohort_retencao!BE$8)+BD23</f>
        <v>36</v>
      </c>
      <c r="BF23" s="12">
        <f>SUMIFS(
base!$A:$A,
base!$B:$B,cohort_retencao!$C23,base!$E:$E,cohort_retencao!$B$3,base!$F:$F,cohort_retencao!$B$4,base!$G:$G,cohort_retencao!$B$5,base!$H:$H,cohort_retencao!$B$6,base!$C:$C,"&lt;&gt;",base!$D:$D,cohort_retencao!BF$8)+BE23</f>
        <v>36</v>
      </c>
      <c r="BG23" s="12">
        <f>SUMIFS(
base!$A:$A,
base!$B:$B,cohort_retencao!$C23,base!$E:$E,cohort_retencao!$B$3,base!$F:$F,cohort_retencao!$B$4,base!$G:$G,cohort_retencao!$B$5,base!$H:$H,cohort_retencao!$B$6,base!$C:$C,"&lt;&gt;",base!$D:$D,cohort_retencao!BG$8)+BF23</f>
        <v>36</v>
      </c>
      <c r="BH23" s="12">
        <f>SUMIFS(
base!$A:$A,
base!$B:$B,cohort_retencao!$C23,base!$E:$E,cohort_retencao!$B$3,base!$F:$F,cohort_retencao!$B$4,base!$G:$G,cohort_retencao!$B$5,base!$H:$H,cohort_retencao!$B$6,base!$C:$C,"&lt;&gt;",base!$D:$D,cohort_retencao!BH$8)+BG23</f>
        <v>36</v>
      </c>
      <c r="BI23" s="12">
        <f>SUMIFS(
base!$A:$A,
base!$B:$B,cohort_retencao!$C23,base!$E:$E,cohort_retencao!$B$3,base!$F:$F,cohort_retencao!$B$4,base!$G:$G,cohort_retencao!$B$5,base!$H:$H,cohort_retencao!$B$6,base!$C:$C,"&lt;&gt;",base!$D:$D,cohort_retencao!BI$8)+BH23</f>
        <v>36</v>
      </c>
      <c r="BJ23" s="12">
        <f>SUMIFS(
base!$A:$A,
base!$B:$B,cohort_retencao!$C23,base!$E:$E,cohort_retencao!$B$3,base!$F:$F,cohort_retencao!$B$4,base!$G:$G,cohort_retencao!$B$5,base!$H:$H,cohort_retencao!$B$6,base!$C:$C,"&lt;&gt;",base!$D:$D,cohort_retencao!BJ$8)+BI23</f>
        <v>36</v>
      </c>
      <c r="BK23" s="12">
        <f>SUMIFS(
base!$A:$A,
base!$B:$B,cohort_retencao!$C23,base!$E:$E,cohort_retencao!$B$3,base!$F:$F,cohort_retencao!$B$4,base!$G:$G,cohort_retencao!$B$5,base!$H:$H,cohort_retencao!$B$6,base!$C:$C,"&lt;&gt;",base!$D:$D,cohort_retencao!BK$8)+BJ23</f>
        <v>36</v>
      </c>
      <c r="BL23" s="12">
        <f>SUMIFS(
base!$A:$A,
base!$B:$B,cohort_retencao!$C23,base!$E:$E,cohort_retencao!$B$3,base!$F:$F,cohort_retencao!$B$4,base!$G:$G,cohort_retencao!$B$5,base!$H:$H,cohort_retencao!$B$6,base!$C:$C,"&lt;&gt;",base!$D:$D,cohort_retencao!BL$8)+BK23</f>
        <v>36</v>
      </c>
      <c r="BM23" s="12">
        <f>SUMIFS(
base!$A:$A,
base!$B:$B,cohort_retencao!$C23,base!$E:$E,cohort_retencao!$B$3,base!$F:$F,cohort_retencao!$B$4,base!$G:$G,cohort_retencao!$B$5,base!$H:$H,cohort_retencao!$B$6,base!$C:$C,"&lt;&gt;",base!$D:$D,cohort_retencao!BM$8)+BL23</f>
        <v>36</v>
      </c>
      <c r="BO23" s="22">
        <v>43891</v>
      </c>
      <c r="BP23" s="25">
        <f t="shared" si="2"/>
        <v>75</v>
      </c>
      <c r="BQ23" s="28">
        <f t="shared" si="3"/>
        <v>36</v>
      </c>
      <c r="BR23" s="8">
        <f t="shared" ref="BR23:DK23" si="28">IFERROR(1-(F23/$D23),0)</f>
        <v>0.96</v>
      </c>
      <c r="BS23" s="9">
        <f t="shared" si="28"/>
        <v>0.96</v>
      </c>
      <c r="BT23" s="9">
        <f t="shared" si="28"/>
        <v>0.93333333333333335</v>
      </c>
      <c r="BU23" s="9">
        <f t="shared" si="28"/>
        <v>0.92</v>
      </c>
      <c r="BV23" s="9">
        <f t="shared" si="28"/>
        <v>0.88</v>
      </c>
      <c r="BW23" s="9">
        <f t="shared" si="28"/>
        <v>0.8666666666666667</v>
      </c>
      <c r="BX23" s="9">
        <f t="shared" si="28"/>
        <v>0.85333333333333328</v>
      </c>
      <c r="BY23" s="9">
        <f t="shared" si="28"/>
        <v>0.82666666666666666</v>
      </c>
      <c r="BZ23" s="9">
        <f t="shared" si="28"/>
        <v>0.81333333333333335</v>
      </c>
      <c r="CA23" s="9">
        <f t="shared" si="28"/>
        <v>0.8</v>
      </c>
      <c r="CB23" s="9">
        <f t="shared" si="28"/>
        <v>0.8</v>
      </c>
      <c r="CC23" s="9">
        <f t="shared" si="28"/>
        <v>0.8</v>
      </c>
      <c r="CD23" s="9">
        <f t="shared" si="28"/>
        <v>0.78666666666666663</v>
      </c>
      <c r="CE23" s="9">
        <f t="shared" si="28"/>
        <v>0.78666666666666663</v>
      </c>
      <c r="CF23" s="9">
        <f t="shared" si="28"/>
        <v>0.77333333333333332</v>
      </c>
      <c r="CG23" s="9">
        <f t="shared" si="28"/>
        <v>0.76</v>
      </c>
      <c r="CH23" s="9">
        <f t="shared" si="28"/>
        <v>0.76</v>
      </c>
      <c r="CI23" s="9">
        <f t="shared" si="28"/>
        <v>0.76</v>
      </c>
      <c r="CJ23" s="9">
        <f t="shared" si="28"/>
        <v>0.73333333333333339</v>
      </c>
      <c r="CK23" s="9">
        <f t="shared" si="28"/>
        <v>0.70666666666666667</v>
      </c>
      <c r="CL23" s="9">
        <f t="shared" si="28"/>
        <v>0.69333333333333336</v>
      </c>
      <c r="CM23" s="9">
        <f t="shared" si="28"/>
        <v>0.69333333333333336</v>
      </c>
      <c r="CN23" s="9">
        <f t="shared" si="28"/>
        <v>0.69333333333333336</v>
      </c>
      <c r="CO23" s="9">
        <f t="shared" si="28"/>
        <v>0.67999999999999994</v>
      </c>
      <c r="CP23" s="9">
        <f t="shared" si="28"/>
        <v>0.67999999999999994</v>
      </c>
      <c r="CQ23" s="9">
        <f t="shared" si="28"/>
        <v>0.67999999999999994</v>
      </c>
      <c r="CR23" s="9">
        <f t="shared" si="28"/>
        <v>0.66666666666666674</v>
      </c>
      <c r="CS23" s="9">
        <f t="shared" si="28"/>
        <v>0.65333333333333332</v>
      </c>
      <c r="CT23" s="9">
        <f t="shared" si="28"/>
        <v>0.65333333333333332</v>
      </c>
      <c r="CU23" s="9">
        <f t="shared" si="28"/>
        <v>0.64</v>
      </c>
      <c r="CV23" s="9">
        <f t="shared" si="28"/>
        <v>0.61333333333333329</v>
      </c>
      <c r="CW23" s="9">
        <f t="shared" si="28"/>
        <v>0.6</v>
      </c>
      <c r="CX23" s="9">
        <f t="shared" si="28"/>
        <v>0.6</v>
      </c>
      <c r="CY23" s="9">
        <f t="shared" si="28"/>
        <v>0.6</v>
      </c>
      <c r="CZ23" s="9">
        <f t="shared" si="28"/>
        <v>0.58666666666666667</v>
      </c>
      <c r="DA23" s="9">
        <f t="shared" si="28"/>
        <v>0.58666666666666667</v>
      </c>
      <c r="DB23" s="9">
        <f t="shared" si="28"/>
        <v>0.58666666666666667</v>
      </c>
      <c r="DC23" s="9">
        <f t="shared" si="28"/>
        <v>0.58666666666666667</v>
      </c>
      <c r="DD23" s="9">
        <f t="shared" si="28"/>
        <v>0.58666666666666667</v>
      </c>
      <c r="DE23" s="9">
        <f t="shared" si="28"/>
        <v>0.57333333333333325</v>
      </c>
      <c r="DF23" s="9">
        <f t="shared" si="28"/>
        <v>0.56000000000000005</v>
      </c>
      <c r="DG23" s="9">
        <f t="shared" si="28"/>
        <v>0.54666666666666663</v>
      </c>
      <c r="DH23" s="9">
        <f t="shared" si="28"/>
        <v>0.54666666666666663</v>
      </c>
      <c r="DI23" s="9">
        <f t="shared" si="28"/>
        <v>0.54666666666666663</v>
      </c>
      <c r="DJ23" s="9">
        <f t="shared" si="28"/>
        <v>0.52</v>
      </c>
      <c r="DK23" s="9">
        <f t="shared" si="28"/>
        <v>0.52</v>
      </c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10"/>
    </row>
    <row r="24" spans="3:129" x14ac:dyDescent="0.25">
      <c r="C24" s="11">
        <v>43922</v>
      </c>
      <c r="D24" s="13">
        <f>SUMIFS(
base!$A:$A,
base!$B:$B,cohort_retencao!$C24,base!$E:$E,cohort_retencao!$B$3,base!$F:$F,cohort_retencao!$B$4,base!$G:$G,cohort_retencao!$B$5,base!$H:$H,cohort_retencao!$B$6)</f>
        <v>75</v>
      </c>
      <c r="E24" s="13">
        <f>SUMIFS(
base!$A:$A,
base!$B:$B,cohort_retencao!$C24,base!$E:$E,cohort_retencao!$B$3,base!$F:$F,cohort_retencao!$B$4,base!$G:$G,cohort_retencao!$B$5,base!$H:$H,cohort_retencao!$B$6,base!$C:$C,"&lt;&gt;")</f>
        <v>37</v>
      </c>
      <c r="F24" s="13">
        <f>SUMIFS(
base!$A:$A,
base!$B:$B,cohort_retencao!$C24,base!$E:$E,cohort_retencao!$B$3,base!$F:$F,cohort_retencao!$B$4,base!$G:$G,cohort_retencao!$B$5,base!$H:$H,cohort_retencao!$B$6,base!$C:$C,"&lt;&gt;",base!$D:$D,cohort_retencao!F$8)</f>
        <v>1</v>
      </c>
      <c r="G24" s="13">
        <f>SUMIFS(
base!$A:$A,
base!$B:$B,cohort_retencao!$C24,base!$E:$E,cohort_retencao!$B$3,base!$F:$F,cohort_retencao!$B$4,base!$G:$G,cohort_retencao!$B$5,base!$H:$H,cohort_retencao!$B$6,base!$C:$C,"&lt;&gt;",base!$D:$D,cohort_retencao!G$8)+F24</f>
        <v>1</v>
      </c>
      <c r="H24" s="13">
        <f>SUMIFS(
base!$A:$A,
base!$B:$B,cohort_retencao!$C24,base!$E:$E,cohort_retencao!$B$3,base!$F:$F,cohort_retencao!$B$4,base!$G:$G,cohort_retencao!$B$5,base!$H:$H,cohort_retencao!$B$6,base!$C:$C,"&lt;&gt;",base!$D:$D,cohort_retencao!H$8)+G24</f>
        <v>3</v>
      </c>
      <c r="I24" s="13">
        <f>SUMIFS(
base!$A:$A,
base!$B:$B,cohort_retencao!$C24,base!$E:$E,cohort_retencao!$B$3,base!$F:$F,cohort_retencao!$B$4,base!$G:$G,cohort_retencao!$B$5,base!$H:$H,cohort_retencao!$B$6,base!$C:$C,"&lt;&gt;",base!$D:$D,cohort_retencao!I$8)+H24</f>
        <v>3</v>
      </c>
      <c r="J24" s="13">
        <f>SUMIFS(
base!$A:$A,
base!$B:$B,cohort_retencao!$C24,base!$E:$E,cohort_retencao!$B$3,base!$F:$F,cohort_retencao!$B$4,base!$G:$G,cohort_retencao!$B$5,base!$H:$H,cohort_retencao!$B$6,base!$C:$C,"&lt;&gt;",base!$D:$D,cohort_retencao!J$8)+I24</f>
        <v>3</v>
      </c>
      <c r="K24" s="13">
        <f>SUMIFS(
base!$A:$A,
base!$B:$B,cohort_retencao!$C24,base!$E:$E,cohort_retencao!$B$3,base!$F:$F,cohort_retencao!$B$4,base!$G:$G,cohort_retencao!$B$5,base!$H:$H,cohort_retencao!$B$6,base!$C:$C,"&lt;&gt;",base!$D:$D,cohort_retencao!K$8)+J24</f>
        <v>4</v>
      </c>
      <c r="L24" s="13">
        <f>SUMIFS(
base!$A:$A,
base!$B:$B,cohort_retencao!$C24,base!$E:$E,cohort_retencao!$B$3,base!$F:$F,cohort_retencao!$B$4,base!$G:$G,cohort_retencao!$B$5,base!$H:$H,cohort_retencao!$B$6,base!$C:$C,"&lt;&gt;",base!$D:$D,cohort_retencao!L$8)+K24</f>
        <v>5</v>
      </c>
      <c r="M24" s="13">
        <f>SUMIFS(
base!$A:$A,
base!$B:$B,cohort_retencao!$C24,base!$E:$E,cohort_retencao!$B$3,base!$F:$F,cohort_retencao!$B$4,base!$G:$G,cohort_retencao!$B$5,base!$H:$H,cohort_retencao!$B$6,base!$C:$C,"&lt;&gt;",base!$D:$D,cohort_retencao!M$8)+L24</f>
        <v>5</v>
      </c>
      <c r="N24" s="13">
        <f>SUMIFS(
base!$A:$A,
base!$B:$B,cohort_retencao!$C24,base!$E:$E,cohort_retencao!$B$3,base!$F:$F,cohort_retencao!$B$4,base!$G:$G,cohort_retencao!$B$5,base!$H:$H,cohort_retencao!$B$6,base!$C:$C,"&lt;&gt;",base!$D:$D,cohort_retencao!N$8)+M24</f>
        <v>6</v>
      </c>
      <c r="O24" s="13">
        <f>SUMIFS(
base!$A:$A,
base!$B:$B,cohort_retencao!$C24,base!$E:$E,cohort_retencao!$B$3,base!$F:$F,cohort_retencao!$B$4,base!$G:$G,cohort_retencao!$B$5,base!$H:$H,cohort_retencao!$B$6,base!$C:$C,"&lt;&gt;",base!$D:$D,cohort_retencao!O$8)+N24</f>
        <v>6</v>
      </c>
      <c r="P24" s="13">
        <f>SUMIFS(
base!$A:$A,
base!$B:$B,cohort_retencao!$C24,base!$E:$E,cohort_retencao!$B$3,base!$F:$F,cohort_retencao!$B$4,base!$G:$G,cohort_retencao!$B$5,base!$H:$H,cohort_retencao!$B$6,base!$C:$C,"&lt;&gt;",base!$D:$D,cohort_retencao!P$8)+O24</f>
        <v>7</v>
      </c>
      <c r="Q24" s="13">
        <f>SUMIFS(
base!$A:$A,
base!$B:$B,cohort_retencao!$C24,base!$E:$E,cohort_retencao!$B$3,base!$F:$F,cohort_retencao!$B$4,base!$G:$G,cohort_retencao!$B$5,base!$H:$H,cohort_retencao!$B$6,base!$C:$C,"&lt;&gt;",base!$D:$D,cohort_retencao!Q$8)+P24</f>
        <v>10</v>
      </c>
      <c r="R24" s="13">
        <f>SUMIFS(
base!$A:$A,
base!$B:$B,cohort_retencao!$C24,base!$E:$E,cohort_retencao!$B$3,base!$F:$F,cohort_retencao!$B$4,base!$G:$G,cohort_retencao!$B$5,base!$H:$H,cohort_retencao!$B$6,base!$C:$C,"&lt;&gt;",base!$D:$D,cohort_retencao!R$8)+Q24</f>
        <v>12</v>
      </c>
      <c r="S24" s="13">
        <f>SUMIFS(
base!$A:$A,
base!$B:$B,cohort_retencao!$C24,base!$E:$E,cohort_retencao!$B$3,base!$F:$F,cohort_retencao!$B$4,base!$G:$G,cohort_retencao!$B$5,base!$H:$H,cohort_retencao!$B$6,base!$C:$C,"&lt;&gt;",base!$D:$D,cohort_retencao!S$8)+R24</f>
        <v>14</v>
      </c>
      <c r="T24" s="13">
        <f>SUMIFS(
base!$A:$A,
base!$B:$B,cohort_retencao!$C24,base!$E:$E,cohort_retencao!$B$3,base!$F:$F,cohort_retencao!$B$4,base!$G:$G,cohort_retencao!$B$5,base!$H:$H,cohort_retencao!$B$6,base!$C:$C,"&lt;&gt;",base!$D:$D,cohort_retencao!T$8)+S24</f>
        <v>15</v>
      </c>
      <c r="U24" s="13">
        <f>SUMIFS(
base!$A:$A,
base!$B:$B,cohort_retencao!$C24,base!$E:$E,cohort_retencao!$B$3,base!$F:$F,cohort_retencao!$B$4,base!$G:$G,cohort_retencao!$B$5,base!$H:$H,cohort_retencao!$B$6,base!$C:$C,"&lt;&gt;",base!$D:$D,cohort_retencao!U$8)+T24</f>
        <v>16</v>
      </c>
      <c r="V24" s="13">
        <f>SUMIFS(
base!$A:$A,
base!$B:$B,cohort_retencao!$C24,base!$E:$E,cohort_retencao!$B$3,base!$F:$F,cohort_retencao!$B$4,base!$G:$G,cohort_retencao!$B$5,base!$H:$H,cohort_retencao!$B$6,base!$C:$C,"&lt;&gt;",base!$D:$D,cohort_retencao!V$8)+U24</f>
        <v>17</v>
      </c>
      <c r="W24" s="13">
        <f>SUMIFS(
base!$A:$A,
base!$B:$B,cohort_retencao!$C24,base!$E:$E,cohort_retencao!$B$3,base!$F:$F,cohort_retencao!$B$4,base!$G:$G,cohort_retencao!$B$5,base!$H:$H,cohort_retencao!$B$6,base!$C:$C,"&lt;&gt;",base!$D:$D,cohort_retencao!W$8)+V24</f>
        <v>17</v>
      </c>
      <c r="X24" s="13">
        <f>SUMIFS(
base!$A:$A,
base!$B:$B,cohort_retencao!$C24,base!$E:$E,cohort_retencao!$B$3,base!$F:$F,cohort_retencao!$B$4,base!$G:$G,cohort_retencao!$B$5,base!$H:$H,cohort_retencao!$B$6,base!$C:$C,"&lt;&gt;",base!$D:$D,cohort_retencao!X$8)+W24</f>
        <v>18</v>
      </c>
      <c r="Y24" s="13">
        <f>SUMIFS(
base!$A:$A,
base!$B:$B,cohort_retencao!$C24,base!$E:$E,cohort_retencao!$B$3,base!$F:$F,cohort_retencao!$B$4,base!$G:$G,cohort_retencao!$B$5,base!$H:$H,cohort_retencao!$B$6,base!$C:$C,"&lt;&gt;",base!$D:$D,cohort_retencao!Y$8)+X24</f>
        <v>18</v>
      </c>
      <c r="Z24" s="13">
        <f>SUMIFS(
base!$A:$A,
base!$B:$B,cohort_retencao!$C24,base!$E:$E,cohort_retencao!$B$3,base!$F:$F,cohort_retencao!$B$4,base!$G:$G,cohort_retencao!$B$5,base!$H:$H,cohort_retencao!$B$6,base!$C:$C,"&lt;&gt;",base!$D:$D,cohort_retencao!Z$8)+Y24</f>
        <v>18</v>
      </c>
      <c r="AA24" s="13">
        <f>SUMIFS(
base!$A:$A,
base!$B:$B,cohort_retencao!$C24,base!$E:$E,cohort_retencao!$B$3,base!$F:$F,cohort_retencao!$B$4,base!$G:$G,cohort_retencao!$B$5,base!$H:$H,cohort_retencao!$B$6,base!$C:$C,"&lt;&gt;",base!$D:$D,cohort_retencao!AA$8)+Z24</f>
        <v>21</v>
      </c>
      <c r="AB24" s="13">
        <f>SUMIFS(
base!$A:$A,
base!$B:$B,cohort_retencao!$C24,base!$E:$E,cohort_retencao!$B$3,base!$F:$F,cohort_retencao!$B$4,base!$G:$G,cohort_retencao!$B$5,base!$H:$H,cohort_retencao!$B$6,base!$C:$C,"&lt;&gt;",base!$D:$D,cohort_retencao!AB$8)+AA24</f>
        <v>23</v>
      </c>
      <c r="AC24" s="13">
        <f>SUMIFS(
base!$A:$A,
base!$B:$B,cohort_retencao!$C24,base!$E:$E,cohort_retencao!$B$3,base!$F:$F,cohort_retencao!$B$4,base!$G:$G,cohort_retencao!$B$5,base!$H:$H,cohort_retencao!$B$6,base!$C:$C,"&lt;&gt;",base!$D:$D,cohort_retencao!AC$8)+AB24</f>
        <v>23</v>
      </c>
      <c r="AD24" s="13">
        <f>SUMIFS(
base!$A:$A,
base!$B:$B,cohort_retencao!$C24,base!$E:$E,cohort_retencao!$B$3,base!$F:$F,cohort_retencao!$B$4,base!$G:$G,cohort_retencao!$B$5,base!$H:$H,cohort_retencao!$B$6,base!$C:$C,"&lt;&gt;",base!$D:$D,cohort_retencao!AD$8)+AC24</f>
        <v>23</v>
      </c>
      <c r="AE24" s="13">
        <f>SUMIFS(
base!$A:$A,
base!$B:$B,cohort_retencao!$C24,base!$E:$E,cohort_retencao!$B$3,base!$F:$F,cohort_retencao!$B$4,base!$G:$G,cohort_retencao!$B$5,base!$H:$H,cohort_retencao!$B$6,base!$C:$C,"&lt;&gt;",base!$D:$D,cohort_retencao!AE$8)+AD24</f>
        <v>26</v>
      </c>
      <c r="AF24" s="13">
        <f>SUMIFS(
base!$A:$A,
base!$B:$B,cohort_retencao!$C24,base!$E:$E,cohort_retencao!$B$3,base!$F:$F,cohort_retencao!$B$4,base!$G:$G,cohort_retencao!$B$5,base!$H:$H,cohort_retencao!$B$6,base!$C:$C,"&lt;&gt;",base!$D:$D,cohort_retencao!AF$8)+AE24</f>
        <v>27</v>
      </c>
      <c r="AG24" s="13">
        <f>SUMIFS(
base!$A:$A,
base!$B:$B,cohort_retencao!$C24,base!$E:$E,cohort_retencao!$B$3,base!$F:$F,cohort_retencao!$B$4,base!$G:$G,cohort_retencao!$B$5,base!$H:$H,cohort_retencao!$B$6,base!$C:$C,"&lt;&gt;",base!$D:$D,cohort_retencao!AG$8)+AF24</f>
        <v>28</v>
      </c>
      <c r="AH24" s="13">
        <f>SUMIFS(
base!$A:$A,
base!$B:$B,cohort_retencao!$C24,base!$E:$E,cohort_retencao!$B$3,base!$F:$F,cohort_retencao!$B$4,base!$G:$G,cohort_retencao!$B$5,base!$H:$H,cohort_retencao!$B$6,base!$C:$C,"&lt;&gt;",base!$D:$D,cohort_retencao!AH$8)+AG24</f>
        <v>28</v>
      </c>
      <c r="AI24" s="13">
        <f>SUMIFS(
base!$A:$A,
base!$B:$B,cohort_retencao!$C24,base!$E:$E,cohort_retencao!$B$3,base!$F:$F,cohort_retencao!$B$4,base!$G:$G,cohort_retencao!$B$5,base!$H:$H,cohort_retencao!$B$6,base!$C:$C,"&lt;&gt;",base!$D:$D,cohort_retencao!AI$8)+AH24</f>
        <v>29</v>
      </c>
      <c r="AJ24" s="13">
        <f>SUMIFS(
base!$A:$A,
base!$B:$B,cohort_retencao!$C24,base!$E:$E,cohort_retencao!$B$3,base!$F:$F,cohort_retencao!$B$4,base!$G:$G,cohort_retencao!$B$5,base!$H:$H,cohort_retencao!$B$6,base!$C:$C,"&lt;&gt;",base!$D:$D,cohort_retencao!AJ$8)+AI24</f>
        <v>31</v>
      </c>
      <c r="AK24" s="13">
        <f>SUMIFS(
base!$A:$A,
base!$B:$B,cohort_retencao!$C24,base!$E:$E,cohort_retencao!$B$3,base!$F:$F,cohort_retencao!$B$4,base!$G:$G,cohort_retencao!$B$5,base!$H:$H,cohort_retencao!$B$6,base!$C:$C,"&lt;&gt;",base!$D:$D,cohort_retencao!AK$8)+AJ24</f>
        <v>31</v>
      </c>
      <c r="AL24" s="13">
        <f>SUMIFS(
base!$A:$A,
base!$B:$B,cohort_retencao!$C24,base!$E:$E,cohort_retencao!$B$3,base!$F:$F,cohort_retencao!$B$4,base!$G:$G,cohort_retencao!$B$5,base!$H:$H,cohort_retencao!$B$6,base!$C:$C,"&lt;&gt;",base!$D:$D,cohort_retencao!AL$8)+AK24</f>
        <v>31</v>
      </c>
      <c r="AM24" s="13">
        <f>SUMIFS(
base!$A:$A,
base!$B:$B,cohort_retencao!$C24,base!$E:$E,cohort_retencao!$B$3,base!$F:$F,cohort_retencao!$B$4,base!$G:$G,cohort_retencao!$B$5,base!$H:$H,cohort_retencao!$B$6,base!$C:$C,"&lt;&gt;",base!$D:$D,cohort_retencao!AM$8)+AL24</f>
        <v>32</v>
      </c>
      <c r="AN24" s="13">
        <f>SUMIFS(
base!$A:$A,
base!$B:$B,cohort_retencao!$C24,base!$E:$E,cohort_retencao!$B$3,base!$F:$F,cohort_retencao!$B$4,base!$G:$G,cohort_retencao!$B$5,base!$H:$H,cohort_retencao!$B$6,base!$C:$C,"&lt;&gt;",base!$D:$D,cohort_retencao!AN$8)+AM24</f>
        <v>32</v>
      </c>
      <c r="AO24" s="13">
        <f>SUMIFS(
base!$A:$A,
base!$B:$B,cohort_retencao!$C24,base!$E:$E,cohort_retencao!$B$3,base!$F:$F,cohort_retencao!$B$4,base!$G:$G,cohort_retencao!$B$5,base!$H:$H,cohort_retencao!$B$6,base!$C:$C,"&lt;&gt;",base!$D:$D,cohort_retencao!AO$8)+AN24</f>
        <v>32</v>
      </c>
      <c r="AP24" s="13">
        <f>SUMIFS(
base!$A:$A,
base!$B:$B,cohort_retencao!$C24,base!$E:$E,cohort_retencao!$B$3,base!$F:$F,cohort_retencao!$B$4,base!$G:$G,cohort_retencao!$B$5,base!$H:$H,cohort_retencao!$B$6,base!$C:$C,"&lt;&gt;",base!$D:$D,cohort_retencao!AP$8)+AO24</f>
        <v>32</v>
      </c>
      <c r="AQ24" s="13">
        <f>SUMIFS(
base!$A:$A,
base!$B:$B,cohort_retencao!$C24,base!$E:$E,cohort_retencao!$B$3,base!$F:$F,cohort_retencao!$B$4,base!$G:$G,cohort_retencao!$B$5,base!$H:$H,cohort_retencao!$B$6,base!$C:$C,"&lt;&gt;",base!$D:$D,cohort_retencao!AQ$8)+AP24</f>
        <v>32</v>
      </c>
      <c r="AR24" s="13">
        <f>SUMIFS(
base!$A:$A,
base!$B:$B,cohort_retencao!$C24,base!$E:$E,cohort_retencao!$B$3,base!$F:$F,cohort_retencao!$B$4,base!$G:$G,cohort_retencao!$B$5,base!$H:$H,cohort_retencao!$B$6,base!$C:$C,"&lt;&gt;",base!$D:$D,cohort_retencao!AR$8)+AQ24</f>
        <v>32</v>
      </c>
      <c r="AS24" s="13">
        <f>SUMIFS(
base!$A:$A,
base!$B:$B,cohort_retencao!$C24,base!$E:$E,cohort_retencao!$B$3,base!$F:$F,cohort_retencao!$B$4,base!$G:$G,cohort_retencao!$B$5,base!$H:$H,cohort_retencao!$B$6,base!$C:$C,"&lt;&gt;",base!$D:$D,cohort_retencao!AS$8)+AR24</f>
        <v>33</v>
      </c>
      <c r="AT24" s="13">
        <f>SUMIFS(
base!$A:$A,
base!$B:$B,cohort_retencao!$C24,base!$E:$E,cohort_retencao!$B$3,base!$F:$F,cohort_retencao!$B$4,base!$G:$G,cohort_retencao!$B$5,base!$H:$H,cohort_retencao!$B$6,base!$C:$C,"&lt;&gt;",base!$D:$D,cohort_retencao!AT$8)+AS24</f>
        <v>35</v>
      </c>
      <c r="AU24" s="13">
        <f>SUMIFS(
base!$A:$A,
base!$B:$B,cohort_retencao!$C24,base!$E:$E,cohort_retencao!$B$3,base!$F:$F,cohort_retencao!$B$4,base!$G:$G,cohort_retencao!$B$5,base!$H:$H,cohort_retencao!$B$6,base!$C:$C,"&lt;&gt;",base!$D:$D,cohort_retencao!AU$8)+AT24</f>
        <v>35</v>
      </c>
      <c r="AV24" s="13">
        <f>SUMIFS(
base!$A:$A,
base!$B:$B,cohort_retencao!$C24,base!$E:$E,cohort_retencao!$B$3,base!$F:$F,cohort_retencao!$B$4,base!$G:$G,cohort_retencao!$B$5,base!$H:$H,cohort_retencao!$B$6,base!$C:$C,"&lt;&gt;",base!$D:$D,cohort_retencao!AV$8)+AU24</f>
        <v>35</v>
      </c>
      <c r="AW24" s="13">
        <f>SUMIFS(
base!$A:$A,
base!$B:$B,cohort_retencao!$C24,base!$E:$E,cohort_retencao!$B$3,base!$F:$F,cohort_retencao!$B$4,base!$G:$G,cohort_retencao!$B$5,base!$H:$H,cohort_retencao!$B$6,base!$C:$C,"&lt;&gt;",base!$D:$D,cohort_retencao!AW$8)+AV24</f>
        <v>36</v>
      </c>
      <c r="AX24" s="13">
        <f>SUMIFS(
base!$A:$A,
base!$B:$B,cohort_retencao!$C24,base!$E:$E,cohort_retencao!$B$3,base!$F:$F,cohort_retencao!$B$4,base!$G:$G,cohort_retencao!$B$5,base!$H:$H,cohort_retencao!$B$6,base!$C:$C,"&lt;&gt;",base!$D:$D,cohort_retencao!AX$8)+AW24</f>
        <v>37</v>
      </c>
      <c r="AY24" s="13">
        <f>SUMIFS(
base!$A:$A,
base!$B:$B,cohort_retencao!$C24,base!$E:$E,cohort_retencao!$B$3,base!$F:$F,cohort_retencao!$B$4,base!$G:$G,cohort_retencao!$B$5,base!$H:$H,cohort_retencao!$B$6,base!$C:$C,"&lt;&gt;",base!$D:$D,cohort_retencao!AY$8)+AX24</f>
        <v>37</v>
      </c>
      <c r="AZ24" s="13">
        <f>SUMIFS(
base!$A:$A,
base!$B:$B,cohort_retencao!$C24,base!$E:$E,cohort_retencao!$B$3,base!$F:$F,cohort_retencao!$B$4,base!$G:$G,cohort_retencao!$B$5,base!$H:$H,cohort_retencao!$B$6,base!$C:$C,"&lt;&gt;",base!$D:$D,cohort_retencao!AZ$8)+AY24</f>
        <v>37</v>
      </c>
      <c r="BA24" s="12">
        <f>SUMIFS(
base!$A:$A,
base!$B:$B,cohort_retencao!$C24,base!$E:$E,cohort_retencao!$B$3,base!$F:$F,cohort_retencao!$B$4,base!$G:$G,cohort_retencao!$B$5,base!$H:$H,cohort_retencao!$B$6,base!$C:$C,"&lt;&gt;",base!$D:$D,cohort_retencao!BA$8)+AZ24</f>
        <v>37</v>
      </c>
      <c r="BB24" s="12">
        <f>SUMIFS(
base!$A:$A,
base!$B:$B,cohort_retencao!$C24,base!$E:$E,cohort_retencao!$B$3,base!$F:$F,cohort_retencao!$B$4,base!$G:$G,cohort_retencao!$B$5,base!$H:$H,cohort_retencao!$B$6,base!$C:$C,"&lt;&gt;",base!$D:$D,cohort_retencao!BB$8)+BA24</f>
        <v>37</v>
      </c>
      <c r="BC24" s="12">
        <f>SUMIFS(
base!$A:$A,
base!$B:$B,cohort_retencao!$C24,base!$E:$E,cohort_retencao!$B$3,base!$F:$F,cohort_retencao!$B$4,base!$G:$G,cohort_retencao!$B$5,base!$H:$H,cohort_retencao!$B$6,base!$C:$C,"&lt;&gt;",base!$D:$D,cohort_retencao!BC$8)+BB24</f>
        <v>37</v>
      </c>
      <c r="BD24" s="12">
        <f>SUMIFS(
base!$A:$A,
base!$B:$B,cohort_retencao!$C24,base!$E:$E,cohort_retencao!$B$3,base!$F:$F,cohort_retencao!$B$4,base!$G:$G,cohort_retencao!$B$5,base!$H:$H,cohort_retencao!$B$6,base!$C:$C,"&lt;&gt;",base!$D:$D,cohort_retencao!BD$8)+BC24</f>
        <v>37</v>
      </c>
      <c r="BE24" s="12">
        <f>SUMIFS(
base!$A:$A,
base!$B:$B,cohort_retencao!$C24,base!$E:$E,cohort_retencao!$B$3,base!$F:$F,cohort_retencao!$B$4,base!$G:$G,cohort_retencao!$B$5,base!$H:$H,cohort_retencao!$B$6,base!$C:$C,"&lt;&gt;",base!$D:$D,cohort_retencao!BE$8)+BD24</f>
        <v>37</v>
      </c>
      <c r="BF24" s="12">
        <f>SUMIFS(
base!$A:$A,
base!$B:$B,cohort_retencao!$C24,base!$E:$E,cohort_retencao!$B$3,base!$F:$F,cohort_retencao!$B$4,base!$G:$G,cohort_retencao!$B$5,base!$H:$H,cohort_retencao!$B$6,base!$C:$C,"&lt;&gt;",base!$D:$D,cohort_retencao!BF$8)+BE24</f>
        <v>37</v>
      </c>
      <c r="BG24" s="12">
        <f>SUMIFS(
base!$A:$A,
base!$B:$B,cohort_retencao!$C24,base!$E:$E,cohort_retencao!$B$3,base!$F:$F,cohort_retencao!$B$4,base!$G:$G,cohort_retencao!$B$5,base!$H:$H,cohort_retencao!$B$6,base!$C:$C,"&lt;&gt;",base!$D:$D,cohort_retencao!BG$8)+BF24</f>
        <v>37</v>
      </c>
      <c r="BH24" s="12">
        <f>SUMIFS(
base!$A:$A,
base!$B:$B,cohort_retencao!$C24,base!$E:$E,cohort_retencao!$B$3,base!$F:$F,cohort_retencao!$B$4,base!$G:$G,cohort_retencao!$B$5,base!$H:$H,cohort_retencao!$B$6,base!$C:$C,"&lt;&gt;",base!$D:$D,cohort_retencao!BH$8)+BG24</f>
        <v>37</v>
      </c>
      <c r="BI24" s="12">
        <f>SUMIFS(
base!$A:$A,
base!$B:$B,cohort_retencao!$C24,base!$E:$E,cohort_retencao!$B$3,base!$F:$F,cohort_retencao!$B$4,base!$G:$G,cohort_retencao!$B$5,base!$H:$H,cohort_retencao!$B$6,base!$C:$C,"&lt;&gt;",base!$D:$D,cohort_retencao!BI$8)+BH24</f>
        <v>37</v>
      </c>
      <c r="BJ24" s="12">
        <f>SUMIFS(
base!$A:$A,
base!$B:$B,cohort_retencao!$C24,base!$E:$E,cohort_retencao!$B$3,base!$F:$F,cohort_retencao!$B$4,base!$G:$G,cohort_retencao!$B$5,base!$H:$H,cohort_retencao!$B$6,base!$C:$C,"&lt;&gt;",base!$D:$D,cohort_retencao!BJ$8)+BI24</f>
        <v>37</v>
      </c>
      <c r="BK24" s="12">
        <f>SUMIFS(
base!$A:$A,
base!$B:$B,cohort_retencao!$C24,base!$E:$E,cohort_retencao!$B$3,base!$F:$F,cohort_retencao!$B$4,base!$G:$G,cohort_retencao!$B$5,base!$H:$H,cohort_retencao!$B$6,base!$C:$C,"&lt;&gt;",base!$D:$D,cohort_retencao!BK$8)+BJ24</f>
        <v>37</v>
      </c>
      <c r="BL24" s="12">
        <f>SUMIFS(
base!$A:$A,
base!$B:$B,cohort_retencao!$C24,base!$E:$E,cohort_retencao!$B$3,base!$F:$F,cohort_retencao!$B$4,base!$G:$G,cohort_retencao!$B$5,base!$H:$H,cohort_retencao!$B$6,base!$C:$C,"&lt;&gt;",base!$D:$D,cohort_retencao!BL$8)+BK24</f>
        <v>37</v>
      </c>
      <c r="BM24" s="12">
        <f>SUMIFS(
base!$A:$A,
base!$B:$B,cohort_retencao!$C24,base!$E:$E,cohort_retencao!$B$3,base!$F:$F,cohort_retencao!$B$4,base!$G:$G,cohort_retencao!$B$5,base!$H:$H,cohort_retencao!$B$6,base!$C:$C,"&lt;&gt;",base!$D:$D,cohort_retencao!BM$8)+BL24</f>
        <v>37</v>
      </c>
      <c r="BO24" s="22">
        <v>43922</v>
      </c>
      <c r="BP24" s="25">
        <f t="shared" si="2"/>
        <v>75</v>
      </c>
      <c r="BQ24" s="28">
        <f t="shared" si="3"/>
        <v>37</v>
      </c>
      <c r="BR24" s="8">
        <f t="shared" ref="BR24:DJ24" si="29">IFERROR(1-(F24/$D24),0)</f>
        <v>0.98666666666666669</v>
      </c>
      <c r="BS24" s="9">
        <f t="shared" si="29"/>
        <v>0.98666666666666669</v>
      </c>
      <c r="BT24" s="9">
        <f t="shared" si="29"/>
        <v>0.96</v>
      </c>
      <c r="BU24" s="9">
        <f t="shared" si="29"/>
        <v>0.96</v>
      </c>
      <c r="BV24" s="9">
        <f t="shared" si="29"/>
        <v>0.96</v>
      </c>
      <c r="BW24" s="9">
        <f t="shared" si="29"/>
        <v>0.94666666666666666</v>
      </c>
      <c r="BX24" s="9">
        <f t="shared" si="29"/>
        <v>0.93333333333333335</v>
      </c>
      <c r="BY24" s="9">
        <f t="shared" si="29"/>
        <v>0.93333333333333335</v>
      </c>
      <c r="BZ24" s="9">
        <f t="shared" si="29"/>
        <v>0.92</v>
      </c>
      <c r="CA24" s="9">
        <f t="shared" si="29"/>
        <v>0.92</v>
      </c>
      <c r="CB24" s="9">
        <f t="shared" si="29"/>
        <v>0.90666666666666662</v>
      </c>
      <c r="CC24" s="9">
        <f t="shared" si="29"/>
        <v>0.8666666666666667</v>
      </c>
      <c r="CD24" s="9">
        <f t="shared" si="29"/>
        <v>0.84</v>
      </c>
      <c r="CE24" s="9">
        <f t="shared" si="29"/>
        <v>0.81333333333333335</v>
      </c>
      <c r="CF24" s="9">
        <f t="shared" si="29"/>
        <v>0.8</v>
      </c>
      <c r="CG24" s="9">
        <f t="shared" si="29"/>
        <v>0.78666666666666663</v>
      </c>
      <c r="CH24" s="9">
        <f t="shared" si="29"/>
        <v>0.77333333333333332</v>
      </c>
      <c r="CI24" s="9">
        <f t="shared" si="29"/>
        <v>0.77333333333333332</v>
      </c>
      <c r="CJ24" s="9">
        <f t="shared" si="29"/>
        <v>0.76</v>
      </c>
      <c r="CK24" s="9">
        <f t="shared" si="29"/>
        <v>0.76</v>
      </c>
      <c r="CL24" s="9">
        <f t="shared" si="29"/>
        <v>0.76</v>
      </c>
      <c r="CM24" s="9">
        <f t="shared" si="29"/>
        <v>0.72</v>
      </c>
      <c r="CN24" s="9">
        <f t="shared" si="29"/>
        <v>0.69333333333333336</v>
      </c>
      <c r="CO24" s="9">
        <f t="shared" si="29"/>
        <v>0.69333333333333336</v>
      </c>
      <c r="CP24" s="9">
        <f t="shared" si="29"/>
        <v>0.69333333333333336</v>
      </c>
      <c r="CQ24" s="9">
        <f t="shared" si="29"/>
        <v>0.65333333333333332</v>
      </c>
      <c r="CR24" s="9">
        <f t="shared" si="29"/>
        <v>0.64</v>
      </c>
      <c r="CS24" s="9">
        <f t="shared" si="29"/>
        <v>0.62666666666666671</v>
      </c>
      <c r="CT24" s="9">
        <f t="shared" si="29"/>
        <v>0.62666666666666671</v>
      </c>
      <c r="CU24" s="9">
        <f t="shared" si="29"/>
        <v>0.61333333333333329</v>
      </c>
      <c r="CV24" s="9">
        <f t="shared" si="29"/>
        <v>0.58666666666666667</v>
      </c>
      <c r="CW24" s="9">
        <f t="shared" si="29"/>
        <v>0.58666666666666667</v>
      </c>
      <c r="CX24" s="9">
        <f t="shared" si="29"/>
        <v>0.58666666666666667</v>
      </c>
      <c r="CY24" s="9">
        <f t="shared" si="29"/>
        <v>0.57333333333333325</v>
      </c>
      <c r="CZ24" s="9">
        <f t="shared" si="29"/>
        <v>0.57333333333333325</v>
      </c>
      <c r="DA24" s="9">
        <f t="shared" si="29"/>
        <v>0.57333333333333325</v>
      </c>
      <c r="DB24" s="9">
        <f t="shared" si="29"/>
        <v>0.57333333333333325</v>
      </c>
      <c r="DC24" s="9">
        <f t="shared" si="29"/>
        <v>0.57333333333333325</v>
      </c>
      <c r="DD24" s="9">
        <f t="shared" si="29"/>
        <v>0.57333333333333325</v>
      </c>
      <c r="DE24" s="9">
        <f t="shared" si="29"/>
        <v>0.56000000000000005</v>
      </c>
      <c r="DF24" s="9">
        <f t="shared" si="29"/>
        <v>0.53333333333333333</v>
      </c>
      <c r="DG24" s="9">
        <f t="shared" si="29"/>
        <v>0.53333333333333333</v>
      </c>
      <c r="DH24" s="9">
        <f t="shared" si="29"/>
        <v>0.53333333333333333</v>
      </c>
      <c r="DI24" s="9">
        <f t="shared" si="29"/>
        <v>0.52</v>
      </c>
      <c r="DJ24" s="9">
        <f t="shared" si="29"/>
        <v>0.5066666666666666</v>
      </c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10"/>
    </row>
    <row r="25" spans="3:129" x14ac:dyDescent="0.25">
      <c r="C25" s="11">
        <v>43952</v>
      </c>
      <c r="D25" s="13">
        <f>SUMIFS(
base!$A:$A,
base!$B:$B,cohort_retencao!$C25,base!$E:$E,cohort_retencao!$B$3,base!$F:$F,cohort_retencao!$B$4,base!$G:$G,cohort_retencao!$B$5,base!$H:$H,cohort_retencao!$B$6)</f>
        <v>75</v>
      </c>
      <c r="E25" s="13">
        <f>SUMIFS(
base!$A:$A,
base!$B:$B,cohort_retencao!$C25,base!$E:$E,cohort_retencao!$B$3,base!$F:$F,cohort_retencao!$B$4,base!$G:$G,cohort_retencao!$B$5,base!$H:$H,cohort_retencao!$B$6,base!$C:$C,"&lt;&gt;")</f>
        <v>37</v>
      </c>
      <c r="F25" s="13">
        <f>SUMIFS(
base!$A:$A,
base!$B:$B,cohort_retencao!$C25,base!$E:$E,cohort_retencao!$B$3,base!$F:$F,cohort_retencao!$B$4,base!$G:$G,cohort_retencao!$B$5,base!$H:$H,cohort_retencao!$B$6,base!$C:$C,"&lt;&gt;",base!$D:$D,cohort_retencao!F$8)</f>
        <v>0</v>
      </c>
      <c r="G25" s="13">
        <f>SUMIFS(
base!$A:$A,
base!$B:$B,cohort_retencao!$C25,base!$E:$E,cohort_retencao!$B$3,base!$F:$F,cohort_retencao!$B$4,base!$G:$G,cohort_retencao!$B$5,base!$H:$H,cohort_retencao!$B$6,base!$C:$C,"&lt;&gt;",base!$D:$D,cohort_retencao!G$8)+F25</f>
        <v>3</v>
      </c>
      <c r="H25" s="13">
        <f>SUMIFS(
base!$A:$A,
base!$B:$B,cohort_retencao!$C25,base!$E:$E,cohort_retencao!$B$3,base!$F:$F,cohort_retencao!$B$4,base!$G:$G,cohort_retencao!$B$5,base!$H:$H,cohort_retencao!$B$6,base!$C:$C,"&lt;&gt;",base!$D:$D,cohort_retencao!H$8)+G25</f>
        <v>3</v>
      </c>
      <c r="I25" s="13">
        <f>SUMIFS(
base!$A:$A,
base!$B:$B,cohort_retencao!$C25,base!$E:$E,cohort_retencao!$B$3,base!$F:$F,cohort_retencao!$B$4,base!$G:$G,cohort_retencao!$B$5,base!$H:$H,cohort_retencao!$B$6,base!$C:$C,"&lt;&gt;",base!$D:$D,cohort_retencao!I$8)+H25</f>
        <v>3</v>
      </c>
      <c r="J25" s="13">
        <f>SUMIFS(
base!$A:$A,
base!$B:$B,cohort_retencao!$C25,base!$E:$E,cohort_retencao!$B$3,base!$F:$F,cohort_retencao!$B$4,base!$G:$G,cohort_retencao!$B$5,base!$H:$H,cohort_retencao!$B$6,base!$C:$C,"&lt;&gt;",base!$D:$D,cohort_retencao!J$8)+I25</f>
        <v>5</v>
      </c>
      <c r="K25" s="13">
        <f>SUMIFS(
base!$A:$A,
base!$B:$B,cohort_retencao!$C25,base!$E:$E,cohort_retencao!$B$3,base!$F:$F,cohort_retencao!$B$4,base!$G:$G,cohort_retencao!$B$5,base!$H:$H,cohort_retencao!$B$6,base!$C:$C,"&lt;&gt;",base!$D:$D,cohort_retencao!K$8)+J25</f>
        <v>6</v>
      </c>
      <c r="L25" s="13">
        <f>SUMIFS(
base!$A:$A,
base!$B:$B,cohort_retencao!$C25,base!$E:$E,cohort_retencao!$B$3,base!$F:$F,cohort_retencao!$B$4,base!$G:$G,cohort_retencao!$B$5,base!$H:$H,cohort_retencao!$B$6,base!$C:$C,"&lt;&gt;",base!$D:$D,cohort_retencao!L$8)+K25</f>
        <v>7</v>
      </c>
      <c r="M25" s="13">
        <f>SUMIFS(
base!$A:$A,
base!$B:$B,cohort_retencao!$C25,base!$E:$E,cohort_retencao!$B$3,base!$F:$F,cohort_retencao!$B$4,base!$G:$G,cohort_retencao!$B$5,base!$H:$H,cohort_retencao!$B$6,base!$C:$C,"&lt;&gt;",base!$D:$D,cohort_retencao!M$8)+L25</f>
        <v>7</v>
      </c>
      <c r="N25" s="13">
        <f>SUMIFS(
base!$A:$A,
base!$B:$B,cohort_retencao!$C25,base!$E:$E,cohort_retencao!$B$3,base!$F:$F,cohort_retencao!$B$4,base!$G:$G,cohort_retencao!$B$5,base!$H:$H,cohort_retencao!$B$6,base!$C:$C,"&lt;&gt;",base!$D:$D,cohort_retencao!N$8)+M25</f>
        <v>8</v>
      </c>
      <c r="O25" s="13">
        <f>SUMIFS(
base!$A:$A,
base!$B:$B,cohort_retencao!$C25,base!$E:$E,cohort_retencao!$B$3,base!$F:$F,cohort_retencao!$B$4,base!$G:$G,cohort_retencao!$B$5,base!$H:$H,cohort_retencao!$B$6,base!$C:$C,"&lt;&gt;",base!$D:$D,cohort_retencao!O$8)+N25</f>
        <v>10</v>
      </c>
      <c r="P25" s="13">
        <f>SUMIFS(
base!$A:$A,
base!$B:$B,cohort_retencao!$C25,base!$E:$E,cohort_retencao!$B$3,base!$F:$F,cohort_retencao!$B$4,base!$G:$G,cohort_retencao!$B$5,base!$H:$H,cohort_retencao!$B$6,base!$C:$C,"&lt;&gt;",base!$D:$D,cohort_retencao!P$8)+O25</f>
        <v>12</v>
      </c>
      <c r="Q25" s="13">
        <f>SUMIFS(
base!$A:$A,
base!$B:$B,cohort_retencao!$C25,base!$E:$E,cohort_retencao!$B$3,base!$F:$F,cohort_retencao!$B$4,base!$G:$G,cohort_retencao!$B$5,base!$H:$H,cohort_retencao!$B$6,base!$C:$C,"&lt;&gt;",base!$D:$D,cohort_retencao!Q$8)+P25</f>
        <v>15</v>
      </c>
      <c r="R25" s="13">
        <f>SUMIFS(
base!$A:$A,
base!$B:$B,cohort_retencao!$C25,base!$E:$E,cohort_retencao!$B$3,base!$F:$F,cohort_retencao!$B$4,base!$G:$G,cohort_retencao!$B$5,base!$H:$H,cohort_retencao!$B$6,base!$C:$C,"&lt;&gt;",base!$D:$D,cohort_retencao!R$8)+Q25</f>
        <v>15</v>
      </c>
      <c r="S25" s="13">
        <f>SUMIFS(
base!$A:$A,
base!$B:$B,cohort_retencao!$C25,base!$E:$E,cohort_retencao!$B$3,base!$F:$F,cohort_retencao!$B$4,base!$G:$G,cohort_retencao!$B$5,base!$H:$H,cohort_retencao!$B$6,base!$C:$C,"&lt;&gt;",base!$D:$D,cohort_retencao!S$8)+R25</f>
        <v>15</v>
      </c>
      <c r="T25" s="13">
        <f>SUMIFS(
base!$A:$A,
base!$B:$B,cohort_retencao!$C25,base!$E:$E,cohort_retencao!$B$3,base!$F:$F,cohort_retencao!$B$4,base!$G:$G,cohort_retencao!$B$5,base!$H:$H,cohort_retencao!$B$6,base!$C:$C,"&lt;&gt;",base!$D:$D,cohort_retencao!T$8)+S25</f>
        <v>15</v>
      </c>
      <c r="U25" s="13">
        <f>SUMIFS(
base!$A:$A,
base!$B:$B,cohort_retencao!$C25,base!$E:$E,cohort_retencao!$B$3,base!$F:$F,cohort_retencao!$B$4,base!$G:$G,cohort_retencao!$B$5,base!$H:$H,cohort_retencao!$B$6,base!$C:$C,"&lt;&gt;",base!$D:$D,cohort_retencao!U$8)+T25</f>
        <v>15</v>
      </c>
      <c r="V25" s="13">
        <f>SUMIFS(
base!$A:$A,
base!$B:$B,cohort_retencao!$C25,base!$E:$E,cohort_retencao!$B$3,base!$F:$F,cohort_retencao!$B$4,base!$G:$G,cohort_retencao!$B$5,base!$H:$H,cohort_retencao!$B$6,base!$C:$C,"&lt;&gt;",base!$D:$D,cohort_retencao!V$8)+U25</f>
        <v>17</v>
      </c>
      <c r="W25" s="13">
        <f>SUMIFS(
base!$A:$A,
base!$B:$B,cohort_retencao!$C25,base!$E:$E,cohort_retencao!$B$3,base!$F:$F,cohort_retencao!$B$4,base!$G:$G,cohort_retencao!$B$5,base!$H:$H,cohort_retencao!$B$6,base!$C:$C,"&lt;&gt;",base!$D:$D,cohort_retencao!W$8)+V25</f>
        <v>19</v>
      </c>
      <c r="X25" s="13">
        <f>SUMIFS(
base!$A:$A,
base!$B:$B,cohort_retencao!$C25,base!$E:$E,cohort_retencao!$B$3,base!$F:$F,cohort_retencao!$B$4,base!$G:$G,cohort_retencao!$B$5,base!$H:$H,cohort_retencao!$B$6,base!$C:$C,"&lt;&gt;",base!$D:$D,cohort_retencao!X$8)+W25</f>
        <v>20</v>
      </c>
      <c r="Y25" s="13">
        <f>SUMIFS(
base!$A:$A,
base!$B:$B,cohort_retencao!$C25,base!$E:$E,cohort_retencao!$B$3,base!$F:$F,cohort_retencao!$B$4,base!$G:$G,cohort_retencao!$B$5,base!$H:$H,cohort_retencao!$B$6,base!$C:$C,"&lt;&gt;",base!$D:$D,cohort_retencao!Y$8)+X25</f>
        <v>20</v>
      </c>
      <c r="Z25" s="13">
        <f>SUMIFS(
base!$A:$A,
base!$B:$B,cohort_retencao!$C25,base!$E:$E,cohort_retencao!$B$3,base!$F:$F,cohort_retencao!$B$4,base!$G:$G,cohort_retencao!$B$5,base!$H:$H,cohort_retencao!$B$6,base!$C:$C,"&lt;&gt;",base!$D:$D,cohort_retencao!Z$8)+Y25</f>
        <v>21</v>
      </c>
      <c r="AA25" s="13">
        <f>SUMIFS(
base!$A:$A,
base!$B:$B,cohort_retencao!$C25,base!$E:$E,cohort_retencao!$B$3,base!$F:$F,cohort_retencao!$B$4,base!$G:$G,cohort_retencao!$B$5,base!$H:$H,cohort_retencao!$B$6,base!$C:$C,"&lt;&gt;",base!$D:$D,cohort_retencao!AA$8)+Z25</f>
        <v>21</v>
      </c>
      <c r="AB25" s="13">
        <f>SUMIFS(
base!$A:$A,
base!$B:$B,cohort_retencao!$C25,base!$E:$E,cohort_retencao!$B$3,base!$F:$F,cohort_retencao!$B$4,base!$G:$G,cohort_retencao!$B$5,base!$H:$H,cohort_retencao!$B$6,base!$C:$C,"&lt;&gt;",base!$D:$D,cohort_retencao!AB$8)+AA25</f>
        <v>21</v>
      </c>
      <c r="AC25" s="13">
        <f>SUMIFS(
base!$A:$A,
base!$B:$B,cohort_retencao!$C25,base!$E:$E,cohort_retencao!$B$3,base!$F:$F,cohort_retencao!$B$4,base!$G:$G,cohort_retencao!$B$5,base!$H:$H,cohort_retencao!$B$6,base!$C:$C,"&lt;&gt;",base!$D:$D,cohort_retencao!AC$8)+AB25</f>
        <v>22</v>
      </c>
      <c r="AD25" s="13">
        <f>SUMIFS(
base!$A:$A,
base!$B:$B,cohort_retencao!$C25,base!$E:$E,cohort_retencao!$B$3,base!$F:$F,cohort_retencao!$B$4,base!$G:$G,cohort_retencao!$B$5,base!$H:$H,cohort_retencao!$B$6,base!$C:$C,"&lt;&gt;",base!$D:$D,cohort_retencao!AD$8)+AC25</f>
        <v>23</v>
      </c>
      <c r="AE25" s="13">
        <f>SUMIFS(
base!$A:$A,
base!$B:$B,cohort_retencao!$C25,base!$E:$E,cohort_retencao!$B$3,base!$F:$F,cohort_retencao!$B$4,base!$G:$G,cohort_retencao!$B$5,base!$H:$H,cohort_retencao!$B$6,base!$C:$C,"&lt;&gt;",base!$D:$D,cohort_retencao!AE$8)+AD25</f>
        <v>24</v>
      </c>
      <c r="AF25" s="13">
        <f>SUMIFS(
base!$A:$A,
base!$B:$B,cohort_retencao!$C25,base!$E:$E,cohort_retencao!$B$3,base!$F:$F,cohort_retencao!$B$4,base!$G:$G,cohort_retencao!$B$5,base!$H:$H,cohort_retencao!$B$6,base!$C:$C,"&lt;&gt;",base!$D:$D,cohort_retencao!AF$8)+AE25</f>
        <v>24</v>
      </c>
      <c r="AG25" s="13">
        <f>SUMIFS(
base!$A:$A,
base!$B:$B,cohort_retencao!$C25,base!$E:$E,cohort_retencao!$B$3,base!$F:$F,cohort_retencao!$B$4,base!$G:$G,cohort_retencao!$B$5,base!$H:$H,cohort_retencao!$B$6,base!$C:$C,"&lt;&gt;",base!$D:$D,cohort_retencao!AG$8)+AF25</f>
        <v>24</v>
      </c>
      <c r="AH25" s="13">
        <f>SUMIFS(
base!$A:$A,
base!$B:$B,cohort_retencao!$C25,base!$E:$E,cohort_retencao!$B$3,base!$F:$F,cohort_retencao!$B$4,base!$G:$G,cohort_retencao!$B$5,base!$H:$H,cohort_retencao!$B$6,base!$C:$C,"&lt;&gt;",base!$D:$D,cohort_retencao!AH$8)+AG25</f>
        <v>24</v>
      </c>
      <c r="AI25" s="13">
        <f>SUMIFS(
base!$A:$A,
base!$B:$B,cohort_retencao!$C25,base!$E:$E,cohort_retencao!$B$3,base!$F:$F,cohort_retencao!$B$4,base!$G:$G,cohort_retencao!$B$5,base!$H:$H,cohort_retencao!$B$6,base!$C:$C,"&lt;&gt;",base!$D:$D,cohort_retencao!AI$8)+AH25</f>
        <v>24</v>
      </c>
      <c r="AJ25" s="13">
        <f>SUMIFS(
base!$A:$A,
base!$B:$B,cohort_retencao!$C25,base!$E:$E,cohort_retencao!$B$3,base!$F:$F,cohort_retencao!$B$4,base!$G:$G,cohort_retencao!$B$5,base!$H:$H,cohort_retencao!$B$6,base!$C:$C,"&lt;&gt;",base!$D:$D,cohort_retencao!AJ$8)+AI25</f>
        <v>24</v>
      </c>
      <c r="AK25" s="13">
        <f>SUMIFS(
base!$A:$A,
base!$B:$B,cohort_retencao!$C25,base!$E:$E,cohort_retencao!$B$3,base!$F:$F,cohort_retencao!$B$4,base!$G:$G,cohort_retencao!$B$5,base!$H:$H,cohort_retencao!$B$6,base!$C:$C,"&lt;&gt;",base!$D:$D,cohort_retencao!AK$8)+AJ25</f>
        <v>26</v>
      </c>
      <c r="AL25" s="13">
        <f>SUMIFS(
base!$A:$A,
base!$B:$B,cohort_retencao!$C25,base!$E:$E,cohort_retencao!$B$3,base!$F:$F,cohort_retencao!$B$4,base!$G:$G,cohort_retencao!$B$5,base!$H:$H,cohort_retencao!$B$6,base!$C:$C,"&lt;&gt;",base!$D:$D,cohort_retencao!AL$8)+AK25</f>
        <v>28</v>
      </c>
      <c r="AM25" s="13">
        <f>SUMIFS(
base!$A:$A,
base!$B:$B,cohort_retencao!$C25,base!$E:$E,cohort_retencao!$B$3,base!$F:$F,cohort_retencao!$B$4,base!$G:$G,cohort_retencao!$B$5,base!$H:$H,cohort_retencao!$B$6,base!$C:$C,"&lt;&gt;",base!$D:$D,cohort_retencao!AM$8)+AL25</f>
        <v>28</v>
      </c>
      <c r="AN25" s="13">
        <f>SUMIFS(
base!$A:$A,
base!$B:$B,cohort_retencao!$C25,base!$E:$E,cohort_retencao!$B$3,base!$F:$F,cohort_retencao!$B$4,base!$G:$G,cohort_retencao!$B$5,base!$H:$H,cohort_retencao!$B$6,base!$C:$C,"&lt;&gt;",base!$D:$D,cohort_retencao!AN$8)+AM25</f>
        <v>28</v>
      </c>
      <c r="AO25" s="13">
        <f>SUMIFS(
base!$A:$A,
base!$B:$B,cohort_retencao!$C25,base!$E:$E,cohort_retencao!$B$3,base!$F:$F,cohort_retencao!$B$4,base!$G:$G,cohort_retencao!$B$5,base!$H:$H,cohort_retencao!$B$6,base!$C:$C,"&lt;&gt;",base!$D:$D,cohort_retencao!AO$8)+AN25</f>
        <v>31</v>
      </c>
      <c r="AP25" s="13">
        <f>SUMIFS(
base!$A:$A,
base!$B:$B,cohort_retencao!$C25,base!$E:$E,cohort_retencao!$B$3,base!$F:$F,cohort_retencao!$B$4,base!$G:$G,cohort_retencao!$B$5,base!$H:$H,cohort_retencao!$B$6,base!$C:$C,"&lt;&gt;",base!$D:$D,cohort_retencao!AP$8)+AO25</f>
        <v>32</v>
      </c>
      <c r="AQ25" s="13">
        <f>SUMIFS(
base!$A:$A,
base!$B:$B,cohort_retencao!$C25,base!$E:$E,cohort_retencao!$B$3,base!$F:$F,cohort_retencao!$B$4,base!$G:$G,cohort_retencao!$B$5,base!$H:$H,cohort_retencao!$B$6,base!$C:$C,"&lt;&gt;",base!$D:$D,cohort_retencao!AQ$8)+AP25</f>
        <v>34</v>
      </c>
      <c r="AR25" s="13">
        <f>SUMIFS(
base!$A:$A,
base!$B:$B,cohort_retencao!$C25,base!$E:$E,cohort_retencao!$B$3,base!$F:$F,cohort_retencao!$B$4,base!$G:$G,cohort_retencao!$B$5,base!$H:$H,cohort_retencao!$B$6,base!$C:$C,"&lt;&gt;",base!$D:$D,cohort_retencao!AR$8)+AQ25</f>
        <v>34</v>
      </c>
      <c r="AS25" s="13">
        <f>SUMIFS(
base!$A:$A,
base!$B:$B,cohort_retencao!$C25,base!$E:$E,cohort_retencao!$B$3,base!$F:$F,cohort_retencao!$B$4,base!$G:$G,cohort_retencao!$B$5,base!$H:$H,cohort_retencao!$B$6,base!$C:$C,"&lt;&gt;",base!$D:$D,cohort_retencao!AS$8)+AR25</f>
        <v>35</v>
      </c>
      <c r="AT25" s="13">
        <f>SUMIFS(
base!$A:$A,
base!$B:$B,cohort_retencao!$C25,base!$E:$E,cohort_retencao!$B$3,base!$F:$F,cohort_retencao!$B$4,base!$G:$G,cohort_retencao!$B$5,base!$H:$H,cohort_retencao!$B$6,base!$C:$C,"&lt;&gt;",base!$D:$D,cohort_retencao!AT$8)+AS25</f>
        <v>36</v>
      </c>
      <c r="AU25" s="13">
        <f>SUMIFS(
base!$A:$A,
base!$B:$B,cohort_retencao!$C25,base!$E:$E,cohort_retencao!$B$3,base!$F:$F,cohort_retencao!$B$4,base!$G:$G,cohort_retencao!$B$5,base!$H:$H,cohort_retencao!$B$6,base!$C:$C,"&lt;&gt;",base!$D:$D,cohort_retencao!AU$8)+AT25</f>
        <v>36</v>
      </c>
      <c r="AV25" s="13">
        <f>SUMIFS(
base!$A:$A,
base!$B:$B,cohort_retencao!$C25,base!$E:$E,cohort_retencao!$B$3,base!$F:$F,cohort_retencao!$B$4,base!$G:$G,cohort_retencao!$B$5,base!$H:$H,cohort_retencao!$B$6,base!$C:$C,"&lt;&gt;",base!$D:$D,cohort_retencao!AV$8)+AU25</f>
        <v>36</v>
      </c>
      <c r="AW25" s="13">
        <f>SUMIFS(
base!$A:$A,
base!$B:$B,cohort_retencao!$C25,base!$E:$E,cohort_retencao!$B$3,base!$F:$F,cohort_retencao!$B$4,base!$G:$G,cohort_retencao!$B$5,base!$H:$H,cohort_retencao!$B$6,base!$C:$C,"&lt;&gt;",base!$D:$D,cohort_retencao!AW$8)+AV25</f>
        <v>37</v>
      </c>
      <c r="AX25" s="13">
        <f>SUMIFS(
base!$A:$A,
base!$B:$B,cohort_retencao!$C25,base!$E:$E,cohort_retencao!$B$3,base!$F:$F,cohort_retencao!$B$4,base!$G:$G,cohort_retencao!$B$5,base!$H:$H,cohort_retencao!$B$6,base!$C:$C,"&lt;&gt;",base!$D:$D,cohort_retencao!AX$8)+AW25</f>
        <v>37</v>
      </c>
      <c r="AY25" s="13">
        <f>SUMIFS(
base!$A:$A,
base!$B:$B,cohort_retencao!$C25,base!$E:$E,cohort_retencao!$B$3,base!$F:$F,cohort_retencao!$B$4,base!$G:$G,cohort_retencao!$B$5,base!$H:$H,cohort_retencao!$B$6,base!$C:$C,"&lt;&gt;",base!$D:$D,cohort_retencao!AY$8)+AX25</f>
        <v>37</v>
      </c>
      <c r="AZ25" s="13">
        <f>SUMIFS(
base!$A:$A,
base!$B:$B,cohort_retencao!$C25,base!$E:$E,cohort_retencao!$B$3,base!$F:$F,cohort_retencao!$B$4,base!$G:$G,cohort_retencao!$B$5,base!$H:$H,cohort_retencao!$B$6,base!$C:$C,"&lt;&gt;",base!$D:$D,cohort_retencao!AZ$8)+AY25</f>
        <v>37</v>
      </c>
      <c r="BA25" s="12">
        <f>SUMIFS(
base!$A:$A,
base!$B:$B,cohort_retencao!$C25,base!$E:$E,cohort_retencao!$B$3,base!$F:$F,cohort_retencao!$B$4,base!$G:$G,cohort_retencao!$B$5,base!$H:$H,cohort_retencao!$B$6,base!$C:$C,"&lt;&gt;",base!$D:$D,cohort_retencao!BA$8)+AZ25</f>
        <v>37</v>
      </c>
      <c r="BB25" s="12">
        <f>SUMIFS(
base!$A:$A,
base!$B:$B,cohort_retencao!$C25,base!$E:$E,cohort_retencao!$B$3,base!$F:$F,cohort_retencao!$B$4,base!$G:$G,cohort_retencao!$B$5,base!$H:$H,cohort_retencao!$B$6,base!$C:$C,"&lt;&gt;",base!$D:$D,cohort_retencao!BB$8)+BA25</f>
        <v>37</v>
      </c>
      <c r="BC25" s="12">
        <f>SUMIFS(
base!$A:$A,
base!$B:$B,cohort_retencao!$C25,base!$E:$E,cohort_retencao!$B$3,base!$F:$F,cohort_retencao!$B$4,base!$G:$G,cohort_retencao!$B$5,base!$H:$H,cohort_retencao!$B$6,base!$C:$C,"&lt;&gt;",base!$D:$D,cohort_retencao!BC$8)+BB25</f>
        <v>37</v>
      </c>
      <c r="BD25" s="12">
        <f>SUMIFS(
base!$A:$A,
base!$B:$B,cohort_retencao!$C25,base!$E:$E,cohort_retencao!$B$3,base!$F:$F,cohort_retencao!$B$4,base!$G:$G,cohort_retencao!$B$5,base!$H:$H,cohort_retencao!$B$6,base!$C:$C,"&lt;&gt;",base!$D:$D,cohort_retencao!BD$8)+BC25</f>
        <v>37</v>
      </c>
      <c r="BE25" s="12">
        <f>SUMIFS(
base!$A:$A,
base!$B:$B,cohort_retencao!$C25,base!$E:$E,cohort_retencao!$B$3,base!$F:$F,cohort_retencao!$B$4,base!$G:$G,cohort_retencao!$B$5,base!$H:$H,cohort_retencao!$B$6,base!$C:$C,"&lt;&gt;",base!$D:$D,cohort_retencao!BE$8)+BD25</f>
        <v>37</v>
      </c>
      <c r="BF25" s="12">
        <f>SUMIFS(
base!$A:$A,
base!$B:$B,cohort_retencao!$C25,base!$E:$E,cohort_retencao!$B$3,base!$F:$F,cohort_retencao!$B$4,base!$G:$G,cohort_retencao!$B$5,base!$H:$H,cohort_retencao!$B$6,base!$C:$C,"&lt;&gt;",base!$D:$D,cohort_retencao!BF$8)+BE25</f>
        <v>37</v>
      </c>
      <c r="BG25" s="12">
        <f>SUMIFS(
base!$A:$A,
base!$B:$B,cohort_retencao!$C25,base!$E:$E,cohort_retencao!$B$3,base!$F:$F,cohort_retencao!$B$4,base!$G:$G,cohort_retencao!$B$5,base!$H:$H,cohort_retencao!$B$6,base!$C:$C,"&lt;&gt;",base!$D:$D,cohort_retencao!BG$8)+BF25</f>
        <v>37</v>
      </c>
      <c r="BH25" s="12">
        <f>SUMIFS(
base!$A:$A,
base!$B:$B,cohort_retencao!$C25,base!$E:$E,cohort_retencao!$B$3,base!$F:$F,cohort_retencao!$B$4,base!$G:$G,cohort_retencao!$B$5,base!$H:$H,cohort_retencao!$B$6,base!$C:$C,"&lt;&gt;",base!$D:$D,cohort_retencao!BH$8)+BG25</f>
        <v>37</v>
      </c>
      <c r="BI25" s="12">
        <f>SUMIFS(
base!$A:$A,
base!$B:$B,cohort_retencao!$C25,base!$E:$E,cohort_retencao!$B$3,base!$F:$F,cohort_retencao!$B$4,base!$G:$G,cohort_retencao!$B$5,base!$H:$H,cohort_retencao!$B$6,base!$C:$C,"&lt;&gt;",base!$D:$D,cohort_retencao!BI$8)+BH25</f>
        <v>37</v>
      </c>
      <c r="BJ25" s="12">
        <f>SUMIFS(
base!$A:$A,
base!$B:$B,cohort_retencao!$C25,base!$E:$E,cohort_retencao!$B$3,base!$F:$F,cohort_retencao!$B$4,base!$G:$G,cohort_retencao!$B$5,base!$H:$H,cohort_retencao!$B$6,base!$C:$C,"&lt;&gt;",base!$D:$D,cohort_retencao!BJ$8)+BI25</f>
        <v>37</v>
      </c>
      <c r="BK25" s="12">
        <f>SUMIFS(
base!$A:$A,
base!$B:$B,cohort_retencao!$C25,base!$E:$E,cohort_retencao!$B$3,base!$F:$F,cohort_retencao!$B$4,base!$G:$G,cohort_retencao!$B$5,base!$H:$H,cohort_retencao!$B$6,base!$C:$C,"&lt;&gt;",base!$D:$D,cohort_retencao!BK$8)+BJ25</f>
        <v>37</v>
      </c>
      <c r="BL25" s="12">
        <f>SUMIFS(
base!$A:$A,
base!$B:$B,cohort_retencao!$C25,base!$E:$E,cohort_retencao!$B$3,base!$F:$F,cohort_retencao!$B$4,base!$G:$G,cohort_retencao!$B$5,base!$H:$H,cohort_retencao!$B$6,base!$C:$C,"&lt;&gt;",base!$D:$D,cohort_retencao!BL$8)+BK25</f>
        <v>37</v>
      </c>
      <c r="BM25" s="12">
        <f>SUMIFS(
base!$A:$A,
base!$B:$B,cohort_retencao!$C25,base!$E:$E,cohort_retencao!$B$3,base!$F:$F,cohort_retencao!$B$4,base!$G:$G,cohort_retencao!$B$5,base!$H:$H,cohort_retencao!$B$6,base!$C:$C,"&lt;&gt;",base!$D:$D,cohort_retencao!BM$8)+BL25</f>
        <v>37</v>
      </c>
      <c r="BO25" s="22">
        <v>43952</v>
      </c>
      <c r="BP25" s="25">
        <f t="shared" si="2"/>
        <v>75</v>
      </c>
      <c r="BQ25" s="28">
        <f t="shared" si="3"/>
        <v>37</v>
      </c>
      <c r="BR25" s="8">
        <f t="shared" ref="BR25:DI25" si="30">IFERROR(1-(F25/$D25),0)</f>
        <v>1</v>
      </c>
      <c r="BS25" s="9">
        <f t="shared" si="30"/>
        <v>0.96</v>
      </c>
      <c r="BT25" s="9">
        <f t="shared" si="30"/>
        <v>0.96</v>
      </c>
      <c r="BU25" s="9">
        <f t="shared" si="30"/>
        <v>0.96</v>
      </c>
      <c r="BV25" s="9">
        <f t="shared" si="30"/>
        <v>0.93333333333333335</v>
      </c>
      <c r="BW25" s="9">
        <f t="shared" si="30"/>
        <v>0.92</v>
      </c>
      <c r="BX25" s="9">
        <f t="shared" si="30"/>
        <v>0.90666666666666662</v>
      </c>
      <c r="BY25" s="9">
        <f t="shared" si="30"/>
        <v>0.90666666666666662</v>
      </c>
      <c r="BZ25" s="9">
        <f t="shared" si="30"/>
        <v>0.89333333333333331</v>
      </c>
      <c r="CA25" s="9">
        <f t="shared" si="30"/>
        <v>0.8666666666666667</v>
      </c>
      <c r="CB25" s="9">
        <f t="shared" si="30"/>
        <v>0.84</v>
      </c>
      <c r="CC25" s="9">
        <f t="shared" si="30"/>
        <v>0.8</v>
      </c>
      <c r="CD25" s="9">
        <f t="shared" si="30"/>
        <v>0.8</v>
      </c>
      <c r="CE25" s="9">
        <f t="shared" si="30"/>
        <v>0.8</v>
      </c>
      <c r="CF25" s="9">
        <f t="shared" si="30"/>
        <v>0.8</v>
      </c>
      <c r="CG25" s="9">
        <f t="shared" si="30"/>
        <v>0.8</v>
      </c>
      <c r="CH25" s="9">
        <f t="shared" si="30"/>
        <v>0.77333333333333332</v>
      </c>
      <c r="CI25" s="9">
        <f t="shared" si="30"/>
        <v>0.74666666666666659</v>
      </c>
      <c r="CJ25" s="9">
        <f t="shared" si="30"/>
        <v>0.73333333333333339</v>
      </c>
      <c r="CK25" s="9">
        <f t="shared" si="30"/>
        <v>0.73333333333333339</v>
      </c>
      <c r="CL25" s="9">
        <f t="shared" si="30"/>
        <v>0.72</v>
      </c>
      <c r="CM25" s="9">
        <f t="shared" si="30"/>
        <v>0.72</v>
      </c>
      <c r="CN25" s="9">
        <f t="shared" si="30"/>
        <v>0.72</v>
      </c>
      <c r="CO25" s="9">
        <f t="shared" si="30"/>
        <v>0.70666666666666667</v>
      </c>
      <c r="CP25" s="9">
        <f t="shared" si="30"/>
        <v>0.69333333333333336</v>
      </c>
      <c r="CQ25" s="9">
        <f t="shared" si="30"/>
        <v>0.67999999999999994</v>
      </c>
      <c r="CR25" s="9">
        <f t="shared" si="30"/>
        <v>0.67999999999999994</v>
      </c>
      <c r="CS25" s="9">
        <f t="shared" si="30"/>
        <v>0.67999999999999994</v>
      </c>
      <c r="CT25" s="9">
        <f t="shared" si="30"/>
        <v>0.67999999999999994</v>
      </c>
      <c r="CU25" s="9">
        <f t="shared" si="30"/>
        <v>0.67999999999999994</v>
      </c>
      <c r="CV25" s="9">
        <f t="shared" si="30"/>
        <v>0.67999999999999994</v>
      </c>
      <c r="CW25" s="9">
        <f t="shared" si="30"/>
        <v>0.65333333333333332</v>
      </c>
      <c r="CX25" s="9">
        <f t="shared" si="30"/>
        <v>0.62666666666666671</v>
      </c>
      <c r="CY25" s="9">
        <f t="shared" si="30"/>
        <v>0.62666666666666671</v>
      </c>
      <c r="CZ25" s="9">
        <f t="shared" si="30"/>
        <v>0.62666666666666671</v>
      </c>
      <c r="DA25" s="9">
        <f t="shared" si="30"/>
        <v>0.58666666666666667</v>
      </c>
      <c r="DB25" s="9">
        <f t="shared" si="30"/>
        <v>0.57333333333333325</v>
      </c>
      <c r="DC25" s="9">
        <f t="shared" si="30"/>
        <v>0.54666666666666663</v>
      </c>
      <c r="DD25" s="9">
        <f t="shared" si="30"/>
        <v>0.54666666666666663</v>
      </c>
      <c r="DE25" s="9">
        <f t="shared" si="30"/>
        <v>0.53333333333333333</v>
      </c>
      <c r="DF25" s="9">
        <f t="shared" si="30"/>
        <v>0.52</v>
      </c>
      <c r="DG25" s="9">
        <f t="shared" si="30"/>
        <v>0.52</v>
      </c>
      <c r="DH25" s="9">
        <f t="shared" si="30"/>
        <v>0.52</v>
      </c>
      <c r="DI25" s="9">
        <f t="shared" si="30"/>
        <v>0.5066666666666666</v>
      </c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10"/>
    </row>
    <row r="26" spans="3:129" x14ac:dyDescent="0.25">
      <c r="C26" s="11">
        <v>43983</v>
      </c>
      <c r="D26" s="13">
        <f>SUMIFS(
base!$A:$A,
base!$B:$B,cohort_retencao!$C26,base!$E:$E,cohort_retencao!$B$3,base!$F:$F,cohort_retencao!$B$4,base!$G:$G,cohort_retencao!$B$5,base!$H:$H,cohort_retencao!$B$6)</f>
        <v>75</v>
      </c>
      <c r="E26" s="13">
        <f>SUMIFS(
base!$A:$A,
base!$B:$B,cohort_retencao!$C26,base!$E:$E,cohort_retencao!$B$3,base!$F:$F,cohort_retencao!$B$4,base!$G:$G,cohort_retencao!$B$5,base!$H:$H,cohort_retencao!$B$6,base!$C:$C,"&lt;&gt;")</f>
        <v>36</v>
      </c>
      <c r="F26" s="13">
        <f>SUMIFS(
base!$A:$A,
base!$B:$B,cohort_retencao!$C26,base!$E:$E,cohort_retencao!$B$3,base!$F:$F,cohort_retencao!$B$4,base!$G:$G,cohort_retencao!$B$5,base!$H:$H,cohort_retencao!$B$6,base!$C:$C,"&lt;&gt;",base!$D:$D,cohort_retencao!F$8)</f>
        <v>0</v>
      </c>
      <c r="G26" s="13">
        <f>SUMIFS(
base!$A:$A,
base!$B:$B,cohort_retencao!$C26,base!$E:$E,cohort_retencao!$B$3,base!$F:$F,cohort_retencao!$B$4,base!$G:$G,cohort_retencao!$B$5,base!$H:$H,cohort_retencao!$B$6,base!$C:$C,"&lt;&gt;",base!$D:$D,cohort_retencao!G$8)+F26</f>
        <v>0</v>
      </c>
      <c r="H26" s="13">
        <f>SUMIFS(
base!$A:$A,
base!$B:$B,cohort_retencao!$C26,base!$E:$E,cohort_retencao!$B$3,base!$F:$F,cohort_retencao!$B$4,base!$G:$G,cohort_retencao!$B$5,base!$H:$H,cohort_retencao!$B$6,base!$C:$C,"&lt;&gt;",base!$D:$D,cohort_retencao!H$8)+G26</f>
        <v>2</v>
      </c>
      <c r="I26" s="13">
        <f>SUMIFS(
base!$A:$A,
base!$B:$B,cohort_retencao!$C26,base!$E:$E,cohort_retencao!$B$3,base!$F:$F,cohort_retencao!$B$4,base!$G:$G,cohort_retencao!$B$5,base!$H:$H,cohort_retencao!$B$6,base!$C:$C,"&lt;&gt;",base!$D:$D,cohort_retencao!I$8)+H26</f>
        <v>4</v>
      </c>
      <c r="J26" s="13">
        <f>SUMIFS(
base!$A:$A,
base!$B:$B,cohort_retencao!$C26,base!$E:$E,cohort_retencao!$B$3,base!$F:$F,cohort_retencao!$B$4,base!$G:$G,cohort_retencao!$B$5,base!$H:$H,cohort_retencao!$B$6,base!$C:$C,"&lt;&gt;",base!$D:$D,cohort_retencao!J$8)+I26</f>
        <v>4</v>
      </c>
      <c r="K26" s="13">
        <f>SUMIFS(
base!$A:$A,
base!$B:$B,cohort_retencao!$C26,base!$E:$E,cohort_retencao!$B$3,base!$F:$F,cohort_retencao!$B$4,base!$G:$G,cohort_retencao!$B$5,base!$H:$H,cohort_retencao!$B$6,base!$C:$C,"&lt;&gt;",base!$D:$D,cohort_retencao!K$8)+J26</f>
        <v>5</v>
      </c>
      <c r="L26" s="13">
        <f>SUMIFS(
base!$A:$A,
base!$B:$B,cohort_retencao!$C26,base!$E:$E,cohort_retencao!$B$3,base!$F:$F,cohort_retencao!$B$4,base!$G:$G,cohort_retencao!$B$5,base!$H:$H,cohort_retencao!$B$6,base!$C:$C,"&lt;&gt;",base!$D:$D,cohort_retencao!L$8)+K26</f>
        <v>7</v>
      </c>
      <c r="M26" s="13">
        <f>SUMIFS(
base!$A:$A,
base!$B:$B,cohort_retencao!$C26,base!$E:$E,cohort_retencao!$B$3,base!$F:$F,cohort_retencao!$B$4,base!$G:$G,cohort_retencao!$B$5,base!$H:$H,cohort_retencao!$B$6,base!$C:$C,"&lt;&gt;",base!$D:$D,cohort_retencao!M$8)+L26</f>
        <v>8</v>
      </c>
      <c r="N26" s="13">
        <f>SUMIFS(
base!$A:$A,
base!$B:$B,cohort_retencao!$C26,base!$E:$E,cohort_retencao!$B$3,base!$F:$F,cohort_retencao!$B$4,base!$G:$G,cohort_retencao!$B$5,base!$H:$H,cohort_retencao!$B$6,base!$C:$C,"&lt;&gt;",base!$D:$D,cohort_retencao!N$8)+M26</f>
        <v>8</v>
      </c>
      <c r="O26" s="13">
        <f>SUMIFS(
base!$A:$A,
base!$B:$B,cohort_retencao!$C26,base!$E:$E,cohort_retencao!$B$3,base!$F:$F,cohort_retencao!$B$4,base!$G:$G,cohort_retencao!$B$5,base!$H:$H,cohort_retencao!$B$6,base!$C:$C,"&lt;&gt;",base!$D:$D,cohort_retencao!O$8)+N26</f>
        <v>11</v>
      </c>
      <c r="P26" s="13">
        <f>SUMIFS(
base!$A:$A,
base!$B:$B,cohort_retencao!$C26,base!$E:$E,cohort_retencao!$B$3,base!$F:$F,cohort_retencao!$B$4,base!$G:$G,cohort_retencao!$B$5,base!$H:$H,cohort_retencao!$B$6,base!$C:$C,"&lt;&gt;",base!$D:$D,cohort_retencao!P$8)+O26</f>
        <v>14</v>
      </c>
      <c r="Q26" s="13">
        <f>SUMIFS(
base!$A:$A,
base!$B:$B,cohort_retencao!$C26,base!$E:$E,cohort_retencao!$B$3,base!$F:$F,cohort_retencao!$B$4,base!$G:$G,cohort_retencao!$B$5,base!$H:$H,cohort_retencao!$B$6,base!$C:$C,"&lt;&gt;",base!$D:$D,cohort_retencao!Q$8)+P26</f>
        <v>14</v>
      </c>
      <c r="R26" s="13">
        <f>SUMIFS(
base!$A:$A,
base!$B:$B,cohort_retencao!$C26,base!$E:$E,cohort_retencao!$B$3,base!$F:$F,cohort_retencao!$B$4,base!$G:$G,cohort_retencao!$B$5,base!$H:$H,cohort_retencao!$B$6,base!$C:$C,"&lt;&gt;",base!$D:$D,cohort_retencao!R$8)+Q26</f>
        <v>14</v>
      </c>
      <c r="S26" s="13">
        <f>SUMIFS(
base!$A:$A,
base!$B:$B,cohort_retencao!$C26,base!$E:$E,cohort_retencao!$B$3,base!$F:$F,cohort_retencao!$B$4,base!$G:$G,cohort_retencao!$B$5,base!$H:$H,cohort_retencao!$B$6,base!$C:$C,"&lt;&gt;",base!$D:$D,cohort_retencao!S$8)+R26</f>
        <v>15</v>
      </c>
      <c r="T26" s="13">
        <f>SUMIFS(
base!$A:$A,
base!$B:$B,cohort_retencao!$C26,base!$E:$E,cohort_retencao!$B$3,base!$F:$F,cohort_retencao!$B$4,base!$G:$G,cohort_retencao!$B$5,base!$H:$H,cohort_retencao!$B$6,base!$C:$C,"&lt;&gt;",base!$D:$D,cohort_retencao!T$8)+S26</f>
        <v>15</v>
      </c>
      <c r="U26" s="13">
        <f>SUMIFS(
base!$A:$A,
base!$B:$B,cohort_retencao!$C26,base!$E:$E,cohort_retencao!$B$3,base!$F:$F,cohort_retencao!$B$4,base!$G:$G,cohort_retencao!$B$5,base!$H:$H,cohort_retencao!$B$6,base!$C:$C,"&lt;&gt;",base!$D:$D,cohort_retencao!U$8)+T26</f>
        <v>15</v>
      </c>
      <c r="V26" s="13">
        <f>SUMIFS(
base!$A:$A,
base!$B:$B,cohort_retencao!$C26,base!$E:$E,cohort_retencao!$B$3,base!$F:$F,cohort_retencao!$B$4,base!$G:$G,cohort_retencao!$B$5,base!$H:$H,cohort_retencao!$B$6,base!$C:$C,"&lt;&gt;",base!$D:$D,cohort_retencao!V$8)+U26</f>
        <v>16</v>
      </c>
      <c r="W26" s="13">
        <f>SUMIFS(
base!$A:$A,
base!$B:$B,cohort_retencao!$C26,base!$E:$E,cohort_retencao!$B$3,base!$F:$F,cohort_retencao!$B$4,base!$G:$G,cohort_retencao!$B$5,base!$H:$H,cohort_retencao!$B$6,base!$C:$C,"&lt;&gt;",base!$D:$D,cohort_retencao!W$8)+V26</f>
        <v>17</v>
      </c>
      <c r="X26" s="13">
        <f>SUMIFS(
base!$A:$A,
base!$B:$B,cohort_retencao!$C26,base!$E:$E,cohort_retencao!$B$3,base!$F:$F,cohort_retencao!$B$4,base!$G:$G,cohort_retencao!$B$5,base!$H:$H,cohort_retencao!$B$6,base!$C:$C,"&lt;&gt;",base!$D:$D,cohort_retencao!X$8)+W26</f>
        <v>19</v>
      </c>
      <c r="Y26" s="13">
        <f>SUMIFS(
base!$A:$A,
base!$B:$B,cohort_retencao!$C26,base!$E:$E,cohort_retencao!$B$3,base!$F:$F,cohort_retencao!$B$4,base!$G:$G,cohort_retencao!$B$5,base!$H:$H,cohort_retencao!$B$6,base!$C:$C,"&lt;&gt;",base!$D:$D,cohort_retencao!Y$8)+X26</f>
        <v>20</v>
      </c>
      <c r="Z26" s="13">
        <f>SUMIFS(
base!$A:$A,
base!$B:$B,cohort_retencao!$C26,base!$E:$E,cohort_retencao!$B$3,base!$F:$F,cohort_retencao!$B$4,base!$G:$G,cohort_retencao!$B$5,base!$H:$H,cohort_retencao!$B$6,base!$C:$C,"&lt;&gt;",base!$D:$D,cohort_retencao!Z$8)+Y26</f>
        <v>21</v>
      </c>
      <c r="AA26" s="13">
        <f>SUMIFS(
base!$A:$A,
base!$B:$B,cohort_retencao!$C26,base!$E:$E,cohort_retencao!$B$3,base!$F:$F,cohort_retencao!$B$4,base!$G:$G,cohort_retencao!$B$5,base!$H:$H,cohort_retencao!$B$6,base!$C:$C,"&lt;&gt;",base!$D:$D,cohort_retencao!AA$8)+Z26</f>
        <v>21</v>
      </c>
      <c r="AB26" s="13">
        <f>SUMIFS(
base!$A:$A,
base!$B:$B,cohort_retencao!$C26,base!$E:$E,cohort_retencao!$B$3,base!$F:$F,cohort_retencao!$B$4,base!$G:$G,cohort_retencao!$B$5,base!$H:$H,cohort_retencao!$B$6,base!$C:$C,"&lt;&gt;",base!$D:$D,cohort_retencao!AB$8)+AA26</f>
        <v>21</v>
      </c>
      <c r="AC26" s="13">
        <f>SUMIFS(
base!$A:$A,
base!$B:$B,cohort_retencao!$C26,base!$E:$E,cohort_retencao!$B$3,base!$F:$F,cohort_retencao!$B$4,base!$G:$G,cohort_retencao!$B$5,base!$H:$H,cohort_retencao!$B$6,base!$C:$C,"&lt;&gt;",base!$D:$D,cohort_retencao!AC$8)+AB26</f>
        <v>23</v>
      </c>
      <c r="AD26" s="13">
        <f>SUMIFS(
base!$A:$A,
base!$B:$B,cohort_retencao!$C26,base!$E:$E,cohort_retencao!$B$3,base!$F:$F,cohort_retencao!$B$4,base!$G:$G,cohort_retencao!$B$5,base!$H:$H,cohort_retencao!$B$6,base!$C:$C,"&lt;&gt;",base!$D:$D,cohort_retencao!AD$8)+AC26</f>
        <v>23</v>
      </c>
      <c r="AE26" s="13">
        <f>SUMIFS(
base!$A:$A,
base!$B:$B,cohort_retencao!$C26,base!$E:$E,cohort_retencao!$B$3,base!$F:$F,cohort_retencao!$B$4,base!$G:$G,cohort_retencao!$B$5,base!$H:$H,cohort_retencao!$B$6,base!$C:$C,"&lt;&gt;",base!$D:$D,cohort_retencao!AE$8)+AD26</f>
        <v>24</v>
      </c>
      <c r="AF26" s="13">
        <f>SUMIFS(
base!$A:$A,
base!$B:$B,cohort_retencao!$C26,base!$E:$E,cohort_retencao!$B$3,base!$F:$F,cohort_retencao!$B$4,base!$G:$G,cohort_retencao!$B$5,base!$H:$H,cohort_retencao!$B$6,base!$C:$C,"&lt;&gt;",base!$D:$D,cohort_retencao!AF$8)+AE26</f>
        <v>25</v>
      </c>
      <c r="AG26" s="13">
        <f>SUMIFS(
base!$A:$A,
base!$B:$B,cohort_retencao!$C26,base!$E:$E,cohort_retencao!$B$3,base!$F:$F,cohort_retencao!$B$4,base!$G:$G,cohort_retencao!$B$5,base!$H:$H,cohort_retencao!$B$6,base!$C:$C,"&lt;&gt;",base!$D:$D,cohort_retencao!AG$8)+AF26</f>
        <v>26</v>
      </c>
      <c r="AH26" s="13">
        <f>SUMIFS(
base!$A:$A,
base!$B:$B,cohort_retencao!$C26,base!$E:$E,cohort_retencao!$B$3,base!$F:$F,cohort_retencao!$B$4,base!$G:$G,cohort_retencao!$B$5,base!$H:$H,cohort_retencao!$B$6,base!$C:$C,"&lt;&gt;",base!$D:$D,cohort_retencao!AH$8)+AG26</f>
        <v>26</v>
      </c>
      <c r="AI26" s="13">
        <f>SUMIFS(
base!$A:$A,
base!$B:$B,cohort_retencao!$C26,base!$E:$E,cohort_retencao!$B$3,base!$F:$F,cohort_retencao!$B$4,base!$G:$G,cohort_retencao!$B$5,base!$H:$H,cohort_retencao!$B$6,base!$C:$C,"&lt;&gt;",base!$D:$D,cohort_retencao!AI$8)+AH26</f>
        <v>26</v>
      </c>
      <c r="AJ26" s="13">
        <f>SUMIFS(
base!$A:$A,
base!$B:$B,cohort_retencao!$C26,base!$E:$E,cohort_retencao!$B$3,base!$F:$F,cohort_retencao!$B$4,base!$G:$G,cohort_retencao!$B$5,base!$H:$H,cohort_retencao!$B$6,base!$C:$C,"&lt;&gt;",base!$D:$D,cohort_retencao!AJ$8)+AI26</f>
        <v>26</v>
      </c>
      <c r="AK26" s="13">
        <f>SUMIFS(
base!$A:$A,
base!$B:$B,cohort_retencao!$C26,base!$E:$E,cohort_retencao!$B$3,base!$F:$F,cohort_retencao!$B$4,base!$G:$G,cohort_retencao!$B$5,base!$H:$H,cohort_retencao!$B$6,base!$C:$C,"&lt;&gt;",base!$D:$D,cohort_retencao!AK$8)+AJ26</f>
        <v>27</v>
      </c>
      <c r="AL26" s="13">
        <f>SUMIFS(
base!$A:$A,
base!$B:$B,cohort_retencao!$C26,base!$E:$E,cohort_retencao!$B$3,base!$F:$F,cohort_retencao!$B$4,base!$G:$G,cohort_retencao!$B$5,base!$H:$H,cohort_retencao!$B$6,base!$C:$C,"&lt;&gt;",base!$D:$D,cohort_retencao!AL$8)+AK26</f>
        <v>31</v>
      </c>
      <c r="AM26" s="13">
        <f>SUMIFS(
base!$A:$A,
base!$B:$B,cohort_retencao!$C26,base!$E:$E,cohort_retencao!$B$3,base!$F:$F,cohort_retencao!$B$4,base!$G:$G,cohort_retencao!$B$5,base!$H:$H,cohort_retencao!$B$6,base!$C:$C,"&lt;&gt;",base!$D:$D,cohort_retencao!AM$8)+AL26</f>
        <v>33</v>
      </c>
      <c r="AN26" s="13">
        <f>SUMIFS(
base!$A:$A,
base!$B:$B,cohort_retencao!$C26,base!$E:$E,cohort_retencao!$B$3,base!$F:$F,cohort_retencao!$B$4,base!$G:$G,cohort_retencao!$B$5,base!$H:$H,cohort_retencao!$B$6,base!$C:$C,"&lt;&gt;",base!$D:$D,cohort_retencao!AN$8)+AM26</f>
        <v>33</v>
      </c>
      <c r="AO26" s="13">
        <f>SUMIFS(
base!$A:$A,
base!$B:$B,cohort_retencao!$C26,base!$E:$E,cohort_retencao!$B$3,base!$F:$F,cohort_retencao!$B$4,base!$G:$G,cohort_retencao!$B$5,base!$H:$H,cohort_retencao!$B$6,base!$C:$C,"&lt;&gt;",base!$D:$D,cohort_retencao!AO$8)+AN26</f>
        <v>34</v>
      </c>
      <c r="AP26" s="13">
        <f>SUMIFS(
base!$A:$A,
base!$B:$B,cohort_retencao!$C26,base!$E:$E,cohort_retencao!$B$3,base!$F:$F,cohort_retencao!$B$4,base!$G:$G,cohort_retencao!$B$5,base!$H:$H,cohort_retencao!$B$6,base!$C:$C,"&lt;&gt;",base!$D:$D,cohort_retencao!AP$8)+AO26</f>
        <v>34</v>
      </c>
      <c r="AQ26" s="13">
        <f>SUMIFS(
base!$A:$A,
base!$B:$B,cohort_retencao!$C26,base!$E:$E,cohort_retencao!$B$3,base!$F:$F,cohort_retencao!$B$4,base!$G:$G,cohort_retencao!$B$5,base!$H:$H,cohort_retencao!$B$6,base!$C:$C,"&lt;&gt;",base!$D:$D,cohort_retencao!AQ$8)+AP26</f>
        <v>34</v>
      </c>
      <c r="AR26" s="13">
        <f>SUMIFS(
base!$A:$A,
base!$B:$B,cohort_retencao!$C26,base!$E:$E,cohort_retencao!$B$3,base!$F:$F,cohort_retencao!$B$4,base!$G:$G,cohort_retencao!$B$5,base!$H:$H,cohort_retencao!$B$6,base!$C:$C,"&lt;&gt;",base!$D:$D,cohort_retencao!AR$8)+AQ26</f>
        <v>34</v>
      </c>
      <c r="AS26" s="13">
        <f>SUMIFS(
base!$A:$A,
base!$B:$B,cohort_retencao!$C26,base!$E:$E,cohort_retencao!$B$3,base!$F:$F,cohort_retencao!$B$4,base!$G:$G,cohort_retencao!$B$5,base!$H:$H,cohort_retencao!$B$6,base!$C:$C,"&lt;&gt;",base!$D:$D,cohort_retencao!AS$8)+AR26</f>
        <v>34</v>
      </c>
      <c r="AT26" s="13">
        <f>SUMIFS(
base!$A:$A,
base!$B:$B,cohort_retencao!$C26,base!$E:$E,cohort_retencao!$B$3,base!$F:$F,cohort_retencao!$B$4,base!$G:$G,cohort_retencao!$B$5,base!$H:$H,cohort_retencao!$B$6,base!$C:$C,"&lt;&gt;",base!$D:$D,cohort_retencao!AT$8)+AS26</f>
        <v>35</v>
      </c>
      <c r="AU26" s="13">
        <f>SUMIFS(
base!$A:$A,
base!$B:$B,cohort_retencao!$C26,base!$E:$E,cohort_retencao!$B$3,base!$F:$F,cohort_retencao!$B$4,base!$G:$G,cohort_retencao!$B$5,base!$H:$H,cohort_retencao!$B$6,base!$C:$C,"&lt;&gt;",base!$D:$D,cohort_retencao!AU$8)+AT26</f>
        <v>35</v>
      </c>
      <c r="AV26" s="13">
        <f>SUMIFS(
base!$A:$A,
base!$B:$B,cohort_retencao!$C26,base!$E:$E,cohort_retencao!$B$3,base!$F:$F,cohort_retencao!$B$4,base!$G:$G,cohort_retencao!$B$5,base!$H:$H,cohort_retencao!$B$6,base!$C:$C,"&lt;&gt;",base!$D:$D,cohort_retencao!AV$8)+AU26</f>
        <v>36</v>
      </c>
      <c r="AW26" s="13">
        <f>SUMIFS(
base!$A:$A,
base!$B:$B,cohort_retencao!$C26,base!$E:$E,cohort_retencao!$B$3,base!$F:$F,cohort_retencao!$B$4,base!$G:$G,cohort_retencao!$B$5,base!$H:$H,cohort_retencao!$B$6,base!$C:$C,"&lt;&gt;",base!$D:$D,cohort_retencao!AW$8)+AV26</f>
        <v>36</v>
      </c>
      <c r="AX26" s="13">
        <f>SUMIFS(
base!$A:$A,
base!$B:$B,cohort_retencao!$C26,base!$E:$E,cohort_retencao!$B$3,base!$F:$F,cohort_retencao!$B$4,base!$G:$G,cohort_retencao!$B$5,base!$H:$H,cohort_retencao!$B$6,base!$C:$C,"&lt;&gt;",base!$D:$D,cohort_retencao!AX$8)+AW26</f>
        <v>36</v>
      </c>
      <c r="AY26" s="13">
        <f>SUMIFS(
base!$A:$A,
base!$B:$B,cohort_retencao!$C26,base!$E:$E,cohort_retencao!$B$3,base!$F:$F,cohort_retencao!$B$4,base!$G:$G,cohort_retencao!$B$5,base!$H:$H,cohort_retencao!$B$6,base!$C:$C,"&lt;&gt;",base!$D:$D,cohort_retencao!AY$8)+AX26</f>
        <v>36</v>
      </c>
      <c r="AZ26" s="13">
        <f>SUMIFS(
base!$A:$A,
base!$B:$B,cohort_retencao!$C26,base!$E:$E,cohort_retencao!$B$3,base!$F:$F,cohort_retencao!$B$4,base!$G:$G,cohort_retencao!$B$5,base!$H:$H,cohort_retencao!$B$6,base!$C:$C,"&lt;&gt;",base!$D:$D,cohort_retencao!AZ$8)+AY26</f>
        <v>36</v>
      </c>
      <c r="BA26" s="12">
        <f>SUMIFS(
base!$A:$A,
base!$B:$B,cohort_retencao!$C26,base!$E:$E,cohort_retencao!$B$3,base!$F:$F,cohort_retencao!$B$4,base!$G:$G,cohort_retencao!$B$5,base!$H:$H,cohort_retencao!$B$6,base!$C:$C,"&lt;&gt;",base!$D:$D,cohort_retencao!BA$8)+AZ26</f>
        <v>36</v>
      </c>
      <c r="BB26" s="12">
        <f>SUMIFS(
base!$A:$A,
base!$B:$B,cohort_retencao!$C26,base!$E:$E,cohort_retencao!$B$3,base!$F:$F,cohort_retencao!$B$4,base!$G:$G,cohort_retencao!$B$5,base!$H:$H,cohort_retencao!$B$6,base!$C:$C,"&lt;&gt;",base!$D:$D,cohort_retencao!BB$8)+BA26</f>
        <v>36</v>
      </c>
      <c r="BC26" s="12">
        <f>SUMIFS(
base!$A:$A,
base!$B:$B,cohort_retencao!$C26,base!$E:$E,cohort_retencao!$B$3,base!$F:$F,cohort_retencao!$B$4,base!$G:$G,cohort_retencao!$B$5,base!$H:$H,cohort_retencao!$B$6,base!$C:$C,"&lt;&gt;",base!$D:$D,cohort_retencao!BC$8)+BB26</f>
        <v>36</v>
      </c>
      <c r="BD26" s="12">
        <f>SUMIFS(
base!$A:$A,
base!$B:$B,cohort_retencao!$C26,base!$E:$E,cohort_retencao!$B$3,base!$F:$F,cohort_retencao!$B$4,base!$G:$G,cohort_retencao!$B$5,base!$H:$H,cohort_retencao!$B$6,base!$C:$C,"&lt;&gt;",base!$D:$D,cohort_retencao!BD$8)+BC26</f>
        <v>36</v>
      </c>
      <c r="BE26" s="12">
        <f>SUMIFS(
base!$A:$A,
base!$B:$B,cohort_retencao!$C26,base!$E:$E,cohort_retencao!$B$3,base!$F:$F,cohort_retencao!$B$4,base!$G:$G,cohort_retencao!$B$5,base!$H:$H,cohort_retencao!$B$6,base!$C:$C,"&lt;&gt;",base!$D:$D,cohort_retencao!BE$8)+BD26</f>
        <v>36</v>
      </c>
      <c r="BF26" s="12">
        <f>SUMIFS(
base!$A:$A,
base!$B:$B,cohort_retencao!$C26,base!$E:$E,cohort_retencao!$B$3,base!$F:$F,cohort_retencao!$B$4,base!$G:$G,cohort_retencao!$B$5,base!$H:$H,cohort_retencao!$B$6,base!$C:$C,"&lt;&gt;",base!$D:$D,cohort_retencao!BF$8)+BE26</f>
        <v>36</v>
      </c>
      <c r="BG26" s="12">
        <f>SUMIFS(
base!$A:$A,
base!$B:$B,cohort_retencao!$C26,base!$E:$E,cohort_retencao!$B$3,base!$F:$F,cohort_retencao!$B$4,base!$G:$G,cohort_retencao!$B$5,base!$H:$H,cohort_retencao!$B$6,base!$C:$C,"&lt;&gt;",base!$D:$D,cohort_retencao!BG$8)+BF26</f>
        <v>36</v>
      </c>
      <c r="BH26" s="12">
        <f>SUMIFS(
base!$A:$A,
base!$B:$B,cohort_retencao!$C26,base!$E:$E,cohort_retencao!$B$3,base!$F:$F,cohort_retencao!$B$4,base!$G:$G,cohort_retencao!$B$5,base!$H:$H,cohort_retencao!$B$6,base!$C:$C,"&lt;&gt;",base!$D:$D,cohort_retencao!BH$8)+BG26</f>
        <v>36</v>
      </c>
      <c r="BI26" s="12">
        <f>SUMIFS(
base!$A:$A,
base!$B:$B,cohort_retencao!$C26,base!$E:$E,cohort_retencao!$B$3,base!$F:$F,cohort_retencao!$B$4,base!$G:$G,cohort_retencao!$B$5,base!$H:$H,cohort_retencao!$B$6,base!$C:$C,"&lt;&gt;",base!$D:$D,cohort_retencao!BI$8)+BH26</f>
        <v>36</v>
      </c>
      <c r="BJ26" s="12">
        <f>SUMIFS(
base!$A:$A,
base!$B:$B,cohort_retencao!$C26,base!$E:$E,cohort_retencao!$B$3,base!$F:$F,cohort_retencao!$B$4,base!$G:$G,cohort_retencao!$B$5,base!$H:$H,cohort_retencao!$B$6,base!$C:$C,"&lt;&gt;",base!$D:$D,cohort_retencao!BJ$8)+BI26</f>
        <v>36</v>
      </c>
      <c r="BK26" s="12">
        <f>SUMIFS(
base!$A:$A,
base!$B:$B,cohort_retencao!$C26,base!$E:$E,cohort_retencao!$B$3,base!$F:$F,cohort_retencao!$B$4,base!$G:$G,cohort_retencao!$B$5,base!$H:$H,cohort_retencao!$B$6,base!$C:$C,"&lt;&gt;",base!$D:$D,cohort_retencao!BK$8)+BJ26</f>
        <v>36</v>
      </c>
      <c r="BL26" s="12">
        <f>SUMIFS(
base!$A:$A,
base!$B:$B,cohort_retencao!$C26,base!$E:$E,cohort_retencao!$B$3,base!$F:$F,cohort_retencao!$B$4,base!$G:$G,cohort_retencao!$B$5,base!$H:$H,cohort_retencao!$B$6,base!$C:$C,"&lt;&gt;",base!$D:$D,cohort_retencao!BL$8)+BK26</f>
        <v>36</v>
      </c>
      <c r="BM26" s="12">
        <f>SUMIFS(
base!$A:$A,
base!$B:$B,cohort_retencao!$C26,base!$E:$E,cohort_retencao!$B$3,base!$F:$F,cohort_retencao!$B$4,base!$G:$G,cohort_retencao!$B$5,base!$H:$H,cohort_retencao!$B$6,base!$C:$C,"&lt;&gt;",base!$D:$D,cohort_retencao!BM$8)+BL26</f>
        <v>36</v>
      </c>
      <c r="BO26" s="22">
        <v>43983</v>
      </c>
      <c r="BP26" s="25">
        <f t="shared" si="2"/>
        <v>75</v>
      </c>
      <c r="BQ26" s="28">
        <f t="shared" si="3"/>
        <v>36</v>
      </c>
      <c r="BR26" s="8">
        <f t="shared" ref="BR26:DH26" si="31">IFERROR(1-(F26/$D26),0)</f>
        <v>1</v>
      </c>
      <c r="BS26" s="9">
        <f t="shared" si="31"/>
        <v>1</v>
      </c>
      <c r="BT26" s="9">
        <f t="shared" si="31"/>
        <v>0.97333333333333338</v>
      </c>
      <c r="BU26" s="9">
        <f t="shared" si="31"/>
        <v>0.94666666666666666</v>
      </c>
      <c r="BV26" s="9">
        <f t="shared" si="31"/>
        <v>0.94666666666666666</v>
      </c>
      <c r="BW26" s="9">
        <f t="shared" si="31"/>
        <v>0.93333333333333335</v>
      </c>
      <c r="BX26" s="9">
        <f t="shared" si="31"/>
        <v>0.90666666666666662</v>
      </c>
      <c r="BY26" s="9">
        <f t="shared" si="31"/>
        <v>0.89333333333333331</v>
      </c>
      <c r="BZ26" s="9">
        <f t="shared" si="31"/>
        <v>0.89333333333333331</v>
      </c>
      <c r="CA26" s="9">
        <f t="shared" si="31"/>
        <v>0.85333333333333328</v>
      </c>
      <c r="CB26" s="9">
        <f t="shared" si="31"/>
        <v>0.81333333333333335</v>
      </c>
      <c r="CC26" s="9">
        <f t="shared" si="31"/>
        <v>0.81333333333333335</v>
      </c>
      <c r="CD26" s="9">
        <f t="shared" si="31"/>
        <v>0.81333333333333335</v>
      </c>
      <c r="CE26" s="9">
        <f t="shared" si="31"/>
        <v>0.8</v>
      </c>
      <c r="CF26" s="9">
        <f t="shared" si="31"/>
        <v>0.8</v>
      </c>
      <c r="CG26" s="9">
        <f t="shared" si="31"/>
        <v>0.8</v>
      </c>
      <c r="CH26" s="9">
        <f t="shared" si="31"/>
        <v>0.78666666666666663</v>
      </c>
      <c r="CI26" s="9">
        <f t="shared" si="31"/>
        <v>0.77333333333333332</v>
      </c>
      <c r="CJ26" s="9">
        <f t="shared" si="31"/>
        <v>0.74666666666666659</v>
      </c>
      <c r="CK26" s="9">
        <f t="shared" si="31"/>
        <v>0.73333333333333339</v>
      </c>
      <c r="CL26" s="9">
        <f t="shared" si="31"/>
        <v>0.72</v>
      </c>
      <c r="CM26" s="9">
        <f t="shared" si="31"/>
        <v>0.72</v>
      </c>
      <c r="CN26" s="9">
        <f t="shared" si="31"/>
        <v>0.72</v>
      </c>
      <c r="CO26" s="9">
        <f t="shared" si="31"/>
        <v>0.69333333333333336</v>
      </c>
      <c r="CP26" s="9">
        <f t="shared" si="31"/>
        <v>0.69333333333333336</v>
      </c>
      <c r="CQ26" s="9">
        <f t="shared" si="31"/>
        <v>0.67999999999999994</v>
      </c>
      <c r="CR26" s="9">
        <f t="shared" si="31"/>
        <v>0.66666666666666674</v>
      </c>
      <c r="CS26" s="9">
        <f t="shared" si="31"/>
        <v>0.65333333333333332</v>
      </c>
      <c r="CT26" s="9">
        <f t="shared" si="31"/>
        <v>0.65333333333333332</v>
      </c>
      <c r="CU26" s="9">
        <f t="shared" si="31"/>
        <v>0.65333333333333332</v>
      </c>
      <c r="CV26" s="9">
        <f t="shared" si="31"/>
        <v>0.65333333333333332</v>
      </c>
      <c r="CW26" s="9">
        <f t="shared" si="31"/>
        <v>0.64</v>
      </c>
      <c r="CX26" s="9">
        <f t="shared" si="31"/>
        <v>0.58666666666666667</v>
      </c>
      <c r="CY26" s="9">
        <f t="shared" si="31"/>
        <v>0.56000000000000005</v>
      </c>
      <c r="CZ26" s="9">
        <f t="shared" si="31"/>
        <v>0.56000000000000005</v>
      </c>
      <c r="DA26" s="9">
        <f t="shared" si="31"/>
        <v>0.54666666666666663</v>
      </c>
      <c r="DB26" s="9">
        <f t="shared" si="31"/>
        <v>0.54666666666666663</v>
      </c>
      <c r="DC26" s="9">
        <f t="shared" si="31"/>
        <v>0.54666666666666663</v>
      </c>
      <c r="DD26" s="9">
        <f t="shared" si="31"/>
        <v>0.54666666666666663</v>
      </c>
      <c r="DE26" s="9">
        <f t="shared" si="31"/>
        <v>0.54666666666666663</v>
      </c>
      <c r="DF26" s="9">
        <f t="shared" si="31"/>
        <v>0.53333333333333333</v>
      </c>
      <c r="DG26" s="9">
        <f t="shared" si="31"/>
        <v>0.53333333333333333</v>
      </c>
      <c r="DH26" s="9">
        <f t="shared" si="31"/>
        <v>0.52</v>
      </c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10"/>
    </row>
    <row r="27" spans="3:129" x14ac:dyDescent="0.25">
      <c r="C27" s="11">
        <v>44013</v>
      </c>
      <c r="D27" s="13">
        <f>SUMIFS(
base!$A:$A,
base!$B:$B,cohort_retencao!$C27,base!$E:$E,cohort_retencao!$B$3,base!$F:$F,cohort_retencao!$B$4,base!$G:$G,cohort_retencao!$B$5,base!$H:$H,cohort_retencao!$B$6)</f>
        <v>75</v>
      </c>
      <c r="E27" s="13">
        <f>SUMIFS(
base!$A:$A,
base!$B:$B,cohort_retencao!$C27,base!$E:$E,cohort_retencao!$B$3,base!$F:$F,cohort_retencao!$B$4,base!$G:$G,cohort_retencao!$B$5,base!$H:$H,cohort_retencao!$B$6,base!$C:$C,"&lt;&gt;")</f>
        <v>37</v>
      </c>
      <c r="F27" s="13">
        <f>SUMIFS(
base!$A:$A,
base!$B:$B,cohort_retencao!$C27,base!$E:$E,cohort_retencao!$B$3,base!$F:$F,cohort_retencao!$B$4,base!$G:$G,cohort_retencao!$B$5,base!$H:$H,cohort_retencao!$B$6,base!$C:$C,"&lt;&gt;",base!$D:$D,cohort_retencao!F$8)</f>
        <v>0</v>
      </c>
      <c r="G27" s="13">
        <f>SUMIFS(
base!$A:$A,
base!$B:$B,cohort_retencao!$C27,base!$E:$E,cohort_retencao!$B$3,base!$F:$F,cohort_retencao!$B$4,base!$G:$G,cohort_retencao!$B$5,base!$H:$H,cohort_retencao!$B$6,base!$C:$C,"&lt;&gt;",base!$D:$D,cohort_retencao!G$8)+F27</f>
        <v>1</v>
      </c>
      <c r="H27" s="13">
        <f>SUMIFS(
base!$A:$A,
base!$B:$B,cohort_retencao!$C27,base!$E:$E,cohort_retencao!$B$3,base!$F:$F,cohort_retencao!$B$4,base!$G:$G,cohort_retencao!$B$5,base!$H:$H,cohort_retencao!$B$6,base!$C:$C,"&lt;&gt;",base!$D:$D,cohort_retencao!H$8)+G27</f>
        <v>3</v>
      </c>
      <c r="I27" s="13">
        <f>SUMIFS(
base!$A:$A,
base!$B:$B,cohort_retencao!$C27,base!$E:$E,cohort_retencao!$B$3,base!$F:$F,cohort_retencao!$B$4,base!$G:$G,cohort_retencao!$B$5,base!$H:$H,cohort_retencao!$B$6,base!$C:$C,"&lt;&gt;",base!$D:$D,cohort_retencao!I$8)+H27</f>
        <v>4</v>
      </c>
      <c r="J27" s="13">
        <f>SUMIFS(
base!$A:$A,
base!$B:$B,cohort_retencao!$C27,base!$E:$E,cohort_retencao!$B$3,base!$F:$F,cohort_retencao!$B$4,base!$G:$G,cohort_retencao!$B$5,base!$H:$H,cohort_retencao!$B$6,base!$C:$C,"&lt;&gt;",base!$D:$D,cohort_retencao!J$8)+I27</f>
        <v>5</v>
      </c>
      <c r="K27" s="13">
        <f>SUMIFS(
base!$A:$A,
base!$B:$B,cohort_retencao!$C27,base!$E:$E,cohort_retencao!$B$3,base!$F:$F,cohort_retencao!$B$4,base!$G:$G,cohort_retencao!$B$5,base!$H:$H,cohort_retencao!$B$6,base!$C:$C,"&lt;&gt;",base!$D:$D,cohort_retencao!K$8)+J27</f>
        <v>8</v>
      </c>
      <c r="L27" s="13">
        <f>SUMIFS(
base!$A:$A,
base!$B:$B,cohort_retencao!$C27,base!$E:$E,cohort_retencao!$B$3,base!$F:$F,cohort_retencao!$B$4,base!$G:$G,cohort_retencao!$B$5,base!$H:$H,cohort_retencao!$B$6,base!$C:$C,"&lt;&gt;",base!$D:$D,cohort_retencao!L$8)+K27</f>
        <v>8</v>
      </c>
      <c r="M27" s="13">
        <f>SUMIFS(
base!$A:$A,
base!$B:$B,cohort_retencao!$C27,base!$E:$E,cohort_retencao!$B$3,base!$F:$F,cohort_retencao!$B$4,base!$G:$G,cohort_retencao!$B$5,base!$H:$H,cohort_retencao!$B$6,base!$C:$C,"&lt;&gt;",base!$D:$D,cohort_retencao!M$8)+L27</f>
        <v>8</v>
      </c>
      <c r="N27" s="13">
        <f>SUMIFS(
base!$A:$A,
base!$B:$B,cohort_retencao!$C27,base!$E:$E,cohort_retencao!$B$3,base!$F:$F,cohort_retencao!$B$4,base!$G:$G,cohort_retencao!$B$5,base!$H:$H,cohort_retencao!$B$6,base!$C:$C,"&lt;&gt;",base!$D:$D,cohort_retencao!N$8)+M27</f>
        <v>9</v>
      </c>
      <c r="O27" s="13">
        <f>SUMIFS(
base!$A:$A,
base!$B:$B,cohort_retencao!$C27,base!$E:$E,cohort_retencao!$B$3,base!$F:$F,cohort_retencao!$B$4,base!$G:$G,cohort_retencao!$B$5,base!$H:$H,cohort_retencao!$B$6,base!$C:$C,"&lt;&gt;",base!$D:$D,cohort_retencao!O$8)+N27</f>
        <v>11</v>
      </c>
      <c r="P27" s="13">
        <f>SUMIFS(
base!$A:$A,
base!$B:$B,cohort_retencao!$C27,base!$E:$E,cohort_retencao!$B$3,base!$F:$F,cohort_retencao!$B$4,base!$G:$G,cohort_retencao!$B$5,base!$H:$H,cohort_retencao!$B$6,base!$C:$C,"&lt;&gt;",base!$D:$D,cohort_retencao!P$8)+O27</f>
        <v>11</v>
      </c>
      <c r="Q27" s="13">
        <f>SUMIFS(
base!$A:$A,
base!$B:$B,cohort_retencao!$C27,base!$E:$E,cohort_retencao!$B$3,base!$F:$F,cohort_retencao!$B$4,base!$G:$G,cohort_retencao!$B$5,base!$H:$H,cohort_retencao!$B$6,base!$C:$C,"&lt;&gt;",base!$D:$D,cohort_retencao!Q$8)+P27</f>
        <v>11</v>
      </c>
      <c r="R27" s="13">
        <f>SUMIFS(
base!$A:$A,
base!$B:$B,cohort_retencao!$C27,base!$E:$E,cohort_retencao!$B$3,base!$F:$F,cohort_retencao!$B$4,base!$G:$G,cohort_retencao!$B$5,base!$H:$H,cohort_retencao!$B$6,base!$C:$C,"&lt;&gt;",base!$D:$D,cohort_retencao!R$8)+Q27</f>
        <v>11</v>
      </c>
      <c r="S27" s="13">
        <f>SUMIFS(
base!$A:$A,
base!$B:$B,cohort_retencao!$C27,base!$E:$E,cohort_retencao!$B$3,base!$F:$F,cohort_retencao!$B$4,base!$G:$G,cohort_retencao!$B$5,base!$H:$H,cohort_retencao!$B$6,base!$C:$C,"&lt;&gt;",base!$D:$D,cohort_retencao!S$8)+R27</f>
        <v>12</v>
      </c>
      <c r="T27" s="13">
        <f>SUMIFS(
base!$A:$A,
base!$B:$B,cohort_retencao!$C27,base!$E:$E,cohort_retencao!$B$3,base!$F:$F,cohort_retencao!$B$4,base!$G:$G,cohort_retencao!$B$5,base!$H:$H,cohort_retencao!$B$6,base!$C:$C,"&lt;&gt;",base!$D:$D,cohort_retencao!T$8)+S27</f>
        <v>13</v>
      </c>
      <c r="U27" s="13">
        <f>SUMIFS(
base!$A:$A,
base!$B:$B,cohort_retencao!$C27,base!$E:$E,cohort_retencao!$B$3,base!$F:$F,cohort_retencao!$B$4,base!$G:$G,cohort_retencao!$B$5,base!$H:$H,cohort_retencao!$B$6,base!$C:$C,"&lt;&gt;",base!$D:$D,cohort_retencao!U$8)+T27</f>
        <v>14</v>
      </c>
      <c r="V27" s="13">
        <f>SUMIFS(
base!$A:$A,
base!$B:$B,cohort_retencao!$C27,base!$E:$E,cohort_retencao!$B$3,base!$F:$F,cohort_retencao!$B$4,base!$G:$G,cohort_retencao!$B$5,base!$H:$H,cohort_retencao!$B$6,base!$C:$C,"&lt;&gt;",base!$D:$D,cohort_retencao!V$8)+U27</f>
        <v>14</v>
      </c>
      <c r="W27" s="13">
        <f>SUMIFS(
base!$A:$A,
base!$B:$B,cohort_retencao!$C27,base!$E:$E,cohort_retencao!$B$3,base!$F:$F,cohort_retencao!$B$4,base!$G:$G,cohort_retencao!$B$5,base!$H:$H,cohort_retencao!$B$6,base!$C:$C,"&lt;&gt;",base!$D:$D,cohort_retencao!W$8)+V27</f>
        <v>14</v>
      </c>
      <c r="X27" s="13">
        <f>SUMIFS(
base!$A:$A,
base!$B:$B,cohort_retencao!$C27,base!$E:$E,cohort_retencao!$B$3,base!$F:$F,cohort_retencao!$B$4,base!$G:$G,cohort_retencao!$B$5,base!$H:$H,cohort_retencao!$B$6,base!$C:$C,"&lt;&gt;",base!$D:$D,cohort_retencao!X$8)+W27</f>
        <v>14</v>
      </c>
      <c r="Y27" s="13">
        <f>SUMIFS(
base!$A:$A,
base!$B:$B,cohort_retencao!$C27,base!$E:$E,cohort_retencao!$B$3,base!$F:$F,cohort_retencao!$B$4,base!$G:$G,cohort_retencao!$B$5,base!$H:$H,cohort_retencao!$B$6,base!$C:$C,"&lt;&gt;",base!$D:$D,cohort_retencao!Y$8)+X27</f>
        <v>15</v>
      </c>
      <c r="Z27" s="13">
        <f>SUMIFS(
base!$A:$A,
base!$B:$B,cohort_retencao!$C27,base!$E:$E,cohort_retencao!$B$3,base!$F:$F,cohort_retencao!$B$4,base!$G:$G,cohort_retencao!$B$5,base!$H:$H,cohort_retencao!$B$6,base!$C:$C,"&lt;&gt;",base!$D:$D,cohort_retencao!Z$8)+Y27</f>
        <v>16</v>
      </c>
      <c r="AA27" s="13">
        <f>SUMIFS(
base!$A:$A,
base!$B:$B,cohort_retencao!$C27,base!$E:$E,cohort_retencao!$B$3,base!$F:$F,cohort_retencao!$B$4,base!$G:$G,cohort_retencao!$B$5,base!$H:$H,cohort_retencao!$B$6,base!$C:$C,"&lt;&gt;",base!$D:$D,cohort_retencao!AA$8)+Z27</f>
        <v>19</v>
      </c>
      <c r="AB27" s="13">
        <f>SUMIFS(
base!$A:$A,
base!$B:$B,cohort_retencao!$C27,base!$E:$E,cohort_retencao!$B$3,base!$F:$F,cohort_retencao!$B$4,base!$G:$G,cohort_retencao!$B$5,base!$H:$H,cohort_retencao!$B$6,base!$C:$C,"&lt;&gt;",base!$D:$D,cohort_retencao!AB$8)+AA27</f>
        <v>19</v>
      </c>
      <c r="AC27" s="13">
        <f>SUMIFS(
base!$A:$A,
base!$B:$B,cohort_retencao!$C27,base!$E:$E,cohort_retencao!$B$3,base!$F:$F,cohort_retencao!$B$4,base!$G:$G,cohort_retencao!$B$5,base!$H:$H,cohort_retencao!$B$6,base!$C:$C,"&lt;&gt;",base!$D:$D,cohort_retencao!AC$8)+AB27</f>
        <v>20</v>
      </c>
      <c r="AD27" s="13">
        <f>SUMIFS(
base!$A:$A,
base!$B:$B,cohort_retencao!$C27,base!$E:$E,cohort_retencao!$B$3,base!$F:$F,cohort_retencao!$B$4,base!$G:$G,cohort_retencao!$B$5,base!$H:$H,cohort_retencao!$B$6,base!$C:$C,"&lt;&gt;",base!$D:$D,cohort_retencao!AD$8)+AC27</f>
        <v>21</v>
      </c>
      <c r="AE27" s="13">
        <f>SUMIFS(
base!$A:$A,
base!$B:$B,cohort_retencao!$C27,base!$E:$E,cohort_retencao!$B$3,base!$F:$F,cohort_retencao!$B$4,base!$G:$G,cohort_retencao!$B$5,base!$H:$H,cohort_retencao!$B$6,base!$C:$C,"&lt;&gt;",base!$D:$D,cohort_retencao!AE$8)+AD27</f>
        <v>24</v>
      </c>
      <c r="AF27" s="13">
        <f>SUMIFS(
base!$A:$A,
base!$B:$B,cohort_retencao!$C27,base!$E:$E,cohort_retencao!$B$3,base!$F:$F,cohort_retencao!$B$4,base!$G:$G,cohort_retencao!$B$5,base!$H:$H,cohort_retencao!$B$6,base!$C:$C,"&lt;&gt;",base!$D:$D,cohort_retencao!AF$8)+AE27</f>
        <v>26</v>
      </c>
      <c r="AG27" s="13">
        <f>SUMIFS(
base!$A:$A,
base!$B:$B,cohort_retencao!$C27,base!$E:$E,cohort_retencao!$B$3,base!$F:$F,cohort_retencao!$B$4,base!$G:$G,cohort_retencao!$B$5,base!$H:$H,cohort_retencao!$B$6,base!$C:$C,"&lt;&gt;",base!$D:$D,cohort_retencao!AG$8)+AF27</f>
        <v>27</v>
      </c>
      <c r="AH27" s="13">
        <f>SUMIFS(
base!$A:$A,
base!$B:$B,cohort_retencao!$C27,base!$E:$E,cohort_retencao!$B$3,base!$F:$F,cohort_retencao!$B$4,base!$G:$G,cohort_retencao!$B$5,base!$H:$H,cohort_retencao!$B$6,base!$C:$C,"&lt;&gt;",base!$D:$D,cohort_retencao!AH$8)+AG27</f>
        <v>27</v>
      </c>
      <c r="AI27" s="13">
        <f>SUMIFS(
base!$A:$A,
base!$B:$B,cohort_retencao!$C27,base!$E:$E,cohort_retencao!$B$3,base!$F:$F,cohort_retencao!$B$4,base!$G:$G,cohort_retencao!$B$5,base!$H:$H,cohort_retencao!$B$6,base!$C:$C,"&lt;&gt;",base!$D:$D,cohort_retencao!AI$8)+AH27</f>
        <v>27</v>
      </c>
      <c r="AJ27" s="13">
        <f>SUMIFS(
base!$A:$A,
base!$B:$B,cohort_retencao!$C27,base!$E:$E,cohort_retencao!$B$3,base!$F:$F,cohort_retencao!$B$4,base!$G:$G,cohort_retencao!$B$5,base!$H:$H,cohort_retencao!$B$6,base!$C:$C,"&lt;&gt;",base!$D:$D,cohort_retencao!AJ$8)+AI27</f>
        <v>30</v>
      </c>
      <c r="AK27" s="13">
        <f>SUMIFS(
base!$A:$A,
base!$B:$B,cohort_retencao!$C27,base!$E:$E,cohort_retencao!$B$3,base!$F:$F,cohort_retencao!$B$4,base!$G:$G,cohort_retencao!$B$5,base!$H:$H,cohort_retencao!$B$6,base!$C:$C,"&lt;&gt;",base!$D:$D,cohort_retencao!AK$8)+AJ27</f>
        <v>31</v>
      </c>
      <c r="AL27" s="13">
        <f>SUMIFS(
base!$A:$A,
base!$B:$B,cohort_retencao!$C27,base!$E:$E,cohort_retencao!$B$3,base!$F:$F,cohort_retencao!$B$4,base!$G:$G,cohort_retencao!$B$5,base!$H:$H,cohort_retencao!$B$6,base!$C:$C,"&lt;&gt;",base!$D:$D,cohort_retencao!AL$8)+AK27</f>
        <v>32</v>
      </c>
      <c r="AM27" s="13">
        <f>SUMIFS(
base!$A:$A,
base!$B:$B,cohort_retencao!$C27,base!$E:$E,cohort_retencao!$B$3,base!$F:$F,cohort_retencao!$B$4,base!$G:$G,cohort_retencao!$B$5,base!$H:$H,cohort_retencao!$B$6,base!$C:$C,"&lt;&gt;",base!$D:$D,cohort_retencao!AM$8)+AL27</f>
        <v>32</v>
      </c>
      <c r="AN27" s="13">
        <f>SUMIFS(
base!$A:$A,
base!$B:$B,cohort_retencao!$C27,base!$E:$E,cohort_retencao!$B$3,base!$F:$F,cohort_retencao!$B$4,base!$G:$G,cohort_retencao!$B$5,base!$H:$H,cohort_retencao!$B$6,base!$C:$C,"&lt;&gt;",base!$D:$D,cohort_retencao!AN$8)+AM27</f>
        <v>32</v>
      </c>
      <c r="AO27" s="13">
        <f>SUMIFS(
base!$A:$A,
base!$B:$B,cohort_retencao!$C27,base!$E:$E,cohort_retencao!$B$3,base!$F:$F,cohort_retencao!$B$4,base!$G:$G,cohort_retencao!$B$5,base!$H:$H,cohort_retencao!$B$6,base!$C:$C,"&lt;&gt;",base!$D:$D,cohort_retencao!AO$8)+AN27</f>
        <v>33</v>
      </c>
      <c r="AP27" s="13">
        <f>SUMIFS(
base!$A:$A,
base!$B:$B,cohort_retencao!$C27,base!$E:$E,cohort_retencao!$B$3,base!$F:$F,cohort_retencao!$B$4,base!$G:$G,cohort_retencao!$B$5,base!$H:$H,cohort_retencao!$B$6,base!$C:$C,"&lt;&gt;",base!$D:$D,cohort_retencao!AP$8)+AO27</f>
        <v>34</v>
      </c>
      <c r="AQ27" s="13">
        <f>SUMIFS(
base!$A:$A,
base!$B:$B,cohort_retencao!$C27,base!$E:$E,cohort_retencao!$B$3,base!$F:$F,cohort_retencao!$B$4,base!$G:$G,cohort_retencao!$B$5,base!$H:$H,cohort_retencao!$B$6,base!$C:$C,"&lt;&gt;",base!$D:$D,cohort_retencao!AQ$8)+AP27</f>
        <v>35</v>
      </c>
      <c r="AR27" s="13">
        <f>SUMIFS(
base!$A:$A,
base!$B:$B,cohort_retencao!$C27,base!$E:$E,cohort_retencao!$B$3,base!$F:$F,cohort_retencao!$B$4,base!$G:$G,cohort_retencao!$B$5,base!$H:$H,cohort_retencao!$B$6,base!$C:$C,"&lt;&gt;",base!$D:$D,cohort_retencao!AR$8)+AQ27</f>
        <v>35</v>
      </c>
      <c r="AS27" s="13">
        <f>SUMIFS(
base!$A:$A,
base!$B:$B,cohort_retencao!$C27,base!$E:$E,cohort_retencao!$B$3,base!$F:$F,cohort_retencao!$B$4,base!$G:$G,cohort_retencao!$B$5,base!$H:$H,cohort_retencao!$B$6,base!$C:$C,"&lt;&gt;",base!$D:$D,cohort_retencao!AS$8)+AR27</f>
        <v>35</v>
      </c>
      <c r="AT27" s="13">
        <f>SUMIFS(
base!$A:$A,
base!$B:$B,cohort_retencao!$C27,base!$E:$E,cohort_retencao!$B$3,base!$F:$F,cohort_retencao!$B$4,base!$G:$G,cohort_retencao!$B$5,base!$H:$H,cohort_retencao!$B$6,base!$C:$C,"&lt;&gt;",base!$D:$D,cohort_retencao!AT$8)+AS27</f>
        <v>37</v>
      </c>
      <c r="AU27" s="13">
        <f>SUMIFS(
base!$A:$A,
base!$B:$B,cohort_retencao!$C27,base!$E:$E,cohort_retencao!$B$3,base!$F:$F,cohort_retencao!$B$4,base!$G:$G,cohort_retencao!$B$5,base!$H:$H,cohort_retencao!$B$6,base!$C:$C,"&lt;&gt;",base!$D:$D,cohort_retencao!AU$8)+AT27</f>
        <v>37</v>
      </c>
      <c r="AV27" s="13">
        <f>SUMIFS(
base!$A:$A,
base!$B:$B,cohort_retencao!$C27,base!$E:$E,cohort_retencao!$B$3,base!$F:$F,cohort_retencao!$B$4,base!$G:$G,cohort_retencao!$B$5,base!$H:$H,cohort_retencao!$B$6,base!$C:$C,"&lt;&gt;",base!$D:$D,cohort_retencao!AV$8)+AU27</f>
        <v>37</v>
      </c>
      <c r="AW27" s="13">
        <f>SUMIFS(
base!$A:$A,
base!$B:$B,cohort_retencao!$C27,base!$E:$E,cohort_retencao!$B$3,base!$F:$F,cohort_retencao!$B$4,base!$G:$G,cohort_retencao!$B$5,base!$H:$H,cohort_retencao!$B$6,base!$C:$C,"&lt;&gt;",base!$D:$D,cohort_retencao!AW$8)+AV27</f>
        <v>37</v>
      </c>
      <c r="AX27" s="13">
        <f>SUMIFS(
base!$A:$A,
base!$B:$B,cohort_retencao!$C27,base!$E:$E,cohort_retencao!$B$3,base!$F:$F,cohort_retencao!$B$4,base!$G:$G,cohort_retencao!$B$5,base!$H:$H,cohort_retencao!$B$6,base!$C:$C,"&lt;&gt;",base!$D:$D,cohort_retencao!AX$8)+AW27</f>
        <v>37</v>
      </c>
      <c r="AY27" s="13">
        <f>SUMIFS(
base!$A:$A,
base!$B:$B,cohort_retencao!$C27,base!$E:$E,cohort_retencao!$B$3,base!$F:$F,cohort_retencao!$B$4,base!$G:$G,cohort_retencao!$B$5,base!$H:$H,cohort_retencao!$B$6,base!$C:$C,"&lt;&gt;",base!$D:$D,cohort_retencao!AY$8)+AX27</f>
        <v>37</v>
      </c>
      <c r="AZ27" s="13">
        <f>SUMIFS(
base!$A:$A,
base!$B:$B,cohort_retencao!$C27,base!$E:$E,cohort_retencao!$B$3,base!$F:$F,cohort_retencao!$B$4,base!$G:$G,cohort_retencao!$B$5,base!$H:$H,cohort_retencao!$B$6,base!$C:$C,"&lt;&gt;",base!$D:$D,cohort_retencao!AZ$8)+AY27</f>
        <v>37</v>
      </c>
      <c r="BA27" s="12">
        <f>SUMIFS(
base!$A:$A,
base!$B:$B,cohort_retencao!$C27,base!$E:$E,cohort_retencao!$B$3,base!$F:$F,cohort_retencao!$B$4,base!$G:$G,cohort_retencao!$B$5,base!$H:$H,cohort_retencao!$B$6,base!$C:$C,"&lt;&gt;",base!$D:$D,cohort_retencao!BA$8)+AZ27</f>
        <v>37</v>
      </c>
      <c r="BB27" s="12">
        <f>SUMIFS(
base!$A:$A,
base!$B:$B,cohort_retencao!$C27,base!$E:$E,cohort_retencao!$B$3,base!$F:$F,cohort_retencao!$B$4,base!$G:$G,cohort_retencao!$B$5,base!$H:$H,cohort_retencao!$B$6,base!$C:$C,"&lt;&gt;",base!$D:$D,cohort_retencao!BB$8)+BA27</f>
        <v>37</v>
      </c>
      <c r="BC27" s="12">
        <f>SUMIFS(
base!$A:$A,
base!$B:$B,cohort_retencao!$C27,base!$E:$E,cohort_retencao!$B$3,base!$F:$F,cohort_retencao!$B$4,base!$G:$G,cohort_retencao!$B$5,base!$H:$H,cohort_retencao!$B$6,base!$C:$C,"&lt;&gt;",base!$D:$D,cohort_retencao!BC$8)+BB27</f>
        <v>37</v>
      </c>
      <c r="BD27" s="12">
        <f>SUMIFS(
base!$A:$A,
base!$B:$B,cohort_retencao!$C27,base!$E:$E,cohort_retencao!$B$3,base!$F:$F,cohort_retencao!$B$4,base!$G:$G,cohort_retencao!$B$5,base!$H:$H,cohort_retencao!$B$6,base!$C:$C,"&lt;&gt;",base!$D:$D,cohort_retencao!BD$8)+BC27</f>
        <v>37</v>
      </c>
      <c r="BE27" s="12">
        <f>SUMIFS(
base!$A:$A,
base!$B:$B,cohort_retencao!$C27,base!$E:$E,cohort_retencao!$B$3,base!$F:$F,cohort_retencao!$B$4,base!$G:$G,cohort_retencao!$B$5,base!$H:$H,cohort_retencao!$B$6,base!$C:$C,"&lt;&gt;",base!$D:$D,cohort_retencao!BE$8)+BD27</f>
        <v>37</v>
      </c>
      <c r="BF27" s="12">
        <f>SUMIFS(
base!$A:$A,
base!$B:$B,cohort_retencao!$C27,base!$E:$E,cohort_retencao!$B$3,base!$F:$F,cohort_retencao!$B$4,base!$G:$G,cohort_retencao!$B$5,base!$H:$H,cohort_retencao!$B$6,base!$C:$C,"&lt;&gt;",base!$D:$D,cohort_retencao!BF$8)+BE27</f>
        <v>37</v>
      </c>
      <c r="BG27" s="12">
        <f>SUMIFS(
base!$A:$A,
base!$B:$B,cohort_retencao!$C27,base!$E:$E,cohort_retencao!$B$3,base!$F:$F,cohort_retencao!$B$4,base!$G:$G,cohort_retencao!$B$5,base!$H:$H,cohort_retencao!$B$6,base!$C:$C,"&lt;&gt;",base!$D:$D,cohort_retencao!BG$8)+BF27</f>
        <v>37</v>
      </c>
      <c r="BH27" s="12">
        <f>SUMIFS(
base!$A:$A,
base!$B:$B,cohort_retencao!$C27,base!$E:$E,cohort_retencao!$B$3,base!$F:$F,cohort_retencao!$B$4,base!$G:$G,cohort_retencao!$B$5,base!$H:$H,cohort_retencao!$B$6,base!$C:$C,"&lt;&gt;",base!$D:$D,cohort_retencao!BH$8)+BG27</f>
        <v>37</v>
      </c>
      <c r="BI27" s="12">
        <f>SUMIFS(
base!$A:$A,
base!$B:$B,cohort_retencao!$C27,base!$E:$E,cohort_retencao!$B$3,base!$F:$F,cohort_retencao!$B$4,base!$G:$G,cohort_retencao!$B$5,base!$H:$H,cohort_retencao!$B$6,base!$C:$C,"&lt;&gt;",base!$D:$D,cohort_retencao!BI$8)+BH27</f>
        <v>37</v>
      </c>
      <c r="BJ27" s="12">
        <f>SUMIFS(
base!$A:$A,
base!$B:$B,cohort_retencao!$C27,base!$E:$E,cohort_retencao!$B$3,base!$F:$F,cohort_retencao!$B$4,base!$G:$G,cohort_retencao!$B$5,base!$H:$H,cohort_retencao!$B$6,base!$C:$C,"&lt;&gt;",base!$D:$D,cohort_retencao!BJ$8)+BI27</f>
        <v>37</v>
      </c>
      <c r="BK27" s="12">
        <f>SUMIFS(
base!$A:$A,
base!$B:$B,cohort_retencao!$C27,base!$E:$E,cohort_retencao!$B$3,base!$F:$F,cohort_retencao!$B$4,base!$G:$G,cohort_retencao!$B$5,base!$H:$H,cohort_retencao!$B$6,base!$C:$C,"&lt;&gt;",base!$D:$D,cohort_retencao!BK$8)+BJ27</f>
        <v>37</v>
      </c>
      <c r="BL27" s="12">
        <f>SUMIFS(
base!$A:$A,
base!$B:$B,cohort_retencao!$C27,base!$E:$E,cohort_retencao!$B$3,base!$F:$F,cohort_retencao!$B$4,base!$G:$G,cohort_retencao!$B$5,base!$H:$H,cohort_retencao!$B$6,base!$C:$C,"&lt;&gt;",base!$D:$D,cohort_retencao!BL$8)+BK27</f>
        <v>37</v>
      </c>
      <c r="BM27" s="12">
        <f>SUMIFS(
base!$A:$A,
base!$B:$B,cohort_retencao!$C27,base!$E:$E,cohort_retencao!$B$3,base!$F:$F,cohort_retencao!$B$4,base!$G:$G,cohort_retencao!$B$5,base!$H:$H,cohort_retencao!$B$6,base!$C:$C,"&lt;&gt;",base!$D:$D,cohort_retencao!BM$8)+BL27</f>
        <v>37</v>
      </c>
      <c r="BO27" s="22">
        <v>44013</v>
      </c>
      <c r="BP27" s="25">
        <f t="shared" si="2"/>
        <v>75</v>
      </c>
      <c r="BQ27" s="28">
        <f t="shared" si="3"/>
        <v>37</v>
      </c>
      <c r="BR27" s="8">
        <f t="shared" ref="BR27:DG27" si="32">IFERROR(1-(F27/$D27),0)</f>
        <v>1</v>
      </c>
      <c r="BS27" s="9">
        <f t="shared" si="32"/>
        <v>0.98666666666666669</v>
      </c>
      <c r="BT27" s="9">
        <f t="shared" si="32"/>
        <v>0.96</v>
      </c>
      <c r="BU27" s="9">
        <f t="shared" si="32"/>
        <v>0.94666666666666666</v>
      </c>
      <c r="BV27" s="9">
        <f t="shared" si="32"/>
        <v>0.93333333333333335</v>
      </c>
      <c r="BW27" s="9">
        <f t="shared" si="32"/>
        <v>0.89333333333333331</v>
      </c>
      <c r="BX27" s="9">
        <f t="shared" si="32"/>
        <v>0.89333333333333331</v>
      </c>
      <c r="BY27" s="9">
        <f t="shared" si="32"/>
        <v>0.89333333333333331</v>
      </c>
      <c r="BZ27" s="9">
        <f t="shared" si="32"/>
        <v>0.88</v>
      </c>
      <c r="CA27" s="9">
        <f t="shared" si="32"/>
        <v>0.85333333333333328</v>
      </c>
      <c r="CB27" s="9">
        <f t="shared" si="32"/>
        <v>0.85333333333333328</v>
      </c>
      <c r="CC27" s="9">
        <f t="shared" si="32"/>
        <v>0.85333333333333328</v>
      </c>
      <c r="CD27" s="9">
        <f t="shared" si="32"/>
        <v>0.85333333333333328</v>
      </c>
      <c r="CE27" s="9">
        <f t="shared" si="32"/>
        <v>0.84</v>
      </c>
      <c r="CF27" s="9">
        <f t="shared" si="32"/>
        <v>0.82666666666666666</v>
      </c>
      <c r="CG27" s="9">
        <f t="shared" si="32"/>
        <v>0.81333333333333335</v>
      </c>
      <c r="CH27" s="9">
        <f t="shared" si="32"/>
        <v>0.81333333333333335</v>
      </c>
      <c r="CI27" s="9">
        <f t="shared" si="32"/>
        <v>0.81333333333333335</v>
      </c>
      <c r="CJ27" s="9">
        <f t="shared" si="32"/>
        <v>0.81333333333333335</v>
      </c>
      <c r="CK27" s="9">
        <f t="shared" si="32"/>
        <v>0.8</v>
      </c>
      <c r="CL27" s="9">
        <f t="shared" si="32"/>
        <v>0.78666666666666663</v>
      </c>
      <c r="CM27" s="9">
        <f t="shared" si="32"/>
        <v>0.74666666666666659</v>
      </c>
      <c r="CN27" s="9">
        <f t="shared" si="32"/>
        <v>0.74666666666666659</v>
      </c>
      <c r="CO27" s="9">
        <f t="shared" si="32"/>
        <v>0.73333333333333339</v>
      </c>
      <c r="CP27" s="9">
        <f t="shared" si="32"/>
        <v>0.72</v>
      </c>
      <c r="CQ27" s="9">
        <f t="shared" si="32"/>
        <v>0.67999999999999994</v>
      </c>
      <c r="CR27" s="9">
        <f t="shared" si="32"/>
        <v>0.65333333333333332</v>
      </c>
      <c r="CS27" s="9">
        <f t="shared" si="32"/>
        <v>0.64</v>
      </c>
      <c r="CT27" s="9">
        <f t="shared" si="32"/>
        <v>0.64</v>
      </c>
      <c r="CU27" s="9">
        <f t="shared" si="32"/>
        <v>0.64</v>
      </c>
      <c r="CV27" s="9">
        <f t="shared" si="32"/>
        <v>0.6</v>
      </c>
      <c r="CW27" s="9">
        <f t="shared" si="32"/>
        <v>0.58666666666666667</v>
      </c>
      <c r="CX27" s="9">
        <f t="shared" si="32"/>
        <v>0.57333333333333325</v>
      </c>
      <c r="CY27" s="9">
        <f t="shared" si="32"/>
        <v>0.57333333333333325</v>
      </c>
      <c r="CZ27" s="9">
        <f t="shared" si="32"/>
        <v>0.57333333333333325</v>
      </c>
      <c r="DA27" s="9">
        <f t="shared" si="32"/>
        <v>0.56000000000000005</v>
      </c>
      <c r="DB27" s="9">
        <f t="shared" si="32"/>
        <v>0.54666666666666663</v>
      </c>
      <c r="DC27" s="9">
        <f t="shared" si="32"/>
        <v>0.53333333333333333</v>
      </c>
      <c r="DD27" s="9">
        <f t="shared" si="32"/>
        <v>0.53333333333333333</v>
      </c>
      <c r="DE27" s="9">
        <f t="shared" si="32"/>
        <v>0.53333333333333333</v>
      </c>
      <c r="DF27" s="9">
        <f t="shared" si="32"/>
        <v>0.5066666666666666</v>
      </c>
      <c r="DG27" s="9">
        <f t="shared" si="32"/>
        <v>0.5066666666666666</v>
      </c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10"/>
    </row>
    <row r="28" spans="3:129" x14ac:dyDescent="0.25">
      <c r="C28" s="11">
        <v>44044</v>
      </c>
      <c r="D28" s="13">
        <f>SUMIFS(
base!$A:$A,
base!$B:$B,cohort_retencao!$C28,base!$E:$E,cohort_retencao!$B$3,base!$F:$F,cohort_retencao!$B$4,base!$G:$G,cohort_retencao!$B$5,base!$H:$H,cohort_retencao!$B$6)</f>
        <v>75</v>
      </c>
      <c r="E28" s="13">
        <f>SUMIFS(
base!$A:$A,
base!$B:$B,cohort_retencao!$C28,base!$E:$E,cohort_retencao!$B$3,base!$F:$F,cohort_retencao!$B$4,base!$G:$G,cohort_retencao!$B$5,base!$H:$H,cohort_retencao!$B$6,base!$C:$C,"&lt;&gt;")</f>
        <v>31</v>
      </c>
      <c r="F28" s="13">
        <f>SUMIFS(
base!$A:$A,
base!$B:$B,cohort_retencao!$C28,base!$E:$E,cohort_retencao!$B$3,base!$F:$F,cohort_retencao!$B$4,base!$G:$G,cohort_retencao!$B$5,base!$H:$H,cohort_retencao!$B$6,base!$C:$C,"&lt;&gt;",base!$D:$D,cohort_retencao!F$8)</f>
        <v>1</v>
      </c>
      <c r="G28" s="13">
        <f>SUMIFS(
base!$A:$A,
base!$B:$B,cohort_retencao!$C28,base!$E:$E,cohort_retencao!$B$3,base!$F:$F,cohort_retencao!$B$4,base!$G:$G,cohort_retencao!$B$5,base!$H:$H,cohort_retencao!$B$6,base!$C:$C,"&lt;&gt;",base!$D:$D,cohort_retencao!G$8)+F28</f>
        <v>1</v>
      </c>
      <c r="H28" s="13">
        <f>SUMIFS(
base!$A:$A,
base!$B:$B,cohort_retencao!$C28,base!$E:$E,cohort_retencao!$B$3,base!$F:$F,cohort_retencao!$B$4,base!$G:$G,cohort_retencao!$B$5,base!$H:$H,cohort_retencao!$B$6,base!$C:$C,"&lt;&gt;",base!$D:$D,cohort_retencao!H$8)+G28</f>
        <v>2</v>
      </c>
      <c r="I28" s="13">
        <f>SUMIFS(
base!$A:$A,
base!$B:$B,cohort_retencao!$C28,base!$E:$E,cohort_retencao!$B$3,base!$F:$F,cohort_retencao!$B$4,base!$G:$G,cohort_retencao!$B$5,base!$H:$H,cohort_retencao!$B$6,base!$C:$C,"&lt;&gt;",base!$D:$D,cohort_retencao!I$8)+H28</f>
        <v>2</v>
      </c>
      <c r="J28" s="13">
        <f>SUMIFS(
base!$A:$A,
base!$B:$B,cohort_retencao!$C28,base!$E:$E,cohort_retencao!$B$3,base!$F:$F,cohort_retencao!$B$4,base!$G:$G,cohort_retencao!$B$5,base!$H:$H,cohort_retencao!$B$6,base!$C:$C,"&lt;&gt;",base!$D:$D,cohort_retencao!J$8)+I28</f>
        <v>3</v>
      </c>
      <c r="K28" s="13">
        <f>SUMIFS(
base!$A:$A,
base!$B:$B,cohort_retencao!$C28,base!$E:$E,cohort_retencao!$B$3,base!$F:$F,cohort_retencao!$B$4,base!$G:$G,cohort_retencao!$B$5,base!$H:$H,cohort_retencao!$B$6,base!$C:$C,"&lt;&gt;",base!$D:$D,cohort_retencao!K$8)+J28</f>
        <v>4</v>
      </c>
      <c r="L28" s="13">
        <f>SUMIFS(
base!$A:$A,
base!$B:$B,cohort_retencao!$C28,base!$E:$E,cohort_retencao!$B$3,base!$F:$F,cohort_retencao!$B$4,base!$G:$G,cohort_retencao!$B$5,base!$H:$H,cohort_retencao!$B$6,base!$C:$C,"&lt;&gt;",base!$D:$D,cohort_retencao!L$8)+K28</f>
        <v>6</v>
      </c>
      <c r="M28" s="13">
        <f>SUMIFS(
base!$A:$A,
base!$B:$B,cohort_retencao!$C28,base!$E:$E,cohort_retencao!$B$3,base!$F:$F,cohort_retencao!$B$4,base!$G:$G,cohort_retencao!$B$5,base!$H:$H,cohort_retencao!$B$6,base!$C:$C,"&lt;&gt;",base!$D:$D,cohort_retencao!M$8)+L28</f>
        <v>7</v>
      </c>
      <c r="N28" s="13">
        <f>SUMIFS(
base!$A:$A,
base!$B:$B,cohort_retencao!$C28,base!$E:$E,cohort_retencao!$B$3,base!$F:$F,cohort_retencao!$B$4,base!$G:$G,cohort_retencao!$B$5,base!$H:$H,cohort_retencao!$B$6,base!$C:$C,"&lt;&gt;",base!$D:$D,cohort_retencao!N$8)+M28</f>
        <v>8</v>
      </c>
      <c r="O28" s="13">
        <f>SUMIFS(
base!$A:$A,
base!$B:$B,cohort_retencao!$C28,base!$E:$E,cohort_retencao!$B$3,base!$F:$F,cohort_retencao!$B$4,base!$G:$G,cohort_retencao!$B$5,base!$H:$H,cohort_retencao!$B$6,base!$C:$C,"&lt;&gt;",base!$D:$D,cohort_retencao!O$8)+N28</f>
        <v>9</v>
      </c>
      <c r="P28" s="13">
        <f>SUMIFS(
base!$A:$A,
base!$B:$B,cohort_retencao!$C28,base!$E:$E,cohort_retencao!$B$3,base!$F:$F,cohort_retencao!$B$4,base!$G:$G,cohort_retencao!$B$5,base!$H:$H,cohort_retencao!$B$6,base!$C:$C,"&lt;&gt;",base!$D:$D,cohort_retencao!P$8)+O28</f>
        <v>10</v>
      </c>
      <c r="Q28" s="13">
        <f>SUMIFS(
base!$A:$A,
base!$B:$B,cohort_retencao!$C28,base!$E:$E,cohort_retencao!$B$3,base!$F:$F,cohort_retencao!$B$4,base!$G:$G,cohort_retencao!$B$5,base!$H:$H,cohort_retencao!$B$6,base!$C:$C,"&lt;&gt;",base!$D:$D,cohort_retencao!Q$8)+P28</f>
        <v>11</v>
      </c>
      <c r="R28" s="13">
        <f>SUMIFS(
base!$A:$A,
base!$B:$B,cohort_retencao!$C28,base!$E:$E,cohort_retencao!$B$3,base!$F:$F,cohort_retencao!$B$4,base!$G:$G,cohort_retencao!$B$5,base!$H:$H,cohort_retencao!$B$6,base!$C:$C,"&lt;&gt;",base!$D:$D,cohort_retencao!R$8)+Q28</f>
        <v>12</v>
      </c>
      <c r="S28" s="13">
        <f>SUMIFS(
base!$A:$A,
base!$B:$B,cohort_retencao!$C28,base!$E:$E,cohort_retencao!$B$3,base!$F:$F,cohort_retencao!$B$4,base!$G:$G,cohort_retencao!$B$5,base!$H:$H,cohort_retencao!$B$6,base!$C:$C,"&lt;&gt;",base!$D:$D,cohort_retencao!S$8)+R28</f>
        <v>14</v>
      </c>
      <c r="T28" s="13">
        <f>SUMIFS(
base!$A:$A,
base!$B:$B,cohort_retencao!$C28,base!$E:$E,cohort_retencao!$B$3,base!$F:$F,cohort_retencao!$B$4,base!$G:$G,cohort_retencao!$B$5,base!$H:$H,cohort_retencao!$B$6,base!$C:$C,"&lt;&gt;",base!$D:$D,cohort_retencao!T$8)+S28</f>
        <v>15</v>
      </c>
      <c r="U28" s="13">
        <f>SUMIFS(
base!$A:$A,
base!$B:$B,cohort_retencao!$C28,base!$E:$E,cohort_retencao!$B$3,base!$F:$F,cohort_retencao!$B$4,base!$G:$G,cohort_retencao!$B$5,base!$H:$H,cohort_retencao!$B$6,base!$C:$C,"&lt;&gt;",base!$D:$D,cohort_retencao!U$8)+T28</f>
        <v>15</v>
      </c>
      <c r="V28" s="13">
        <f>SUMIFS(
base!$A:$A,
base!$B:$B,cohort_retencao!$C28,base!$E:$E,cohort_retencao!$B$3,base!$F:$F,cohort_retencao!$B$4,base!$G:$G,cohort_retencao!$B$5,base!$H:$H,cohort_retencao!$B$6,base!$C:$C,"&lt;&gt;",base!$D:$D,cohort_retencao!V$8)+U28</f>
        <v>16</v>
      </c>
      <c r="W28" s="13">
        <f>SUMIFS(
base!$A:$A,
base!$B:$B,cohort_retencao!$C28,base!$E:$E,cohort_retencao!$B$3,base!$F:$F,cohort_retencao!$B$4,base!$G:$G,cohort_retencao!$B$5,base!$H:$H,cohort_retencao!$B$6,base!$C:$C,"&lt;&gt;",base!$D:$D,cohort_retencao!W$8)+V28</f>
        <v>16</v>
      </c>
      <c r="X28" s="13">
        <f>SUMIFS(
base!$A:$A,
base!$B:$B,cohort_retencao!$C28,base!$E:$E,cohort_retencao!$B$3,base!$F:$F,cohort_retencao!$B$4,base!$G:$G,cohort_retencao!$B$5,base!$H:$H,cohort_retencao!$B$6,base!$C:$C,"&lt;&gt;",base!$D:$D,cohort_retencao!X$8)+W28</f>
        <v>16</v>
      </c>
      <c r="Y28" s="13">
        <f>SUMIFS(
base!$A:$A,
base!$B:$B,cohort_retencao!$C28,base!$E:$E,cohort_retencao!$B$3,base!$F:$F,cohort_retencao!$B$4,base!$G:$G,cohort_retencao!$B$5,base!$H:$H,cohort_retencao!$B$6,base!$C:$C,"&lt;&gt;",base!$D:$D,cohort_retencao!Y$8)+X28</f>
        <v>16</v>
      </c>
      <c r="Z28" s="13">
        <f>SUMIFS(
base!$A:$A,
base!$B:$B,cohort_retencao!$C28,base!$E:$E,cohort_retencao!$B$3,base!$F:$F,cohort_retencao!$B$4,base!$G:$G,cohort_retencao!$B$5,base!$H:$H,cohort_retencao!$B$6,base!$C:$C,"&lt;&gt;",base!$D:$D,cohort_retencao!Z$8)+Y28</f>
        <v>20</v>
      </c>
      <c r="AA28" s="13">
        <f>SUMIFS(
base!$A:$A,
base!$B:$B,cohort_retencao!$C28,base!$E:$E,cohort_retencao!$B$3,base!$F:$F,cohort_retencao!$B$4,base!$G:$G,cohort_retencao!$B$5,base!$H:$H,cohort_retencao!$B$6,base!$C:$C,"&lt;&gt;",base!$D:$D,cohort_retencao!AA$8)+Z28</f>
        <v>20</v>
      </c>
      <c r="AB28" s="13">
        <f>SUMIFS(
base!$A:$A,
base!$B:$B,cohort_retencao!$C28,base!$E:$E,cohort_retencao!$B$3,base!$F:$F,cohort_retencao!$B$4,base!$G:$G,cohort_retencao!$B$5,base!$H:$H,cohort_retencao!$B$6,base!$C:$C,"&lt;&gt;",base!$D:$D,cohort_retencao!AB$8)+AA28</f>
        <v>20</v>
      </c>
      <c r="AC28" s="13">
        <f>SUMIFS(
base!$A:$A,
base!$B:$B,cohort_retencao!$C28,base!$E:$E,cohort_retencao!$B$3,base!$F:$F,cohort_retencao!$B$4,base!$G:$G,cohort_retencao!$B$5,base!$H:$H,cohort_retencao!$B$6,base!$C:$C,"&lt;&gt;",base!$D:$D,cohort_retencao!AC$8)+AB28</f>
        <v>20</v>
      </c>
      <c r="AD28" s="13">
        <f>SUMIFS(
base!$A:$A,
base!$B:$B,cohort_retencao!$C28,base!$E:$E,cohort_retencao!$B$3,base!$F:$F,cohort_retencao!$B$4,base!$G:$G,cohort_retencao!$B$5,base!$H:$H,cohort_retencao!$B$6,base!$C:$C,"&lt;&gt;",base!$D:$D,cohort_retencao!AD$8)+AC28</f>
        <v>20</v>
      </c>
      <c r="AE28" s="13">
        <f>SUMIFS(
base!$A:$A,
base!$B:$B,cohort_retencao!$C28,base!$E:$E,cohort_retencao!$B$3,base!$F:$F,cohort_retencao!$B$4,base!$G:$G,cohort_retencao!$B$5,base!$H:$H,cohort_retencao!$B$6,base!$C:$C,"&lt;&gt;",base!$D:$D,cohort_retencao!AE$8)+AD28</f>
        <v>22</v>
      </c>
      <c r="AF28" s="13">
        <f>SUMIFS(
base!$A:$A,
base!$B:$B,cohort_retencao!$C28,base!$E:$E,cohort_retencao!$B$3,base!$F:$F,cohort_retencao!$B$4,base!$G:$G,cohort_retencao!$B$5,base!$H:$H,cohort_retencao!$B$6,base!$C:$C,"&lt;&gt;",base!$D:$D,cohort_retencao!AF$8)+AE28</f>
        <v>22</v>
      </c>
      <c r="AG28" s="13">
        <f>SUMIFS(
base!$A:$A,
base!$B:$B,cohort_retencao!$C28,base!$E:$E,cohort_retencao!$B$3,base!$F:$F,cohort_retencao!$B$4,base!$G:$G,cohort_retencao!$B$5,base!$H:$H,cohort_retencao!$B$6,base!$C:$C,"&lt;&gt;",base!$D:$D,cohort_retencao!AG$8)+AF28</f>
        <v>23</v>
      </c>
      <c r="AH28" s="13">
        <f>SUMIFS(
base!$A:$A,
base!$B:$B,cohort_retencao!$C28,base!$E:$E,cohort_retencao!$B$3,base!$F:$F,cohort_retencao!$B$4,base!$G:$G,cohort_retencao!$B$5,base!$H:$H,cohort_retencao!$B$6,base!$C:$C,"&lt;&gt;",base!$D:$D,cohort_retencao!AH$8)+AG28</f>
        <v>24</v>
      </c>
      <c r="AI28" s="13">
        <f>SUMIFS(
base!$A:$A,
base!$B:$B,cohort_retencao!$C28,base!$E:$E,cohort_retencao!$B$3,base!$F:$F,cohort_retencao!$B$4,base!$G:$G,cohort_retencao!$B$5,base!$H:$H,cohort_retencao!$B$6,base!$C:$C,"&lt;&gt;",base!$D:$D,cohort_retencao!AI$8)+AH28</f>
        <v>25</v>
      </c>
      <c r="AJ28" s="13">
        <f>SUMIFS(
base!$A:$A,
base!$B:$B,cohort_retencao!$C28,base!$E:$E,cohort_retencao!$B$3,base!$F:$F,cohort_retencao!$B$4,base!$G:$G,cohort_retencao!$B$5,base!$H:$H,cohort_retencao!$B$6,base!$C:$C,"&lt;&gt;",base!$D:$D,cohort_retencao!AJ$8)+AI28</f>
        <v>25</v>
      </c>
      <c r="AK28" s="13">
        <f>SUMIFS(
base!$A:$A,
base!$B:$B,cohort_retencao!$C28,base!$E:$E,cohort_retencao!$B$3,base!$F:$F,cohort_retencao!$B$4,base!$G:$G,cohort_retencao!$B$5,base!$H:$H,cohort_retencao!$B$6,base!$C:$C,"&lt;&gt;",base!$D:$D,cohort_retencao!AK$8)+AJ28</f>
        <v>25</v>
      </c>
      <c r="AL28" s="13">
        <f>SUMIFS(
base!$A:$A,
base!$B:$B,cohort_retencao!$C28,base!$E:$E,cohort_retencao!$B$3,base!$F:$F,cohort_retencao!$B$4,base!$G:$G,cohort_retencao!$B$5,base!$H:$H,cohort_retencao!$B$6,base!$C:$C,"&lt;&gt;",base!$D:$D,cohort_retencao!AL$8)+AK28</f>
        <v>26</v>
      </c>
      <c r="AM28" s="13">
        <f>SUMIFS(
base!$A:$A,
base!$B:$B,cohort_retencao!$C28,base!$E:$E,cohort_retencao!$B$3,base!$F:$F,cohort_retencao!$B$4,base!$G:$G,cohort_retencao!$B$5,base!$H:$H,cohort_retencao!$B$6,base!$C:$C,"&lt;&gt;",base!$D:$D,cohort_retencao!AM$8)+AL28</f>
        <v>27</v>
      </c>
      <c r="AN28" s="13">
        <f>SUMIFS(
base!$A:$A,
base!$B:$B,cohort_retencao!$C28,base!$E:$E,cohort_retencao!$B$3,base!$F:$F,cohort_retencao!$B$4,base!$G:$G,cohort_retencao!$B$5,base!$H:$H,cohort_retencao!$B$6,base!$C:$C,"&lt;&gt;",base!$D:$D,cohort_retencao!AN$8)+AM28</f>
        <v>28</v>
      </c>
      <c r="AO28" s="13">
        <f>SUMIFS(
base!$A:$A,
base!$B:$B,cohort_retencao!$C28,base!$E:$E,cohort_retencao!$B$3,base!$F:$F,cohort_retencao!$B$4,base!$G:$G,cohort_retencao!$B$5,base!$H:$H,cohort_retencao!$B$6,base!$C:$C,"&lt;&gt;",base!$D:$D,cohort_retencao!AO$8)+AN28</f>
        <v>28</v>
      </c>
      <c r="AP28" s="13">
        <f>SUMIFS(
base!$A:$A,
base!$B:$B,cohort_retencao!$C28,base!$E:$E,cohort_retencao!$B$3,base!$F:$F,cohort_retencao!$B$4,base!$G:$G,cohort_retencao!$B$5,base!$H:$H,cohort_retencao!$B$6,base!$C:$C,"&lt;&gt;",base!$D:$D,cohort_retencao!AP$8)+AO28</f>
        <v>28</v>
      </c>
      <c r="AQ28" s="13">
        <f>SUMIFS(
base!$A:$A,
base!$B:$B,cohort_retencao!$C28,base!$E:$E,cohort_retencao!$B$3,base!$F:$F,cohort_retencao!$B$4,base!$G:$G,cohort_retencao!$B$5,base!$H:$H,cohort_retencao!$B$6,base!$C:$C,"&lt;&gt;",base!$D:$D,cohort_retencao!AQ$8)+AP28</f>
        <v>31</v>
      </c>
      <c r="AR28" s="13">
        <f>SUMIFS(
base!$A:$A,
base!$B:$B,cohort_retencao!$C28,base!$E:$E,cohort_retencao!$B$3,base!$F:$F,cohort_retencao!$B$4,base!$G:$G,cohort_retencao!$B$5,base!$H:$H,cohort_retencao!$B$6,base!$C:$C,"&lt;&gt;",base!$D:$D,cohort_retencao!AR$8)+AQ28</f>
        <v>31</v>
      </c>
      <c r="AS28" s="13">
        <f>SUMIFS(
base!$A:$A,
base!$B:$B,cohort_retencao!$C28,base!$E:$E,cohort_retencao!$B$3,base!$F:$F,cohort_retencao!$B$4,base!$G:$G,cohort_retencao!$B$5,base!$H:$H,cohort_retencao!$B$6,base!$C:$C,"&lt;&gt;",base!$D:$D,cohort_retencao!AS$8)+AR28</f>
        <v>31</v>
      </c>
      <c r="AT28" s="13">
        <f>SUMIFS(
base!$A:$A,
base!$B:$B,cohort_retencao!$C28,base!$E:$E,cohort_retencao!$B$3,base!$F:$F,cohort_retencao!$B$4,base!$G:$G,cohort_retencao!$B$5,base!$H:$H,cohort_retencao!$B$6,base!$C:$C,"&lt;&gt;",base!$D:$D,cohort_retencao!AT$8)+AS28</f>
        <v>31</v>
      </c>
      <c r="AU28" s="13">
        <f>SUMIFS(
base!$A:$A,
base!$B:$B,cohort_retencao!$C28,base!$E:$E,cohort_retencao!$B$3,base!$F:$F,cohort_retencao!$B$4,base!$G:$G,cohort_retencao!$B$5,base!$H:$H,cohort_retencao!$B$6,base!$C:$C,"&lt;&gt;",base!$D:$D,cohort_retencao!AU$8)+AT28</f>
        <v>31</v>
      </c>
      <c r="AV28" s="13">
        <f>SUMIFS(
base!$A:$A,
base!$B:$B,cohort_retencao!$C28,base!$E:$E,cohort_retencao!$B$3,base!$F:$F,cohort_retencao!$B$4,base!$G:$G,cohort_retencao!$B$5,base!$H:$H,cohort_retencao!$B$6,base!$C:$C,"&lt;&gt;",base!$D:$D,cohort_retencao!AV$8)+AU28</f>
        <v>31</v>
      </c>
      <c r="AW28" s="13">
        <f>SUMIFS(
base!$A:$A,
base!$B:$B,cohort_retencao!$C28,base!$E:$E,cohort_retencao!$B$3,base!$F:$F,cohort_retencao!$B$4,base!$G:$G,cohort_retencao!$B$5,base!$H:$H,cohort_retencao!$B$6,base!$C:$C,"&lt;&gt;",base!$D:$D,cohort_retencao!AW$8)+AV28</f>
        <v>31</v>
      </c>
      <c r="AX28" s="13">
        <f>SUMIFS(
base!$A:$A,
base!$B:$B,cohort_retencao!$C28,base!$E:$E,cohort_retencao!$B$3,base!$F:$F,cohort_retencao!$B$4,base!$G:$G,cohort_retencao!$B$5,base!$H:$H,cohort_retencao!$B$6,base!$C:$C,"&lt;&gt;",base!$D:$D,cohort_retencao!AX$8)+AW28</f>
        <v>31</v>
      </c>
      <c r="AY28" s="13">
        <f>SUMIFS(
base!$A:$A,
base!$B:$B,cohort_retencao!$C28,base!$E:$E,cohort_retencao!$B$3,base!$F:$F,cohort_retencao!$B$4,base!$G:$G,cohort_retencao!$B$5,base!$H:$H,cohort_retencao!$B$6,base!$C:$C,"&lt;&gt;",base!$D:$D,cohort_retencao!AY$8)+AX28</f>
        <v>31</v>
      </c>
      <c r="AZ28" s="13">
        <f>SUMIFS(
base!$A:$A,
base!$B:$B,cohort_retencao!$C28,base!$E:$E,cohort_retencao!$B$3,base!$F:$F,cohort_retencao!$B$4,base!$G:$G,cohort_retencao!$B$5,base!$H:$H,cohort_retencao!$B$6,base!$C:$C,"&lt;&gt;",base!$D:$D,cohort_retencao!AZ$8)+AY28</f>
        <v>31</v>
      </c>
      <c r="BA28" s="12">
        <f>SUMIFS(
base!$A:$A,
base!$B:$B,cohort_retencao!$C28,base!$E:$E,cohort_retencao!$B$3,base!$F:$F,cohort_retencao!$B$4,base!$G:$G,cohort_retencao!$B$5,base!$H:$H,cohort_retencao!$B$6,base!$C:$C,"&lt;&gt;",base!$D:$D,cohort_retencao!BA$8)+AZ28</f>
        <v>31</v>
      </c>
      <c r="BB28" s="12">
        <f>SUMIFS(
base!$A:$A,
base!$B:$B,cohort_retencao!$C28,base!$E:$E,cohort_retencao!$B$3,base!$F:$F,cohort_retencao!$B$4,base!$G:$G,cohort_retencao!$B$5,base!$H:$H,cohort_retencao!$B$6,base!$C:$C,"&lt;&gt;",base!$D:$D,cohort_retencao!BB$8)+BA28</f>
        <v>31</v>
      </c>
      <c r="BC28" s="12">
        <f>SUMIFS(
base!$A:$A,
base!$B:$B,cohort_retencao!$C28,base!$E:$E,cohort_retencao!$B$3,base!$F:$F,cohort_retencao!$B$4,base!$G:$G,cohort_retencao!$B$5,base!$H:$H,cohort_retencao!$B$6,base!$C:$C,"&lt;&gt;",base!$D:$D,cohort_retencao!BC$8)+BB28</f>
        <v>31</v>
      </c>
      <c r="BD28" s="12">
        <f>SUMIFS(
base!$A:$A,
base!$B:$B,cohort_retencao!$C28,base!$E:$E,cohort_retencao!$B$3,base!$F:$F,cohort_retencao!$B$4,base!$G:$G,cohort_retencao!$B$5,base!$H:$H,cohort_retencao!$B$6,base!$C:$C,"&lt;&gt;",base!$D:$D,cohort_retencao!BD$8)+BC28</f>
        <v>31</v>
      </c>
      <c r="BE28" s="12">
        <f>SUMIFS(
base!$A:$A,
base!$B:$B,cohort_retencao!$C28,base!$E:$E,cohort_retencao!$B$3,base!$F:$F,cohort_retencao!$B$4,base!$G:$G,cohort_retencao!$B$5,base!$H:$H,cohort_retencao!$B$6,base!$C:$C,"&lt;&gt;",base!$D:$D,cohort_retencao!BE$8)+BD28</f>
        <v>31</v>
      </c>
      <c r="BF28" s="12">
        <f>SUMIFS(
base!$A:$A,
base!$B:$B,cohort_retencao!$C28,base!$E:$E,cohort_retencao!$B$3,base!$F:$F,cohort_retencao!$B$4,base!$G:$G,cohort_retencao!$B$5,base!$H:$H,cohort_retencao!$B$6,base!$C:$C,"&lt;&gt;",base!$D:$D,cohort_retencao!BF$8)+BE28</f>
        <v>31</v>
      </c>
      <c r="BG28" s="12">
        <f>SUMIFS(
base!$A:$A,
base!$B:$B,cohort_retencao!$C28,base!$E:$E,cohort_retencao!$B$3,base!$F:$F,cohort_retencao!$B$4,base!$G:$G,cohort_retencao!$B$5,base!$H:$H,cohort_retencao!$B$6,base!$C:$C,"&lt;&gt;",base!$D:$D,cohort_retencao!BG$8)+BF28</f>
        <v>31</v>
      </c>
      <c r="BH28" s="12">
        <f>SUMIFS(
base!$A:$A,
base!$B:$B,cohort_retencao!$C28,base!$E:$E,cohort_retencao!$B$3,base!$F:$F,cohort_retencao!$B$4,base!$G:$G,cohort_retencao!$B$5,base!$H:$H,cohort_retencao!$B$6,base!$C:$C,"&lt;&gt;",base!$D:$D,cohort_retencao!BH$8)+BG28</f>
        <v>31</v>
      </c>
      <c r="BI28" s="12">
        <f>SUMIFS(
base!$A:$A,
base!$B:$B,cohort_retencao!$C28,base!$E:$E,cohort_retencao!$B$3,base!$F:$F,cohort_retencao!$B$4,base!$G:$G,cohort_retencao!$B$5,base!$H:$H,cohort_retencao!$B$6,base!$C:$C,"&lt;&gt;",base!$D:$D,cohort_retencao!BI$8)+BH28</f>
        <v>31</v>
      </c>
      <c r="BJ28" s="12">
        <f>SUMIFS(
base!$A:$A,
base!$B:$B,cohort_retencao!$C28,base!$E:$E,cohort_retencao!$B$3,base!$F:$F,cohort_retencao!$B$4,base!$G:$G,cohort_retencao!$B$5,base!$H:$H,cohort_retencao!$B$6,base!$C:$C,"&lt;&gt;",base!$D:$D,cohort_retencao!BJ$8)+BI28</f>
        <v>31</v>
      </c>
      <c r="BK28" s="12">
        <f>SUMIFS(
base!$A:$A,
base!$B:$B,cohort_retencao!$C28,base!$E:$E,cohort_retencao!$B$3,base!$F:$F,cohort_retencao!$B$4,base!$G:$G,cohort_retencao!$B$5,base!$H:$H,cohort_retencao!$B$6,base!$C:$C,"&lt;&gt;",base!$D:$D,cohort_retencao!BK$8)+BJ28</f>
        <v>31</v>
      </c>
      <c r="BL28" s="12">
        <f>SUMIFS(
base!$A:$A,
base!$B:$B,cohort_retencao!$C28,base!$E:$E,cohort_retencao!$B$3,base!$F:$F,cohort_retencao!$B$4,base!$G:$G,cohort_retencao!$B$5,base!$H:$H,cohort_retencao!$B$6,base!$C:$C,"&lt;&gt;",base!$D:$D,cohort_retencao!BL$8)+BK28</f>
        <v>31</v>
      </c>
      <c r="BM28" s="12">
        <f>SUMIFS(
base!$A:$A,
base!$B:$B,cohort_retencao!$C28,base!$E:$E,cohort_retencao!$B$3,base!$F:$F,cohort_retencao!$B$4,base!$G:$G,cohort_retencao!$B$5,base!$H:$H,cohort_retencao!$B$6,base!$C:$C,"&lt;&gt;",base!$D:$D,cohort_retencao!BM$8)+BL28</f>
        <v>31</v>
      </c>
      <c r="BO28" s="22">
        <v>44044</v>
      </c>
      <c r="BP28" s="25">
        <f t="shared" si="2"/>
        <v>75</v>
      </c>
      <c r="BQ28" s="28">
        <f t="shared" si="3"/>
        <v>31</v>
      </c>
      <c r="BR28" s="8">
        <f t="shared" ref="BR28:DF28" si="33">IFERROR(1-(F28/$D28),0)</f>
        <v>0.98666666666666669</v>
      </c>
      <c r="BS28" s="9">
        <f t="shared" si="33"/>
        <v>0.98666666666666669</v>
      </c>
      <c r="BT28" s="9">
        <f t="shared" si="33"/>
        <v>0.97333333333333338</v>
      </c>
      <c r="BU28" s="9">
        <f t="shared" si="33"/>
        <v>0.97333333333333338</v>
      </c>
      <c r="BV28" s="9">
        <f t="shared" si="33"/>
        <v>0.96</v>
      </c>
      <c r="BW28" s="9">
        <f t="shared" si="33"/>
        <v>0.94666666666666666</v>
      </c>
      <c r="BX28" s="9">
        <f t="shared" si="33"/>
        <v>0.92</v>
      </c>
      <c r="BY28" s="9">
        <f t="shared" si="33"/>
        <v>0.90666666666666662</v>
      </c>
      <c r="BZ28" s="9">
        <f t="shared" si="33"/>
        <v>0.89333333333333331</v>
      </c>
      <c r="CA28" s="9">
        <f t="shared" si="33"/>
        <v>0.88</v>
      </c>
      <c r="CB28" s="9">
        <f t="shared" si="33"/>
        <v>0.8666666666666667</v>
      </c>
      <c r="CC28" s="9">
        <f t="shared" si="33"/>
        <v>0.85333333333333328</v>
      </c>
      <c r="CD28" s="9">
        <f t="shared" si="33"/>
        <v>0.84</v>
      </c>
      <c r="CE28" s="9">
        <f t="shared" si="33"/>
        <v>0.81333333333333335</v>
      </c>
      <c r="CF28" s="9">
        <f t="shared" si="33"/>
        <v>0.8</v>
      </c>
      <c r="CG28" s="9">
        <f t="shared" si="33"/>
        <v>0.8</v>
      </c>
      <c r="CH28" s="9">
        <f t="shared" si="33"/>
        <v>0.78666666666666663</v>
      </c>
      <c r="CI28" s="9">
        <f t="shared" si="33"/>
        <v>0.78666666666666663</v>
      </c>
      <c r="CJ28" s="9">
        <f t="shared" si="33"/>
        <v>0.78666666666666663</v>
      </c>
      <c r="CK28" s="9">
        <f t="shared" si="33"/>
        <v>0.78666666666666663</v>
      </c>
      <c r="CL28" s="9">
        <f t="shared" si="33"/>
        <v>0.73333333333333339</v>
      </c>
      <c r="CM28" s="9">
        <f t="shared" si="33"/>
        <v>0.73333333333333339</v>
      </c>
      <c r="CN28" s="9">
        <f t="shared" si="33"/>
        <v>0.73333333333333339</v>
      </c>
      <c r="CO28" s="9">
        <f t="shared" si="33"/>
        <v>0.73333333333333339</v>
      </c>
      <c r="CP28" s="9">
        <f t="shared" si="33"/>
        <v>0.73333333333333339</v>
      </c>
      <c r="CQ28" s="9">
        <f t="shared" si="33"/>
        <v>0.70666666666666667</v>
      </c>
      <c r="CR28" s="9">
        <f t="shared" si="33"/>
        <v>0.70666666666666667</v>
      </c>
      <c r="CS28" s="9">
        <f t="shared" si="33"/>
        <v>0.69333333333333336</v>
      </c>
      <c r="CT28" s="9">
        <f t="shared" si="33"/>
        <v>0.67999999999999994</v>
      </c>
      <c r="CU28" s="9">
        <f t="shared" si="33"/>
        <v>0.66666666666666674</v>
      </c>
      <c r="CV28" s="9">
        <f t="shared" si="33"/>
        <v>0.66666666666666674</v>
      </c>
      <c r="CW28" s="9">
        <f t="shared" si="33"/>
        <v>0.66666666666666674</v>
      </c>
      <c r="CX28" s="9">
        <f t="shared" si="33"/>
        <v>0.65333333333333332</v>
      </c>
      <c r="CY28" s="9">
        <f t="shared" si="33"/>
        <v>0.64</v>
      </c>
      <c r="CZ28" s="9">
        <f t="shared" si="33"/>
        <v>0.62666666666666671</v>
      </c>
      <c r="DA28" s="9">
        <f t="shared" si="33"/>
        <v>0.62666666666666671</v>
      </c>
      <c r="DB28" s="9">
        <f t="shared" si="33"/>
        <v>0.62666666666666671</v>
      </c>
      <c r="DC28" s="9">
        <f t="shared" si="33"/>
        <v>0.58666666666666667</v>
      </c>
      <c r="DD28" s="9">
        <f t="shared" si="33"/>
        <v>0.58666666666666667</v>
      </c>
      <c r="DE28" s="9">
        <f t="shared" si="33"/>
        <v>0.58666666666666667</v>
      </c>
      <c r="DF28" s="9">
        <f t="shared" si="33"/>
        <v>0.58666666666666667</v>
      </c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10"/>
    </row>
    <row r="29" spans="3:129" x14ac:dyDescent="0.25">
      <c r="C29" s="11">
        <v>44075</v>
      </c>
      <c r="D29" s="13">
        <f>SUMIFS(
base!$A:$A,
base!$B:$B,cohort_retencao!$C29,base!$E:$E,cohort_retencao!$B$3,base!$F:$F,cohort_retencao!$B$4,base!$G:$G,cohort_retencao!$B$5,base!$H:$H,cohort_retencao!$B$6)</f>
        <v>75</v>
      </c>
      <c r="E29" s="13">
        <f>SUMIFS(
base!$A:$A,
base!$B:$B,cohort_retencao!$C29,base!$E:$E,cohort_retencao!$B$3,base!$F:$F,cohort_retencao!$B$4,base!$G:$G,cohort_retencao!$B$5,base!$H:$H,cohort_retencao!$B$6,base!$C:$C,"&lt;&gt;")</f>
        <v>40</v>
      </c>
      <c r="F29" s="13">
        <f>SUMIFS(
base!$A:$A,
base!$B:$B,cohort_retencao!$C29,base!$E:$E,cohort_retencao!$B$3,base!$F:$F,cohort_retencao!$B$4,base!$G:$G,cohort_retencao!$B$5,base!$H:$H,cohort_retencao!$B$6,base!$C:$C,"&lt;&gt;",base!$D:$D,cohort_retencao!F$8)</f>
        <v>1</v>
      </c>
      <c r="G29" s="13">
        <f>SUMIFS(
base!$A:$A,
base!$B:$B,cohort_retencao!$C29,base!$E:$E,cohort_retencao!$B$3,base!$F:$F,cohort_retencao!$B$4,base!$G:$G,cohort_retencao!$B$5,base!$H:$H,cohort_retencao!$B$6,base!$C:$C,"&lt;&gt;",base!$D:$D,cohort_retencao!G$8)+F29</f>
        <v>1</v>
      </c>
      <c r="H29" s="13">
        <f>SUMIFS(
base!$A:$A,
base!$B:$B,cohort_retencao!$C29,base!$E:$E,cohort_retencao!$B$3,base!$F:$F,cohort_retencao!$B$4,base!$G:$G,cohort_retencao!$B$5,base!$H:$H,cohort_retencao!$B$6,base!$C:$C,"&lt;&gt;",base!$D:$D,cohort_retencao!H$8)+G29</f>
        <v>1</v>
      </c>
      <c r="I29" s="13">
        <f>SUMIFS(
base!$A:$A,
base!$B:$B,cohort_retencao!$C29,base!$E:$E,cohort_retencao!$B$3,base!$F:$F,cohort_retencao!$B$4,base!$G:$G,cohort_retencao!$B$5,base!$H:$H,cohort_retencao!$B$6,base!$C:$C,"&lt;&gt;",base!$D:$D,cohort_retencao!I$8)+H29</f>
        <v>2</v>
      </c>
      <c r="J29" s="13">
        <f>SUMIFS(
base!$A:$A,
base!$B:$B,cohort_retencao!$C29,base!$E:$E,cohort_retencao!$B$3,base!$F:$F,cohort_retencao!$B$4,base!$G:$G,cohort_retencao!$B$5,base!$H:$H,cohort_retencao!$B$6,base!$C:$C,"&lt;&gt;",base!$D:$D,cohort_retencao!J$8)+I29</f>
        <v>2</v>
      </c>
      <c r="K29" s="13">
        <f>SUMIFS(
base!$A:$A,
base!$B:$B,cohort_retencao!$C29,base!$E:$E,cohort_retencao!$B$3,base!$F:$F,cohort_retencao!$B$4,base!$G:$G,cohort_retencao!$B$5,base!$H:$H,cohort_retencao!$B$6,base!$C:$C,"&lt;&gt;",base!$D:$D,cohort_retencao!K$8)+J29</f>
        <v>4</v>
      </c>
      <c r="L29" s="13">
        <f>SUMIFS(
base!$A:$A,
base!$B:$B,cohort_retencao!$C29,base!$E:$E,cohort_retencao!$B$3,base!$F:$F,cohort_retencao!$B$4,base!$G:$G,cohort_retencao!$B$5,base!$H:$H,cohort_retencao!$B$6,base!$C:$C,"&lt;&gt;",base!$D:$D,cohort_retencao!L$8)+K29</f>
        <v>4</v>
      </c>
      <c r="M29" s="13">
        <f>SUMIFS(
base!$A:$A,
base!$B:$B,cohort_retencao!$C29,base!$E:$E,cohort_retencao!$B$3,base!$F:$F,cohort_retencao!$B$4,base!$G:$G,cohort_retencao!$B$5,base!$H:$H,cohort_retencao!$B$6,base!$C:$C,"&lt;&gt;",base!$D:$D,cohort_retencao!M$8)+L29</f>
        <v>6</v>
      </c>
      <c r="N29" s="13">
        <f>SUMIFS(
base!$A:$A,
base!$B:$B,cohort_retencao!$C29,base!$E:$E,cohort_retencao!$B$3,base!$F:$F,cohort_retencao!$B$4,base!$G:$G,cohort_retencao!$B$5,base!$H:$H,cohort_retencao!$B$6,base!$C:$C,"&lt;&gt;",base!$D:$D,cohort_retencao!N$8)+M29</f>
        <v>6</v>
      </c>
      <c r="O29" s="13">
        <f>SUMIFS(
base!$A:$A,
base!$B:$B,cohort_retencao!$C29,base!$E:$E,cohort_retencao!$B$3,base!$F:$F,cohort_retencao!$B$4,base!$G:$G,cohort_retencao!$B$5,base!$H:$H,cohort_retencao!$B$6,base!$C:$C,"&lt;&gt;",base!$D:$D,cohort_retencao!O$8)+N29</f>
        <v>7</v>
      </c>
      <c r="P29" s="13">
        <f>SUMIFS(
base!$A:$A,
base!$B:$B,cohort_retencao!$C29,base!$E:$E,cohort_retencao!$B$3,base!$F:$F,cohort_retencao!$B$4,base!$G:$G,cohort_retencao!$B$5,base!$H:$H,cohort_retencao!$B$6,base!$C:$C,"&lt;&gt;",base!$D:$D,cohort_retencao!P$8)+O29</f>
        <v>9</v>
      </c>
      <c r="Q29" s="13">
        <f>SUMIFS(
base!$A:$A,
base!$B:$B,cohort_retencao!$C29,base!$E:$E,cohort_retencao!$B$3,base!$F:$F,cohort_retencao!$B$4,base!$G:$G,cohort_retencao!$B$5,base!$H:$H,cohort_retencao!$B$6,base!$C:$C,"&lt;&gt;",base!$D:$D,cohort_retencao!Q$8)+P29</f>
        <v>9</v>
      </c>
      <c r="R29" s="13">
        <f>SUMIFS(
base!$A:$A,
base!$B:$B,cohort_retencao!$C29,base!$E:$E,cohort_retencao!$B$3,base!$F:$F,cohort_retencao!$B$4,base!$G:$G,cohort_retencao!$B$5,base!$H:$H,cohort_retencao!$B$6,base!$C:$C,"&lt;&gt;",base!$D:$D,cohort_retencao!R$8)+Q29</f>
        <v>13</v>
      </c>
      <c r="S29" s="13">
        <f>SUMIFS(
base!$A:$A,
base!$B:$B,cohort_retencao!$C29,base!$E:$E,cohort_retencao!$B$3,base!$F:$F,cohort_retencao!$B$4,base!$G:$G,cohort_retencao!$B$5,base!$H:$H,cohort_retencao!$B$6,base!$C:$C,"&lt;&gt;",base!$D:$D,cohort_retencao!S$8)+R29</f>
        <v>13</v>
      </c>
      <c r="T29" s="13">
        <f>SUMIFS(
base!$A:$A,
base!$B:$B,cohort_retencao!$C29,base!$E:$E,cohort_retencao!$B$3,base!$F:$F,cohort_retencao!$B$4,base!$G:$G,cohort_retencao!$B$5,base!$H:$H,cohort_retencao!$B$6,base!$C:$C,"&lt;&gt;",base!$D:$D,cohort_retencao!T$8)+S29</f>
        <v>13</v>
      </c>
      <c r="U29" s="13">
        <f>SUMIFS(
base!$A:$A,
base!$B:$B,cohort_retencao!$C29,base!$E:$E,cohort_retencao!$B$3,base!$F:$F,cohort_retencao!$B$4,base!$G:$G,cohort_retencao!$B$5,base!$H:$H,cohort_retencao!$B$6,base!$C:$C,"&lt;&gt;",base!$D:$D,cohort_retencao!U$8)+T29</f>
        <v>13</v>
      </c>
      <c r="V29" s="13">
        <f>SUMIFS(
base!$A:$A,
base!$B:$B,cohort_retencao!$C29,base!$E:$E,cohort_retencao!$B$3,base!$F:$F,cohort_retencao!$B$4,base!$G:$G,cohort_retencao!$B$5,base!$H:$H,cohort_retencao!$B$6,base!$C:$C,"&lt;&gt;",base!$D:$D,cohort_retencao!V$8)+U29</f>
        <v>14</v>
      </c>
      <c r="W29" s="13">
        <f>SUMIFS(
base!$A:$A,
base!$B:$B,cohort_retencao!$C29,base!$E:$E,cohort_retencao!$B$3,base!$F:$F,cohort_retencao!$B$4,base!$G:$G,cohort_retencao!$B$5,base!$H:$H,cohort_retencao!$B$6,base!$C:$C,"&lt;&gt;",base!$D:$D,cohort_retencao!W$8)+V29</f>
        <v>16</v>
      </c>
      <c r="X29" s="13">
        <f>SUMIFS(
base!$A:$A,
base!$B:$B,cohort_retencao!$C29,base!$E:$E,cohort_retencao!$B$3,base!$F:$F,cohort_retencao!$B$4,base!$G:$G,cohort_retencao!$B$5,base!$H:$H,cohort_retencao!$B$6,base!$C:$C,"&lt;&gt;",base!$D:$D,cohort_retencao!X$8)+W29</f>
        <v>19</v>
      </c>
      <c r="Y29" s="13">
        <f>SUMIFS(
base!$A:$A,
base!$B:$B,cohort_retencao!$C29,base!$E:$E,cohort_retencao!$B$3,base!$F:$F,cohort_retencao!$B$4,base!$G:$G,cohort_retencao!$B$5,base!$H:$H,cohort_retencao!$B$6,base!$C:$C,"&lt;&gt;",base!$D:$D,cohort_retencao!Y$8)+X29</f>
        <v>20</v>
      </c>
      <c r="Z29" s="13">
        <f>SUMIFS(
base!$A:$A,
base!$B:$B,cohort_retencao!$C29,base!$E:$E,cohort_retencao!$B$3,base!$F:$F,cohort_retencao!$B$4,base!$G:$G,cohort_retencao!$B$5,base!$H:$H,cohort_retencao!$B$6,base!$C:$C,"&lt;&gt;",base!$D:$D,cohort_retencao!Z$8)+Y29</f>
        <v>20</v>
      </c>
      <c r="AA29" s="13">
        <f>SUMIFS(
base!$A:$A,
base!$B:$B,cohort_retencao!$C29,base!$E:$E,cohort_retencao!$B$3,base!$F:$F,cohort_retencao!$B$4,base!$G:$G,cohort_retencao!$B$5,base!$H:$H,cohort_retencao!$B$6,base!$C:$C,"&lt;&gt;",base!$D:$D,cohort_retencao!AA$8)+Z29</f>
        <v>20</v>
      </c>
      <c r="AB29" s="13">
        <f>SUMIFS(
base!$A:$A,
base!$B:$B,cohort_retencao!$C29,base!$E:$E,cohort_retencao!$B$3,base!$F:$F,cohort_retencao!$B$4,base!$G:$G,cohort_retencao!$B$5,base!$H:$H,cohort_retencao!$B$6,base!$C:$C,"&lt;&gt;",base!$D:$D,cohort_retencao!AB$8)+AA29</f>
        <v>20</v>
      </c>
      <c r="AC29" s="13">
        <f>SUMIFS(
base!$A:$A,
base!$B:$B,cohort_retencao!$C29,base!$E:$E,cohort_retencao!$B$3,base!$F:$F,cohort_retencao!$B$4,base!$G:$G,cohort_retencao!$B$5,base!$H:$H,cohort_retencao!$B$6,base!$C:$C,"&lt;&gt;",base!$D:$D,cohort_retencao!AC$8)+AB29</f>
        <v>23</v>
      </c>
      <c r="AD29" s="13">
        <f>SUMIFS(
base!$A:$A,
base!$B:$B,cohort_retencao!$C29,base!$E:$E,cohort_retencao!$B$3,base!$F:$F,cohort_retencao!$B$4,base!$G:$G,cohort_retencao!$B$5,base!$H:$H,cohort_retencao!$B$6,base!$C:$C,"&lt;&gt;",base!$D:$D,cohort_retencao!AD$8)+AC29</f>
        <v>24</v>
      </c>
      <c r="AE29" s="13">
        <f>SUMIFS(
base!$A:$A,
base!$B:$B,cohort_retencao!$C29,base!$E:$E,cohort_retencao!$B$3,base!$F:$F,cohort_retencao!$B$4,base!$G:$G,cohort_retencao!$B$5,base!$H:$H,cohort_retencao!$B$6,base!$C:$C,"&lt;&gt;",base!$D:$D,cohort_retencao!AE$8)+AD29</f>
        <v>26</v>
      </c>
      <c r="AF29" s="13">
        <f>SUMIFS(
base!$A:$A,
base!$B:$B,cohort_retencao!$C29,base!$E:$E,cohort_retencao!$B$3,base!$F:$F,cohort_retencao!$B$4,base!$G:$G,cohort_retencao!$B$5,base!$H:$H,cohort_retencao!$B$6,base!$C:$C,"&lt;&gt;",base!$D:$D,cohort_retencao!AF$8)+AE29</f>
        <v>26</v>
      </c>
      <c r="AG29" s="13">
        <f>SUMIFS(
base!$A:$A,
base!$B:$B,cohort_retencao!$C29,base!$E:$E,cohort_retencao!$B$3,base!$F:$F,cohort_retencao!$B$4,base!$G:$G,cohort_retencao!$B$5,base!$H:$H,cohort_retencao!$B$6,base!$C:$C,"&lt;&gt;",base!$D:$D,cohort_retencao!AG$8)+AF29</f>
        <v>28</v>
      </c>
      <c r="AH29" s="13">
        <f>SUMIFS(
base!$A:$A,
base!$B:$B,cohort_retencao!$C29,base!$E:$E,cohort_retencao!$B$3,base!$F:$F,cohort_retencao!$B$4,base!$G:$G,cohort_retencao!$B$5,base!$H:$H,cohort_retencao!$B$6,base!$C:$C,"&lt;&gt;",base!$D:$D,cohort_retencao!AH$8)+AG29</f>
        <v>30</v>
      </c>
      <c r="AI29" s="13">
        <f>SUMIFS(
base!$A:$A,
base!$B:$B,cohort_retencao!$C29,base!$E:$E,cohort_retencao!$B$3,base!$F:$F,cohort_retencao!$B$4,base!$G:$G,cohort_retencao!$B$5,base!$H:$H,cohort_retencao!$B$6,base!$C:$C,"&lt;&gt;",base!$D:$D,cohort_retencao!AI$8)+AH29</f>
        <v>31</v>
      </c>
      <c r="AJ29" s="13">
        <f>SUMIFS(
base!$A:$A,
base!$B:$B,cohort_retencao!$C29,base!$E:$E,cohort_retencao!$B$3,base!$F:$F,cohort_retencao!$B$4,base!$G:$G,cohort_retencao!$B$5,base!$H:$H,cohort_retencao!$B$6,base!$C:$C,"&lt;&gt;",base!$D:$D,cohort_retencao!AJ$8)+AI29</f>
        <v>33</v>
      </c>
      <c r="AK29" s="13">
        <f>SUMIFS(
base!$A:$A,
base!$B:$B,cohort_retencao!$C29,base!$E:$E,cohort_retencao!$B$3,base!$F:$F,cohort_retencao!$B$4,base!$G:$G,cohort_retencao!$B$5,base!$H:$H,cohort_retencao!$B$6,base!$C:$C,"&lt;&gt;",base!$D:$D,cohort_retencao!AK$8)+AJ29</f>
        <v>34</v>
      </c>
      <c r="AL29" s="13">
        <f>SUMIFS(
base!$A:$A,
base!$B:$B,cohort_retencao!$C29,base!$E:$E,cohort_retencao!$B$3,base!$F:$F,cohort_retencao!$B$4,base!$G:$G,cohort_retencao!$B$5,base!$H:$H,cohort_retencao!$B$6,base!$C:$C,"&lt;&gt;",base!$D:$D,cohort_retencao!AL$8)+AK29</f>
        <v>34</v>
      </c>
      <c r="AM29" s="13">
        <f>SUMIFS(
base!$A:$A,
base!$B:$B,cohort_retencao!$C29,base!$E:$E,cohort_retencao!$B$3,base!$F:$F,cohort_retencao!$B$4,base!$G:$G,cohort_retencao!$B$5,base!$H:$H,cohort_retencao!$B$6,base!$C:$C,"&lt;&gt;",base!$D:$D,cohort_retencao!AM$8)+AL29</f>
        <v>35</v>
      </c>
      <c r="AN29" s="13">
        <f>SUMIFS(
base!$A:$A,
base!$B:$B,cohort_retencao!$C29,base!$E:$E,cohort_retencao!$B$3,base!$F:$F,cohort_retencao!$B$4,base!$G:$G,cohort_retencao!$B$5,base!$H:$H,cohort_retencao!$B$6,base!$C:$C,"&lt;&gt;",base!$D:$D,cohort_retencao!AN$8)+AM29</f>
        <v>37</v>
      </c>
      <c r="AO29" s="13">
        <f>SUMIFS(
base!$A:$A,
base!$B:$B,cohort_retencao!$C29,base!$E:$E,cohort_retencao!$B$3,base!$F:$F,cohort_retencao!$B$4,base!$G:$G,cohort_retencao!$B$5,base!$H:$H,cohort_retencao!$B$6,base!$C:$C,"&lt;&gt;",base!$D:$D,cohort_retencao!AO$8)+AN29</f>
        <v>37</v>
      </c>
      <c r="AP29" s="13">
        <f>SUMIFS(
base!$A:$A,
base!$B:$B,cohort_retencao!$C29,base!$E:$E,cohort_retencao!$B$3,base!$F:$F,cohort_retencao!$B$4,base!$G:$G,cohort_retencao!$B$5,base!$H:$H,cohort_retencao!$B$6,base!$C:$C,"&lt;&gt;",base!$D:$D,cohort_retencao!AP$8)+AO29</f>
        <v>38</v>
      </c>
      <c r="AQ29" s="13">
        <f>SUMIFS(
base!$A:$A,
base!$B:$B,cohort_retencao!$C29,base!$E:$E,cohort_retencao!$B$3,base!$F:$F,cohort_retencao!$B$4,base!$G:$G,cohort_retencao!$B$5,base!$H:$H,cohort_retencao!$B$6,base!$C:$C,"&lt;&gt;",base!$D:$D,cohort_retencao!AQ$8)+AP29</f>
        <v>39</v>
      </c>
      <c r="AR29" s="13">
        <f>SUMIFS(
base!$A:$A,
base!$B:$B,cohort_retencao!$C29,base!$E:$E,cohort_retencao!$B$3,base!$F:$F,cohort_retencao!$B$4,base!$G:$G,cohort_retencao!$B$5,base!$H:$H,cohort_retencao!$B$6,base!$C:$C,"&lt;&gt;",base!$D:$D,cohort_retencao!AR$8)+AQ29</f>
        <v>40</v>
      </c>
      <c r="AS29" s="13">
        <f>SUMIFS(
base!$A:$A,
base!$B:$B,cohort_retencao!$C29,base!$E:$E,cohort_retencao!$B$3,base!$F:$F,cohort_retencao!$B$4,base!$G:$G,cohort_retencao!$B$5,base!$H:$H,cohort_retencao!$B$6,base!$C:$C,"&lt;&gt;",base!$D:$D,cohort_retencao!AS$8)+AR29</f>
        <v>40</v>
      </c>
      <c r="AT29" s="13">
        <f>SUMIFS(
base!$A:$A,
base!$B:$B,cohort_retencao!$C29,base!$E:$E,cohort_retencao!$B$3,base!$F:$F,cohort_retencao!$B$4,base!$G:$G,cohort_retencao!$B$5,base!$H:$H,cohort_retencao!$B$6,base!$C:$C,"&lt;&gt;",base!$D:$D,cohort_retencao!AT$8)+AS29</f>
        <v>40</v>
      </c>
      <c r="AU29" s="13">
        <f>SUMIFS(
base!$A:$A,
base!$B:$B,cohort_retencao!$C29,base!$E:$E,cohort_retencao!$B$3,base!$F:$F,cohort_retencao!$B$4,base!$G:$G,cohort_retencao!$B$5,base!$H:$H,cohort_retencao!$B$6,base!$C:$C,"&lt;&gt;",base!$D:$D,cohort_retencao!AU$8)+AT29</f>
        <v>40</v>
      </c>
      <c r="AV29" s="13">
        <f>SUMIFS(
base!$A:$A,
base!$B:$B,cohort_retencao!$C29,base!$E:$E,cohort_retencao!$B$3,base!$F:$F,cohort_retencao!$B$4,base!$G:$G,cohort_retencao!$B$5,base!$H:$H,cohort_retencao!$B$6,base!$C:$C,"&lt;&gt;",base!$D:$D,cohort_retencao!AV$8)+AU29</f>
        <v>40</v>
      </c>
      <c r="AW29" s="13">
        <f>SUMIFS(
base!$A:$A,
base!$B:$B,cohort_retencao!$C29,base!$E:$E,cohort_retencao!$B$3,base!$F:$F,cohort_retencao!$B$4,base!$G:$G,cohort_retencao!$B$5,base!$H:$H,cohort_retencao!$B$6,base!$C:$C,"&lt;&gt;",base!$D:$D,cohort_retencao!AW$8)+AV29</f>
        <v>40</v>
      </c>
      <c r="AX29" s="13">
        <f>SUMIFS(
base!$A:$A,
base!$B:$B,cohort_retencao!$C29,base!$E:$E,cohort_retencao!$B$3,base!$F:$F,cohort_retencao!$B$4,base!$G:$G,cohort_retencao!$B$5,base!$H:$H,cohort_retencao!$B$6,base!$C:$C,"&lt;&gt;",base!$D:$D,cohort_retencao!AX$8)+AW29</f>
        <v>40</v>
      </c>
      <c r="AY29" s="13">
        <f>SUMIFS(
base!$A:$A,
base!$B:$B,cohort_retencao!$C29,base!$E:$E,cohort_retencao!$B$3,base!$F:$F,cohort_retencao!$B$4,base!$G:$G,cohort_retencao!$B$5,base!$H:$H,cohort_retencao!$B$6,base!$C:$C,"&lt;&gt;",base!$D:$D,cohort_retencao!AY$8)+AX29</f>
        <v>40</v>
      </c>
      <c r="AZ29" s="13">
        <f>SUMIFS(
base!$A:$A,
base!$B:$B,cohort_retencao!$C29,base!$E:$E,cohort_retencao!$B$3,base!$F:$F,cohort_retencao!$B$4,base!$G:$G,cohort_retencao!$B$5,base!$H:$H,cohort_retencao!$B$6,base!$C:$C,"&lt;&gt;",base!$D:$D,cohort_retencao!AZ$8)+AY29</f>
        <v>40</v>
      </c>
      <c r="BA29" s="12">
        <f>SUMIFS(
base!$A:$A,
base!$B:$B,cohort_retencao!$C29,base!$E:$E,cohort_retencao!$B$3,base!$F:$F,cohort_retencao!$B$4,base!$G:$G,cohort_retencao!$B$5,base!$H:$H,cohort_retencao!$B$6,base!$C:$C,"&lt;&gt;",base!$D:$D,cohort_retencao!BA$8)+AZ29</f>
        <v>40</v>
      </c>
      <c r="BB29" s="12">
        <f>SUMIFS(
base!$A:$A,
base!$B:$B,cohort_retencao!$C29,base!$E:$E,cohort_retencao!$B$3,base!$F:$F,cohort_retencao!$B$4,base!$G:$G,cohort_retencao!$B$5,base!$H:$H,cohort_retencao!$B$6,base!$C:$C,"&lt;&gt;",base!$D:$D,cohort_retencao!BB$8)+BA29</f>
        <v>40</v>
      </c>
      <c r="BC29" s="12">
        <f>SUMIFS(
base!$A:$A,
base!$B:$B,cohort_retencao!$C29,base!$E:$E,cohort_retencao!$B$3,base!$F:$F,cohort_retencao!$B$4,base!$G:$G,cohort_retencao!$B$5,base!$H:$H,cohort_retencao!$B$6,base!$C:$C,"&lt;&gt;",base!$D:$D,cohort_retencao!BC$8)+BB29</f>
        <v>40</v>
      </c>
      <c r="BD29" s="12">
        <f>SUMIFS(
base!$A:$A,
base!$B:$B,cohort_retencao!$C29,base!$E:$E,cohort_retencao!$B$3,base!$F:$F,cohort_retencao!$B$4,base!$G:$G,cohort_retencao!$B$5,base!$H:$H,cohort_retencao!$B$6,base!$C:$C,"&lt;&gt;",base!$D:$D,cohort_retencao!BD$8)+BC29</f>
        <v>40</v>
      </c>
      <c r="BE29" s="12">
        <f>SUMIFS(
base!$A:$A,
base!$B:$B,cohort_retencao!$C29,base!$E:$E,cohort_retencao!$B$3,base!$F:$F,cohort_retencao!$B$4,base!$G:$G,cohort_retencao!$B$5,base!$H:$H,cohort_retencao!$B$6,base!$C:$C,"&lt;&gt;",base!$D:$D,cohort_retencao!BE$8)+BD29</f>
        <v>40</v>
      </c>
      <c r="BF29" s="12">
        <f>SUMIFS(
base!$A:$A,
base!$B:$B,cohort_retencao!$C29,base!$E:$E,cohort_retencao!$B$3,base!$F:$F,cohort_retencao!$B$4,base!$G:$G,cohort_retencao!$B$5,base!$H:$H,cohort_retencao!$B$6,base!$C:$C,"&lt;&gt;",base!$D:$D,cohort_retencao!BF$8)+BE29</f>
        <v>40</v>
      </c>
      <c r="BG29" s="12">
        <f>SUMIFS(
base!$A:$A,
base!$B:$B,cohort_retencao!$C29,base!$E:$E,cohort_retencao!$B$3,base!$F:$F,cohort_retencao!$B$4,base!$G:$G,cohort_retencao!$B$5,base!$H:$H,cohort_retencao!$B$6,base!$C:$C,"&lt;&gt;",base!$D:$D,cohort_retencao!BG$8)+BF29</f>
        <v>40</v>
      </c>
      <c r="BH29" s="12">
        <f>SUMIFS(
base!$A:$A,
base!$B:$B,cohort_retencao!$C29,base!$E:$E,cohort_retencao!$B$3,base!$F:$F,cohort_retencao!$B$4,base!$G:$G,cohort_retencao!$B$5,base!$H:$H,cohort_retencao!$B$6,base!$C:$C,"&lt;&gt;",base!$D:$D,cohort_retencao!BH$8)+BG29</f>
        <v>40</v>
      </c>
      <c r="BI29" s="12">
        <f>SUMIFS(
base!$A:$A,
base!$B:$B,cohort_retencao!$C29,base!$E:$E,cohort_retencao!$B$3,base!$F:$F,cohort_retencao!$B$4,base!$G:$G,cohort_retencao!$B$5,base!$H:$H,cohort_retencao!$B$6,base!$C:$C,"&lt;&gt;",base!$D:$D,cohort_retencao!BI$8)+BH29</f>
        <v>40</v>
      </c>
      <c r="BJ29" s="12">
        <f>SUMIFS(
base!$A:$A,
base!$B:$B,cohort_retencao!$C29,base!$E:$E,cohort_retencao!$B$3,base!$F:$F,cohort_retencao!$B$4,base!$G:$G,cohort_retencao!$B$5,base!$H:$H,cohort_retencao!$B$6,base!$C:$C,"&lt;&gt;",base!$D:$D,cohort_retencao!BJ$8)+BI29</f>
        <v>40</v>
      </c>
      <c r="BK29" s="12">
        <f>SUMIFS(
base!$A:$A,
base!$B:$B,cohort_retencao!$C29,base!$E:$E,cohort_retencao!$B$3,base!$F:$F,cohort_retencao!$B$4,base!$G:$G,cohort_retencao!$B$5,base!$H:$H,cohort_retencao!$B$6,base!$C:$C,"&lt;&gt;",base!$D:$D,cohort_retencao!BK$8)+BJ29</f>
        <v>40</v>
      </c>
      <c r="BL29" s="12">
        <f>SUMIFS(
base!$A:$A,
base!$B:$B,cohort_retencao!$C29,base!$E:$E,cohort_retencao!$B$3,base!$F:$F,cohort_retencao!$B$4,base!$G:$G,cohort_retencao!$B$5,base!$H:$H,cohort_retencao!$B$6,base!$C:$C,"&lt;&gt;",base!$D:$D,cohort_retencao!BL$8)+BK29</f>
        <v>40</v>
      </c>
      <c r="BM29" s="12">
        <f>SUMIFS(
base!$A:$A,
base!$B:$B,cohort_retencao!$C29,base!$E:$E,cohort_retencao!$B$3,base!$F:$F,cohort_retencao!$B$4,base!$G:$G,cohort_retencao!$B$5,base!$H:$H,cohort_retencao!$B$6,base!$C:$C,"&lt;&gt;",base!$D:$D,cohort_retencao!BM$8)+BL29</f>
        <v>40</v>
      </c>
      <c r="BO29" s="22">
        <v>44075</v>
      </c>
      <c r="BP29" s="25">
        <f t="shared" si="2"/>
        <v>75</v>
      </c>
      <c r="BQ29" s="28">
        <f t="shared" si="3"/>
        <v>40</v>
      </c>
      <c r="BR29" s="8">
        <f t="shared" ref="BR29:DE29" si="34">IFERROR(1-(F29/$D29),0)</f>
        <v>0.98666666666666669</v>
      </c>
      <c r="BS29" s="9">
        <f t="shared" si="34"/>
        <v>0.98666666666666669</v>
      </c>
      <c r="BT29" s="9">
        <f t="shared" si="34"/>
        <v>0.98666666666666669</v>
      </c>
      <c r="BU29" s="9">
        <f t="shared" si="34"/>
        <v>0.97333333333333338</v>
      </c>
      <c r="BV29" s="9">
        <f t="shared" si="34"/>
        <v>0.97333333333333338</v>
      </c>
      <c r="BW29" s="9">
        <f t="shared" si="34"/>
        <v>0.94666666666666666</v>
      </c>
      <c r="BX29" s="9">
        <f t="shared" si="34"/>
        <v>0.94666666666666666</v>
      </c>
      <c r="BY29" s="9">
        <f t="shared" si="34"/>
        <v>0.92</v>
      </c>
      <c r="BZ29" s="9">
        <f t="shared" si="34"/>
        <v>0.92</v>
      </c>
      <c r="CA29" s="9">
        <f t="shared" si="34"/>
        <v>0.90666666666666662</v>
      </c>
      <c r="CB29" s="9">
        <f t="shared" si="34"/>
        <v>0.88</v>
      </c>
      <c r="CC29" s="9">
        <f t="shared" si="34"/>
        <v>0.88</v>
      </c>
      <c r="CD29" s="9">
        <f t="shared" si="34"/>
        <v>0.82666666666666666</v>
      </c>
      <c r="CE29" s="9">
        <f t="shared" si="34"/>
        <v>0.82666666666666666</v>
      </c>
      <c r="CF29" s="9">
        <f t="shared" si="34"/>
        <v>0.82666666666666666</v>
      </c>
      <c r="CG29" s="9">
        <f t="shared" si="34"/>
        <v>0.82666666666666666</v>
      </c>
      <c r="CH29" s="9">
        <f t="shared" si="34"/>
        <v>0.81333333333333335</v>
      </c>
      <c r="CI29" s="9">
        <f t="shared" si="34"/>
        <v>0.78666666666666663</v>
      </c>
      <c r="CJ29" s="9">
        <f t="shared" si="34"/>
        <v>0.74666666666666659</v>
      </c>
      <c r="CK29" s="9">
        <f t="shared" si="34"/>
        <v>0.73333333333333339</v>
      </c>
      <c r="CL29" s="9">
        <f t="shared" si="34"/>
        <v>0.73333333333333339</v>
      </c>
      <c r="CM29" s="9">
        <f t="shared" si="34"/>
        <v>0.73333333333333339</v>
      </c>
      <c r="CN29" s="9">
        <f t="shared" si="34"/>
        <v>0.73333333333333339</v>
      </c>
      <c r="CO29" s="9">
        <f t="shared" si="34"/>
        <v>0.69333333333333336</v>
      </c>
      <c r="CP29" s="9">
        <f t="shared" si="34"/>
        <v>0.67999999999999994</v>
      </c>
      <c r="CQ29" s="9">
        <f t="shared" si="34"/>
        <v>0.65333333333333332</v>
      </c>
      <c r="CR29" s="9">
        <f t="shared" si="34"/>
        <v>0.65333333333333332</v>
      </c>
      <c r="CS29" s="9">
        <f t="shared" si="34"/>
        <v>0.62666666666666671</v>
      </c>
      <c r="CT29" s="9">
        <f t="shared" si="34"/>
        <v>0.6</v>
      </c>
      <c r="CU29" s="9">
        <f t="shared" si="34"/>
        <v>0.58666666666666667</v>
      </c>
      <c r="CV29" s="9">
        <f t="shared" si="34"/>
        <v>0.56000000000000005</v>
      </c>
      <c r="CW29" s="9">
        <f t="shared" si="34"/>
        <v>0.54666666666666663</v>
      </c>
      <c r="CX29" s="9">
        <f t="shared" si="34"/>
        <v>0.54666666666666663</v>
      </c>
      <c r="CY29" s="9">
        <f t="shared" si="34"/>
        <v>0.53333333333333333</v>
      </c>
      <c r="CZ29" s="9">
        <f t="shared" si="34"/>
        <v>0.5066666666666666</v>
      </c>
      <c r="DA29" s="9">
        <f t="shared" si="34"/>
        <v>0.5066666666666666</v>
      </c>
      <c r="DB29" s="9">
        <f t="shared" si="34"/>
        <v>0.49333333333333329</v>
      </c>
      <c r="DC29" s="9">
        <f t="shared" si="34"/>
        <v>0.48</v>
      </c>
      <c r="DD29" s="9">
        <f t="shared" si="34"/>
        <v>0.46666666666666667</v>
      </c>
      <c r="DE29" s="9">
        <f t="shared" si="34"/>
        <v>0.46666666666666667</v>
      </c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10"/>
    </row>
    <row r="30" spans="3:129" x14ac:dyDescent="0.25">
      <c r="C30" s="11">
        <v>44105</v>
      </c>
      <c r="D30" s="13">
        <f>SUMIFS(
base!$A:$A,
base!$B:$B,cohort_retencao!$C30,base!$E:$E,cohort_retencao!$B$3,base!$F:$F,cohort_retencao!$B$4,base!$G:$G,cohort_retencao!$B$5,base!$H:$H,cohort_retencao!$B$6)</f>
        <v>75</v>
      </c>
      <c r="E30" s="13">
        <f>SUMIFS(
base!$A:$A,
base!$B:$B,cohort_retencao!$C30,base!$E:$E,cohort_retencao!$B$3,base!$F:$F,cohort_retencao!$B$4,base!$G:$G,cohort_retencao!$B$5,base!$H:$H,cohort_retencao!$B$6,base!$C:$C,"&lt;&gt;")</f>
        <v>38</v>
      </c>
      <c r="F30" s="13">
        <f>SUMIFS(
base!$A:$A,
base!$B:$B,cohort_retencao!$C30,base!$E:$E,cohort_retencao!$B$3,base!$F:$F,cohort_retencao!$B$4,base!$G:$G,cohort_retencao!$B$5,base!$H:$H,cohort_retencao!$B$6,base!$C:$C,"&lt;&gt;",base!$D:$D,cohort_retencao!F$8)</f>
        <v>2</v>
      </c>
      <c r="G30" s="13">
        <f>SUMIFS(
base!$A:$A,
base!$B:$B,cohort_retencao!$C30,base!$E:$E,cohort_retencao!$B$3,base!$F:$F,cohort_retencao!$B$4,base!$G:$G,cohort_retencao!$B$5,base!$H:$H,cohort_retencao!$B$6,base!$C:$C,"&lt;&gt;",base!$D:$D,cohort_retencao!G$8)+F30</f>
        <v>4</v>
      </c>
      <c r="H30" s="13">
        <f>SUMIFS(
base!$A:$A,
base!$B:$B,cohort_retencao!$C30,base!$E:$E,cohort_retencao!$B$3,base!$F:$F,cohort_retencao!$B$4,base!$G:$G,cohort_retencao!$B$5,base!$H:$H,cohort_retencao!$B$6,base!$C:$C,"&lt;&gt;",base!$D:$D,cohort_retencao!H$8)+G30</f>
        <v>5</v>
      </c>
      <c r="I30" s="13">
        <f>SUMIFS(
base!$A:$A,
base!$B:$B,cohort_retencao!$C30,base!$E:$E,cohort_retencao!$B$3,base!$F:$F,cohort_retencao!$B$4,base!$G:$G,cohort_retencao!$B$5,base!$H:$H,cohort_retencao!$B$6,base!$C:$C,"&lt;&gt;",base!$D:$D,cohort_retencao!I$8)+H30</f>
        <v>6</v>
      </c>
      <c r="J30" s="13">
        <f>SUMIFS(
base!$A:$A,
base!$B:$B,cohort_retencao!$C30,base!$E:$E,cohort_retencao!$B$3,base!$F:$F,cohort_retencao!$B$4,base!$G:$G,cohort_retencao!$B$5,base!$H:$H,cohort_retencao!$B$6,base!$C:$C,"&lt;&gt;",base!$D:$D,cohort_retencao!J$8)+I30</f>
        <v>8</v>
      </c>
      <c r="K30" s="13">
        <f>SUMIFS(
base!$A:$A,
base!$B:$B,cohort_retencao!$C30,base!$E:$E,cohort_retencao!$B$3,base!$F:$F,cohort_retencao!$B$4,base!$G:$G,cohort_retencao!$B$5,base!$H:$H,cohort_retencao!$B$6,base!$C:$C,"&lt;&gt;",base!$D:$D,cohort_retencao!K$8)+J30</f>
        <v>10</v>
      </c>
      <c r="L30" s="13">
        <f>SUMIFS(
base!$A:$A,
base!$B:$B,cohort_retencao!$C30,base!$E:$E,cohort_retencao!$B$3,base!$F:$F,cohort_retencao!$B$4,base!$G:$G,cohort_retencao!$B$5,base!$H:$H,cohort_retencao!$B$6,base!$C:$C,"&lt;&gt;",base!$D:$D,cohort_retencao!L$8)+K30</f>
        <v>10</v>
      </c>
      <c r="M30" s="13">
        <f>SUMIFS(
base!$A:$A,
base!$B:$B,cohort_retencao!$C30,base!$E:$E,cohort_retencao!$B$3,base!$F:$F,cohort_retencao!$B$4,base!$G:$G,cohort_retencao!$B$5,base!$H:$H,cohort_retencao!$B$6,base!$C:$C,"&lt;&gt;",base!$D:$D,cohort_retencao!M$8)+L30</f>
        <v>11</v>
      </c>
      <c r="N30" s="13">
        <f>SUMIFS(
base!$A:$A,
base!$B:$B,cohort_retencao!$C30,base!$E:$E,cohort_retencao!$B$3,base!$F:$F,cohort_retencao!$B$4,base!$G:$G,cohort_retencao!$B$5,base!$H:$H,cohort_retencao!$B$6,base!$C:$C,"&lt;&gt;",base!$D:$D,cohort_retencao!N$8)+M30</f>
        <v>12</v>
      </c>
      <c r="O30" s="13">
        <f>SUMIFS(
base!$A:$A,
base!$B:$B,cohort_retencao!$C30,base!$E:$E,cohort_retencao!$B$3,base!$F:$F,cohort_retencao!$B$4,base!$G:$G,cohort_retencao!$B$5,base!$H:$H,cohort_retencao!$B$6,base!$C:$C,"&lt;&gt;",base!$D:$D,cohort_retencao!O$8)+N30</f>
        <v>13</v>
      </c>
      <c r="P30" s="13">
        <f>SUMIFS(
base!$A:$A,
base!$B:$B,cohort_retencao!$C30,base!$E:$E,cohort_retencao!$B$3,base!$F:$F,cohort_retencao!$B$4,base!$G:$G,cohort_retencao!$B$5,base!$H:$H,cohort_retencao!$B$6,base!$C:$C,"&lt;&gt;",base!$D:$D,cohort_retencao!P$8)+O30</f>
        <v>13</v>
      </c>
      <c r="Q30" s="13">
        <f>SUMIFS(
base!$A:$A,
base!$B:$B,cohort_retencao!$C30,base!$E:$E,cohort_retencao!$B$3,base!$F:$F,cohort_retencao!$B$4,base!$G:$G,cohort_retencao!$B$5,base!$H:$H,cohort_retencao!$B$6,base!$C:$C,"&lt;&gt;",base!$D:$D,cohort_retencao!Q$8)+P30</f>
        <v>13</v>
      </c>
      <c r="R30" s="13">
        <f>SUMIFS(
base!$A:$A,
base!$B:$B,cohort_retencao!$C30,base!$E:$E,cohort_retencao!$B$3,base!$F:$F,cohort_retencao!$B$4,base!$G:$G,cohort_retencao!$B$5,base!$H:$H,cohort_retencao!$B$6,base!$C:$C,"&lt;&gt;",base!$D:$D,cohort_retencao!R$8)+Q30</f>
        <v>13</v>
      </c>
      <c r="S30" s="13">
        <f>SUMIFS(
base!$A:$A,
base!$B:$B,cohort_retencao!$C30,base!$E:$E,cohort_retencao!$B$3,base!$F:$F,cohort_retencao!$B$4,base!$G:$G,cohort_retencao!$B$5,base!$H:$H,cohort_retencao!$B$6,base!$C:$C,"&lt;&gt;",base!$D:$D,cohort_retencao!S$8)+R30</f>
        <v>15</v>
      </c>
      <c r="T30" s="13">
        <f>SUMIFS(
base!$A:$A,
base!$B:$B,cohort_retencao!$C30,base!$E:$E,cohort_retencao!$B$3,base!$F:$F,cohort_retencao!$B$4,base!$G:$G,cohort_retencao!$B$5,base!$H:$H,cohort_retencao!$B$6,base!$C:$C,"&lt;&gt;",base!$D:$D,cohort_retencao!T$8)+S30</f>
        <v>15</v>
      </c>
      <c r="U30" s="13">
        <f>SUMIFS(
base!$A:$A,
base!$B:$B,cohort_retencao!$C30,base!$E:$E,cohort_retencao!$B$3,base!$F:$F,cohort_retencao!$B$4,base!$G:$G,cohort_retencao!$B$5,base!$H:$H,cohort_retencao!$B$6,base!$C:$C,"&lt;&gt;",base!$D:$D,cohort_retencao!U$8)+T30</f>
        <v>16</v>
      </c>
      <c r="V30" s="13">
        <f>SUMIFS(
base!$A:$A,
base!$B:$B,cohort_retencao!$C30,base!$E:$E,cohort_retencao!$B$3,base!$F:$F,cohort_retencao!$B$4,base!$G:$G,cohort_retencao!$B$5,base!$H:$H,cohort_retencao!$B$6,base!$C:$C,"&lt;&gt;",base!$D:$D,cohort_retencao!V$8)+U30</f>
        <v>17</v>
      </c>
      <c r="W30" s="13">
        <f>SUMIFS(
base!$A:$A,
base!$B:$B,cohort_retencao!$C30,base!$E:$E,cohort_retencao!$B$3,base!$F:$F,cohort_retencao!$B$4,base!$G:$G,cohort_retencao!$B$5,base!$H:$H,cohort_retencao!$B$6,base!$C:$C,"&lt;&gt;",base!$D:$D,cohort_retencao!W$8)+V30</f>
        <v>17</v>
      </c>
      <c r="X30" s="13">
        <f>SUMIFS(
base!$A:$A,
base!$B:$B,cohort_retencao!$C30,base!$E:$E,cohort_retencao!$B$3,base!$F:$F,cohort_retencao!$B$4,base!$G:$G,cohort_retencao!$B$5,base!$H:$H,cohort_retencao!$B$6,base!$C:$C,"&lt;&gt;",base!$D:$D,cohort_retencao!X$8)+W30</f>
        <v>17</v>
      </c>
      <c r="Y30" s="13">
        <f>SUMIFS(
base!$A:$A,
base!$B:$B,cohort_retencao!$C30,base!$E:$E,cohort_retencao!$B$3,base!$F:$F,cohort_retencao!$B$4,base!$G:$G,cohort_retencao!$B$5,base!$H:$H,cohort_retencao!$B$6,base!$C:$C,"&lt;&gt;",base!$D:$D,cohort_retencao!Y$8)+X30</f>
        <v>19</v>
      </c>
      <c r="Z30" s="13">
        <f>SUMIFS(
base!$A:$A,
base!$B:$B,cohort_retencao!$C30,base!$E:$E,cohort_retencao!$B$3,base!$F:$F,cohort_retencao!$B$4,base!$G:$G,cohort_retencao!$B$5,base!$H:$H,cohort_retencao!$B$6,base!$C:$C,"&lt;&gt;",base!$D:$D,cohort_retencao!Z$8)+Y30</f>
        <v>20</v>
      </c>
      <c r="AA30" s="13">
        <f>SUMIFS(
base!$A:$A,
base!$B:$B,cohort_retencao!$C30,base!$E:$E,cohort_retencao!$B$3,base!$F:$F,cohort_retencao!$B$4,base!$G:$G,cohort_retencao!$B$5,base!$H:$H,cohort_retencao!$B$6,base!$C:$C,"&lt;&gt;",base!$D:$D,cohort_retencao!AA$8)+Z30</f>
        <v>20</v>
      </c>
      <c r="AB30" s="13">
        <f>SUMIFS(
base!$A:$A,
base!$B:$B,cohort_retencao!$C30,base!$E:$E,cohort_retencao!$B$3,base!$F:$F,cohort_retencao!$B$4,base!$G:$G,cohort_retencao!$B$5,base!$H:$H,cohort_retencao!$B$6,base!$C:$C,"&lt;&gt;",base!$D:$D,cohort_retencao!AB$8)+AA30</f>
        <v>22</v>
      </c>
      <c r="AC30" s="13">
        <f>SUMIFS(
base!$A:$A,
base!$B:$B,cohort_retencao!$C30,base!$E:$E,cohort_retencao!$B$3,base!$F:$F,cohort_retencao!$B$4,base!$G:$G,cohort_retencao!$B$5,base!$H:$H,cohort_retencao!$B$6,base!$C:$C,"&lt;&gt;",base!$D:$D,cohort_retencao!AC$8)+AB30</f>
        <v>23</v>
      </c>
      <c r="AD30" s="13">
        <f>SUMIFS(
base!$A:$A,
base!$B:$B,cohort_retencao!$C30,base!$E:$E,cohort_retencao!$B$3,base!$F:$F,cohort_retencao!$B$4,base!$G:$G,cohort_retencao!$B$5,base!$H:$H,cohort_retencao!$B$6,base!$C:$C,"&lt;&gt;",base!$D:$D,cohort_retencao!AD$8)+AC30</f>
        <v>26</v>
      </c>
      <c r="AE30" s="13">
        <f>SUMIFS(
base!$A:$A,
base!$B:$B,cohort_retencao!$C30,base!$E:$E,cohort_retencao!$B$3,base!$F:$F,cohort_retencao!$B$4,base!$G:$G,cohort_retencao!$B$5,base!$H:$H,cohort_retencao!$B$6,base!$C:$C,"&lt;&gt;",base!$D:$D,cohort_retencao!AE$8)+AD30</f>
        <v>26</v>
      </c>
      <c r="AF30" s="13">
        <f>SUMIFS(
base!$A:$A,
base!$B:$B,cohort_retencao!$C30,base!$E:$E,cohort_retencao!$B$3,base!$F:$F,cohort_retencao!$B$4,base!$G:$G,cohort_retencao!$B$5,base!$H:$H,cohort_retencao!$B$6,base!$C:$C,"&lt;&gt;",base!$D:$D,cohort_retencao!AF$8)+AE30</f>
        <v>27</v>
      </c>
      <c r="AG30" s="13">
        <f>SUMIFS(
base!$A:$A,
base!$B:$B,cohort_retencao!$C30,base!$E:$E,cohort_retencao!$B$3,base!$F:$F,cohort_retencao!$B$4,base!$G:$G,cohort_retencao!$B$5,base!$H:$H,cohort_retencao!$B$6,base!$C:$C,"&lt;&gt;",base!$D:$D,cohort_retencao!AG$8)+AF30</f>
        <v>28</v>
      </c>
      <c r="AH30" s="13">
        <f>SUMIFS(
base!$A:$A,
base!$B:$B,cohort_retencao!$C30,base!$E:$E,cohort_retencao!$B$3,base!$F:$F,cohort_retencao!$B$4,base!$G:$G,cohort_retencao!$B$5,base!$H:$H,cohort_retencao!$B$6,base!$C:$C,"&lt;&gt;",base!$D:$D,cohort_retencao!AH$8)+AG30</f>
        <v>30</v>
      </c>
      <c r="AI30" s="13">
        <f>SUMIFS(
base!$A:$A,
base!$B:$B,cohort_retencao!$C30,base!$E:$E,cohort_retencao!$B$3,base!$F:$F,cohort_retencao!$B$4,base!$G:$G,cohort_retencao!$B$5,base!$H:$H,cohort_retencao!$B$6,base!$C:$C,"&lt;&gt;",base!$D:$D,cohort_retencao!AI$8)+AH30</f>
        <v>30</v>
      </c>
      <c r="AJ30" s="13">
        <f>SUMIFS(
base!$A:$A,
base!$B:$B,cohort_retencao!$C30,base!$E:$E,cohort_retencao!$B$3,base!$F:$F,cohort_retencao!$B$4,base!$G:$G,cohort_retencao!$B$5,base!$H:$H,cohort_retencao!$B$6,base!$C:$C,"&lt;&gt;",base!$D:$D,cohort_retencao!AJ$8)+AI30</f>
        <v>32</v>
      </c>
      <c r="AK30" s="13">
        <f>SUMIFS(
base!$A:$A,
base!$B:$B,cohort_retencao!$C30,base!$E:$E,cohort_retencao!$B$3,base!$F:$F,cohort_retencao!$B$4,base!$G:$G,cohort_retencao!$B$5,base!$H:$H,cohort_retencao!$B$6,base!$C:$C,"&lt;&gt;",base!$D:$D,cohort_retencao!AK$8)+AJ30</f>
        <v>32</v>
      </c>
      <c r="AL30" s="13">
        <f>SUMIFS(
base!$A:$A,
base!$B:$B,cohort_retencao!$C30,base!$E:$E,cohort_retencao!$B$3,base!$F:$F,cohort_retencao!$B$4,base!$G:$G,cohort_retencao!$B$5,base!$H:$H,cohort_retencao!$B$6,base!$C:$C,"&lt;&gt;",base!$D:$D,cohort_retencao!AL$8)+AK30</f>
        <v>33</v>
      </c>
      <c r="AM30" s="13">
        <f>SUMIFS(
base!$A:$A,
base!$B:$B,cohort_retencao!$C30,base!$E:$E,cohort_retencao!$B$3,base!$F:$F,cohort_retencao!$B$4,base!$G:$G,cohort_retencao!$B$5,base!$H:$H,cohort_retencao!$B$6,base!$C:$C,"&lt;&gt;",base!$D:$D,cohort_retencao!AM$8)+AL30</f>
        <v>33</v>
      </c>
      <c r="AN30" s="13">
        <f>SUMIFS(
base!$A:$A,
base!$B:$B,cohort_retencao!$C30,base!$E:$E,cohort_retencao!$B$3,base!$F:$F,cohort_retencao!$B$4,base!$G:$G,cohort_retencao!$B$5,base!$H:$H,cohort_retencao!$B$6,base!$C:$C,"&lt;&gt;",base!$D:$D,cohort_retencao!AN$8)+AM30</f>
        <v>34</v>
      </c>
      <c r="AO30" s="13">
        <f>SUMIFS(
base!$A:$A,
base!$B:$B,cohort_retencao!$C30,base!$E:$E,cohort_retencao!$B$3,base!$F:$F,cohort_retencao!$B$4,base!$G:$G,cohort_retencao!$B$5,base!$H:$H,cohort_retencao!$B$6,base!$C:$C,"&lt;&gt;",base!$D:$D,cohort_retencao!AO$8)+AN30</f>
        <v>34</v>
      </c>
      <c r="AP30" s="13">
        <f>SUMIFS(
base!$A:$A,
base!$B:$B,cohort_retencao!$C30,base!$E:$E,cohort_retencao!$B$3,base!$F:$F,cohort_retencao!$B$4,base!$G:$G,cohort_retencao!$B$5,base!$H:$H,cohort_retencao!$B$6,base!$C:$C,"&lt;&gt;",base!$D:$D,cohort_retencao!AP$8)+AO30</f>
        <v>36</v>
      </c>
      <c r="AQ30" s="13">
        <f>SUMIFS(
base!$A:$A,
base!$B:$B,cohort_retencao!$C30,base!$E:$E,cohort_retencao!$B$3,base!$F:$F,cohort_retencao!$B$4,base!$G:$G,cohort_retencao!$B$5,base!$H:$H,cohort_retencao!$B$6,base!$C:$C,"&lt;&gt;",base!$D:$D,cohort_retencao!AQ$8)+AP30</f>
        <v>38</v>
      </c>
      <c r="AR30" s="13">
        <f>SUMIFS(
base!$A:$A,
base!$B:$B,cohort_retencao!$C30,base!$E:$E,cohort_retencao!$B$3,base!$F:$F,cohort_retencao!$B$4,base!$G:$G,cohort_retencao!$B$5,base!$H:$H,cohort_retencao!$B$6,base!$C:$C,"&lt;&gt;",base!$D:$D,cohort_retencao!AR$8)+AQ30</f>
        <v>38</v>
      </c>
      <c r="AS30" s="13">
        <f>SUMIFS(
base!$A:$A,
base!$B:$B,cohort_retencao!$C30,base!$E:$E,cohort_retencao!$B$3,base!$F:$F,cohort_retencao!$B$4,base!$G:$G,cohort_retencao!$B$5,base!$H:$H,cohort_retencao!$B$6,base!$C:$C,"&lt;&gt;",base!$D:$D,cohort_retencao!AS$8)+AR30</f>
        <v>38</v>
      </c>
      <c r="AT30" s="13">
        <f>SUMIFS(
base!$A:$A,
base!$B:$B,cohort_retencao!$C30,base!$E:$E,cohort_retencao!$B$3,base!$F:$F,cohort_retencao!$B$4,base!$G:$G,cohort_retencao!$B$5,base!$H:$H,cohort_retencao!$B$6,base!$C:$C,"&lt;&gt;",base!$D:$D,cohort_retencao!AT$8)+AS30</f>
        <v>38</v>
      </c>
      <c r="AU30" s="13">
        <f>SUMIFS(
base!$A:$A,
base!$B:$B,cohort_retencao!$C30,base!$E:$E,cohort_retencao!$B$3,base!$F:$F,cohort_retencao!$B$4,base!$G:$G,cohort_retencao!$B$5,base!$H:$H,cohort_retencao!$B$6,base!$C:$C,"&lt;&gt;",base!$D:$D,cohort_retencao!AU$8)+AT30</f>
        <v>38</v>
      </c>
      <c r="AV30" s="13">
        <f>SUMIFS(
base!$A:$A,
base!$B:$B,cohort_retencao!$C30,base!$E:$E,cohort_retencao!$B$3,base!$F:$F,cohort_retencao!$B$4,base!$G:$G,cohort_retencao!$B$5,base!$H:$H,cohort_retencao!$B$6,base!$C:$C,"&lt;&gt;",base!$D:$D,cohort_retencao!AV$8)+AU30</f>
        <v>38</v>
      </c>
      <c r="AW30" s="13">
        <f>SUMIFS(
base!$A:$A,
base!$B:$B,cohort_retencao!$C30,base!$E:$E,cohort_retencao!$B$3,base!$F:$F,cohort_retencao!$B$4,base!$G:$G,cohort_retencao!$B$5,base!$H:$H,cohort_retencao!$B$6,base!$C:$C,"&lt;&gt;",base!$D:$D,cohort_retencao!AW$8)+AV30</f>
        <v>38</v>
      </c>
      <c r="AX30" s="13">
        <f>SUMIFS(
base!$A:$A,
base!$B:$B,cohort_retencao!$C30,base!$E:$E,cohort_retencao!$B$3,base!$F:$F,cohort_retencao!$B$4,base!$G:$G,cohort_retencao!$B$5,base!$H:$H,cohort_retencao!$B$6,base!$C:$C,"&lt;&gt;",base!$D:$D,cohort_retencao!AX$8)+AW30</f>
        <v>38</v>
      </c>
      <c r="AY30" s="13">
        <f>SUMIFS(
base!$A:$A,
base!$B:$B,cohort_retencao!$C30,base!$E:$E,cohort_retencao!$B$3,base!$F:$F,cohort_retencao!$B$4,base!$G:$G,cohort_retencao!$B$5,base!$H:$H,cohort_retencao!$B$6,base!$C:$C,"&lt;&gt;",base!$D:$D,cohort_retencao!AY$8)+AX30</f>
        <v>38</v>
      </c>
      <c r="AZ30" s="13">
        <f>SUMIFS(
base!$A:$A,
base!$B:$B,cohort_retencao!$C30,base!$E:$E,cohort_retencao!$B$3,base!$F:$F,cohort_retencao!$B$4,base!$G:$G,cohort_retencao!$B$5,base!$H:$H,cohort_retencao!$B$6,base!$C:$C,"&lt;&gt;",base!$D:$D,cohort_retencao!AZ$8)+AY30</f>
        <v>38</v>
      </c>
      <c r="BA30" s="12">
        <f>SUMIFS(
base!$A:$A,
base!$B:$B,cohort_retencao!$C30,base!$E:$E,cohort_retencao!$B$3,base!$F:$F,cohort_retencao!$B$4,base!$G:$G,cohort_retencao!$B$5,base!$H:$H,cohort_retencao!$B$6,base!$C:$C,"&lt;&gt;",base!$D:$D,cohort_retencao!BA$8)+AZ30</f>
        <v>38</v>
      </c>
      <c r="BB30" s="12">
        <f>SUMIFS(
base!$A:$A,
base!$B:$B,cohort_retencao!$C30,base!$E:$E,cohort_retencao!$B$3,base!$F:$F,cohort_retencao!$B$4,base!$G:$G,cohort_retencao!$B$5,base!$H:$H,cohort_retencao!$B$6,base!$C:$C,"&lt;&gt;",base!$D:$D,cohort_retencao!BB$8)+BA30</f>
        <v>38</v>
      </c>
      <c r="BC30" s="12">
        <f>SUMIFS(
base!$A:$A,
base!$B:$B,cohort_retencao!$C30,base!$E:$E,cohort_retencao!$B$3,base!$F:$F,cohort_retencao!$B$4,base!$G:$G,cohort_retencao!$B$5,base!$H:$H,cohort_retencao!$B$6,base!$C:$C,"&lt;&gt;",base!$D:$D,cohort_retencao!BC$8)+BB30</f>
        <v>38</v>
      </c>
      <c r="BD30" s="12">
        <f>SUMIFS(
base!$A:$A,
base!$B:$B,cohort_retencao!$C30,base!$E:$E,cohort_retencao!$B$3,base!$F:$F,cohort_retencao!$B$4,base!$G:$G,cohort_retencao!$B$5,base!$H:$H,cohort_retencao!$B$6,base!$C:$C,"&lt;&gt;",base!$D:$D,cohort_retencao!BD$8)+BC30</f>
        <v>38</v>
      </c>
      <c r="BE30" s="12">
        <f>SUMIFS(
base!$A:$A,
base!$B:$B,cohort_retencao!$C30,base!$E:$E,cohort_retencao!$B$3,base!$F:$F,cohort_retencao!$B$4,base!$G:$G,cohort_retencao!$B$5,base!$H:$H,cohort_retencao!$B$6,base!$C:$C,"&lt;&gt;",base!$D:$D,cohort_retencao!BE$8)+BD30</f>
        <v>38</v>
      </c>
      <c r="BF30" s="12">
        <f>SUMIFS(
base!$A:$A,
base!$B:$B,cohort_retencao!$C30,base!$E:$E,cohort_retencao!$B$3,base!$F:$F,cohort_retencao!$B$4,base!$G:$G,cohort_retencao!$B$5,base!$H:$H,cohort_retencao!$B$6,base!$C:$C,"&lt;&gt;",base!$D:$D,cohort_retencao!BF$8)+BE30</f>
        <v>38</v>
      </c>
      <c r="BG30" s="12">
        <f>SUMIFS(
base!$A:$A,
base!$B:$B,cohort_retencao!$C30,base!$E:$E,cohort_retencao!$B$3,base!$F:$F,cohort_retencao!$B$4,base!$G:$G,cohort_retencao!$B$5,base!$H:$H,cohort_retencao!$B$6,base!$C:$C,"&lt;&gt;",base!$D:$D,cohort_retencao!BG$8)+BF30</f>
        <v>38</v>
      </c>
      <c r="BH30" s="12">
        <f>SUMIFS(
base!$A:$A,
base!$B:$B,cohort_retencao!$C30,base!$E:$E,cohort_retencao!$B$3,base!$F:$F,cohort_retencao!$B$4,base!$G:$G,cohort_retencao!$B$5,base!$H:$H,cohort_retencao!$B$6,base!$C:$C,"&lt;&gt;",base!$D:$D,cohort_retencao!BH$8)+BG30</f>
        <v>38</v>
      </c>
      <c r="BI30" s="12">
        <f>SUMIFS(
base!$A:$A,
base!$B:$B,cohort_retencao!$C30,base!$E:$E,cohort_retencao!$B$3,base!$F:$F,cohort_retencao!$B$4,base!$G:$G,cohort_retencao!$B$5,base!$H:$H,cohort_retencao!$B$6,base!$C:$C,"&lt;&gt;",base!$D:$D,cohort_retencao!BI$8)+BH30</f>
        <v>38</v>
      </c>
      <c r="BJ30" s="12">
        <f>SUMIFS(
base!$A:$A,
base!$B:$B,cohort_retencao!$C30,base!$E:$E,cohort_retencao!$B$3,base!$F:$F,cohort_retencao!$B$4,base!$G:$G,cohort_retencao!$B$5,base!$H:$H,cohort_retencao!$B$6,base!$C:$C,"&lt;&gt;",base!$D:$D,cohort_retencao!BJ$8)+BI30</f>
        <v>38</v>
      </c>
      <c r="BK30" s="12">
        <f>SUMIFS(
base!$A:$A,
base!$B:$B,cohort_retencao!$C30,base!$E:$E,cohort_retencao!$B$3,base!$F:$F,cohort_retencao!$B$4,base!$G:$G,cohort_retencao!$B$5,base!$H:$H,cohort_retencao!$B$6,base!$C:$C,"&lt;&gt;",base!$D:$D,cohort_retencao!BK$8)+BJ30</f>
        <v>38</v>
      </c>
      <c r="BL30" s="12">
        <f>SUMIFS(
base!$A:$A,
base!$B:$B,cohort_retencao!$C30,base!$E:$E,cohort_retencao!$B$3,base!$F:$F,cohort_retencao!$B$4,base!$G:$G,cohort_retencao!$B$5,base!$H:$H,cohort_retencao!$B$6,base!$C:$C,"&lt;&gt;",base!$D:$D,cohort_retencao!BL$8)+BK30</f>
        <v>38</v>
      </c>
      <c r="BM30" s="12">
        <f>SUMIFS(
base!$A:$A,
base!$B:$B,cohort_retencao!$C30,base!$E:$E,cohort_retencao!$B$3,base!$F:$F,cohort_retencao!$B$4,base!$G:$G,cohort_retencao!$B$5,base!$H:$H,cohort_retencao!$B$6,base!$C:$C,"&lt;&gt;",base!$D:$D,cohort_retencao!BM$8)+BL30</f>
        <v>38</v>
      </c>
      <c r="BO30" s="22">
        <v>44105</v>
      </c>
      <c r="BP30" s="25">
        <f t="shared" si="2"/>
        <v>75</v>
      </c>
      <c r="BQ30" s="28">
        <f t="shared" si="3"/>
        <v>38</v>
      </c>
      <c r="BR30" s="8">
        <f t="shared" ref="BR30:DD30" si="35">IFERROR(1-(F30/$D30),0)</f>
        <v>0.97333333333333338</v>
      </c>
      <c r="BS30" s="9">
        <f t="shared" si="35"/>
        <v>0.94666666666666666</v>
      </c>
      <c r="BT30" s="9">
        <f t="shared" si="35"/>
        <v>0.93333333333333335</v>
      </c>
      <c r="BU30" s="9">
        <f t="shared" si="35"/>
        <v>0.92</v>
      </c>
      <c r="BV30" s="9">
        <f t="shared" si="35"/>
        <v>0.89333333333333331</v>
      </c>
      <c r="BW30" s="9">
        <f t="shared" si="35"/>
        <v>0.8666666666666667</v>
      </c>
      <c r="BX30" s="9">
        <f t="shared" si="35"/>
        <v>0.8666666666666667</v>
      </c>
      <c r="BY30" s="9">
        <f t="shared" si="35"/>
        <v>0.85333333333333328</v>
      </c>
      <c r="BZ30" s="9">
        <f t="shared" si="35"/>
        <v>0.84</v>
      </c>
      <c r="CA30" s="9">
        <f t="shared" si="35"/>
        <v>0.82666666666666666</v>
      </c>
      <c r="CB30" s="9">
        <f t="shared" si="35"/>
        <v>0.82666666666666666</v>
      </c>
      <c r="CC30" s="9">
        <f t="shared" si="35"/>
        <v>0.82666666666666666</v>
      </c>
      <c r="CD30" s="9">
        <f t="shared" si="35"/>
        <v>0.82666666666666666</v>
      </c>
      <c r="CE30" s="9">
        <f t="shared" si="35"/>
        <v>0.8</v>
      </c>
      <c r="CF30" s="9">
        <f t="shared" si="35"/>
        <v>0.8</v>
      </c>
      <c r="CG30" s="9">
        <f t="shared" si="35"/>
        <v>0.78666666666666663</v>
      </c>
      <c r="CH30" s="9">
        <f t="shared" si="35"/>
        <v>0.77333333333333332</v>
      </c>
      <c r="CI30" s="9">
        <f t="shared" si="35"/>
        <v>0.77333333333333332</v>
      </c>
      <c r="CJ30" s="9">
        <f t="shared" si="35"/>
        <v>0.77333333333333332</v>
      </c>
      <c r="CK30" s="9">
        <f t="shared" si="35"/>
        <v>0.74666666666666659</v>
      </c>
      <c r="CL30" s="9">
        <f t="shared" si="35"/>
        <v>0.73333333333333339</v>
      </c>
      <c r="CM30" s="9">
        <f t="shared" si="35"/>
        <v>0.73333333333333339</v>
      </c>
      <c r="CN30" s="9">
        <f t="shared" si="35"/>
        <v>0.70666666666666667</v>
      </c>
      <c r="CO30" s="9">
        <f t="shared" si="35"/>
        <v>0.69333333333333336</v>
      </c>
      <c r="CP30" s="9">
        <f t="shared" si="35"/>
        <v>0.65333333333333332</v>
      </c>
      <c r="CQ30" s="9">
        <f t="shared" si="35"/>
        <v>0.65333333333333332</v>
      </c>
      <c r="CR30" s="9">
        <f t="shared" si="35"/>
        <v>0.64</v>
      </c>
      <c r="CS30" s="9">
        <f t="shared" si="35"/>
        <v>0.62666666666666671</v>
      </c>
      <c r="CT30" s="9">
        <f t="shared" si="35"/>
        <v>0.6</v>
      </c>
      <c r="CU30" s="9">
        <f t="shared" si="35"/>
        <v>0.6</v>
      </c>
      <c r="CV30" s="9">
        <f t="shared" si="35"/>
        <v>0.57333333333333325</v>
      </c>
      <c r="CW30" s="9">
        <f t="shared" si="35"/>
        <v>0.57333333333333325</v>
      </c>
      <c r="CX30" s="9">
        <f t="shared" si="35"/>
        <v>0.56000000000000005</v>
      </c>
      <c r="CY30" s="9">
        <f t="shared" si="35"/>
        <v>0.56000000000000005</v>
      </c>
      <c r="CZ30" s="9">
        <f t="shared" si="35"/>
        <v>0.54666666666666663</v>
      </c>
      <c r="DA30" s="9">
        <f t="shared" si="35"/>
        <v>0.54666666666666663</v>
      </c>
      <c r="DB30" s="9">
        <f t="shared" si="35"/>
        <v>0.52</v>
      </c>
      <c r="DC30" s="9">
        <f t="shared" si="35"/>
        <v>0.49333333333333329</v>
      </c>
      <c r="DD30" s="9">
        <f t="shared" si="35"/>
        <v>0.49333333333333329</v>
      </c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10"/>
    </row>
    <row r="31" spans="3:129" x14ac:dyDescent="0.25">
      <c r="C31" s="11">
        <v>44136</v>
      </c>
      <c r="D31" s="13">
        <f>SUMIFS(
base!$A:$A,
base!$B:$B,cohort_retencao!$C31,base!$E:$E,cohort_retencao!$B$3,base!$F:$F,cohort_retencao!$B$4,base!$G:$G,cohort_retencao!$B$5,base!$H:$H,cohort_retencao!$B$6)</f>
        <v>75</v>
      </c>
      <c r="E31" s="13">
        <f>SUMIFS(
base!$A:$A,
base!$B:$B,cohort_retencao!$C31,base!$E:$E,cohort_retencao!$B$3,base!$F:$F,cohort_retencao!$B$4,base!$G:$G,cohort_retencao!$B$5,base!$H:$H,cohort_retencao!$B$6,base!$C:$C,"&lt;&gt;")</f>
        <v>40</v>
      </c>
      <c r="F31" s="13">
        <f>SUMIFS(
base!$A:$A,
base!$B:$B,cohort_retencao!$C31,base!$E:$E,cohort_retencao!$B$3,base!$F:$F,cohort_retencao!$B$4,base!$G:$G,cohort_retencao!$B$5,base!$H:$H,cohort_retencao!$B$6,base!$C:$C,"&lt;&gt;",base!$D:$D,cohort_retencao!F$8)</f>
        <v>1</v>
      </c>
      <c r="G31" s="13">
        <f>SUMIFS(
base!$A:$A,
base!$B:$B,cohort_retencao!$C31,base!$E:$E,cohort_retencao!$B$3,base!$F:$F,cohort_retencao!$B$4,base!$G:$G,cohort_retencao!$B$5,base!$H:$H,cohort_retencao!$B$6,base!$C:$C,"&lt;&gt;",base!$D:$D,cohort_retencao!G$8)+F31</f>
        <v>1</v>
      </c>
      <c r="H31" s="13">
        <f>SUMIFS(
base!$A:$A,
base!$B:$B,cohort_retencao!$C31,base!$E:$E,cohort_retencao!$B$3,base!$F:$F,cohort_retencao!$B$4,base!$G:$G,cohort_retencao!$B$5,base!$H:$H,cohort_retencao!$B$6,base!$C:$C,"&lt;&gt;",base!$D:$D,cohort_retencao!H$8)+G31</f>
        <v>2</v>
      </c>
      <c r="I31" s="13">
        <f>SUMIFS(
base!$A:$A,
base!$B:$B,cohort_retencao!$C31,base!$E:$E,cohort_retencao!$B$3,base!$F:$F,cohort_retencao!$B$4,base!$G:$G,cohort_retencao!$B$5,base!$H:$H,cohort_retencao!$B$6,base!$C:$C,"&lt;&gt;",base!$D:$D,cohort_retencao!I$8)+H31</f>
        <v>4</v>
      </c>
      <c r="J31" s="13">
        <f>SUMIFS(
base!$A:$A,
base!$B:$B,cohort_retencao!$C31,base!$E:$E,cohort_retencao!$B$3,base!$F:$F,cohort_retencao!$B$4,base!$G:$G,cohort_retencao!$B$5,base!$H:$H,cohort_retencao!$B$6,base!$C:$C,"&lt;&gt;",base!$D:$D,cohort_retencao!J$8)+I31</f>
        <v>6</v>
      </c>
      <c r="K31" s="13">
        <f>SUMIFS(
base!$A:$A,
base!$B:$B,cohort_retencao!$C31,base!$E:$E,cohort_retencao!$B$3,base!$F:$F,cohort_retencao!$B$4,base!$G:$G,cohort_retencao!$B$5,base!$H:$H,cohort_retencao!$B$6,base!$C:$C,"&lt;&gt;",base!$D:$D,cohort_retencao!K$8)+J31</f>
        <v>6</v>
      </c>
      <c r="L31" s="13">
        <f>SUMIFS(
base!$A:$A,
base!$B:$B,cohort_retencao!$C31,base!$E:$E,cohort_retencao!$B$3,base!$F:$F,cohort_retencao!$B$4,base!$G:$G,cohort_retencao!$B$5,base!$H:$H,cohort_retencao!$B$6,base!$C:$C,"&lt;&gt;",base!$D:$D,cohort_retencao!L$8)+K31</f>
        <v>6</v>
      </c>
      <c r="M31" s="13">
        <f>SUMIFS(
base!$A:$A,
base!$B:$B,cohort_retencao!$C31,base!$E:$E,cohort_retencao!$B$3,base!$F:$F,cohort_retencao!$B$4,base!$G:$G,cohort_retencao!$B$5,base!$H:$H,cohort_retencao!$B$6,base!$C:$C,"&lt;&gt;",base!$D:$D,cohort_retencao!M$8)+L31</f>
        <v>6</v>
      </c>
      <c r="N31" s="13">
        <f>SUMIFS(
base!$A:$A,
base!$B:$B,cohort_retencao!$C31,base!$E:$E,cohort_retencao!$B$3,base!$F:$F,cohort_retencao!$B$4,base!$G:$G,cohort_retencao!$B$5,base!$H:$H,cohort_retencao!$B$6,base!$C:$C,"&lt;&gt;",base!$D:$D,cohort_retencao!N$8)+M31</f>
        <v>8</v>
      </c>
      <c r="O31" s="13">
        <f>SUMIFS(
base!$A:$A,
base!$B:$B,cohort_retencao!$C31,base!$E:$E,cohort_retencao!$B$3,base!$F:$F,cohort_retencao!$B$4,base!$G:$G,cohort_retencao!$B$5,base!$H:$H,cohort_retencao!$B$6,base!$C:$C,"&lt;&gt;",base!$D:$D,cohort_retencao!O$8)+N31</f>
        <v>10</v>
      </c>
      <c r="P31" s="13">
        <f>SUMIFS(
base!$A:$A,
base!$B:$B,cohort_retencao!$C31,base!$E:$E,cohort_retencao!$B$3,base!$F:$F,cohort_retencao!$B$4,base!$G:$G,cohort_retencao!$B$5,base!$H:$H,cohort_retencao!$B$6,base!$C:$C,"&lt;&gt;",base!$D:$D,cohort_retencao!P$8)+O31</f>
        <v>10</v>
      </c>
      <c r="Q31" s="13">
        <f>SUMIFS(
base!$A:$A,
base!$B:$B,cohort_retencao!$C31,base!$E:$E,cohort_retencao!$B$3,base!$F:$F,cohort_retencao!$B$4,base!$G:$G,cohort_retencao!$B$5,base!$H:$H,cohort_retencao!$B$6,base!$C:$C,"&lt;&gt;",base!$D:$D,cohort_retencao!Q$8)+P31</f>
        <v>12</v>
      </c>
      <c r="R31" s="13">
        <f>SUMIFS(
base!$A:$A,
base!$B:$B,cohort_retencao!$C31,base!$E:$E,cohort_retencao!$B$3,base!$F:$F,cohort_retencao!$B$4,base!$G:$G,cohort_retencao!$B$5,base!$H:$H,cohort_retencao!$B$6,base!$C:$C,"&lt;&gt;",base!$D:$D,cohort_retencao!R$8)+Q31</f>
        <v>13</v>
      </c>
      <c r="S31" s="13">
        <f>SUMIFS(
base!$A:$A,
base!$B:$B,cohort_retencao!$C31,base!$E:$E,cohort_retencao!$B$3,base!$F:$F,cohort_retencao!$B$4,base!$G:$G,cohort_retencao!$B$5,base!$H:$H,cohort_retencao!$B$6,base!$C:$C,"&lt;&gt;",base!$D:$D,cohort_retencao!S$8)+R31</f>
        <v>15</v>
      </c>
      <c r="T31" s="13">
        <f>SUMIFS(
base!$A:$A,
base!$B:$B,cohort_retencao!$C31,base!$E:$E,cohort_retencao!$B$3,base!$F:$F,cohort_retencao!$B$4,base!$G:$G,cohort_retencao!$B$5,base!$H:$H,cohort_retencao!$B$6,base!$C:$C,"&lt;&gt;",base!$D:$D,cohort_retencao!T$8)+S31</f>
        <v>16</v>
      </c>
      <c r="U31" s="13">
        <f>SUMIFS(
base!$A:$A,
base!$B:$B,cohort_retencao!$C31,base!$E:$E,cohort_retencao!$B$3,base!$F:$F,cohort_retencao!$B$4,base!$G:$G,cohort_retencao!$B$5,base!$H:$H,cohort_retencao!$B$6,base!$C:$C,"&lt;&gt;",base!$D:$D,cohort_retencao!U$8)+T31</f>
        <v>17</v>
      </c>
      <c r="V31" s="13">
        <f>SUMIFS(
base!$A:$A,
base!$B:$B,cohort_retencao!$C31,base!$E:$E,cohort_retencao!$B$3,base!$F:$F,cohort_retencao!$B$4,base!$G:$G,cohort_retencao!$B$5,base!$H:$H,cohort_retencao!$B$6,base!$C:$C,"&lt;&gt;",base!$D:$D,cohort_retencao!V$8)+U31</f>
        <v>19</v>
      </c>
      <c r="W31" s="13">
        <f>SUMIFS(
base!$A:$A,
base!$B:$B,cohort_retencao!$C31,base!$E:$E,cohort_retencao!$B$3,base!$F:$F,cohort_retencao!$B$4,base!$G:$G,cohort_retencao!$B$5,base!$H:$H,cohort_retencao!$B$6,base!$C:$C,"&lt;&gt;",base!$D:$D,cohort_retencao!W$8)+V31</f>
        <v>20</v>
      </c>
      <c r="X31" s="13">
        <f>SUMIFS(
base!$A:$A,
base!$B:$B,cohort_retencao!$C31,base!$E:$E,cohort_retencao!$B$3,base!$F:$F,cohort_retencao!$B$4,base!$G:$G,cohort_retencao!$B$5,base!$H:$H,cohort_retencao!$B$6,base!$C:$C,"&lt;&gt;",base!$D:$D,cohort_retencao!X$8)+W31</f>
        <v>21</v>
      </c>
      <c r="Y31" s="13">
        <f>SUMIFS(
base!$A:$A,
base!$B:$B,cohort_retencao!$C31,base!$E:$E,cohort_retencao!$B$3,base!$F:$F,cohort_retencao!$B$4,base!$G:$G,cohort_retencao!$B$5,base!$H:$H,cohort_retencao!$B$6,base!$C:$C,"&lt;&gt;",base!$D:$D,cohort_retencao!Y$8)+X31</f>
        <v>21</v>
      </c>
      <c r="Z31" s="13">
        <f>SUMIFS(
base!$A:$A,
base!$B:$B,cohort_retencao!$C31,base!$E:$E,cohort_retencao!$B$3,base!$F:$F,cohort_retencao!$B$4,base!$G:$G,cohort_retencao!$B$5,base!$H:$H,cohort_retencao!$B$6,base!$C:$C,"&lt;&gt;",base!$D:$D,cohort_retencao!Z$8)+Y31</f>
        <v>21</v>
      </c>
      <c r="AA31" s="13">
        <f>SUMIFS(
base!$A:$A,
base!$B:$B,cohort_retencao!$C31,base!$E:$E,cohort_retencao!$B$3,base!$F:$F,cohort_retencao!$B$4,base!$G:$G,cohort_retencao!$B$5,base!$H:$H,cohort_retencao!$B$6,base!$C:$C,"&lt;&gt;",base!$D:$D,cohort_retencao!AA$8)+Z31</f>
        <v>22</v>
      </c>
      <c r="AB31" s="13">
        <f>SUMIFS(
base!$A:$A,
base!$B:$B,cohort_retencao!$C31,base!$E:$E,cohort_retencao!$B$3,base!$F:$F,cohort_retencao!$B$4,base!$G:$G,cohort_retencao!$B$5,base!$H:$H,cohort_retencao!$B$6,base!$C:$C,"&lt;&gt;",base!$D:$D,cohort_retencao!AB$8)+AA31</f>
        <v>22</v>
      </c>
      <c r="AC31" s="13">
        <f>SUMIFS(
base!$A:$A,
base!$B:$B,cohort_retencao!$C31,base!$E:$E,cohort_retencao!$B$3,base!$F:$F,cohort_retencao!$B$4,base!$G:$G,cohort_retencao!$B$5,base!$H:$H,cohort_retencao!$B$6,base!$C:$C,"&lt;&gt;",base!$D:$D,cohort_retencao!AC$8)+AB31</f>
        <v>22</v>
      </c>
      <c r="AD31" s="13">
        <f>SUMIFS(
base!$A:$A,
base!$B:$B,cohort_retencao!$C31,base!$E:$E,cohort_retencao!$B$3,base!$F:$F,cohort_retencao!$B$4,base!$G:$G,cohort_retencao!$B$5,base!$H:$H,cohort_retencao!$B$6,base!$C:$C,"&lt;&gt;",base!$D:$D,cohort_retencao!AD$8)+AC31</f>
        <v>23</v>
      </c>
      <c r="AE31" s="13">
        <f>SUMIFS(
base!$A:$A,
base!$B:$B,cohort_retencao!$C31,base!$E:$E,cohort_retencao!$B$3,base!$F:$F,cohort_retencao!$B$4,base!$G:$G,cohort_retencao!$B$5,base!$H:$H,cohort_retencao!$B$6,base!$C:$C,"&lt;&gt;",base!$D:$D,cohort_retencao!AE$8)+AD31</f>
        <v>24</v>
      </c>
      <c r="AF31" s="13">
        <f>SUMIFS(
base!$A:$A,
base!$B:$B,cohort_retencao!$C31,base!$E:$E,cohort_retencao!$B$3,base!$F:$F,cohort_retencao!$B$4,base!$G:$G,cohort_retencao!$B$5,base!$H:$H,cohort_retencao!$B$6,base!$C:$C,"&lt;&gt;",base!$D:$D,cohort_retencao!AF$8)+AE31</f>
        <v>26</v>
      </c>
      <c r="AG31" s="13">
        <f>SUMIFS(
base!$A:$A,
base!$B:$B,cohort_retencao!$C31,base!$E:$E,cohort_retencao!$B$3,base!$F:$F,cohort_retencao!$B$4,base!$G:$G,cohort_retencao!$B$5,base!$H:$H,cohort_retencao!$B$6,base!$C:$C,"&lt;&gt;",base!$D:$D,cohort_retencao!AG$8)+AF31</f>
        <v>27</v>
      </c>
      <c r="AH31" s="13">
        <f>SUMIFS(
base!$A:$A,
base!$B:$B,cohort_retencao!$C31,base!$E:$E,cohort_retencao!$B$3,base!$F:$F,cohort_retencao!$B$4,base!$G:$G,cohort_retencao!$B$5,base!$H:$H,cohort_retencao!$B$6,base!$C:$C,"&lt;&gt;",base!$D:$D,cohort_retencao!AH$8)+AG31</f>
        <v>29</v>
      </c>
      <c r="AI31" s="13">
        <f>SUMIFS(
base!$A:$A,
base!$B:$B,cohort_retencao!$C31,base!$E:$E,cohort_retencao!$B$3,base!$F:$F,cohort_retencao!$B$4,base!$G:$G,cohort_retencao!$B$5,base!$H:$H,cohort_retencao!$B$6,base!$C:$C,"&lt;&gt;",base!$D:$D,cohort_retencao!AI$8)+AH31</f>
        <v>30</v>
      </c>
      <c r="AJ31" s="13">
        <f>SUMIFS(
base!$A:$A,
base!$B:$B,cohort_retencao!$C31,base!$E:$E,cohort_retencao!$B$3,base!$F:$F,cohort_retencao!$B$4,base!$G:$G,cohort_retencao!$B$5,base!$H:$H,cohort_retencao!$B$6,base!$C:$C,"&lt;&gt;",base!$D:$D,cohort_retencao!AJ$8)+AI31</f>
        <v>32</v>
      </c>
      <c r="AK31" s="13">
        <f>SUMIFS(
base!$A:$A,
base!$B:$B,cohort_retencao!$C31,base!$E:$E,cohort_retencao!$B$3,base!$F:$F,cohort_retencao!$B$4,base!$G:$G,cohort_retencao!$B$5,base!$H:$H,cohort_retencao!$B$6,base!$C:$C,"&lt;&gt;",base!$D:$D,cohort_retencao!AK$8)+AJ31</f>
        <v>33</v>
      </c>
      <c r="AL31" s="13">
        <f>SUMIFS(
base!$A:$A,
base!$B:$B,cohort_retencao!$C31,base!$E:$E,cohort_retencao!$B$3,base!$F:$F,cohort_retencao!$B$4,base!$G:$G,cohort_retencao!$B$5,base!$H:$H,cohort_retencao!$B$6,base!$C:$C,"&lt;&gt;",base!$D:$D,cohort_retencao!AL$8)+AK31</f>
        <v>34</v>
      </c>
      <c r="AM31" s="13">
        <f>SUMIFS(
base!$A:$A,
base!$B:$B,cohort_retencao!$C31,base!$E:$E,cohort_retencao!$B$3,base!$F:$F,cohort_retencao!$B$4,base!$G:$G,cohort_retencao!$B$5,base!$H:$H,cohort_retencao!$B$6,base!$C:$C,"&lt;&gt;",base!$D:$D,cohort_retencao!AM$8)+AL31</f>
        <v>35</v>
      </c>
      <c r="AN31" s="13">
        <f>SUMIFS(
base!$A:$A,
base!$B:$B,cohort_retencao!$C31,base!$E:$E,cohort_retencao!$B$3,base!$F:$F,cohort_retencao!$B$4,base!$G:$G,cohort_retencao!$B$5,base!$H:$H,cohort_retencao!$B$6,base!$C:$C,"&lt;&gt;",base!$D:$D,cohort_retencao!AN$8)+AM31</f>
        <v>36</v>
      </c>
      <c r="AO31" s="13">
        <f>SUMIFS(
base!$A:$A,
base!$B:$B,cohort_retencao!$C31,base!$E:$E,cohort_retencao!$B$3,base!$F:$F,cohort_retencao!$B$4,base!$G:$G,cohort_retencao!$B$5,base!$H:$H,cohort_retencao!$B$6,base!$C:$C,"&lt;&gt;",base!$D:$D,cohort_retencao!AO$8)+AN31</f>
        <v>38</v>
      </c>
      <c r="AP31" s="13">
        <f>SUMIFS(
base!$A:$A,
base!$B:$B,cohort_retencao!$C31,base!$E:$E,cohort_retencao!$B$3,base!$F:$F,cohort_retencao!$B$4,base!$G:$G,cohort_retencao!$B$5,base!$H:$H,cohort_retencao!$B$6,base!$C:$C,"&lt;&gt;",base!$D:$D,cohort_retencao!AP$8)+AO31</f>
        <v>39</v>
      </c>
      <c r="AQ31" s="13">
        <f>SUMIFS(
base!$A:$A,
base!$B:$B,cohort_retencao!$C31,base!$E:$E,cohort_retencao!$B$3,base!$F:$F,cohort_retencao!$B$4,base!$G:$G,cohort_retencao!$B$5,base!$H:$H,cohort_retencao!$B$6,base!$C:$C,"&lt;&gt;",base!$D:$D,cohort_retencao!AQ$8)+AP31</f>
        <v>40</v>
      </c>
      <c r="AR31" s="13">
        <f>SUMIFS(
base!$A:$A,
base!$B:$B,cohort_retencao!$C31,base!$E:$E,cohort_retencao!$B$3,base!$F:$F,cohort_retencao!$B$4,base!$G:$G,cohort_retencao!$B$5,base!$H:$H,cohort_retencao!$B$6,base!$C:$C,"&lt;&gt;",base!$D:$D,cohort_retencao!AR$8)+AQ31</f>
        <v>40</v>
      </c>
      <c r="AS31" s="13">
        <f>SUMIFS(
base!$A:$A,
base!$B:$B,cohort_retencao!$C31,base!$E:$E,cohort_retencao!$B$3,base!$F:$F,cohort_retencao!$B$4,base!$G:$G,cohort_retencao!$B$5,base!$H:$H,cohort_retencao!$B$6,base!$C:$C,"&lt;&gt;",base!$D:$D,cohort_retencao!AS$8)+AR31</f>
        <v>40</v>
      </c>
      <c r="AT31" s="13">
        <f>SUMIFS(
base!$A:$A,
base!$B:$B,cohort_retencao!$C31,base!$E:$E,cohort_retencao!$B$3,base!$F:$F,cohort_retencao!$B$4,base!$G:$G,cohort_retencao!$B$5,base!$H:$H,cohort_retencao!$B$6,base!$C:$C,"&lt;&gt;",base!$D:$D,cohort_retencao!AT$8)+AS31</f>
        <v>40</v>
      </c>
      <c r="AU31" s="13">
        <f>SUMIFS(
base!$A:$A,
base!$B:$B,cohort_retencao!$C31,base!$E:$E,cohort_retencao!$B$3,base!$F:$F,cohort_retencao!$B$4,base!$G:$G,cohort_retencao!$B$5,base!$H:$H,cohort_retencao!$B$6,base!$C:$C,"&lt;&gt;",base!$D:$D,cohort_retencao!AU$8)+AT31</f>
        <v>40</v>
      </c>
      <c r="AV31" s="13">
        <f>SUMIFS(
base!$A:$A,
base!$B:$B,cohort_retencao!$C31,base!$E:$E,cohort_retencao!$B$3,base!$F:$F,cohort_retencao!$B$4,base!$G:$G,cohort_retencao!$B$5,base!$H:$H,cohort_retencao!$B$6,base!$C:$C,"&lt;&gt;",base!$D:$D,cohort_retencao!AV$8)+AU31</f>
        <v>40</v>
      </c>
      <c r="AW31" s="13">
        <f>SUMIFS(
base!$A:$A,
base!$B:$B,cohort_retencao!$C31,base!$E:$E,cohort_retencao!$B$3,base!$F:$F,cohort_retencao!$B$4,base!$G:$G,cohort_retencao!$B$5,base!$H:$H,cohort_retencao!$B$6,base!$C:$C,"&lt;&gt;",base!$D:$D,cohort_retencao!AW$8)+AV31</f>
        <v>40</v>
      </c>
      <c r="AX31" s="13">
        <f>SUMIFS(
base!$A:$A,
base!$B:$B,cohort_retencao!$C31,base!$E:$E,cohort_retencao!$B$3,base!$F:$F,cohort_retencao!$B$4,base!$G:$G,cohort_retencao!$B$5,base!$H:$H,cohort_retencao!$B$6,base!$C:$C,"&lt;&gt;",base!$D:$D,cohort_retencao!AX$8)+AW31</f>
        <v>40</v>
      </c>
      <c r="AY31" s="13">
        <f>SUMIFS(
base!$A:$A,
base!$B:$B,cohort_retencao!$C31,base!$E:$E,cohort_retencao!$B$3,base!$F:$F,cohort_retencao!$B$4,base!$G:$G,cohort_retencao!$B$5,base!$H:$H,cohort_retencao!$B$6,base!$C:$C,"&lt;&gt;",base!$D:$D,cohort_retencao!AY$8)+AX31</f>
        <v>40</v>
      </c>
      <c r="AZ31" s="13">
        <f>SUMIFS(
base!$A:$A,
base!$B:$B,cohort_retencao!$C31,base!$E:$E,cohort_retencao!$B$3,base!$F:$F,cohort_retencao!$B$4,base!$G:$G,cohort_retencao!$B$5,base!$H:$H,cohort_retencao!$B$6,base!$C:$C,"&lt;&gt;",base!$D:$D,cohort_retencao!AZ$8)+AY31</f>
        <v>40</v>
      </c>
      <c r="BA31" s="12">
        <f>SUMIFS(
base!$A:$A,
base!$B:$B,cohort_retencao!$C31,base!$E:$E,cohort_retencao!$B$3,base!$F:$F,cohort_retencao!$B$4,base!$G:$G,cohort_retencao!$B$5,base!$H:$H,cohort_retencao!$B$6,base!$C:$C,"&lt;&gt;",base!$D:$D,cohort_retencao!BA$8)+AZ31</f>
        <v>40</v>
      </c>
      <c r="BB31" s="12">
        <f>SUMIFS(
base!$A:$A,
base!$B:$B,cohort_retencao!$C31,base!$E:$E,cohort_retencao!$B$3,base!$F:$F,cohort_retencao!$B$4,base!$G:$G,cohort_retencao!$B$5,base!$H:$H,cohort_retencao!$B$6,base!$C:$C,"&lt;&gt;",base!$D:$D,cohort_retencao!BB$8)+BA31</f>
        <v>40</v>
      </c>
      <c r="BC31" s="12">
        <f>SUMIFS(
base!$A:$A,
base!$B:$B,cohort_retencao!$C31,base!$E:$E,cohort_retencao!$B$3,base!$F:$F,cohort_retencao!$B$4,base!$G:$G,cohort_retencao!$B$5,base!$H:$H,cohort_retencao!$B$6,base!$C:$C,"&lt;&gt;",base!$D:$D,cohort_retencao!BC$8)+BB31</f>
        <v>40</v>
      </c>
      <c r="BD31" s="12">
        <f>SUMIFS(
base!$A:$A,
base!$B:$B,cohort_retencao!$C31,base!$E:$E,cohort_retencao!$B$3,base!$F:$F,cohort_retencao!$B$4,base!$G:$G,cohort_retencao!$B$5,base!$H:$H,cohort_retencao!$B$6,base!$C:$C,"&lt;&gt;",base!$D:$D,cohort_retencao!BD$8)+BC31</f>
        <v>40</v>
      </c>
      <c r="BE31" s="12">
        <f>SUMIFS(
base!$A:$A,
base!$B:$B,cohort_retencao!$C31,base!$E:$E,cohort_retencao!$B$3,base!$F:$F,cohort_retencao!$B$4,base!$G:$G,cohort_retencao!$B$5,base!$H:$H,cohort_retencao!$B$6,base!$C:$C,"&lt;&gt;",base!$D:$D,cohort_retencao!BE$8)+BD31</f>
        <v>40</v>
      </c>
      <c r="BF31" s="12">
        <f>SUMIFS(
base!$A:$A,
base!$B:$B,cohort_retencao!$C31,base!$E:$E,cohort_retencao!$B$3,base!$F:$F,cohort_retencao!$B$4,base!$G:$G,cohort_retencao!$B$5,base!$H:$H,cohort_retencao!$B$6,base!$C:$C,"&lt;&gt;",base!$D:$D,cohort_retencao!BF$8)+BE31</f>
        <v>40</v>
      </c>
      <c r="BG31" s="12">
        <f>SUMIFS(
base!$A:$A,
base!$B:$B,cohort_retencao!$C31,base!$E:$E,cohort_retencao!$B$3,base!$F:$F,cohort_retencao!$B$4,base!$G:$G,cohort_retencao!$B$5,base!$H:$H,cohort_retencao!$B$6,base!$C:$C,"&lt;&gt;",base!$D:$D,cohort_retencao!BG$8)+BF31</f>
        <v>40</v>
      </c>
      <c r="BH31" s="12">
        <f>SUMIFS(
base!$A:$A,
base!$B:$B,cohort_retencao!$C31,base!$E:$E,cohort_retencao!$B$3,base!$F:$F,cohort_retencao!$B$4,base!$G:$G,cohort_retencao!$B$5,base!$H:$H,cohort_retencao!$B$6,base!$C:$C,"&lt;&gt;",base!$D:$D,cohort_retencao!BH$8)+BG31</f>
        <v>40</v>
      </c>
      <c r="BI31" s="12">
        <f>SUMIFS(
base!$A:$A,
base!$B:$B,cohort_retencao!$C31,base!$E:$E,cohort_retencao!$B$3,base!$F:$F,cohort_retencao!$B$4,base!$G:$G,cohort_retencao!$B$5,base!$H:$H,cohort_retencao!$B$6,base!$C:$C,"&lt;&gt;",base!$D:$D,cohort_retencao!BI$8)+BH31</f>
        <v>40</v>
      </c>
      <c r="BJ31" s="12">
        <f>SUMIFS(
base!$A:$A,
base!$B:$B,cohort_retencao!$C31,base!$E:$E,cohort_retencao!$B$3,base!$F:$F,cohort_retencao!$B$4,base!$G:$G,cohort_retencao!$B$5,base!$H:$H,cohort_retencao!$B$6,base!$C:$C,"&lt;&gt;",base!$D:$D,cohort_retencao!BJ$8)+BI31</f>
        <v>40</v>
      </c>
      <c r="BK31" s="12">
        <f>SUMIFS(
base!$A:$A,
base!$B:$B,cohort_retencao!$C31,base!$E:$E,cohort_retencao!$B$3,base!$F:$F,cohort_retencao!$B$4,base!$G:$G,cohort_retencao!$B$5,base!$H:$H,cohort_retencao!$B$6,base!$C:$C,"&lt;&gt;",base!$D:$D,cohort_retencao!BK$8)+BJ31</f>
        <v>40</v>
      </c>
      <c r="BL31" s="12">
        <f>SUMIFS(
base!$A:$A,
base!$B:$B,cohort_retencao!$C31,base!$E:$E,cohort_retencao!$B$3,base!$F:$F,cohort_retencao!$B$4,base!$G:$G,cohort_retencao!$B$5,base!$H:$H,cohort_retencao!$B$6,base!$C:$C,"&lt;&gt;",base!$D:$D,cohort_retencao!BL$8)+BK31</f>
        <v>40</v>
      </c>
      <c r="BM31" s="12">
        <f>SUMIFS(
base!$A:$A,
base!$B:$B,cohort_retencao!$C31,base!$E:$E,cohort_retencao!$B$3,base!$F:$F,cohort_retencao!$B$4,base!$G:$G,cohort_retencao!$B$5,base!$H:$H,cohort_retencao!$B$6,base!$C:$C,"&lt;&gt;",base!$D:$D,cohort_retencao!BM$8)+BL31</f>
        <v>40</v>
      </c>
      <c r="BO31" s="22">
        <v>44136</v>
      </c>
      <c r="BP31" s="25">
        <f t="shared" si="2"/>
        <v>75</v>
      </c>
      <c r="BQ31" s="28">
        <f t="shared" si="3"/>
        <v>40</v>
      </c>
      <c r="BR31" s="8">
        <f t="shared" ref="BR31:DC31" si="36">IFERROR(1-(F31/$D31),0)</f>
        <v>0.98666666666666669</v>
      </c>
      <c r="BS31" s="9">
        <f t="shared" si="36"/>
        <v>0.98666666666666669</v>
      </c>
      <c r="BT31" s="9">
        <f t="shared" si="36"/>
        <v>0.97333333333333338</v>
      </c>
      <c r="BU31" s="9">
        <f t="shared" si="36"/>
        <v>0.94666666666666666</v>
      </c>
      <c r="BV31" s="9">
        <f t="shared" si="36"/>
        <v>0.92</v>
      </c>
      <c r="BW31" s="9">
        <f t="shared" si="36"/>
        <v>0.92</v>
      </c>
      <c r="BX31" s="9">
        <f t="shared" si="36"/>
        <v>0.92</v>
      </c>
      <c r="BY31" s="9">
        <f t="shared" si="36"/>
        <v>0.92</v>
      </c>
      <c r="BZ31" s="9">
        <f t="shared" si="36"/>
        <v>0.89333333333333331</v>
      </c>
      <c r="CA31" s="9">
        <f t="shared" si="36"/>
        <v>0.8666666666666667</v>
      </c>
      <c r="CB31" s="9">
        <f t="shared" si="36"/>
        <v>0.8666666666666667</v>
      </c>
      <c r="CC31" s="9">
        <f t="shared" si="36"/>
        <v>0.84</v>
      </c>
      <c r="CD31" s="9">
        <f t="shared" si="36"/>
        <v>0.82666666666666666</v>
      </c>
      <c r="CE31" s="9">
        <f t="shared" si="36"/>
        <v>0.8</v>
      </c>
      <c r="CF31" s="9">
        <f t="shared" si="36"/>
        <v>0.78666666666666663</v>
      </c>
      <c r="CG31" s="9">
        <f t="shared" si="36"/>
        <v>0.77333333333333332</v>
      </c>
      <c r="CH31" s="9">
        <f t="shared" si="36"/>
        <v>0.74666666666666659</v>
      </c>
      <c r="CI31" s="9">
        <f t="shared" si="36"/>
        <v>0.73333333333333339</v>
      </c>
      <c r="CJ31" s="9">
        <f t="shared" si="36"/>
        <v>0.72</v>
      </c>
      <c r="CK31" s="9">
        <f t="shared" si="36"/>
        <v>0.72</v>
      </c>
      <c r="CL31" s="9">
        <f t="shared" si="36"/>
        <v>0.72</v>
      </c>
      <c r="CM31" s="9">
        <f t="shared" si="36"/>
        <v>0.70666666666666667</v>
      </c>
      <c r="CN31" s="9">
        <f t="shared" si="36"/>
        <v>0.70666666666666667</v>
      </c>
      <c r="CO31" s="9">
        <f t="shared" si="36"/>
        <v>0.70666666666666667</v>
      </c>
      <c r="CP31" s="9">
        <f t="shared" si="36"/>
        <v>0.69333333333333336</v>
      </c>
      <c r="CQ31" s="9">
        <f t="shared" si="36"/>
        <v>0.67999999999999994</v>
      </c>
      <c r="CR31" s="9">
        <f t="shared" si="36"/>
        <v>0.65333333333333332</v>
      </c>
      <c r="CS31" s="9">
        <f t="shared" si="36"/>
        <v>0.64</v>
      </c>
      <c r="CT31" s="9">
        <f t="shared" si="36"/>
        <v>0.61333333333333329</v>
      </c>
      <c r="CU31" s="9">
        <f t="shared" si="36"/>
        <v>0.6</v>
      </c>
      <c r="CV31" s="9">
        <f t="shared" si="36"/>
        <v>0.57333333333333325</v>
      </c>
      <c r="CW31" s="9">
        <f t="shared" si="36"/>
        <v>0.56000000000000005</v>
      </c>
      <c r="CX31" s="9">
        <f t="shared" si="36"/>
        <v>0.54666666666666663</v>
      </c>
      <c r="CY31" s="9">
        <f t="shared" si="36"/>
        <v>0.53333333333333333</v>
      </c>
      <c r="CZ31" s="9">
        <f t="shared" si="36"/>
        <v>0.52</v>
      </c>
      <c r="DA31" s="9">
        <f t="shared" si="36"/>
        <v>0.49333333333333329</v>
      </c>
      <c r="DB31" s="9">
        <f t="shared" si="36"/>
        <v>0.48</v>
      </c>
      <c r="DC31" s="9">
        <f t="shared" si="36"/>
        <v>0.46666666666666667</v>
      </c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10"/>
    </row>
    <row r="32" spans="3:129" x14ac:dyDescent="0.25">
      <c r="C32" s="11">
        <v>44166</v>
      </c>
      <c r="D32" s="13">
        <f>SUMIFS(
base!$A:$A,
base!$B:$B,cohort_retencao!$C32,base!$E:$E,cohort_retencao!$B$3,base!$F:$F,cohort_retencao!$B$4,base!$G:$G,cohort_retencao!$B$5,base!$H:$H,cohort_retencao!$B$6)</f>
        <v>75</v>
      </c>
      <c r="E32" s="13">
        <f>SUMIFS(
base!$A:$A,
base!$B:$B,cohort_retencao!$C32,base!$E:$E,cohort_retencao!$B$3,base!$F:$F,cohort_retencao!$B$4,base!$G:$G,cohort_retencao!$B$5,base!$H:$H,cohort_retencao!$B$6,base!$C:$C,"&lt;&gt;")</f>
        <v>42</v>
      </c>
      <c r="F32" s="13">
        <f>SUMIFS(
base!$A:$A,
base!$B:$B,cohort_retencao!$C32,base!$E:$E,cohort_retencao!$B$3,base!$F:$F,cohort_retencao!$B$4,base!$G:$G,cohort_retencao!$B$5,base!$H:$H,cohort_retencao!$B$6,base!$C:$C,"&lt;&gt;",base!$D:$D,cohort_retencao!F$8)</f>
        <v>1</v>
      </c>
      <c r="G32" s="13">
        <f>SUMIFS(
base!$A:$A,
base!$B:$B,cohort_retencao!$C32,base!$E:$E,cohort_retencao!$B$3,base!$F:$F,cohort_retencao!$B$4,base!$G:$G,cohort_retencao!$B$5,base!$H:$H,cohort_retencao!$B$6,base!$C:$C,"&lt;&gt;",base!$D:$D,cohort_retencao!G$8)+F32</f>
        <v>1</v>
      </c>
      <c r="H32" s="13">
        <f>SUMIFS(
base!$A:$A,
base!$B:$B,cohort_retencao!$C32,base!$E:$E,cohort_retencao!$B$3,base!$F:$F,cohort_retencao!$B$4,base!$G:$G,cohort_retencao!$B$5,base!$H:$H,cohort_retencao!$B$6,base!$C:$C,"&lt;&gt;",base!$D:$D,cohort_retencao!H$8)+G32</f>
        <v>2</v>
      </c>
      <c r="I32" s="13">
        <f>SUMIFS(
base!$A:$A,
base!$B:$B,cohort_retencao!$C32,base!$E:$E,cohort_retencao!$B$3,base!$F:$F,cohort_retencao!$B$4,base!$G:$G,cohort_retencao!$B$5,base!$H:$H,cohort_retencao!$B$6,base!$C:$C,"&lt;&gt;",base!$D:$D,cohort_retencao!I$8)+H32</f>
        <v>3</v>
      </c>
      <c r="J32" s="13">
        <f>SUMIFS(
base!$A:$A,
base!$B:$B,cohort_retencao!$C32,base!$E:$E,cohort_retencao!$B$3,base!$F:$F,cohort_retencao!$B$4,base!$G:$G,cohort_retencao!$B$5,base!$H:$H,cohort_retencao!$B$6,base!$C:$C,"&lt;&gt;",base!$D:$D,cohort_retencao!J$8)+I32</f>
        <v>5</v>
      </c>
      <c r="K32" s="13">
        <f>SUMIFS(
base!$A:$A,
base!$B:$B,cohort_retencao!$C32,base!$E:$E,cohort_retencao!$B$3,base!$F:$F,cohort_retencao!$B$4,base!$G:$G,cohort_retencao!$B$5,base!$H:$H,cohort_retencao!$B$6,base!$C:$C,"&lt;&gt;",base!$D:$D,cohort_retencao!K$8)+J32</f>
        <v>7</v>
      </c>
      <c r="L32" s="13">
        <f>SUMIFS(
base!$A:$A,
base!$B:$B,cohort_retencao!$C32,base!$E:$E,cohort_retencao!$B$3,base!$F:$F,cohort_retencao!$B$4,base!$G:$G,cohort_retencao!$B$5,base!$H:$H,cohort_retencao!$B$6,base!$C:$C,"&lt;&gt;",base!$D:$D,cohort_retencao!L$8)+K32</f>
        <v>8</v>
      </c>
      <c r="M32" s="13">
        <f>SUMIFS(
base!$A:$A,
base!$B:$B,cohort_retencao!$C32,base!$E:$E,cohort_retencao!$B$3,base!$F:$F,cohort_retencao!$B$4,base!$G:$G,cohort_retencao!$B$5,base!$H:$H,cohort_retencao!$B$6,base!$C:$C,"&lt;&gt;",base!$D:$D,cohort_retencao!M$8)+L32</f>
        <v>11</v>
      </c>
      <c r="N32" s="13">
        <f>SUMIFS(
base!$A:$A,
base!$B:$B,cohort_retencao!$C32,base!$E:$E,cohort_retencao!$B$3,base!$F:$F,cohort_retencao!$B$4,base!$G:$G,cohort_retencao!$B$5,base!$H:$H,cohort_retencao!$B$6,base!$C:$C,"&lt;&gt;",base!$D:$D,cohort_retencao!N$8)+M32</f>
        <v>12</v>
      </c>
      <c r="O32" s="13">
        <f>SUMIFS(
base!$A:$A,
base!$B:$B,cohort_retencao!$C32,base!$E:$E,cohort_retencao!$B$3,base!$F:$F,cohort_retencao!$B$4,base!$G:$G,cohort_retencao!$B$5,base!$H:$H,cohort_retencao!$B$6,base!$C:$C,"&lt;&gt;",base!$D:$D,cohort_retencao!O$8)+N32</f>
        <v>13</v>
      </c>
      <c r="P32" s="13">
        <f>SUMIFS(
base!$A:$A,
base!$B:$B,cohort_retencao!$C32,base!$E:$E,cohort_retencao!$B$3,base!$F:$F,cohort_retencao!$B$4,base!$G:$G,cohort_retencao!$B$5,base!$H:$H,cohort_retencao!$B$6,base!$C:$C,"&lt;&gt;",base!$D:$D,cohort_retencao!P$8)+O32</f>
        <v>13</v>
      </c>
      <c r="Q32" s="13">
        <f>SUMIFS(
base!$A:$A,
base!$B:$B,cohort_retencao!$C32,base!$E:$E,cohort_retencao!$B$3,base!$F:$F,cohort_retencao!$B$4,base!$G:$G,cohort_retencao!$B$5,base!$H:$H,cohort_retencao!$B$6,base!$C:$C,"&lt;&gt;",base!$D:$D,cohort_retencao!Q$8)+P32</f>
        <v>15</v>
      </c>
      <c r="R32" s="13">
        <f>SUMIFS(
base!$A:$A,
base!$B:$B,cohort_retencao!$C32,base!$E:$E,cohort_retencao!$B$3,base!$F:$F,cohort_retencao!$B$4,base!$G:$G,cohort_retencao!$B$5,base!$H:$H,cohort_retencao!$B$6,base!$C:$C,"&lt;&gt;",base!$D:$D,cohort_retencao!R$8)+Q32</f>
        <v>18</v>
      </c>
      <c r="S32" s="13">
        <f>SUMIFS(
base!$A:$A,
base!$B:$B,cohort_retencao!$C32,base!$E:$E,cohort_retencao!$B$3,base!$F:$F,cohort_retencao!$B$4,base!$G:$G,cohort_retencao!$B$5,base!$H:$H,cohort_retencao!$B$6,base!$C:$C,"&lt;&gt;",base!$D:$D,cohort_retencao!S$8)+R32</f>
        <v>18</v>
      </c>
      <c r="T32" s="13">
        <f>SUMIFS(
base!$A:$A,
base!$B:$B,cohort_retencao!$C32,base!$E:$E,cohort_retencao!$B$3,base!$F:$F,cohort_retencao!$B$4,base!$G:$G,cohort_retencao!$B$5,base!$H:$H,cohort_retencao!$B$6,base!$C:$C,"&lt;&gt;",base!$D:$D,cohort_retencao!T$8)+S32</f>
        <v>20</v>
      </c>
      <c r="U32" s="13">
        <f>SUMIFS(
base!$A:$A,
base!$B:$B,cohort_retencao!$C32,base!$E:$E,cohort_retencao!$B$3,base!$F:$F,cohort_retencao!$B$4,base!$G:$G,cohort_retencao!$B$5,base!$H:$H,cohort_retencao!$B$6,base!$C:$C,"&lt;&gt;",base!$D:$D,cohort_retencao!U$8)+T32</f>
        <v>22</v>
      </c>
      <c r="V32" s="13">
        <f>SUMIFS(
base!$A:$A,
base!$B:$B,cohort_retencao!$C32,base!$E:$E,cohort_retencao!$B$3,base!$F:$F,cohort_retencao!$B$4,base!$G:$G,cohort_retencao!$B$5,base!$H:$H,cohort_retencao!$B$6,base!$C:$C,"&lt;&gt;",base!$D:$D,cohort_retencao!V$8)+U32</f>
        <v>22</v>
      </c>
      <c r="W32" s="13">
        <f>SUMIFS(
base!$A:$A,
base!$B:$B,cohort_retencao!$C32,base!$E:$E,cohort_retencao!$B$3,base!$F:$F,cohort_retencao!$B$4,base!$G:$G,cohort_retencao!$B$5,base!$H:$H,cohort_retencao!$B$6,base!$C:$C,"&lt;&gt;",base!$D:$D,cohort_retencao!W$8)+V32</f>
        <v>23</v>
      </c>
      <c r="X32" s="13">
        <f>SUMIFS(
base!$A:$A,
base!$B:$B,cohort_retencao!$C32,base!$E:$E,cohort_retencao!$B$3,base!$F:$F,cohort_retencao!$B$4,base!$G:$G,cohort_retencao!$B$5,base!$H:$H,cohort_retencao!$B$6,base!$C:$C,"&lt;&gt;",base!$D:$D,cohort_retencao!X$8)+W32</f>
        <v>24</v>
      </c>
      <c r="Y32" s="13">
        <f>SUMIFS(
base!$A:$A,
base!$B:$B,cohort_retencao!$C32,base!$E:$E,cohort_retencao!$B$3,base!$F:$F,cohort_retencao!$B$4,base!$G:$G,cohort_retencao!$B$5,base!$H:$H,cohort_retencao!$B$6,base!$C:$C,"&lt;&gt;",base!$D:$D,cohort_retencao!Y$8)+X32</f>
        <v>25</v>
      </c>
      <c r="Z32" s="13">
        <f>SUMIFS(
base!$A:$A,
base!$B:$B,cohort_retencao!$C32,base!$E:$E,cohort_retencao!$B$3,base!$F:$F,cohort_retencao!$B$4,base!$G:$G,cohort_retencao!$B$5,base!$H:$H,cohort_retencao!$B$6,base!$C:$C,"&lt;&gt;",base!$D:$D,cohort_retencao!Z$8)+Y32</f>
        <v>27</v>
      </c>
      <c r="AA32" s="13">
        <f>SUMIFS(
base!$A:$A,
base!$B:$B,cohort_retencao!$C32,base!$E:$E,cohort_retencao!$B$3,base!$F:$F,cohort_retencao!$B$4,base!$G:$G,cohort_retencao!$B$5,base!$H:$H,cohort_retencao!$B$6,base!$C:$C,"&lt;&gt;",base!$D:$D,cohort_retencao!AA$8)+Z32</f>
        <v>27</v>
      </c>
      <c r="AB32" s="13">
        <f>SUMIFS(
base!$A:$A,
base!$B:$B,cohort_retencao!$C32,base!$E:$E,cohort_retencao!$B$3,base!$F:$F,cohort_retencao!$B$4,base!$G:$G,cohort_retencao!$B$5,base!$H:$H,cohort_retencao!$B$6,base!$C:$C,"&lt;&gt;",base!$D:$D,cohort_retencao!AB$8)+AA32</f>
        <v>27</v>
      </c>
      <c r="AC32" s="13">
        <f>SUMIFS(
base!$A:$A,
base!$B:$B,cohort_retencao!$C32,base!$E:$E,cohort_retencao!$B$3,base!$F:$F,cohort_retencao!$B$4,base!$G:$G,cohort_retencao!$B$5,base!$H:$H,cohort_retencao!$B$6,base!$C:$C,"&lt;&gt;",base!$D:$D,cohort_retencao!AC$8)+AB32</f>
        <v>28</v>
      </c>
      <c r="AD32" s="13">
        <f>SUMIFS(
base!$A:$A,
base!$B:$B,cohort_retencao!$C32,base!$E:$E,cohort_retencao!$B$3,base!$F:$F,cohort_retencao!$B$4,base!$G:$G,cohort_retencao!$B$5,base!$H:$H,cohort_retencao!$B$6,base!$C:$C,"&lt;&gt;",base!$D:$D,cohort_retencao!AD$8)+AC32</f>
        <v>30</v>
      </c>
      <c r="AE32" s="13">
        <f>SUMIFS(
base!$A:$A,
base!$B:$B,cohort_retencao!$C32,base!$E:$E,cohort_retencao!$B$3,base!$F:$F,cohort_retencao!$B$4,base!$G:$G,cohort_retencao!$B$5,base!$H:$H,cohort_retencao!$B$6,base!$C:$C,"&lt;&gt;",base!$D:$D,cohort_retencao!AE$8)+AD32</f>
        <v>31</v>
      </c>
      <c r="AF32" s="13">
        <f>SUMIFS(
base!$A:$A,
base!$B:$B,cohort_retencao!$C32,base!$E:$E,cohort_retencao!$B$3,base!$F:$F,cohort_retencao!$B$4,base!$G:$G,cohort_retencao!$B$5,base!$H:$H,cohort_retencao!$B$6,base!$C:$C,"&lt;&gt;",base!$D:$D,cohort_retencao!AF$8)+AE32</f>
        <v>31</v>
      </c>
      <c r="AG32" s="13">
        <f>SUMIFS(
base!$A:$A,
base!$B:$B,cohort_retencao!$C32,base!$E:$E,cohort_retencao!$B$3,base!$F:$F,cohort_retencao!$B$4,base!$G:$G,cohort_retencao!$B$5,base!$H:$H,cohort_retencao!$B$6,base!$C:$C,"&lt;&gt;",base!$D:$D,cohort_retencao!AG$8)+AF32</f>
        <v>32</v>
      </c>
      <c r="AH32" s="13">
        <f>SUMIFS(
base!$A:$A,
base!$B:$B,cohort_retencao!$C32,base!$E:$E,cohort_retencao!$B$3,base!$F:$F,cohort_retencao!$B$4,base!$G:$G,cohort_retencao!$B$5,base!$H:$H,cohort_retencao!$B$6,base!$C:$C,"&lt;&gt;",base!$D:$D,cohort_retencao!AH$8)+AG32</f>
        <v>33</v>
      </c>
      <c r="AI32" s="13">
        <f>SUMIFS(
base!$A:$A,
base!$B:$B,cohort_retencao!$C32,base!$E:$E,cohort_retencao!$B$3,base!$F:$F,cohort_retencao!$B$4,base!$G:$G,cohort_retencao!$B$5,base!$H:$H,cohort_retencao!$B$6,base!$C:$C,"&lt;&gt;",base!$D:$D,cohort_retencao!AI$8)+AH32</f>
        <v>33</v>
      </c>
      <c r="AJ32" s="13">
        <f>SUMIFS(
base!$A:$A,
base!$B:$B,cohort_retencao!$C32,base!$E:$E,cohort_retencao!$B$3,base!$F:$F,cohort_retencao!$B$4,base!$G:$G,cohort_retencao!$B$5,base!$H:$H,cohort_retencao!$B$6,base!$C:$C,"&lt;&gt;",base!$D:$D,cohort_retencao!AJ$8)+AI32</f>
        <v>34</v>
      </c>
      <c r="AK32" s="13">
        <f>SUMIFS(
base!$A:$A,
base!$B:$B,cohort_retencao!$C32,base!$E:$E,cohort_retencao!$B$3,base!$F:$F,cohort_retencao!$B$4,base!$G:$G,cohort_retencao!$B$5,base!$H:$H,cohort_retencao!$B$6,base!$C:$C,"&lt;&gt;",base!$D:$D,cohort_retencao!AK$8)+AJ32</f>
        <v>36</v>
      </c>
      <c r="AL32" s="13">
        <f>SUMIFS(
base!$A:$A,
base!$B:$B,cohort_retencao!$C32,base!$E:$E,cohort_retencao!$B$3,base!$F:$F,cohort_retencao!$B$4,base!$G:$G,cohort_retencao!$B$5,base!$H:$H,cohort_retencao!$B$6,base!$C:$C,"&lt;&gt;",base!$D:$D,cohort_retencao!AL$8)+AK32</f>
        <v>38</v>
      </c>
      <c r="AM32" s="13">
        <f>SUMIFS(
base!$A:$A,
base!$B:$B,cohort_retencao!$C32,base!$E:$E,cohort_retencao!$B$3,base!$F:$F,cohort_retencao!$B$4,base!$G:$G,cohort_retencao!$B$5,base!$H:$H,cohort_retencao!$B$6,base!$C:$C,"&lt;&gt;",base!$D:$D,cohort_retencao!AM$8)+AL32</f>
        <v>38</v>
      </c>
      <c r="AN32" s="13">
        <f>SUMIFS(
base!$A:$A,
base!$B:$B,cohort_retencao!$C32,base!$E:$E,cohort_retencao!$B$3,base!$F:$F,cohort_retencao!$B$4,base!$G:$G,cohort_retencao!$B$5,base!$H:$H,cohort_retencao!$B$6,base!$C:$C,"&lt;&gt;",base!$D:$D,cohort_retencao!AN$8)+AM32</f>
        <v>39</v>
      </c>
      <c r="AO32" s="13">
        <f>SUMIFS(
base!$A:$A,
base!$B:$B,cohort_retencao!$C32,base!$E:$E,cohort_retencao!$B$3,base!$F:$F,cohort_retencao!$B$4,base!$G:$G,cohort_retencao!$B$5,base!$H:$H,cohort_retencao!$B$6,base!$C:$C,"&lt;&gt;",base!$D:$D,cohort_retencao!AO$8)+AN32</f>
        <v>41</v>
      </c>
      <c r="AP32" s="13">
        <f>SUMIFS(
base!$A:$A,
base!$B:$B,cohort_retencao!$C32,base!$E:$E,cohort_retencao!$B$3,base!$F:$F,cohort_retencao!$B$4,base!$G:$G,cohort_retencao!$B$5,base!$H:$H,cohort_retencao!$B$6,base!$C:$C,"&lt;&gt;",base!$D:$D,cohort_retencao!AP$8)+AO32</f>
        <v>42</v>
      </c>
      <c r="AQ32" s="13">
        <f>SUMIFS(
base!$A:$A,
base!$B:$B,cohort_retencao!$C32,base!$E:$E,cohort_retencao!$B$3,base!$F:$F,cohort_retencao!$B$4,base!$G:$G,cohort_retencao!$B$5,base!$H:$H,cohort_retencao!$B$6,base!$C:$C,"&lt;&gt;",base!$D:$D,cohort_retencao!AQ$8)+AP32</f>
        <v>42</v>
      </c>
      <c r="AR32" s="13">
        <f>SUMIFS(
base!$A:$A,
base!$B:$B,cohort_retencao!$C32,base!$E:$E,cohort_retencao!$B$3,base!$F:$F,cohort_retencao!$B$4,base!$G:$G,cohort_retencao!$B$5,base!$H:$H,cohort_retencao!$B$6,base!$C:$C,"&lt;&gt;",base!$D:$D,cohort_retencao!AR$8)+AQ32</f>
        <v>42</v>
      </c>
      <c r="AS32" s="13">
        <f>SUMIFS(
base!$A:$A,
base!$B:$B,cohort_retencao!$C32,base!$E:$E,cohort_retencao!$B$3,base!$F:$F,cohort_retencao!$B$4,base!$G:$G,cohort_retencao!$B$5,base!$H:$H,cohort_retencao!$B$6,base!$C:$C,"&lt;&gt;",base!$D:$D,cohort_retencao!AS$8)+AR32</f>
        <v>42</v>
      </c>
      <c r="AT32" s="13">
        <f>SUMIFS(
base!$A:$A,
base!$B:$B,cohort_retencao!$C32,base!$E:$E,cohort_retencao!$B$3,base!$F:$F,cohort_retencao!$B$4,base!$G:$G,cohort_retencao!$B$5,base!$H:$H,cohort_retencao!$B$6,base!$C:$C,"&lt;&gt;",base!$D:$D,cohort_retencao!AT$8)+AS32</f>
        <v>42</v>
      </c>
      <c r="AU32" s="13">
        <f>SUMIFS(
base!$A:$A,
base!$B:$B,cohort_retencao!$C32,base!$E:$E,cohort_retencao!$B$3,base!$F:$F,cohort_retencao!$B$4,base!$G:$G,cohort_retencao!$B$5,base!$H:$H,cohort_retencao!$B$6,base!$C:$C,"&lt;&gt;",base!$D:$D,cohort_retencao!AU$8)+AT32</f>
        <v>42</v>
      </c>
      <c r="AV32" s="13">
        <f>SUMIFS(
base!$A:$A,
base!$B:$B,cohort_retencao!$C32,base!$E:$E,cohort_retencao!$B$3,base!$F:$F,cohort_retencao!$B$4,base!$G:$G,cohort_retencao!$B$5,base!$H:$H,cohort_retencao!$B$6,base!$C:$C,"&lt;&gt;",base!$D:$D,cohort_retencao!AV$8)+AU32</f>
        <v>42</v>
      </c>
      <c r="AW32" s="13">
        <f>SUMIFS(
base!$A:$A,
base!$B:$B,cohort_retencao!$C32,base!$E:$E,cohort_retencao!$B$3,base!$F:$F,cohort_retencao!$B$4,base!$G:$G,cohort_retencao!$B$5,base!$H:$H,cohort_retencao!$B$6,base!$C:$C,"&lt;&gt;",base!$D:$D,cohort_retencao!AW$8)+AV32</f>
        <v>42</v>
      </c>
      <c r="AX32" s="13">
        <f>SUMIFS(
base!$A:$A,
base!$B:$B,cohort_retencao!$C32,base!$E:$E,cohort_retencao!$B$3,base!$F:$F,cohort_retencao!$B$4,base!$G:$G,cohort_retencao!$B$5,base!$H:$H,cohort_retencao!$B$6,base!$C:$C,"&lt;&gt;",base!$D:$D,cohort_retencao!AX$8)+AW32</f>
        <v>42</v>
      </c>
      <c r="AY32" s="13">
        <f>SUMIFS(
base!$A:$A,
base!$B:$B,cohort_retencao!$C32,base!$E:$E,cohort_retencao!$B$3,base!$F:$F,cohort_retencao!$B$4,base!$G:$G,cohort_retencao!$B$5,base!$H:$H,cohort_retencao!$B$6,base!$C:$C,"&lt;&gt;",base!$D:$D,cohort_retencao!AY$8)+AX32</f>
        <v>42</v>
      </c>
      <c r="AZ32" s="13">
        <f>SUMIFS(
base!$A:$A,
base!$B:$B,cohort_retencao!$C32,base!$E:$E,cohort_retencao!$B$3,base!$F:$F,cohort_retencao!$B$4,base!$G:$G,cohort_retencao!$B$5,base!$H:$H,cohort_retencao!$B$6,base!$C:$C,"&lt;&gt;",base!$D:$D,cohort_retencao!AZ$8)+AY32</f>
        <v>42</v>
      </c>
      <c r="BA32" s="12">
        <f>SUMIFS(
base!$A:$A,
base!$B:$B,cohort_retencao!$C32,base!$E:$E,cohort_retencao!$B$3,base!$F:$F,cohort_retencao!$B$4,base!$G:$G,cohort_retencao!$B$5,base!$H:$H,cohort_retencao!$B$6,base!$C:$C,"&lt;&gt;",base!$D:$D,cohort_retencao!BA$8)+AZ32</f>
        <v>42</v>
      </c>
      <c r="BB32" s="12">
        <f>SUMIFS(
base!$A:$A,
base!$B:$B,cohort_retencao!$C32,base!$E:$E,cohort_retencao!$B$3,base!$F:$F,cohort_retencao!$B$4,base!$G:$G,cohort_retencao!$B$5,base!$H:$H,cohort_retencao!$B$6,base!$C:$C,"&lt;&gt;",base!$D:$D,cohort_retencao!BB$8)+BA32</f>
        <v>42</v>
      </c>
      <c r="BC32" s="12">
        <f>SUMIFS(
base!$A:$A,
base!$B:$B,cohort_retencao!$C32,base!$E:$E,cohort_retencao!$B$3,base!$F:$F,cohort_retencao!$B$4,base!$G:$G,cohort_retencao!$B$5,base!$H:$H,cohort_retencao!$B$6,base!$C:$C,"&lt;&gt;",base!$D:$D,cohort_retencao!BC$8)+BB32</f>
        <v>42</v>
      </c>
      <c r="BD32" s="12">
        <f>SUMIFS(
base!$A:$A,
base!$B:$B,cohort_retencao!$C32,base!$E:$E,cohort_retencao!$B$3,base!$F:$F,cohort_retencao!$B$4,base!$G:$G,cohort_retencao!$B$5,base!$H:$H,cohort_retencao!$B$6,base!$C:$C,"&lt;&gt;",base!$D:$D,cohort_retencao!BD$8)+BC32</f>
        <v>42</v>
      </c>
      <c r="BE32" s="12">
        <f>SUMIFS(
base!$A:$A,
base!$B:$B,cohort_retencao!$C32,base!$E:$E,cohort_retencao!$B$3,base!$F:$F,cohort_retencao!$B$4,base!$G:$G,cohort_retencao!$B$5,base!$H:$H,cohort_retencao!$B$6,base!$C:$C,"&lt;&gt;",base!$D:$D,cohort_retencao!BE$8)+BD32</f>
        <v>42</v>
      </c>
      <c r="BF32" s="12">
        <f>SUMIFS(
base!$A:$A,
base!$B:$B,cohort_retencao!$C32,base!$E:$E,cohort_retencao!$B$3,base!$F:$F,cohort_retencao!$B$4,base!$G:$G,cohort_retencao!$B$5,base!$H:$H,cohort_retencao!$B$6,base!$C:$C,"&lt;&gt;",base!$D:$D,cohort_retencao!BF$8)+BE32</f>
        <v>42</v>
      </c>
      <c r="BG32" s="12">
        <f>SUMIFS(
base!$A:$A,
base!$B:$B,cohort_retencao!$C32,base!$E:$E,cohort_retencao!$B$3,base!$F:$F,cohort_retencao!$B$4,base!$G:$G,cohort_retencao!$B$5,base!$H:$H,cohort_retencao!$B$6,base!$C:$C,"&lt;&gt;",base!$D:$D,cohort_retencao!BG$8)+BF32</f>
        <v>42</v>
      </c>
      <c r="BH32" s="12">
        <f>SUMIFS(
base!$A:$A,
base!$B:$B,cohort_retencao!$C32,base!$E:$E,cohort_retencao!$B$3,base!$F:$F,cohort_retencao!$B$4,base!$G:$G,cohort_retencao!$B$5,base!$H:$H,cohort_retencao!$B$6,base!$C:$C,"&lt;&gt;",base!$D:$D,cohort_retencao!BH$8)+BG32</f>
        <v>42</v>
      </c>
      <c r="BI32" s="12">
        <f>SUMIFS(
base!$A:$A,
base!$B:$B,cohort_retencao!$C32,base!$E:$E,cohort_retencao!$B$3,base!$F:$F,cohort_retencao!$B$4,base!$G:$G,cohort_retencao!$B$5,base!$H:$H,cohort_retencao!$B$6,base!$C:$C,"&lt;&gt;",base!$D:$D,cohort_retencao!BI$8)+BH32</f>
        <v>42</v>
      </c>
      <c r="BJ32" s="12">
        <f>SUMIFS(
base!$A:$A,
base!$B:$B,cohort_retencao!$C32,base!$E:$E,cohort_retencao!$B$3,base!$F:$F,cohort_retencao!$B$4,base!$G:$G,cohort_retencao!$B$5,base!$H:$H,cohort_retencao!$B$6,base!$C:$C,"&lt;&gt;",base!$D:$D,cohort_retencao!BJ$8)+BI32</f>
        <v>42</v>
      </c>
      <c r="BK32" s="12">
        <f>SUMIFS(
base!$A:$A,
base!$B:$B,cohort_retencao!$C32,base!$E:$E,cohort_retencao!$B$3,base!$F:$F,cohort_retencao!$B$4,base!$G:$G,cohort_retencao!$B$5,base!$H:$H,cohort_retencao!$B$6,base!$C:$C,"&lt;&gt;",base!$D:$D,cohort_retencao!BK$8)+BJ32</f>
        <v>42</v>
      </c>
      <c r="BL32" s="12">
        <f>SUMIFS(
base!$A:$A,
base!$B:$B,cohort_retencao!$C32,base!$E:$E,cohort_retencao!$B$3,base!$F:$F,cohort_retencao!$B$4,base!$G:$G,cohort_retencao!$B$5,base!$H:$H,cohort_retencao!$B$6,base!$C:$C,"&lt;&gt;",base!$D:$D,cohort_retencao!BL$8)+BK32</f>
        <v>42</v>
      </c>
      <c r="BM32" s="12">
        <f>SUMIFS(
base!$A:$A,
base!$B:$B,cohort_retencao!$C32,base!$E:$E,cohort_retencao!$B$3,base!$F:$F,cohort_retencao!$B$4,base!$G:$G,cohort_retencao!$B$5,base!$H:$H,cohort_retencao!$B$6,base!$C:$C,"&lt;&gt;",base!$D:$D,cohort_retencao!BM$8)+BL32</f>
        <v>42</v>
      </c>
      <c r="BO32" s="22">
        <v>44166</v>
      </c>
      <c r="BP32" s="25">
        <f t="shared" si="2"/>
        <v>75</v>
      </c>
      <c r="BQ32" s="28">
        <f t="shared" si="3"/>
        <v>42</v>
      </c>
      <c r="BR32" s="8">
        <f t="shared" ref="BR32:DB32" si="37">IFERROR(1-(F32/$D32),0)</f>
        <v>0.98666666666666669</v>
      </c>
      <c r="BS32" s="9">
        <f t="shared" si="37"/>
        <v>0.98666666666666669</v>
      </c>
      <c r="BT32" s="9">
        <f t="shared" si="37"/>
        <v>0.97333333333333338</v>
      </c>
      <c r="BU32" s="9">
        <f t="shared" si="37"/>
        <v>0.96</v>
      </c>
      <c r="BV32" s="9">
        <f t="shared" si="37"/>
        <v>0.93333333333333335</v>
      </c>
      <c r="BW32" s="9">
        <f t="shared" si="37"/>
        <v>0.90666666666666662</v>
      </c>
      <c r="BX32" s="9">
        <f t="shared" si="37"/>
        <v>0.89333333333333331</v>
      </c>
      <c r="BY32" s="9">
        <f t="shared" si="37"/>
        <v>0.85333333333333328</v>
      </c>
      <c r="BZ32" s="9">
        <f t="shared" si="37"/>
        <v>0.84</v>
      </c>
      <c r="CA32" s="9">
        <f t="shared" si="37"/>
        <v>0.82666666666666666</v>
      </c>
      <c r="CB32" s="9">
        <f t="shared" si="37"/>
        <v>0.82666666666666666</v>
      </c>
      <c r="CC32" s="9">
        <f t="shared" si="37"/>
        <v>0.8</v>
      </c>
      <c r="CD32" s="9">
        <f t="shared" si="37"/>
        <v>0.76</v>
      </c>
      <c r="CE32" s="9">
        <f t="shared" si="37"/>
        <v>0.76</v>
      </c>
      <c r="CF32" s="9">
        <f t="shared" si="37"/>
        <v>0.73333333333333339</v>
      </c>
      <c r="CG32" s="9">
        <f t="shared" si="37"/>
        <v>0.70666666666666667</v>
      </c>
      <c r="CH32" s="9">
        <f t="shared" si="37"/>
        <v>0.70666666666666667</v>
      </c>
      <c r="CI32" s="9">
        <f t="shared" si="37"/>
        <v>0.69333333333333336</v>
      </c>
      <c r="CJ32" s="9">
        <f t="shared" si="37"/>
        <v>0.67999999999999994</v>
      </c>
      <c r="CK32" s="9">
        <f t="shared" si="37"/>
        <v>0.66666666666666674</v>
      </c>
      <c r="CL32" s="9">
        <f t="shared" si="37"/>
        <v>0.64</v>
      </c>
      <c r="CM32" s="9">
        <f t="shared" si="37"/>
        <v>0.64</v>
      </c>
      <c r="CN32" s="9">
        <f t="shared" si="37"/>
        <v>0.64</v>
      </c>
      <c r="CO32" s="9">
        <f t="shared" si="37"/>
        <v>0.62666666666666671</v>
      </c>
      <c r="CP32" s="9">
        <f t="shared" si="37"/>
        <v>0.6</v>
      </c>
      <c r="CQ32" s="9">
        <f t="shared" si="37"/>
        <v>0.58666666666666667</v>
      </c>
      <c r="CR32" s="9">
        <f t="shared" si="37"/>
        <v>0.58666666666666667</v>
      </c>
      <c r="CS32" s="9">
        <f t="shared" si="37"/>
        <v>0.57333333333333325</v>
      </c>
      <c r="CT32" s="9">
        <f t="shared" si="37"/>
        <v>0.56000000000000005</v>
      </c>
      <c r="CU32" s="9">
        <f t="shared" si="37"/>
        <v>0.56000000000000005</v>
      </c>
      <c r="CV32" s="9">
        <f t="shared" si="37"/>
        <v>0.54666666666666663</v>
      </c>
      <c r="CW32" s="9">
        <f t="shared" si="37"/>
        <v>0.52</v>
      </c>
      <c r="CX32" s="9">
        <f t="shared" si="37"/>
        <v>0.49333333333333329</v>
      </c>
      <c r="CY32" s="9">
        <f t="shared" si="37"/>
        <v>0.49333333333333329</v>
      </c>
      <c r="CZ32" s="9">
        <f t="shared" si="37"/>
        <v>0.48</v>
      </c>
      <c r="DA32" s="9">
        <f t="shared" si="37"/>
        <v>0.45333333333333337</v>
      </c>
      <c r="DB32" s="9">
        <f t="shared" si="37"/>
        <v>0.43999999999999995</v>
      </c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10"/>
    </row>
    <row r="33" spans="3:129" x14ac:dyDescent="0.25">
      <c r="C33" s="11">
        <v>44197</v>
      </c>
      <c r="D33" s="13">
        <f>SUMIFS(
base!$A:$A,
base!$B:$B,cohort_retencao!$C33,base!$E:$E,cohort_retencao!$B$3,base!$F:$F,cohort_retencao!$B$4,base!$G:$G,cohort_retencao!$B$5,base!$H:$H,cohort_retencao!$B$6)</f>
        <v>75</v>
      </c>
      <c r="E33" s="13">
        <f>SUMIFS(
base!$A:$A,
base!$B:$B,cohort_retencao!$C33,base!$E:$E,cohort_retencao!$B$3,base!$F:$F,cohort_retencao!$B$4,base!$G:$G,cohort_retencao!$B$5,base!$H:$H,cohort_retencao!$B$6,base!$C:$C,"&lt;&gt;")</f>
        <v>36</v>
      </c>
      <c r="F33" s="13">
        <f>SUMIFS(
base!$A:$A,
base!$B:$B,cohort_retencao!$C33,base!$E:$E,cohort_retencao!$B$3,base!$F:$F,cohort_retencao!$B$4,base!$G:$G,cohort_retencao!$B$5,base!$H:$H,cohort_retencao!$B$6,base!$C:$C,"&lt;&gt;",base!$D:$D,cohort_retencao!F$8)</f>
        <v>0</v>
      </c>
      <c r="G33" s="13">
        <f>SUMIFS(
base!$A:$A,
base!$B:$B,cohort_retencao!$C33,base!$E:$E,cohort_retencao!$B$3,base!$F:$F,cohort_retencao!$B$4,base!$G:$G,cohort_retencao!$B$5,base!$H:$H,cohort_retencao!$B$6,base!$C:$C,"&lt;&gt;",base!$D:$D,cohort_retencao!G$8)+F33</f>
        <v>2</v>
      </c>
      <c r="H33" s="13">
        <f>SUMIFS(
base!$A:$A,
base!$B:$B,cohort_retencao!$C33,base!$E:$E,cohort_retencao!$B$3,base!$F:$F,cohort_retencao!$B$4,base!$G:$G,cohort_retencao!$B$5,base!$H:$H,cohort_retencao!$B$6,base!$C:$C,"&lt;&gt;",base!$D:$D,cohort_retencao!H$8)+G33</f>
        <v>4</v>
      </c>
      <c r="I33" s="13">
        <f>SUMIFS(
base!$A:$A,
base!$B:$B,cohort_retencao!$C33,base!$E:$E,cohort_retencao!$B$3,base!$F:$F,cohort_retencao!$B$4,base!$G:$G,cohort_retencao!$B$5,base!$H:$H,cohort_retencao!$B$6,base!$C:$C,"&lt;&gt;",base!$D:$D,cohort_retencao!I$8)+H33</f>
        <v>4</v>
      </c>
      <c r="J33" s="13">
        <f>SUMIFS(
base!$A:$A,
base!$B:$B,cohort_retencao!$C33,base!$E:$E,cohort_retencao!$B$3,base!$F:$F,cohort_retencao!$B$4,base!$G:$G,cohort_retencao!$B$5,base!$H:$H,cohort_retencao!$B$6,base!$C:$C,"&lt;&gt;",base!$D:$D,cohort_retencao!J$8)+I33</f>
        <v>6</v>
      </c>
      <c r="K33" s="13">
        <f>SUMIFS(
base!$A:$A,
base!$B:$B,cohort_retencao!$C33,base!$E:$E,cohort_retencao!$B$3,base!$F:$F,cohort_retencao!$B$4,base!$G:$G,cohort_retencao!$B$5,base!$H:$H,cohort_retencao!$B$6,base!$C:$C,"&lt;&gt;",base!$D:$D,cohort_retencao!K$8)+J33</f>
        <v>7</v>
      </c>
      <c r="L33" s="13">
        <f>SUMIFS(
base!$A:$A,
base!$B:$B,cohort_retencao!$C33,base!$E:$E,cohort_retencao!$B$3,base!$F:$F,cohort_retencao!$B$4,base!$G:$G,cohort_retencao!$B$5,base!$H:$H,cohort_retencao!$B$6,base!$C:$C,"&lt;&gt;",base!$D:$D,cohort_retencao!L$8)+K33</f>
        <v>8</v>
      </c>
      <c r="M33" s="13">
        <f>SUMIFS(
base!$A:$A,
base!$B:$B,cohort_retencao!$C33,base!$E:$E,cohort_retencao!$B$3,base!$F:$F,cohort_retencao!$B$4,base!$G:$G,cohort_retencao!$B$5,base!$H:$H,cohort_retencao!$B$6,base!$C:$C,"&lt;&gt;",base!$D:$D,cohort_retencao!M$8)+L33</f>
        <v>8</v>
      </c>
      <c r="N33" s="13">
        <f>SUMIFS(
base!$A:$A,
base!$B:$B,cohort_retencao!$C33,base!$E:$E,cohort_retencao!$B$3,base!$F:$F,cohort_retencao!$B$4,base!$G:$G,cohort_retencao!$B$5,base!$H:$H,cohort_retencao!$B$6,base!$C:$C,"&lt;&gt;",base!$D:$D,cohort_retencao!N$8)+M33</f>
        <v>9</v>
      </c>
      <c r="O33" s="13">
        <f>SUMIFS(
base!$A:$A,
base!$B:$B,cohort_retencao!$C33,base!$E:$E,cohort_retencao!$B$3,base!$F:$F,cohort_retencao!$B$4,base!$G:$G,cohort_retencao!$B$5,base!$H:$H,cohort_retencao!$B$6,base!$C:$C,"&lt;&gt;",base!$D:$D,cohort_retencao!O$8)+N33</f>
        <v>12</v>
      </c>
      <c r="P33" s="13">
        <f>SUMIFS(
base!$A:$A,
base!$B:$B,cohort_retencao!$C33,base!$E:$E,cohort_retencao!$B$3,base!$F:$F,cohort_retencao!$B$4,base!$G:$G,cohort_retencao!$B$5,base!$H:$H,cohort_retencao!$B$6,base!$C:$C,"&lt;&gt;",base!$D:$D,cohort_retencao!P$8)+O33</f>
        <v>13</v>
      </c>
      <c r="Q33" s="13">
        <f>SUMIFS(
base!$A:$A,
base!$B:$B,cohort_retencao!$C33,base!$E:$E,cohort_retencao!$B$3,base!$F:$F,cohort_retencao!$B$4,base!$G:$G,cohort_retencao!$B$5,base!$H:$H,cohort_retencao!$B$6,base!$C:$C,"&lt;&gt;",base!$D:$D,cohort_retencao!Q$8)+P33</f>
        <v>15</v>
      </c>
      <c r="R33" s="13">
        <f>SUMIFS(
base!$A:$A,
base!$B:$B,cohort_retencao!$C33,base!$E:$E,cohort_retencao!$B$3,base!$F:$F,cohort_retencao!$B$4,base!$G:$G,cohort_retencao!$B$5,base!$H:$H,cohort_retencao!$B$6,base!$C:$C,"&lt;&gt;",base!$D:$D,cohort_retencao!R$8)+Q33</f>
        <v>15</v>
      </c>
      <c r="S33" s="13">
        <f>SUMIFS(
base!$A:$A,
base!$B:$B,cohort_retencao!$C33,base!$E:$E,cohort_retencao!$B$3,base!$F:$F,cohort_retencao!$B$4,base!$G:$G,cohort_retencao!$B$5,base!$H:$H,cohort_retencao!$B$6,base!$C:$C,"&lt;&gt;",base!$D:$D,cohort_retencao!S$8)+R33</f>
        <v>16</v>
      </c>
      <c r="T33" s="13">
        <f>SUMIFS(
base!$A:$A,
base!$B:$B,cohort_retencao!$C33,base!$E:$E,cohort_retencao!$B$3,base!$F:$F,cohort_retencao!$B$4,base!$G:$G,cohort_retencao!$B$5,base!$H:$H,cohort_retencao!$B$6,base!$C:$C,"&lt;&gt;",base!$D:$D,cohort_retencao!T$8)+S33</f>
        <v>16</v>
      </c>
      <c r="U33" s="13">
        <f>SUMIFS(
base!$A:$A,
base!$B:$B,cohort_retencao!$C33,base!$E:$E,cohort_retencao!$B$3,base!$F:$F,cohort_retencao!$B$4,base!$G:$G,cohort_retencao!$B$5,base!$H:$H,cohort_retencao!$B$6,base!$C:$C,"&lt;&gt;",base!$D:$D,cohort_retencao!U$8)+T33</f>
        <v>16</v>
      </c>
      <c r="V33" s="13">
        <f>SUMIFS(
base!$A:$A,
base!$B:$B,cohort_retencao!$C33,base!$E:$E,cohort_retencao!$B$3,base!$F:$F,cohort_retencao!$B$4,base!$G:$G,cohort_retencao!$B$5,base!$H:$H,cohort_retencao!$B$6,base!$C:$C,"&lt;&gt;",base!$D:$D,cohort_retencao!V$8)+U33</f>
        <v>17</v>
      </c>
      <c r="W33" s="13">
        <f>SUMIFS(
base!$A:$A,
base!$B:$B,cohort_retencao!$C33,base!$E:$E,cohort_retencao!$B$3,base!$F:$F,cohort_retencao!$B$4,base!$G:$G,cohort_retencao!$B$5,base!$H:$H,cohort_retencao!$B$6,base!$C:$C,"&lt;&gt;",base!$D:$D,cohort_retencao!W$8)+V33</f>
        <v>17</v>
      </c>
      <c r="X33" s="13">
        <f>SUMIFS(
base!$A:$A,
base!$B:$B,cohort_retencao!$C33,base!$E:$E,cohort_retencao!$B$3,base!$F:$F,cohort_retencao!$B$4,base!$G:$G,cohort_retencao!$B$5,base!$H:$H,cohort_retencao!$B$6,base!$C:$C,"&lt;&gt;",base!$D:$D,cohort_retencao!X$8)+W33</f>
        <v>19</v>
      </c>
      <c r="Y33" s="13">
        <f>SUMIFS(
base!$A:$A,
base!$B:$B,cohort_retencao!$C33,base!$E:$E,cohort_retencao!$B$3,base!$F:$F,cohort_retencao!$B$4,base!$G:$G,cohort_retencao!$B$5,base!$H:$H,cohort_retencao!$B$6,base!$C:$C,"&lt;&gt;",base!$D:$D,cohort_retencao!Y$8)+X33</f>
        <v>20</v>
      </c>
      <c r="Z33" s="13">
        <f>SUMIFS(
base!$A:$A,
base!$B:$B,cohort_retencao!$C33,base!$E:$E,cohort_retencao!$B$3,base!$F:$F,cohort_retencao!$B$4,base!$G:$G,cohort_retencao!$B$5,base!$H:$H,cohort_retencao!$B$6,base!$C:$C,"&lt;&gt;",base!$D:$D,cohort_retencao!Z$8)+Y33</f>
        <v>21</v>
      </c>
      <c r="AA33" s="13">
        <f>SUMIFS(
base!$A:$A,
base!$B:$B,cohort_retencao!$C33,base!$E:$E,cohort_retencao!$B$3,base!$F:$F,cohort_retencao!$B$4,base!$G:$G,cohort_retencao!$B$5,base!$H:$H,cohort_retencao!$B$6,base!$C:$C,"&lt;&gt;",base!$D:$D,cohort_retencao!AA$8)+Z33</f>
        <v>24</v>
      </c>
      <c r="AB33" s="13">
        <f>SUMIFS(
base!$A:$A,
base!$B:$B,cohort_retencao!$C33,base!$E:$E,cohort_retencao!$B$3,base!$F:$F,cohort_retencao!$B$4,base!$G:$G,cohort_retencao!$B$5,base!$H:$H,cohort_retencao!$B$6,base!$C:$C,"&lt;&gt;",base!$D:$D,cohort_retencao!AB$8)+AA33</f>
        <v>26</v>
      </c>
      <c r="AC33" s="13">
        <f>SUMIFS(
base!$A:$A,
base!$B:$B,cohort_retencao!$C33,base!$E:$E,cohort_retencao!$B$3,base!$F:$F,cohort_retencao!$B$4,base!$G:$G,cohort_retencao!$B$5,base!$H:$H,cohort_retencao!$B$6,base!$C:$C,"&lt;&gt;",base!$D:$D,cohort_retencao!AC$8)+AB33</f>
        <v>29</v>
      </c>
      <c r="AD33" s="13">
        <f>SUMIFS(
base!$A:$A,
base!$B:$B,cohort_retencao!$C33,base!$E:$E,cohort_retencao!$B$3,base!$F:$F,cohort_retencao!$B$4,base!$G:$G,cohort_retencao!$B$5,base!$H:$H,cohort_retencao!$B$6,base!$C:$C,"&lt;&gt;",base!$D:$D,cohort_retencao!AD$8)+AC33</f>
        <v>30</v>
      </c>
      <c r="AE33" s="13">
        <f>SUMIFS(
base!$A:$A,
base!$B:$B,cohort_retencao!$C33,base!$E:$E,cohort_retencao!$B$3,base!$F:$F,cohort_retencao!$B$4,base!$G:$G,cohort_retencao!$B$5,base!$H:$H,cohort_retencao!$B$6,base!$C:$C,"&lt;&gt;",base!$D:$D,cohort_retencao!AE$8)+AD33</f>
        <v>31</v>
      </c>
      <c r="AF33" s="13">
        <f>SUMIFS(
base!$A:$A,
base!$B:$B,cohort_retencao!$C33,base!$E:$E,cohort_retencao!$B$3,base!$F:$F,cohort_retencao!$B$4,base!$G:$G,cohort_retencao!$B$5,base!$H:$H,cohort_retencao!$B$6,base!$C:$C,"&lt;&gt;",base!$D:$D,cohort_retencao!AF$8)+AE33</f>
        <v>31</v>
      </c>
      <c r="AG33" s="13">
        <f>SUMIFS(
base!$A:$A,
base!$B:$B,cohort_retencao!$C33,base!$E:$E,cohort_retencao!$B$3,base!$F:$F,cohort_retencao!$B$4,base!$G:$G,cohort_retencao!$B$5,base!$H:$H,cohort_retencao!$B$6,base!$C:$C,"&lt;&gt;",base!$D:$D,cohort_retencao!AG$8)+AF33</f>
        <v>31</v>
      </c>
      <c r="AH33" s="13">
        <f>SUMIFS(
base!$A:$A,
base!$B:$B,cohort_retencao!$C33,base!$E:$E,cohort_retencao!$B$3,base!$F:$F,cohort_retencao!$B$4,base!$G:$G,cohort_retencao!$B$5,base!$H:$H,cohort_retencao!$B$6,base!$C:$C,"&lt;&gt;",base!$D:$D,cohort_retencao!AH$8)+AG33</f>
        <v>34</v>
      </c>
      <c r="AI33" s="13">
        <f>SUMIFS(
base!$A:$A,
base!$B:$B,cohort_retencao!$C33,base!$E:$E,cohort_retencao!$B$3,base!$F:$F,cohort_retencao!$B$4,base!$G:$G,cohort_retencao!$B$5,base!$H:$H,cohort_retencao!$B$6,base!$C:$C,"&lt;&gt;",base!$D:$D,cohort_retencao!AI$8)+AH33</f>
        <v>35</v>
      </c>
      <c r="AJ33" s="13">
        <f>SUMIFS(
base!$A:$A,
base!$B:$B,cohort_retencao!$C33,base!$E:$E,cohort_retencao!$B$3,base!$F:$F,cohort_retencao!$B$4,base!$G:$G,cohort_retencao!$B$5,base!$H:$H,cohort_retencao!$B$6,base!$C:$C,"&lt;&gt;",base!$D:$D,cohort_retencao!AJ$8)+AI33</f>
        <v>35</v>
      </c>
      <c r="AK33" s="13">
        <f>SUMIFS(
base!$A:$A,
base!$B:$B,cohort_retencao!$C33,base!$E:$E,cohort_retencao!$B$3,base!$F:$F,cohort_retencao!$B$4,base!$G:$G,cohort_retencao!$B$5,base!$H:$H,cohort_retencao!$B$6,base!$C:$C,"&lt;&gt;",base!$D:$D,cohort_retencao!AK$8)+AJ33</f>
        <v>35</v>
      </c>
      <c r="AL33" s="13">
        <f>SUMIFS(
base!$A:$A,
base!$B:$B,cohort_retencao!$C33,base!$E:$E,cohort_retencao!$B$3,base!$F:$F,cohort_retencao!$B$4,base!$G:$G,cohort_retencao!$B$5,base!$H:$H,cohort_retencao!$B$6,base!$C:$C,"&lt;&gt;",base!$D:$D,cohort_retencao!AL$8)+AK33</f>
        <v>35</v>
      </c>
      <c r="AM33" s="13">
        <f>SUMIFS(
base!$A:$A,
base!$B:$B,cohort_retencao!$C33,base!$E:$E,cohort_retencao!$B$3,base!$F:$F,cohort_retencao!$B$4,base!$G:$G,cohort_retencao!$B$5,base!$H:$H,cohort_retencao!$B$6,base!$C:$C,"&lt;&gt;",base!$D:$D,cohort_retencao!AM$8)+AL33</f>
        <v>35</v>
      </c>
      <c r="AN33" s="13">
        <f>SUMIFS(
base!$A:$A,
base!$B:$B,cohort_retencao!$C33,base!$E:$E,cohort_retencao!$B$3,base!$F:$F,cohort_retencao!$B$4,base!$G:$G,cohort_retencao!$B$5,base!$H:$H,cohort_retencao!$B$6,base!$C:$C,"&lt;&gt;",base!$D:$D,cohort_retencao!AN$8)+AM33</f>
        <v>36</v>
      </c>
      <c r="AO33" s="13">
        <f>SUMIFS(
base!$A:$A,
base!$B:$B,cohort_retencao!$C33,base!$E:$E,cohort_retencao!$B$3,base!$F:$F,cohort_retencao!$B$4,base!$G:$G,cohort_retencao!$B$5,base!$H:$H,cohort_retencao!$B$6,base!$C:$C,"&lt;&gt;",base!$D:$D,cohort_retencao!AO$8)+AN33</f>
        <v>36</v>
      </c>
      <c r="AP33" s="13">
        <f>SUMIFS(
base!$A:$A,
base!$B:$B,cohort_retencao!$C33,base!$E:$E,cohort_retencao!$B$3,base!$F:$F,cohort_retencao!$B$4,base!$G:$G,cohort_retencao!$B$5,base!$H:$H,cohort_retencao!$B$6,base!$C:$C,"&lt;&gt;",base!$D:$D,cohort_retencao!AP$8)+AO33</f>
        <v>36</v>
      </c>
      <c r="AQ33" s="13">
        <f>SUMIFS(
base!$A:$A,
base!$B:$B,cohort_retencao!$C33,base!$E:$E,cohort_retencao!$B$3,base!$F:$F,cohort_retencao!$B$4,base!$G:$G,cohort_retencao!$B$5,base!$H:$H,cohort_retencao!$B$6,base!$C:$C,"&lt;&gt;",base!$D:$D,cohort_retencao!AQ$8)+AP33</f>
        <v>36</v>
      </c>
      <c r="AR33" s="13">
        <f>SUMIFS(
base!$A:$A,
base!$B:$B,cohort_retencao!$C33,base!$E:$E,cohort_retencao!$B$3,base!$F:$F,cohort_retencao!$B$4,base!$G:$G,cohort_retencao!$B$5,base!$H:$H,cohort_retencao!$B$6,base!$C:$C,"&lt;&gt;",base!$D:$D,cohort_retencao!AR$8)+AQ33</f>
        <v>36</v>
      </c>
      <c r="AS33" s="13">
        <f>SUMIFS(
base!$A:$A,
base!$B:$B,cohort_retencao!$C33,base!$E:$E,cohort_retencao!$B$3,base!$F:$F,cohort_retencao!$B$4,base!$G:$G,cohort_retencao!$B$5,base!$H:$H,cohort_retencao!$B$6,base!$C:$C,"&lt;&gt;",base!$D:$D,cohort_retencao!AS$8)+AR33</f>
        <v>36</v>
      </c>
      <c r="AT33" s="13">
        <f>SUMIFS(
base!$A:$A,
base!$B:$B,cohort_retencao!$C33,base!$E:$E,cohort_retencao!$B$3,base!$F:$F,cohort_retencao!$B$4,base!$G:$G,cohort_retencao!$B$5,base!$H:$H,cohort_retencao!$B$6,base!$C:$C,"&lt;&gt;",base!$D:$D,cohort_retencao!AT$8)+AS33</f>
        <v>36</v>
      </c>
      <c r="AU33" s="13">
        <f>SUMIFS(
base!$A:$A,
base!$B:$B,cohort_retencao!$C33,base!$E:$E,cohort_retencao!$B$3,base!$F:$F,cohort_retencao!$B$4,base!$G:$G,cohort_retencao!$B$5,base!$H:$H,cohort_retencao!$B$6,base!$C:$C,"&lt;&gt;",base!$D:$D,cohort_retencao!AU$8)+AT33</f>
        <v>36</v>
      </c>
      <c r="AV33" s="13">
        <f>SUMIFS(
base!$A:$A,
base!$B:$B,cohort_retencao!$C33,base!$E:$E,cohort_retencao!$B$3,base!$F:$F,cohort_retencao!$B$4,base!$G:$G,cohort_retencao!$B$5,base!$H:$H,cohort_retencao!$B$6,base!$C:$C,"&lt;&gt;",base!$D:$D,cohort_retencao!AV$8)+AU33</f>
        <v>36</v>
      </c>
      <c r="AW33" s="13">
        <f>SUMIFS(
base!$A:$A,
base!$B:$B,cohort_retencao!$C33,base!$E:$E,cohort_retencao!$B$3,base!$F:$F,cohort_retencao!$B$4,base!$G:$G,cohort_retencao!$B$5,base!$H:$H,cohort_retencao!$B$6,base!$C:$C,"&lt;&gt;",base!$D:$D,cohort_retencao!AW$8)+AV33</f>
        <v>36</v>
      </c>
      <c r="AX33" s="13">
        <f>SUMIFS(
base!$A:$A,
base!$B:$B,cohort_retencao!$C33,base!$E:$E,cohort_retencao!$B$3,base!$F:$F,cohort_retencao!$B$4,base!$G:$G,cohort_retencao!$B$5,base!$H:$H,cohort_retencao!$B$6,base!$C:$C,"&lt;&gt;",base!$D:$D,cohort_retencao!AX$8)+AW33</f>
        <v>36</v>
      </c>
      <c r="AY33" s="13">
        <f>SUMIFS(
base!$A:$A,
base!$B:$B,cohort_retencao!$C33,base!$E:$E,cohort_retencao!$B$3,base!$F:$F,cohort_retencao!$B$4,base!$G:$G,cohort_retencao!$B$5,base!$H:$H,cohort_retencao!$B$6,base!$C:$C,"&lt;&gt;",base!$D:$D,cohort_retencao!AY$8)+AX33</f>
        <v>36</v>
      </c>
      <c r="AZ33" s="13">
        <f>SUMIFS(
base!$A:$A,
base!$B:$B,cohort_retencao!$C33,base!$E:$E,cohort_retencao!$B$3,base!$F:$F,cohort_retencao!$B$4,base!$G:$G,cohort_retencao!$B$5,base!$H:$H,cohort_retencao!$B$6,base!$C:$C,"&lt;&gt;",base!$D:$D,cohort_retencao!AZ$8)+AY33</f>
        <v>36</v>
      </c>
      <c r="BA33" s="12">
        <f>SUMIFS(
base!$A:$A,
base!$B:$B,cohort_retencao!$C33,base!$E:$E,cohort_retencao!$B$3,base!$F:$F,cohort_retencao!$B$4,base!$G:$G,cohort_retencao!$B$5,base!$H:$H,cohort_retencao!$B$6,base!$C:$C,"&lt;&gt;",base!$D:$D,cohort_retencao!BA$8)+AZ33</f>
        <v>36</v>
      </c>
      <c r="BB33" s="12">
        <f>SUMIFS(
base!$A:$A,
base!$B:$B,cohort_retencao!$C33,base!$E:$E,cohort_retencao!$B$3,base!$F:$F,cohort_retencao!$B$4,base!$G:$G,cohort_retencao!$B$5,base!$H:$H,cohort_retencao!$B$6,base!$C:$C,"&lt;&gt;",base!$D:$D,cohort_retencao!BB$8)+BA33</f>
        <v>36</v>
      </c>
      <c r="BC33" s="12">
        <f>SUMIFS(
base!$A:$A,
base!$B:$B,cohort_retencao!$C33,base!$E:$E,cohort_retencao!$B$3,base!$F:$F,cohort_retencao!$B$4,base!$G:$G,cohort_retencao!$B$5,base!$H:$H,cohort_retencao!$B$6,base!$C:$C,"&lt;&gt;",base!$D:$D,cohort_retencao!BC$8)+BB33</f>
        <v>36</v>
      </c>
      <c r="BD33" s="12">
        <f>SUMIFS(
base!$A:$A,
base!$B:$B,cohort_retencao!$C33,base!$E:$E,cohort_retencao!$B$3,base!$F:$F,cohort_retencao!$B$4,base!$G:$G,cohort_retencao!$B$5,base!$H:$H,cohort_retencao!$B$6,base!$C:$C,"&lt;&gt;",base!$D:$D,cohort_retencao!BD$8)+BC33</f>
        <v>36</v>
      </c>
      <c r="BE33" s="12">
        <f>SUMIFS(
base!$A:$A,
base!$B:$B,cohort_retencao!$C33,base!$E:$E,cohort_retencao!$B$3,base!$F:$F,cohort_retencao!$B$4,base!$G:$G,cohort_retencao!$B$5,base!$H:$H,cohort_retencao!$B$6,base!$C:$C,"&lt;&gt;",base!$D:$D,cohort_retencao!BE$8)+BD33</f>
        <v>36</v>
      </c>
      <c r="BF33" s="12">
        <f>SUMIFS(
base!$A:$A,
base!$B:$B,cohort_retencao!$C33,base!$E:$E,cohort_retencao!$B$3,base!$F:$F,cohort_retencao!$B$4,base!$G:$G,cohort_retencao!$B$5,base!$H:$H,cohort_retencao!$B$6,base!$C:$C,"&lt;&gt;",base!$D:$D,cohort_retencao!BF$8)+BE33</f>
        <v>36</v>
      </c>
      <c r="BG33" s="12">
        <f>SUMIFS(
base!$A:$A,
base!$B:$B,cohort_retencao!$C33,base!$E:$E,cohort_retencao!$B$3,base!$F:$F,cohort_retencao!$B$4,base!$G:$G,cohort_retencao!$B$5,base!$H:$H,cohort_retencao!$B$6,base!$C:$C,"&lt;&gt;",base!$D:$D,cohort_retencao!BG$8)+BF33</f>
        <v>36</v>
      </c>
      <c r="BH33" s="12">
        <f>SUMIFS(
base!$A:$A,
base!$B:$B,cohort_retencao!$C33,base!$E:$E,cohort_retencao!$B$3,base!$F:$F,cohort_retencao!$B$4,base!$G:$G,cohort_retencao!$B$5,base!$H:$H,cohort_retencao!$B$6,base!$C:$C,"&lt;&gt;",base!$D:$D,cohort_retencao!BH$8)+BG33</f>
        <v>36</v>
      </c>
      <c r="BI33" s="12">
        <f>SUMIFS(
base!$A:$A,
base!$B:$B,cohort_retencao!$C33,base!$E:$E,cohort_retencao!$B$3,base!$F:$F,cohort_retencao!$B$4,base!$G:$G,cohort_retencao!$B$5,base!$H:$H,cohort_retencao!$B$6,base!$C:$C,"&lt;&gt;",base!$D:$D,cohort_retencao!BI$8)+BH33</f>
        <v>36</v>
      </c>
      <c r="BJ33" s="12">
        <f>SUMIFS(
base!$A:$A,
base!$B:$B,cohort_retencao!$C33,base!$E:$E,cohort_retencao!$B$3,base!$F:$F,cohort_retencao!$B$4,base!$G:$G,cohort_retencao!$B$5,base!$H:$H,cohort_retencao!$B$6,base!$C:$C,"&lt;&gt;",base!$D:$D,cohort_retencao!BJ$8)+BI33</f>
        <v>36</v>
      </c>
      <c r="BK33" s="12">
        <f>SUMIFS(
base!$A:$A,
base!$B:$B,cohort_retencao!$C33,base!$E:$E,cohort_retencao!$B$3,base!$F:$F,cohort_retencao!$B$4,base!$G:$G,cohort_retencao!$B$5,base!$H:$H,cohort_retencao!$B$6,base!$C:$C,"&lt;&gt;",base!$D:$D,cohort_retencao!BK$8)+BJ33</f>
        <v>36</v>
      </c>
      <c r="BL33" s="12">
        <f>SUMIFS(
base!$A:$A,
base!$B:$B,cohort_retencao!$C33,base!$E:$E,cohort_retencao!$B$3,base!$F:$F,cohort_retencao!$B$4,base!$G:$G,cohort_retencao!$B$5,base!$H:$H,cohort_retencao!$B$6,base!$C:$C,"&lt;&gt;",base!$D:$D,cohort_retencao!BL$8)+BK33</f>
        <v>36</v>
      </c>
      <c r="BM33" s="12">
        <f>SUMIFS(
base!$A:$A,
base!$B:$B,cohort_retencao!$C33,base!$E:$E,cohort_retencao!$B$3,base!$F:$F,cohort_retencao!$B$4,base!$G:$G,cohort_retencao!$B$5,base!$H:$H,cohort_retencao!$B$6,base!$C:$C,"&lt;&gt;",base!$D:$D,cohort_retencao!BM$8)+BL33</f>
        <v>36</v>
      </c>
      <c r="BO33" s="22">
        <v>44197</v>
      </c>
      <c r="BP33" s="25">
        <f t="shared" si="2"/>
        <v>75</v>
      </c>
      <c r="BQ33" s="28">
        <f t="shared" si="3"/>
        <v>36</v>
      </c>
      <c r="BR33" s="8">
        <f t="shared" ref="BR33:DA33" si="38">IFERROR(1-(F33/$D33),0)</f>
        <v>1</v>
      </c>
      <c r="BS33" s="9">
        <f t="shared" si="38"/>
        <v>0.97333333333333338</v>
      </c>
      <c r="BT33" s="9">
        <f t="shared" si="38"/>
        <v>0.94666666666666666</v>
      </c>
      <c r="BU33" s="9">
        <f t="shared" si="38"/>
        <v>0.94666666666666666</v>
      </c>
      <c r="BV33" s="9">
        <f t="shared" si="38"/>
        <v>0.92</v>
      </c>
      <c r="BW33" s="9">
        <f t="shared" si="38"/>
        <v>0.90666666666666662</v>
      </c>
      <c r="BX33" s="9">
        <f t="shared" si="38"/>
        <v>0.89333333333333331</v>
      </c>
      <c r="BY33" s="9">
        <f t="shared" si="38"/>
        <v>0.89333333333333331</v>
      </c>
      <c r="BZ33" s="9">
        <f t="shared" si="38"/>
        <v>0.88</v>
      </c>
      <c r="CA33" s="9">
        <f t="shared" si="38"/>
        <v>0.84</v>
      </c>
      <c r="CB33" s="9">
        <f t="shared" si="38"/>
        <v>0.82666666666666666</v>
      </c>
      <c r="CC33" s="9">
        <f t="shared" si="38"/>
        <v>0.8</v>
      </c>
      <c r="CD33" s="9">
        <f t="shared" si="38"/>
        <v>0.8</v>
      </c>
      <c r="CE33" s="9">
        <f t="shared" si="38"/>
        <v>0.78666666666666663</v>
      </c>
      <c r="CF33" s="9">
        <f t="shared" si="38"/>
        <v>0.78666666666666663</v>
      </c>
      <c r="CG33" s="9">
        <f t="shared" si="38"/>
        <v>0.78666666666666663</v>
      </c>
      <c r="CH33" s="9">
        <f t="shared" si="38"/>
        <v>0.77333333333333332</v>
      </c>
      <c r="CI33" s="9">
        <f t="shared" si="38"/>
        <v>0.77333333333333332</v>
      </c>
      <c r="CJ33" s="9">
        <f t="shared" si="38"/>
        <v>0.74666666666666659</v>
      </c>
      <c r="CK33" s="9">
        <f t="shared" si="38"/>
        <v>0.73333333333333339</v>
      </c>
      <c r="CL33" s="9">
        <f t="shared" si="38"/>
        <v>0.72</v>
      </c>
      <c r="CM33" s="9">
        <f t="shared" si="38"/>
        <v>0.67999999999999994</v>
      </c>
      <c r="CN33" s="9">
        <f t="shared" si="38"/>
        <v>0.65333333333333332</v>
      </c>
      <c r="CO33" s="9">
        <f t="shared" si="38"/>
        <v>0.61333333333333329</v>
      </c>
      <c r="CP33" s="9">
        <f t="shared" si="38"/>
        <v>0.6</v>
      </c>
      <c r="CQ33" s="9">
        <f t="shared" si="38"/>
        <v>0.58666666666666667</v>
      </c>
      <c r="CR33" s="9">
        <f t="shared" si="38"/>
        <v>0.58666666666666667</v>
      </c>
      <c r="CS33" s="9">
        <f t="shared" si="38"/>
        <v>0.58666666666666667</v>
      </c>
      <c r="CT33" s="9">
        <f t="shared" si="38"/>
        <v>0.54666666666666663</v>
      </c>
      <c r="CU33" s="9">
        <f t="shared" si="38"/>
        <v>0.53333333333333333</v>
      </c>
      <c r="CV33" s="9">
        <f t="shared" si="38"/>
        <v>0.53333333333333333</v>
      </c>
      <c r="CW33" s="9">
        <f t="shared" si="38"/>
        <v>0.53333333333333333</v>
      </c>
      <c r="CX33" s="9">
        <f t="shared" si="38"/>
        <v>0.53333333333333333</v>
      </c>
      <c r="CY33" s="9">
        <f t="shared" si="38"/>
        <v>0.53333333333333333</v>
      </c>
      <c r="CZ33" s="9">
        <f t="shared" si="38"/>
        <v>0.52</v>
      </c>
      <c r="DA33" s="9">
        <f t="shared" si="38"/>
        <v>0.52</v>
      </c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10"/>
    </row>
    <row r="34" spans="3:129" x14ac:dyDescent="0.25">
      <c r="C34" s="11">
        <v>44228</v>
      </c>
      <c r="D34" s="13">
        <f>SUMIFS(
base!$A:$A,
base!$B:$B,cohort_retencao!$C34,base!$E:$E,cohort_retencao!$B$3,base!$F:$F,cohort_retencao!$B$4,base!$G:$G,cohort_retencao!$B$5,base!$H:$H,cohort_retencao!$B$6)</f>
        <v>75</v>
      </c>
      <c r="E34" s="13">
        <f>SUMIFS(
base!$A:$A,
base!$B:$B,cohort_retencao!$C34,base!$E:$E,cohort_retencao!$B$3,base!$F:$F,cohort_retencao!$B$4,base!$G:$G,cohort_retencao!$B$5,base!$H:$H,cohort_retencao!$B$6,base!$C:$C,"&lt;&gt;")</f>
        <v>33</v>
      </c>
      <c r="F34" s="13">
        <f>SUMIFS(
base!$A:$A,
base!$B:$B,cohort_retencao!$C34,base!$E:$E,cohort_retencao!$B$3,base!$F:$F,cohort_retencao!$B$4,base!$G:$G,cohort_retencao!$B$5,base!$H:$H,cohort_retencao!$B$6,base!$C:$C,"&lt;&gt;",base!$D:$D,cohort_retencao!F$8)</f>
        <v>3</v>
      </c>
      <c r="G34" s="13">
        <f>SUMIFS(
base!$A:$A,
base!$B:$B,cohort_retencao!$C34,base!$E:$E,cohort_retencao!$B$3,base!$F:$F,cohort_retencao!$B$4,base!$G:$G,cohort_retencao!$B$5,base!$H:$H,cohort_retencao!$B$6,base!$C:$C,"&lt;&gt;",base!$D:$D,cohort_retencao!G$8)+F34</f>
        <v>4</v>
      </c>
      <c r="H34" s="13">
        <f>SUMIFS(
base!$A:$A,
base!$B:$B,cohort_retencao!$C34,base!$E:$E,cohort_retencao!$B$3,base!$F:$F,cohort_retencao!$B$4,base!$G:$G,cohort_retencao!$B$5,base!$H:$H,cohort_retencao!$B$6,base!$C:$C,"&lt;&gt;",base!$D:$D,cohort_retencao!H$8)+G34</f>
        <v>5</v>
      </c>
      <c r="I34" s="13">
        <f>SUMIFS(
base!$A:$A,
base!$B:$B,cohort_retencao!$C34,base!$E:$E,cohort_retencao!$B$3,base!$F:$F,cohort_retencao!$B$4,base!$G:$G,cohort_retencao!$B$5,base!$H:$H,cohort_retencao!$B$6,base!$C:$C,"&lt;&gt;",base!$D:$D,cohort_retencao!I$8)+H34</f>
        <v>7</v>
      </c>
      <c r="J34" s="13">
        <f>SUMIFS(
base!$A:$A,
base!$B:$B,cohort_retencao!$C34,base!$E:$E,cohort_retencao!$B$3,base!$F:$F,cohort_retencao!$B$4,base!$G:$G,cohort_retencao!$B$5,base!$H:$H,cohort_retencao!$B$6,base!$C:$C,"&lt;&gt;",base!$D:$D,cohort_retencao!J$8)+I34</f>
        <v>9</v>
      </c>
      <c r="K34" s="13">
        <f>SUMIFS(
base!$A:$A,
base!$B:$B,cohort_retencao!$C34,base!$E:$E,cohort_retencao!$B$3,base!$F:$F,cohort_retencao!$B$4,base!$G:$G,cohort_retencao!$B$5,base!$H:$H,cohort_retencao!$B$6,base!$C:$C,"&lt;&gt;",base!$D:$D,cohort_retencao!K$8)+J34</f>
        <v>10</v>
      </c>
      <c r="L34" s="13">
        <f>SUMIFS(
base!$A:$A,
base!$B:$B,cohort_retencao!$C34,base!$E:$E,cohort_retencao!$B$3,base!$F:$F,cohort_retencao!$B$4,base!$G:$G,cohort_retencao!$B$5,base!$H:$H,cohort_retencao!$B$6,base!$C:$C,"&lt;&gt;",base!$D:$D,cohort_retencao!L$8)+K34</f>
        <v>11</v>
      </c>
      <c r="M34" s="13">
        <f>SUMIFS(
base!$A:$A,
base!$B:$B,cohort_retencao!$C34,base!$E:$E,cohort_retencao!$B$3,base!$F:$F,cohort_retencao!$B$4,base!$G:$G,cohort_retencao!$B$5,base!$H:$H,cohort_retencao!$B$6,base!$C:$C,"&lt;&gt;",base!$D:$D,cohort_retencao!M$8)+L34</f>
        <v>11</v>
      </c>
      <c r="N34" s="13">
        <f>SUMIFS(
base!$A:$A,
base!$B:$B,cohort_retencao!$C34,base!$E:$E,cohort_retencao!$B$3,base!$F:$F,cohort_retencao!$B$4,base!$G:$G,cohort_retencao!$B$5,base!$H:$H,cohort_retencao!$B$6,base!$C:$C,"&lt;&gt;",base!$D:$D,cohort_retencao!N$8)+M34</f>
        <v>12</v>
      </c>
      <c r="O34" s="13">
        <f>SUMIFS(
base!$A:$A,
base!$B:$B,cohort_retencao!$C34,base!$E:$E,cohort_retencao!$B$3,base!$F:$F,cohort_retencao!$B$4,base!$G:$G,cohort_retencao!$B$5,base!$H:$H,cohort_retencao!$B$6,base!$C:$C,"&lt;&gt;",base!$D:$D,cohort_retencao!O$8)+N34</f>
        <v>14</v>
      </c>
      <c r="P34" s="13">
        <f>SUMIFS(
base!$A:$A,
base!$B:$B,cohort_retencao!$C34,base!$E:$E,cohort_retencao!$B$3,base!$F:$F,cohort_retencao!$B$4,base!$G:$G,cohort_retencao!$B$5,base!$H:$H,cohort_retencao!$B$6,base!$C:$C,"&lt;&gt;",base!$D:$D,cohort_retencao!P$8)+O34</f>
        <v>14</v>
      </c>
      <c r="Q34" s="13">
        <f>SUMIFS(
base!$A:$A,
base!$B:$B,cohort_retencao!$C34,base!$E:$E,cohort_retencao!$B$3,base!$F:$F,cohort_retencao!$B$4,base!$G:$G,cohort_retencao!$B$5,base!$H:$H,cohort_retencao!$B$6,base!$C:$C,"&lt;&gt;",base!$D:$D,cohort_retencao!Q$8)+P34</f>
        <v>14</v>
      </c>
      <c r="R34" s="13">
        <f>SUMIFS(
base!$A:$A,
base!$B:$B,cohort_retencao!$C34,base!$E:$E,cohort_retencao!$B$3,base!$F:$F,cohort_retencao!$B$4,base!$G:$G,cohort_retencao!$B$5,base!$H:$H,cohort_retencao!$B$6,base!$C:$C,"&lt;&gt;",base!$D:$D,cohort_retencao!R$8)+Q34</f>
        <v>14</v>
      </c>
      <c r="S34" s="13">
        <f>SUMIFS(
base!$A:$A,
base!$B:$B,cohort_retencao!$C34,base!$E:$E,cohort_retencao!$B$3,base!$F:$F,cohort_retencao!$B$4,base!$G:$G,cohort_retencao!$B$5,base!$H:$H,cohort_retencao!$B$6,base!$C:$C,"&lt;&gt;",base!$D:$D,cohort_retencao!S$8)+R34</f>
        <v>14</v>
      </c>
      <c r="T34" s="13">
        <f>SUMIFS(
base!$A:$A,
base!$B:$B,cohort_retencao!$C34,base!$E:$E,cohort_retencao!$B$3,base!$F:$F,cohort_retencao!$B$4,base!$G:$G,cohort_retencao!$B$5,base!$H:$H,cohort_retencao!$B$6,base!$C:$C,"&lt;&gt;",base!$D:$D,cohort_retencao!T$8)+S34</f>
        <v>14</v>
      </c>
      <c r="U34" s="13">
        <f>SUMIFS(
base!$A:$A,
base!$B:$B,cohort_retencao!$C34,base!$E:$E,cohort_retencao!$B$3,base!$F:$F,cohort_retencao!$B$4,base!$G:$G,cohort_retencao!$B$5,base!$H:$H,cohort_retencao!$B$6,base!$C:$C,"&lt;&gt;",base!$D:$D,cohort_retencao!U$8)+T34</f>
        <v>15</v>
      </c>
      <c r="V34" s="13">
        <f>SUMIFS(
base!$A:$A,
base!$B:$B,cohort_retencao!$C34,base!$E:$E,cohort_retencao!$B$3,base!$F:$F,cohort_retencao!$B$4,base!$G:$G,cohort_retencao!$B$5,base!$H:$H,cohort_retencao!$B$6,base!$C:$C,"&lt;&gt;",base!$D:$D,cohort_retencao!V$8)+U34</f>
        <v>16</v>
      </c>
      <c r="W34" s="13">
        <f>SUMIFS(
base!$A:$A,
base!$B:$B,cohort_retencao!$C34,base!$E:$E,cohort_retencao!$B$3,base!$F:$F,cohort_retencao!$B$4,base!$G:$G,cohort_retencao!$B$5,base!$H:$H,cohort_retencao!$B$6,base!$C:$C,"&lt;&gt;",base!$D:$D,cohort_retencao!W$8)+V34</f>
        <v>17</v>
      </c>
      <c r="X34" s="13">
        <f>SUMIFS(
base!$A:$A,
base!$B:$B,cohort_retencao!$C34,base!$E:$E,cohort_retencao!$B$3,base!$F:$F,cohort_retencao!$B$4,base!$G:$G,cohort_retencao!$B$5,base!$H:$H,cohort_retencao!$B$6,base!$C:$C,"&lt;&gt;",base!$D:$D,cohort_retencao!X$8)+W34</f>
        <v>18</v>
      </c>
      <c r="Y34" s="13">
        <f>SUMIFS(
base!$A:$A,
base!$B:$B,cohort_retencao!$C34,base!$E:$E,cohort_retencao!$B$3,base!$F:$F,cohort_retencao!$B$4,base!$G:$G,cohort_retencao!$B$5,base!$H:$H,cohort_retencao!$B$6,base!$C:$C,"&lt;&gt;",base!$D:$D,cohort_retencao!Y$8)+X34</f>
        <v>20</v>
      </c>
      <c r="Z34" s="13">
        <f>SUMIFS(
base!$A:$A,
base!$B:$B,cohort_retencao!$C34,base!$E:$E,cohort_retencao!$B$3,base!$F:$F,cohort_retencao!$B$4,base!$G:$G,cohort_retencao!$B$5,base!$H:$H,cohort_retencao!$B$6,base!$C:$C,"&lt;&gt;",base!$D:$D,cohort_retencao!Z$8)+Y34</f>
        <v>20</v>
      </c>
      <c r="AA34" s="13">
        <f>SUMIFS(
base!$A:$A,
base!$B:$B,cohort_retencao!$C34,base!$E:$E,cohort_retencao!$B$3,base!$F:$F,cohort_retencao!$B$4,base!$G:$G,cohort_retencao!$B$5,base!$H:$H,cohort_retencao!$B$6,base!$C:$C,"&lt;&gt;",base!$D:$D,cohort_retencao!AA$8)+Z34</f>
        <v>21</v>
      </c>
      <c r="AB34" s="13">
        <f>SUMIFS(
base!$A:$A,
base!$B:$B,cohort_retencao!$C34,base!$E:$E,cohort_retencao!$B$3,base!$F:$F,cohort_retencao!$B$4,base!$G:$G,cohort_retencao!$B$5,base!$H:$H,cohort_retencao!$B$6,base!$C:$C,"&lt;&gt;",base!$D:$D,cohort_retencao!AB$8)+AA34</f>
        <v>22</v>
      </c>
      <c r="AC34" s="13">
        <f>SUMIFS(
base!$A:$A,
base!$B:$B,cohort_retencao!$C34,base!$E:$E,cohort_retencao!$B$3,base!$F:$F,cohort_retencao!$B$4,base!$G:$G,cohort_retencao!$B$5,base!$H:$H,cohort_retencao!$B$6,base!$C:$C,"&lt;&gt;",base!$D:$D,cohort_retencao!AC$8)+AB34</f>
        <v>22</v>
      </c>
      <c r="AD34" s="13">
        <f>SUMIFS(
base!$A:$A,
base!$B:$B,cohort_retencao!$C34,base!$E:$E,cohort_retencao!$B$3,base!$F:$F,cohort_retencao!$B$4,base!$G:$G,cohort_retencao!$B$5,base!$H:$H,cohort_retencao!$B$6,base!$C:$C,"&lt;&gt;",base!$D:$D,cohort_retencao!AD$8)+AC34</f>
        <v>24</v>
      </c>
      <c r="AE34" s="13">
        <f>SUMIFS(
base!$A:$A,
base!$B:$B,cohort_retencao!$C34,base!$E:$E,cohort_retencao!$B$3,base!$F:$F,cohort_retencao!$B$4,base!$G:$G,cohort_retencao!$B$5,base!$H:$H,cohort_retencao!$B$6,base!$C:$C,"&lt;&gt;",base!$D:$D,cohort_retencao!AE$8)+AD34</f>
        <v>25</v>
      </c>
      <c r="AF34" s="13">
        <f>SUMIFS(
base!$A:$A,
base!$B:$B,cohort_retencao!$C34,base!$E:$E,cohort_retencao!$B$3,base!$F:$F,cohort_retencao!$B$4,base!$G:$G,cohort_retencao!$B$5,base!$H:$H,cohort_retencao!$B$6,base!$C:$C,"&lt;&gt;",base!$D:$D,cohort_retencao!AF$8)+AE34</f>
        <v>25</v>
      </c>
      <c r="AG34" s="13">
        <f>SUMIFS(
base!$A:$A,
base!$B:$B,cohort_retencao!$C34,base!$E:$E,cohort_retencao!$B$3,base!$F:$F,cohort_retencao!$B$4,base!$G:$G,cohort_retencao!$B$5,base!$H:$H,cohort_retencao!$B$6,base!$C:$C,"&lt;&gt;",base!$D:$D,cohort_retencao!AG$8)+AF34</f>
        <v>25</v>
      </c>
      <c r="AH34" s="13">
        <f>SUMIFS(
base!$A:$A,
base!$B:$B,cohort_retencao!$C34,base!$E:$E,cohort_retencao!$B$3,base!$F:$F,cohort_retencao!$B$4,base!$G:$G,cohort_retencao!$B$5,base!$H:$H,cohort_retencao!$B$6,base!$C:$C,"&lt;&gt;",base!$D:$D,cohort_retencao!AH$8)+AG34</f>
        <v>26</v>
      </c>
      <c r="AI34" s="13">
        <f>SUMIFS(
base!$A:$A,
base!$B:$B,cohort_retencao!$C34,base!$E:$E,cohort_retencao!$B$3,base!$F:$F,cohort_retencao!$B$4,base!$G:$G,cohort_retencao!$B$5,base!$H:$H,cohort_retencao!$B$6,base!$C:$C,"&lt;&gt;",base!$D:$D,cohort_retencao!AI$8)+AH34</f>
        <v>29</v>
      </c>
      <c r="AJ34" s="13">
        <f>SUMIFS(
base!$A:$A,
base!$B:$B,cohort_retencao!$C34,base!$E:$E,cohort_retencao!$B$3,base!$F:$F,cohort_retencao!$B$4,base!$G:$G,cohort_retencao!$B$5,base!$H:$H,cohort_retencao!$B$6,base!$C:$C,"&lt;&gt;",base!$D:$D,cohort_retencao!AJ$8)+AI34</f>
        <v>32</v>
      </c>
      <c r="AK34" s="13">
        <f>SUMIFS(
base!$A:$A,
base!$B:$B,cohort_retencao!$C34,base!$E:$E,cohort_retencao!$B$3,base!$F:$F,cohort_retencao!$B$4,base!$G:$G,cohort_retencao!$B$5,base!$H:$H,cohort_retencao!$B$6,base!$C:$C,"&lt;&gt;",base!$D:$D,cohort_retencao!AK$8)+AJ34</f>
        <v>32</v>
      </c>
      <c r="AL34" s="13">
        <f>SUMIFS(
base!$A:$A,
base!$B:$B,cohort_retencao!$C34,base!$E:$E,cohort_retencao!$B$3,base!$F:$F,cohort_retencao!$B$4,base!$G:$G,cohort_retencao!$B$5,base!$H:$H,cohort_retencao!$B$6,base!$C:$C,"&lt;&gt;",base!$D:$D,cohort_retencao!AL$8)+AK34</f>
        <v>32</v>
      </c>
      <c r="AM34" s="13">
        <f>SUMIFS(
base!$A:$A,
base!$B:$B,cohort_retencao!$C34,base!$E:$E,cohort_retencao!$B$3,base!$F:$F,cohort_retencao!$B$4,base!$G:$G,cohort_retencao!$B$5,base!$H:$H,cohort_retencao!$B$6,base!$C:$C,"&lt;&gt;",base!$D:$D,cohort_retencao!AM$8)+AL34</f>
        <v>33</v>
      </c>
      <c r="AN34" s="13">
        <f>SUMIFS(
base!$A:$A,
base!$B:$B,cohort_retencao!$C34,base!$E:$E,cohort_retencao!$B$3,base!$F:$F,cohort_retencao!$B$4,base!$G:$G,cohort_retencao!$B$5,base!$H:$H,cohort_retencao!$B$6,base!$C:$C,"&lt;&gt;",base!$D:$D,cohort_retencao!AN$8)+AM34</f>
        <v>33</v>
      </c>
      <c r="AO34" s="13">
        <f>SUMIFS(
base!$A:$A,
base!$B:$B,cohort_retencao!$C34,base!$E:$E,cohort_retencao!$B$3,base!$F:$F,cohort_retencao!$B$4,base!$G:$G,cohort_retencao!$B$5,base!$H:$H,cohort_retencao!$B$6,base!$C:$C,"&lt;&gt;",base!$D:$D,cohort_retencao!AO$8)+AN34</f>
        <v>33</v>
      </c>
      <c r="AP34" s="13">
        <f>SUMIFS(
base!$A:$A,
base!$B:$B,cohort_retencao!$C34,base!$E:$E,cohort_retencao!$B$3,base!$F:$F,cohort_retencao!$B$4,base!$G:$G,cohort_retencao!$B$5,base!$H:$H,cohort_retencao!$B$6,base!$C:$C,"&lt;&gt;",base!$D:$D,cohort_retencao!AP$8)+AO34</f>
        <v>33</v>
      </c>
      <c r="AQ34" s="13">
        <f>SUMIFS(
base!$A:$A,
base!$B:$B,cohort_retencao!$C34,base!$E:$E,cohort_retencao!$B$3,base!$F:$F,cohort_retencao!$B$4,base!$G:$G,cohort_retencao!$B$5,base!$H:$H,cohort_retencao!$B$6,base!$C:$C,"&lt;&gt;",base!$D:$D,cohort_retencao!AQ$8)+AP34</f>
        <v>33</v>
      </c>
      <c r="AR34" s="13">
        <f>SUMIFS(
base!$A:$A,
base!$B:$B,cohort_retencao!$C34,base!$E:$E,cohort_retencao!$B$3,base!$F:$F,cohort_retencao!$B$4,base!$G:$G,cohort_retencao!$B$5,base!$H:$H,cohort_retencao!$B$6,base!$C:$C,"&lt;&gt;",base!$D:$D,cohort_retencao!AR$8)+AQ34</f>
        <v>33</v>
      </c>
      <c r="AS34" s="13">
        <f>SUMIFS(
base!$A:$A,
base!$B:$B,cohort_retencao!$C34,base!$E:$E,cohort_retencao!$B$3,base!$F:$F,cohort_retencao!$B$4,base!$G:$G,cohort_retencao!$B$5,base!$H:$H,cohort_retencao!$B$6,base!$C:$C,"&lt;&gt;",base!$D:$D,cohort_retencao!AS$8)+AR34</f>
        <v>33</v>
      </c>
      <c r="AT34" s="13">
        <f>SUMIFS(
base!$A:$A,
base!$B:$B,cohort_retencao!$C34,base!$E:$E,cohort_retencao!$B$3,base!$F:$F,cohort_retencao!$B$4,base!$G:$G,cohort_retencao!$B$5,base!$H:$H,cohort_retencao!$B$6,base!$C:$C,"&lt;&gt;",base!$D:$D,cohort_retencao!AT$8)+AS34</f>
        <v>33</v>
      </c>
      <c r="AU34" s="13">
        <f>SUMIFS(
base!$A:$A,
base!$B:$B,cohort_retencao!$C34,base!$E:$E,cohort_retencao!$B$3,base!$F:$F,cohort_retencao!$B$4,base!$G:$G,cohort_retencao!$B$5,base!$H:$H,cohort_retencao!$B$6,base!$C:$C,"&lt;&gt;",base!$D:$D,cohort_retencao!AU$8)+AT34</f>
        <v>33</v>
      </c>
      <c r="AV34" s="13">
        <f>SUMIFS(
base!$A:$A,
base!$B:$B,cohort_retencao!$C34,base!$E:$E,cohort_retencao!$B$3,base!$F:$F,cohort_retencao!$B$4,base!$G:$G,cohort_retencao!$B$5,base!$H:$H,cohort_retencao!$B$6,base!$C:$C,"&lt;&gt;",base!$D:$D,cohort_retencao!AV$8)+AU34</f>
        <v>33</v>
      </c>
      <c r="AW34" s="13">
        <f>SUMIFS(
base!$A:$A,
base!$B:$B,cohort_retencao!$C34,base!$E:$E,cohort_retencao!$B$3,base!$F:$F,cohort_retencao!$B$4,base!$G:$G,cohort_retencao!$B$5,base!$H:$H,cohort_retencao!$B$6,base!$C:$C,"&lt;&gt;",base!$D:$D,cohort_retencao!AW$8)+AV34</f>
        <v>33</v>
      </c>
      <c r="AX34" s="13">
        <f>SUMIFS(
base!$A:$A,
base!$B:$B,cohort_retencao!$C34,base!$E:$E,cohort_retencao!$B$3,base!$F:$F,cohort_retencao!$B$4,base!$G:$G,cohort_retencao!$B$5,base!$H:$H,cohort_retencao!$B$6,base!$C:$C,"&lt;&gt;",base!$D:$D,cohort_retencao!AX$8)+AW34</f>
        <v>33</v>
      </c>
      <c r="AY34" s="13">
        <f>SUMIFS(
base!$A:$A,
base!$B:$B,cohort_retencao!$C34,base!$E:$E,cohort_retencao!$B$3,base!$F:$F,cohort_retencao!$B$4,base!$G:$G,cohort_retencao!$B$5,base!$H:$H,cohort_retencao!$B$6,base!$C:$C,"&lt;&gt;",base!$D:$D,cohort_retencao!AY$8)+AX34</f>
        <v>33</v>
      </c>
      <c r="AZ34" s="13">
        <f>SUMIFS(
base!$A:$A,
base!$B:$B,cohort_retencao!$C34,base!$E:$E,cohort_retencao!$B$3,base!$F:$F,cohort_retencao!$B$4,base!$G:$G,cohort_retencao!$B$5,base!$H:$H,cohort_retencao!$B$6,base!$C:$C,"&lt;&gt;",base!$D:$D,cohort_retencao!AZ$8)+AY34</f>
        <v>33</v>
      </c>
      <c r="BA34" s="12">
        <f>SUMIFS(
base!$A:$A,
base!$B:$B,cohort_retencao!$C34,base!$E:$E,cohort_retencao!$B$3,base!$F:$F,cohort_retencao!$B$4,base!$G:$G,cohort_retencao!$B$5,base!$H:$H,cohort_retencao!$B$6,base!$C:$C,"&lt;&gt;",base!$D:$D,cohort_retencao!BA$8)+AZ34</f>
        <v>33</v>
      </c>
      <c r="BB34" s="12">
        <f>SUMIFS(
base!$A:$A,
base!$B:$B,cohort_retencao!$C34,base!$E:$E,cohort_retencao!$B$3,base!$F:$F,cohort_retencao!$B$4,base!$G:$G,cohort_retencao!$B$5,base!$H:$H,cohort_retencao!$B$6,base!$C:$C,"&lt;&gt;",base!$D:$D,cohort_retencao!BB$8)+BA34</f>
        <v>33</v>
      </c>
      <c r="BC34" s="12">
        <f>SUMIFS(
base!$A:$A,
base!$B:$B,cohort_retencao!$C34,base!$E:$E,cohort_retencao!$B$3,base!$F:$F,cohort_retencao!$B$4,base!$G:$G,cohort_retencao!$B$5,base!$H:$H,cohort_retencao!$B$6,base!$C:$C,"&lt;&gt;",base!$D:$D,cohort_retencao!BC$8)+BB34</f>
        <v>33</v>
      </c>
      <c r="BD34" s="12">
        <f>SUMIFS(
base!$A:$A,
base!$B:$B,cohort_retencao!$C34,base!$E:$E,cohort_retencao!$B$3,base!$F:$F,cohort_retencao!$B$4,base!$G:$G,cohort_retencao!$B$5,base!$H:$H,cohort_retencao!$B$6,base!$C:$C,"&lt;&gt;",base!$D:$D,cohort_retencao!BD$8)+BC34</f>
        <v>33</v>
      </c>
      <c r="BE34" s="12">
        <f>SUMIFS(
base!$A:$A,
base!$B:$B,cohort_retencao!$C34,base!$E:$E,cohort_retencao!$B$3,base!$F:$F,cohort_retencao!$B$4,base!$G:$G,cohort_retencao!$B$5,base!$H:$H,cohort_retencao!$B$6,base!$C:$C,"&lt;&gt;",base!$D:$D,cohort_retencao!BE$8)+BD34</f>
        <v>33</v>
      </c>
      <c r="BF34" s="12">
        <f>SUMIFS(
base!$A:$A,
base!$B:$B,cohort_retencao!$C34,base!$E:$E,cohort_retencao!$B$3,base!$F:$F,cohort_retencao!$B$4,base!$G:$G,cohort_retencao!$B$5,base!$H:$H,cohort_retencao!$B$6,base!$C:$C,"&lt;&gt;",base!$D:$D,cohort_retencao!BF$8)+BE34</f>
        <v>33</v>
      </c>
      <c r="BG34" s="12">
        <f>SUMIFS(
base!$A:$A,
base!$B:$B,cohort_retencao!$C34,base!$E:$E,cohort_retencao!$B$3,base!$F:$F,cohort_retencao!$B$4,base!$G:$G,cohort_retencao!$B$5,base!$H:$H,cohort_retencao!$B$6,base!$C:$C,"&lt;&gt;",base!$D:$D,cohort_retencao!BG$8)+BF34</f>
        <v>33</v>
      </c>
      <c r="BH34" s="12">
        <f>SUMIFS(
base!$A:$A,
base!$B:$B,cohort_retencao!$C34,base!$E:$E,cohort_retencao!$B$3,base!$F:$F,cohort_retencao!$B$4,base!$G:$G,cohort_retencao!$B$5,base!$H:$H,cohort_retencao!$B$6,base!$C:$C,"&lt;&gt;",base!$D:$D,cohort_retencao!BH$8)+BG34</f>
        <v>33</v>
      </c>
      <c r="BI34" s="12">
        <f>SUMIFS(
base!$A:$A,
base!$B:$B,cohort_retencao!$C34,base!$E:$E,cohort_retencao!$B$3,base!$F:$F,cohort_retencao!$B$4,base!$G:$G,cohort_retencao!$B$5,base!$H:$H,cohort_retencao!$B$6,base!$C:$C,"&lt;&gt;",base!$D:$D,cohort_retencao!BI$8)+BH34</f>
        <v>33</v>
      </c>
      <c r="BJ34" s="12">
        <f>SUMIFS(
base!$A:$A,
base!$B:$B,cohort_retencao!$C34,base!$E:$E,cohort_retencao!$B$3,base!$F:$F,cohort_retencao!$B$4,base!$G:$G,cohort_retencao!$B$5,base!$H:$H,cohort_retencao!$B$6,base!$C:$C,"&lt;&gt;",base!$D:$D,cohort_retencao!BJ$8)+BI34</f>
        <v>33</v>
      </c>
      <c r="BK34" s="12">
        <f>SUMIFS(
base!$A:$A,
base!$B:$B,cohort_retencao!$C34,base!$E:$E,cohort_retencao!$B$3,base!$F:$F,cohort_retencao!$B$4,base!$G:$G,cohort_retencao!$B$5,base!$H:$H,cohort_retencao!$B$6,base!$C:$C,"&lt;&gt;",base!$D:$D,cohort_retencao!BK$8)+BJ34</f>
        <v>33</v>
      </c>
      <c r="BL34" s="12">
        <f>SUMIFS(
base!$A:$A,
base!$B:$B,cohort_retencao!$C34,base!$E:$E,cohort_retencao!$B$3,base!$F:$F,cohort_retencao!$B$4,base!$G:$G,cohort_retencao!$B$5,base!$H:$H,cohort_retencao!$B$6,base!$C:$C,"&lt;&gt;",base!$D:$D,cohort_retencao!BL$8)+BK34</f>
        <v>33</v>
      </c>
      <c r="BM34" s="12">
        <f>SUMIFS(
base!$A:$A,
base!$B:$B,cohort_retencao!$C34,base!$E:$E,cohort_retencao!$B$3,base!$F:$F,cohort_retencao!$B$4,base!$G:$G,cohort_retencao!$B$5,base!$H:$H,cohort_retencao!$B$6,base!$C:$C,"&lt;&gt;",base!$D:$D,cohort_retencao!BM$8)+BL34</f>
        <v>33</v>
      </c>
      <c r="BO34" s="22">
        <v>44228</v>
      </c>
      <c r="BP34" s="25">
        <f t="shared" si="2"/>
        <v>75</v>
      </c>
      <c r="BQ34" s="28">
        <f t="shared" si="3"/>
        <v>33</v>
      </c>
      <c r="BR34" s="8">
        <f t="shared" ref="BR34:CZ34" si="39">IFERROR(1-(F34/$D34),0)</f>
        <v>0.96</v>
      </c>
      <c r="BS34" s="9">
        <f t="shared" si="39"/>
        <v>0.94666666666666666</v>
      </c>
      <c r="BT34" s="9">
        <f t="shared" si="39"/>
        <v>0.93333333333333335</v>
      </c>
      <c r="BU34" s="9">
        <f t="shared" si="39"/>
        <v>0.90666666666666662</v>
      </c>
      <c r="BV34" s="9">
        <f t="shared" si="39"/>
        <v>0.88</v>
      </c>
      <c r="BW34" s="9">
        <f t="shared" si="39"/>
        <v>0.8666666666666667</v>
      </c>
      <c r="BX34" s="9">
        <f t="shared" si="39"/>
        <v>0.85333333333333328</v>
      </c>
      <c r="BY34" s="9">
        <f t="shared" si="39"/>
        <v>0.85333333333333328</v>
      </c>
      <c r="BZ34" s="9">
        <f t="shared" si="39"/>
        <v>0.84</v>
      </c>
      <c r="CA34" s="9">
        <f t="shared" si="39"/>
        <v>0.81333333333333335</v>
      </c>
      <c r="CB34" s="9">
        <f t="shared" si="39"/>
        <v>0.81333333333333335</v>
      </c>
      <c r="CC34" s="9">
        <f t="shared" si="39"/>
        <v>0.81333333333333335</v>
      </c>
      <c r="CD34" s="9">
        <f t="shared" si="39"/>
        <v>0.81333333333333335</v>
      </c>
      <c r="CE34" s="9">
        <f t="shared" si="39"/>
        <v>0.81333333333333335</v>
      </c>
      <c r="CF34" s="9">
        <f t="shared" si="39"/>
        <v>0.81333333333333335</v>
      </c>
      <c r="CG34" s="9">
        <f t="shared" si="39"/>
        <v>0.8</v>
      </c>
      <c r="CH34" s="9">
        <f t="shared" si="39"/>
        <v>0.78666666666666663</v>
      </c>
      <c r="CI34" s="9">
        <f t="shared" si="39"/>
        <v>0.77333333333333332</v>
      </c>
      <c r="CJ34" s="9">
        <f t="shared" si="39"/>
        <v>0.76</v>
      </c>
      <c r="CK34" s="9">
        <f t="shared" si="39"/>
        <v>0.73333333333333339</v>
      </c>
      <c r="CL34" s="9">
        <f t="shared" si="39"/>
        <v>0.73333333333333339</v>
      </c>
      <c r="CM34" s="9">
        <f t="shared" si="39"/>
        <v>0.72</v>
      </c>
      <c r="CN34" s="9">
        <f t="shared" si="39"/>
        <v>0.70666666666666667</v>
      </c>
      <c r="CO34" s="9">
        <f t="shared" si="39"/>
        <v>0.70666666666666667</v>
      </c>
      <c r="CP34" s="9">
        <f t="shared" si="39"/>
        <v>0.67999999999999994</v>
      </c>
      <c r="CQ34" s="9">
        <f t="shared" si="39"/>
        <v>0.66666666666666674</v>
      </c>
      <c r="CR34" s="9">
        <f t="shared" si="39"/>
        <v>0.66666666666666674</v>
      </c>
      <c r="CS34" s="9">
        <f t="shared" si="39"/>
        <v>0.66666666666666674</v>
      </c>
      <c r="CT34" s="9">
        <f t="shared" si="39"/>
        <v>0.65333333333333332</v>
      </c>
      <c r="CU34" s="9">
        <f t="shared" si="39"/>
        <v>0.61333333333333329</v>
      </c>
      <c r="CV34" s="9">
        <f t="shared" si="39"/>
        <v>0.57333333333333325</v>
      </c>
      <c r="CW34" s="9">
        <f t="shared" si="39"/>
        <v>0.57333333333333325</v>
      </c>
      <c r="CX34" s="9">
        <f t="shared" si="39"/>
        <v>0.57333333333333325</v>
      </c>
      <c r="CY34" s="9">
        <f t="shared" si="39"/>
        <v>0.56000000000000005</v>
      </c>
      <c r="CZ34" s="9">
        <f t="shared" si="39"/>
        <v>0.56000000000000005</v>
      </c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10"/>
    </row>
    <row r="35" spans="3:129" x14ac:dyDescent="0.25">
      <c r="C35" s="11">
        <v>44256</v>
      </c>
      <c r="D35" s="13">
        <f>SUMIFS(
base!$A:$A,
base!$B:$B,cohort_retencao!$C35,base!$E:$E,cohort_retencao!$B$3,base!$F:$F,cohort_retencao!$B$4,base!$G:$G,cohort_retencao!$B$5,base!$H:$H,cohort_retencao!$B$6)</f>
        <v>75</v>
      </c>
      <c r="E35" s="13">
        <f>SUMIFS(
base!$A:$A,
base!$B:$B,cohort_retencao!$C35,base!$E:$E,cohort_retencao!$B$3,base!$F:$F,cohort_retencao!$B$4,base!$G:$G,cohort_retencao!$B$5,base!$H:$H,cohort_retencao!$B$6,base!$C:$C,"&lt;&gt;")</f>
        <v>43</v>
      </c>
      <c r="F35" s="13">
        <f>SUMIFS(
base!$A:$A,
base!$B:$B,cohort_retencao!$C35,base!$E:$E,cohort_retencao!$B$3,base!$F:$F,cohort_retencao!$B$4,base!$G:$G,cohort_retencao!$B$5,base!$H:$H,cohort_retencao!$B$6,base!$C:$C,"&lt;&gt;",base!$D:$D,cohort_retencao!F$8)</f>
        <v>2</v>
      </c>
      <c r="G35" s="13">
        <f>SUMIFS(
base!$A:$A,
base!$B:$B,cohort_retencao!$C35,base!$E:$E,cohort_retencao!$B$3,base!$F:$F,cohort_retencao!$B$4,base!$G:$G,cohort_retencao!$B$5,base!$H:$H,cohort_retencao!$B$6,base!$C:$C,"&lt;&gt;",base!$D:$D,cohort_retencao!G$8)+F35</f>
        <v>3</v>
      </c>
      <c r="H35" s="13">
        <f>SUMIFS(
base!$A:$A,
base!$B:$B,cohort_retencao!$C35,base!$E:$E,cohort_retencao!$B$3,base!$F:$F,cohort_retencao!$B$4,base!$G:$G,cohort_retencao!$B$5,base!$H:$H,cohort_retencao!$B$6,base!$C:$C,"&lt;&gt;",base!$D:$D,cohort_retencao!H$8)+G35</f>
        <v>4</v>
      </c>
      <c r="I35" s="13">
        <f>SUMIFS(
base!$A:$A,
base!$B:$B,cohort_retencao!$C35,base!$E:$E,cohort_retencao!$B$3,base!$F:$F,cohort_retencao!$B$4,base!$G:$G,cohort_retencao!$B$5,base!$H:$H,cohort_retencao!$B$6,base!$C:$C,"&lt;&gt;",base!$D:$D,cohort_retencao!I$8)+H35</f>
        <v>4</v>
      </c>
      <c r="J35" s="13">
        <f>SUMIFS(
base!$A:$A,
base!$B:$B,cohort_retencao!$C35,base!$E:$E,cohort_retencao!$B$3,base!$F:$F,cohort_retencao!$B$4,base!$G:$G,cohort_retencao!$B$5,base!$H:$H,cohort_retencao!$B$6,base!$C:$C,"&lt;&gt;",base!$D:$D,cohort_retencao!J$8)+I35</f>
        <v>5</v>
      </c>
      <c r="K35" s="13">
        <f>SUMIFS(
base!$A:$A,
base!$B:$B,cohort_retencao!$C35,base!$E:$E,cohort_retencao!$B$3,base!$F:$F,cohort_retencao!$B$4,base!$G:$G,cohort_retencao!$B$5,base!$H:$H,cohort_retencao!$B$6,base!$C:$C,"&lt;&gt;",base!$D:$D,cohort_retencao!K$8)+J35</f>
        <v>6</v>
      </c>
      <c r="L35" s="13">
        <f>SUMIFS(
base!$A:$A,
base!$B:$B,cohort_retencao!$C35,base!$E:$E,cohort_retencao!$B$3,base!$F:$F,cohort_retencao!$B$4,base!$G:$G,cohort_retencao!$B$5,base!$H:$H,cohort_retencao!$B$6,base!$C:$C,"&lt;&gt;",base!$D:$D,cohort_retencao!L$8)+K35</f>
        <v>7</v>
      </c>
      <c r="M35" s="13">
        <f>SUMIFS(
base!$A:$A,
base!$B:$B,cohort_retencao!$C35,base!$E:$E,cohort_retencao!$B$3,base!$F:$F,cohort_retencao!$B$4,base!$G:$G,cohort_retencao!$B$5,base!$H:$H,cohort_retencao!$B$6,base!$C:$C,"&lt;&gt;",base!$D:$D,cohort_retencao!M$8)+L35</f>
        <v>9</v>
      </c>
      <c r="N35" s="13">
        <f>SUMIFS(
base!$A:$A,
base!$B:$B,cohort_retencao!$C35,base!$E:$E,cohort_retencao!$B$3,base!$F:$F,cohort_retencao!$B$4,base!$G:$G,cohort_retencao!$B$5,base!$H:$H,cohort_retencao!$B$6,base!$C:$C,"&lt;&gt;",base!$D:$D,cohort_retencao!N$8)+M35</f>
        <v>10</v>
      </c>
      <c r="O35" s="13">
        <f>SUMIFS(
base!$A:$A,
base!$B:$B,cohort_retencao!$C35,base!$E:$E,cohort_retencao!$B$3,base!$F:$F,cohort_retencao!$B$4,base!$G:$G,cohort_retencao!$B$5,base!$H:$H,cohort_retencao!$B$6,base!$C:$C,"&lt;&gt;",base!$D:$D,cohort_retencao!O$8)+N35</f>
        <v>11</v>
      </c>
      <c r="P35" s="13">
        <f>SUMIFS(
base!$A:$A,
base!$B:$B,cohort_retencao!$C35,base!$E:$E,cohort_retencao!$B$3,base!$F:$F,cohort_retencao!$B$4,base!$G:$G,cohort_retencao!$B$5,base!$H:$H,cohort_retencao!$B$6,base!$C:$C,"&lt;&gt;",base!$D:$D,cohort_retencao!P$8)+O35</f>
        <v>12</v>
      </c>
      <c r="Q35" s="13">
        <f>SUMIFS(
base!$A:$A,
base!$B:$B,cohort_retencao!$C35,base!$E:$E,cohort_retencao!$B$3,base!$F:$F,cohort_retencao!$B$4,base!$G:$G,cohort_retencao!$B$5,base!$H:$H,cohort_retencao!$B$6,base!$C:$C,"&lt;&gt;",base!$D:$D,cohort_retencao!Q$8)+P35</f>
        <v>13</v>
      </c>
      <c r="R35" s="13">
        <f>SUMIFS(
base!$A:$A,
base!$B:$B,cohort_retencao!$C35,base!$E:$E,cohort_retencao!$B$3,base!$F:$F,cohort_retencao!$B$4,base!$G:$G,cohort_retencao!$B$5,base!$H:$H,cohort_retencao!$B$6,base!$C:$C,"&lt;&gt;",base!$D:$D,cohort_retencao!R$8)+Q35</f>
        <v>14</v>
      </c>
      <c r="S35" s="13">
        <f>SUMIFS(
base!$A:$A,
base!$B:$B,cohort_retencao!$C35,base!$E:$E,cohort_retencao!$B$3,base!$F:$F,cohort_retencao!$B$4,base!$G:$G,cohort_retencao!$B$5,base!$H:$H,cohort_retencao!$B$6,base!$C:$C,"&lt;&gt;",base!$D:$D,cohort_retencao!S$8)+R35</f>
        <v>15</v>
      </c>
      <c r="T35" s="13">
        <f>SUMIFS(
base!$A:$A,
base!$B:$B,cohort_retencao!$C35,base!$E:$E,cohort_retencao!$B$3,base!$F:$F,cohort_retencao!$B$4,base!$G:$G,cohort_retencao!$B$5,base!$H:$H,cohort_retencao!$B$6,base!$C:$C,"&lt;&gt;",base!$D:$D,cohort_retencao!T$8)+S35</f>
        <v>18</v>
      </c>
      <c r="U35" s="13">
        <f>SUMIFS(
base!$A:$A,
base!$B:$B,cohort_retencao!$C35,base!$E:$E,cohort_retencao!$B$3,base!$F:$F,cohort_retencao!$B$4,base!$G:$G,cohort_retencao!$B$5,base!$H:$H,cohort_retencao!$B$6,base!$C:$C,"&lt;&gt;",base!$D:$D,cohort_retencao!U$8)+T35</f>
        <v>19</v>
      </c>
      <c r="V35" s="13">
        <f>SUMIFS(
base!$A:$A,
base!$B:$B,cohort_retencao!$C35,base!$E:$E,cohort_retencao!$B$3,base!$F:$F,cohort_retencao!$B$4,base!$G:$G,cohort_retencao!$B$5,base!$H:$H,cohort_retencao!$B$6,base!$C:$C,"&lt;&gt;",base!$D:$D,cohort_retencao!V$8)+U35</f>
        <v>20</v>
      </c>
      <c r="W35" s="13">
        <f>SUMIFS(
base!$A:$A,
base!$B:$B,cohort_retencao!$C35,base!$E:$E,cohort_retencao!$B$3,base!$F:$F,cohort_retencao!$B$4,base!$G:$G,cohort_retencao!$B$5,base!$H:$H,cohort_retencao!$B$6,base!$C:$C,"&lt;&gt;",base!$D:$D,cohort_retencao!W$8)+V35</f>
        <v>25</v>
      </c>
      <c r="X35" s="13">
        <f>SUMIFS(
base!$A:$A,
base!$B:$B,cohort_retencao!$C35,base!$E:$E,cohort_retencao!$B$3,base!$F:$F,cohort_retencao!$B$4,base!$G:$G,cohort_retencao!$B$5,base!$H:$H,cohort_retencao!$B$6,base!$C:$C,"&lt;&gt;",base!$D:$D,cohort_retencao!X$8)+W35</f>
        <v>27</v>
      </c>
      <c r="Y35" s="13">
        <f>SUMIFS(
base!$A:$A,
base!$B:$B,cohort_retencao!$C35,base!$E:$E,cohort_retencao!$B$3,base!$F:$F,cohort_retencao!$B$4,base!$G:$G,cohort_retencao!$B$5,base!$H:$H,cohort_retencao!$B$6,base!$C:$C,"&lt;&gt;",base!$D:$D,cohort_retencao!Y$8)+X35</f>
        <v>28</v>
      </c>
      <c r="Z35" s="13">
        <f>SUMIFS(
base!$A:$A,
base!$B:$B,cohort_retencao!$C35,base!$E:$E,cohort_retencao!$B$3,base!$F:$F,cohort_retencao!$B$4,base!$G:$G,cohort_retencao!$B$5,base!$H:$H,cohort_retencao!$B$6,base!$C:$C,"&lt;&gt;",base!$D:$D,cohort_retencao!Z$8)+Y35</f>
        <v>30</v>
      </c>
      <c r="AA35" s="13">
        <f>SUMIFS(
base!$A:$A,
base!$B:$B,cohort_retencao!$C35,base!$E:$E,cohort_retencao!$B$3,base!$F:$F,cohort_retencao!$B$4,base!$G:$G,cohort_retencao!$B$5,base!$H:$H,cohort_retencao!$B$6,base!$C:$C,"&lt;&gt;",base!$D:$D,cohort_retencao!AA$8)+Z35</f>
        <v>30</v>
      </c>
      <c r="AB35" s="13">
        <f>SUMIFS(
base!$A:$A,
base!$B:$B,cohort_retencao!$C35,base!$E:$E,cohort_retencao!$B$3,base!$F:$F,cohort_retencao!$B$4,base!$G:$G,cohort_retencao!$B$5,base!$H:$H,cohort_retencao!$B$6,base!$C:$C,"&lt;&gt;",base!$D:$D,cohort_retencao!AB$8)+AA35</f>
        <v>32</v>
      </c>
      <c r="AC35" s="13">
        <f>SUMIFS(
base!$A:$A,
base!$B:$B,cohort_retencao!$C35,base!$E:$E,cohort_retencao!$B$3,base!$F:$F,cohort_retencao!$B$4,base!$G:$G,cohort_retencao!$B$5,base!$H:$H,cohort_retencao!$B$6,base!$C:$C,"&lt;&gt;",base!$D:$D,cohort_retencao!AC$8)+AB35</f>
        <v>32</v>
      </c>
      <c r="AD35" s="13">
        <f>SUMIFS(
base!$A:$A,
base!$B:$B,cohort_retencao!$C35,base!$E:$E,cohort_retencao!$B$3,base!$F:$F,cohort_retencao!$B$4,base!$G:$G,cohort_retencao!$B$5,base!$H:$H,cohort_retencao!$B$6,base!$C:$C,"&lt;&gt;",base!$D:$D,cohort_retencao!AD$8)+AC35</f>
        <v>32</v>
      </c>
      <c r="AE35" s="13">
        <f>SUMIFS(
base!$A:$A,
base!$B:$B,cohort_retencao!$C35,base!$E:$E,cohort_retencao!$B$3,base!$F:$F,cohort_retencao!$B$4,base!$G:$G,cohort_retencao!$B$5,base!$H:$H,cohort_retencao!$B$6,base!$C:$C,"&lt;&gt;",base!$D:$D,cohort_retencao!AE$8)+AD35</f>
        <v>33</v>
      </c>
      <c r="AF35" s="13">
        <f>SUMIFS(
base!$A:$A,
base!$B:$B,cohort_retencao!$C35,base!$E:$E,cohort_retencao!$B$3,base!$F:$F,cohort_retencao!$B$4,base!$G:$G,cohort_retencao!$B$5,base!$H:$H,cohort_retencao!$B$6,base!$C:$C,"&lt;&gt;",base!$D:$D,cohort_retencao!AF$8)+AE35</f>
        <v>35</v>
      </c>
      <c r="AG35" s="13">
        <f>SUMIFS(
base!$A:$A,
base!$B:$B,cohort_retencao!$C35,base!$E:$E,cohort_retencao!$B$3,base!$F:$F,cohort_retencao!$B$4,base!$G:$G,cohort_retencao!$B$5,base!$H:$H,cohort_retencao!$B$6,base!$C:$C,"&lt;&gt;",base!$D:$D,cohort_retencao!AG$8)+AF35</f>
        <v>36</v>
      </c>
      <c r="AH35" s="13">
        <f>SUMIFS(
base!$A:$A,
base!$B:$B,cohort_retencao!$C35,base!$E:$E,cohort_retencao!$B$3,base!$F:$F,cohort_retencao!$B$4,base!$G:$G,cohort_retencao!$B$5,base!$H:$H,cohort_retencao!$B$6,base!$C:$C,"&lt;&gt;",base!$D:$D,cohort_retencao!AH$8)+AG35</f>
        <v>36</v>
      </c>
      <c r="AI35" s="13">
        <f>SUMIFS(
base!$A:$A,
base!$B:$B,cohort_retencao!$C35,base!$E:$E,cohort_retencao!$B$3,base!$F:$F,cohort_retencao!$B$4,base!$G:$G,cohort_retencao!$B$5,base!$H:$H,cohort_retencao!$B$6,base!$C:$C,"&lt;&gt;",base!$D:$D,cohort_retencao!AI$8)+AH35</f>
        <v>36</v>
      </c>
      <c r="AJ35" s="13">
        <f>SUMIFS(
base!$A:$A,
base!$B:$B,cohort_retencao!$C35,base!$E:$E,cohort_retencao!$B$3,base!$F:$F,cohort_retencao!$B$4,base!$G:$G,cohort_retencao!$B$5,base!$H:$H,cohort_retencao!$B$6,base!$C:$C,"&lt;&gt;",base!$D:$D,cohort_retencao!AJ$8)+AI35</f>
        <v>38</v>
      </c>
      <c r="AK35" s="13">
        <f>SUMIFS(
base!$A:$A,
base!$B:$B,cohort_retencao!$C35,base!$E:$E,cohort_retencao!$B$3,base!$F:$F,cohort_retencao!$B$4,base!$G:$G,cohort_retencao!$B$5,base!$H:$H,cohort_retencao!$B$6,base!$C:$C,"&lt;&gt;",base!$D:$D,cohort_retencao!AK$8)+AJ35</f>
        <v>38</v>
      </c>
      <c r="AL35" s="13">
        <f>SUMIFS(
base!$A:$A,
base!$B:$B,cohort_retencao!$C35,base!$E:$E,cohort_retencao!$B$3,base!$F:$F,cohort_retencao!$B$4,base!$G:$G,cohort_retencao!$B$5,base!$H:$H,cohort_retencao!$B$6,base!$C:$C,"&lt;&gt;",base!$D:$D,cohort_retencao!AL$8)+AK35</f>
        <v>41</v>
      </c>
      <c r="AM35" s="13">
        <f>SUMIFS(
base!$A:$A,
base!$B:$B,cohort_retencao!$C35,base!$E:$E,cohort_retencao!$B$3,base!$F:$F,cohort_retencao!$B$4,base!$G:$G,cohort_retencao!$B$5,base!$H:$H,cohort_retencao!$B$6,base!$C:$C,"&lt;&gt;",base!$D:$D,cohort_retencao!AM$8)+AL35</f>
        <v>43</v>
      </c>
      <c r="AN35" s="13">
        <f>SUMIFS(
base!$A:$A,
base!$B:$B,cohort_retencao!$C35,base!$E:$E,cohort_retencao!$B$3,base!$F:$F,cohort_retencao!$B$4,base!$G:$G,cohort_retencao!$B$5,base!$H:$H,cohort_retencao!$B$6,base!$C:$C,"&lt;&gt;",base!$D:$D,cohort_retencao!AN$8)+AM35</f>
        <v>43</v>
      </c>
      <c r="AO35" s="13">
        <f>SUMIFS(
base!$A:$A,
base!$B:$B,cohort_retencao!$C35,base!$E:$E,cohort_retencao!$B$3,base!$F:$F,cohort_retencao!$B$4,base!$G:$G,cohort_retencao!$B$5,base!$H:$H,cohort_retencao!$B$6,base!$C:$C,"&lt;&gt;",base!$D:$D,cohort_retencao!AO$8)+AN35</f>
        <v>43</v>
      </c>
      <c r="AP35" s="13">
        <f>SUMIFS(
base!$A:$A,
base!$B:$B,cohort_retencao!$C35,base!$E:$E,cohort_retencao!$B$3,base!$F:$F,cohort_retencao!$B$4,base!$G:$G,cohort_retencao!$B$5,base!$H:$H,cohort_retencao!$B$6,base!$C:$C,"&lt;&gt;",base!$D:$D,cohort_retencao!AP$8)+AO35</f>
        <v>43</v>
      </c>
      <c r="AQ35" s="13">
        <f>SUMIFS(
base!$A:$A,
base!$B:$B,cohort_retencao!$C35,base!$E:$E,cohort_retencao!$B$3,base!$F:$F,cohort_retencao!$B$4,base!$G:$G,cohort_retencao!$B$5,base!$H:$H,cohort_retencao!$B$6,base!$C:$C,"&lt;&gt;",base!$D:$D,cohort_retencao!AQ$8)+AP35</f>
        <v>43</v>
      </c>
      <c r="AR35" s="13">
        <f>SUMIFS(
base!$A:$A,
base!$B:$B,cohort_retencao!$C35,base!$E:$E,cohort_retencao!$B$3,base!$F:$F,cohort_retencao!$B$4,base!$G:$G,cohort_retencao!$B$5,base!$H:$H,cohort_retencao!$B$6,base!$C:$C,"&lt;&gt;",base!$D:$D,cohort_retencao!AR$8)+AQ35</f>
        <v>43</v>
      </c>
      <c r="AS35" s="13">
        <f>SUMIFS(
base!$A:$A,
base!$B:$B,cohort_retencao!$C35,base!$E:$E,cohort_retencao!$B$3,base!$F:$F,cohort_retencao!$B$4,base!$G:$G,cohort_retencao!$B$5,base!$H:$H,cohort_retencao!$B$6,base!$C:$C,"&lt;&gt;",base!$D:$D,cohort_retencao!AS$8)+AR35</f>
        <v>43</v>
      </c>
      <c r="AT35" s="13">
        <f>SUMIFS(
base!$A:$A,
base!$B:$B,cohort_retencao!$C35,base!$E:$E,cohort_retencao!$B$3,base!$F:$F,cohort_retencao!$B$4,base!$G:$G,cohort_retencao!$B$5,base!$H:$H,cohort_retencao!$B$6,base!$C:$C,"&lt;&gt;",base!$D:$D,cohort_retencao!AT$8)+AS35</f>
        <v>43</v>
      </c>
      <c r="AU35" s="13">
        <f>SUMIFS(
base!$A:$A,
base!$B:$B,cohort_retencao!$C35,base!$E:$E,cohort_retencao!$B$3,base!$F:$F,cohort_retencao!$B$4,base!$G:$G,cohort_retencao!$B$5,base!$H:$H,cohort_retencao!$B$6,base!$C:$C,"&lt;&gt;",base!$D:$D,cohort_retencao!AU$8)+AT35</f>
        <v>43</v>
      </c>
      <c r="AV35" s="13">
        <f>SUMIFS(
base!$A:$A,
base!$B:$B,cohort_retencao!$C35,base!$E:$E,cohort_retencao!$B$3,base!$F:$F,cohort_retencao!$B$4,base!$G:$G,cohort_retencao!$B$5,base!$H:$H,cohort_retencao!$B$6,base!$C:$C,"&lt;&gt;",base!$D:$D,cohort_retencao!AV$8)+AU35</f>
        <v>43</v>
      </c>
      <c r="AW35" s="13">
        <f>SUMIFS(
base!$A:$A,
base!$B:$B,cohort_retencao!$C35,base!$E:$E,cohort_retencao!$B$3,base!$F:$F,cohort_retencao!$B$4,base!$G:$G,cohort_retencao!$B$5,base!$H:$H,cohort_retencao!$B$6,base!$C:$C,"&lt;&gt;",base!$D:$D,cohort_retencao!AW$8)+AV35</f>
        <v>43</v>
      </c>
      <c r="AX35" s="13">
        <f>SUMIFS(
base!$A:$A,
base!$B:$B,cohort_retencao!$C35,base!$E:$E,cohort_retencao!$B$3,base!$F:$F,cohort_retencao!$B$4,base!$G:$G,cohort_retencao!$B$5,base!$H:$H,cohort_retencao!$B$6,base!$C:$C,"&lt;&gt;",base!$D:$D,cohort_retencao!AX$8)+AW35</f>
        <v>43</v>
      </c>
      <c r="AY35" s="13">
        <f>SUMIFS(
base!$A:$A,
base!$B:$B,cohort_retencao!$C35,base!$E:$E,cohort_retencao!$B$3,base!$F:$F,cohort_retencao!$B$4,base!$G:$G,cohort_retencao!$B$5,base!$H:$H,cohort_retencao!$B$6,base!$C:$C,"&lt;&gt;",base!$D:$D,cohort_retencao!AY$8)+AX35</f>
        <v>43</v>
      </c>
      <c r="AZ35" s="13">
        <f>SUMIFS(
base!$A:$A,
base!$B:$B,cohort_retencao!$C35,base!$E:$E,cohort_retencao!$B$3,base!$F:$F,cohort_retencao!$B$4,base!$G:$G,cohort_retencao!$B$5,base!$H:$H,cohort_retencao!$B$6,base!$C:$C,"&lt;&gt;",base!$D:$D,cohort_retencao!AZ$8)+AY35</f>
        <v>43</v>
      </c>
      <c r="BA35" s="12">
        <f>SUMIFS(
base!$A:$A,
base!$B:$B,cohort_retencao!$C35,base!$E:$E,cohort_retencao!$B$3,base!$F:$F,cohort_retencao!$B$4,base!$G:$G,cohort_retencao!$B$5,base!$H:$H,cohort_retencao!$B$6,base!$C:$C,"&lt;&gt;",base!$D:$D,cohort_retencao!BA$8)+AZ35</f>
        <v>43</v>
      </c>
      <c r="BB35" s="12">
        <f>SUMIFS(
base!$A:$A,
base!$B:$B,cohort_retencao!$C35,base!$E:$E,cohort_retencao!$B$3,base!$F:$F,cohort_retencao!$B$4,base!$G:$G,cohort_retencao!$B$5,base!$H:$H,cohort_retencao!$B$6,base!$C:$C,"&lt;&gt;",base!$D:$D,cohort_retencao!BB$8)+BA35</f>
        <v>43</v>
      </c>
      <c r="BC35" s="12">
        <f>SUMIFS(
base!$A:$A,
base!$B:$B,cohort_retencao!$C35,base!$E:$E,cohort_retencao!$B$3,base!$F:$F,cohort_retencao!$B$4,base!$G:$G,cohort_retencao!$B$5,base!$H:$H,cohort_retencao!$B$6,base!$C:$C,"&lt;&gt;",base!$D:$D,cohort_retencao!BC$8)+BB35</f>
        <v>43</v>
      </c>
      <c r="BD35" s="12">
        <f>SUMIFS(
base!$A:$A,
base!$B:$B,cohort_retencao!$C35,base!$E:$E,cohort_retencao!$B$3,base!$F:$F,cohort_retencao!$B$4,base!$G:$G,cohort_retencao!$B$5,base!$H:$H,cohort_retencao!$B$6,base!$C:$C,"&lt;&gt;",base!$D:$D,cohort_retencao!BD$8)+BC35</f>
        <v>43</v>
      </c>
      <c r="BE35" s="12">
        <f>SUMIFS(
base!$A:$A,
base!$B:$B,cohort_retencao!$C35,base!$E:$E,cohort_retencao!$B$3,base!$F:$F,cohort_retencao!$B$4,base!$G:$G,cohort_retencao!$B$5,base!$H:$H,cohort_retencao!$B$6,base!$C:$C,"&lt;&gt;",base!$D:$D,cohort_retencao!BE$8)+BD35</f>
        <v>43</v>
      </c>
      <c r="BF35" s="12">
        <f>SUMIFS(
base!$A:$A,
base!$B:$B,cohort_retencao!$C35,base!$E:$E,cohort_retencao!$B$3,base!$F:$F,cohort_retencao!$B$4,base!$G:$G,cohort_retencao!$B$5,base!$H:$H,cohort_retencao!$B$6,base!$C:$C,"&lt;&gt;",base!$D:$D,cohort_retencao!BF$8)+BE35</f>
        <v>43</v>
      </c>
      <c r="BG35" s="12">
        <f>SUMIFS(
base!$A:$A,
base!$B:$B,cohort_retencao!$C35,base!$E:$E,cohort_retencao!$B$3,base!$F:$F,cohort_retencao!$B$4,base!$G:$G,cohort_retencao!$B$5,base!$H:$H,cohort_retencao!$B$6,base!$C:$C,"&lt;&gt;",base!$D:$D,cohort_retencao!BG$8)+BF35</f>
        <v>43</v>
      </c>
      <c r="BH35" s="12">
        <f>SUMIFS(
base!$A:$A,
base!$B:$B,cohort_retencao!$C35,base!$E:$E,cohort_retencao!$B$3,base!$F:$F,cohort_retencao!$B$4,base!$G:$G,cohort_retencao!$B$5,base!$H:$H,cohort_retencao!$B$6,base!$C:$C,"&lt;&gt;",base!$D:$D,cohort_retencao!BH$8)+BG35</f>
        <v>43</v>
      </c>
      <c r="BI35" s="12">
        <f>SUMIFS(
base!$A:$A,
base!$B:$B,cohort_retencao!$C35,base!$E:$E,cohort_retencao!$B$3,base!$F:$F,cohort_retencao!$B$4,base!$G:$G,cohort_retencao!$B$5,base!$H:$H,cohort_retencao!$B$6,base!$C:$C,"&lt;&gt;",base!$D:$D,cohort_retencao!BI$8)+BH35</f>
        <v>43</v>
      </c>
      <c r="BJ35" s="12">
        <f>SUMIFS(
base!$A:$A,
base!$B:$B,cohort_retencao!$C35,base!$E:$E,cohort_retencao!$B$3,base!$F:$F,cohort_retencao!$B$4,base!$G:$G,cohort_retencao!$B$5,base!$H:$H,cohort_retencao!$B$6,base!$C:$C,"&lt;&gt;",base!$D:$D,cohort_retencao!BJ$8)+BI35</f>
        <v>43</v>
      </c>
      <c r="BK35" s="12">
        <f>SUMIFS(
base!$A:$A,
base!$B:$B,cohort_retencao!$C35,base!$E:$E,cohort_retencao!$B$3,base!$F:$F,cohort_retencao!$B$4,base!$G:$G,cohort_retencao!$B$5,base!$H:$H,cohort_retencao!$B$6,base!$C:$C,"&lt;&gt;",base!$D:$D,cohort_retencao!BK$8)+BJ35</f>
        <v>43</v>
      </c>
      <c r="BL35" s="12">
        <f>SUMIFS(
base!$A:$A,
base!$B:$B,cohort_retencao!$C35,base!$E:$E,cohort_retencao!$B$3,base!$F:$F,cohort_retencao!$B$4,base!$G:$G,cohort_retencao!$B$5,base!$H:$H,cohort_retencao!$B$6,base!$C:$C,"&lt;&gt;",base!$D:$D,cohort_retencao!BL$8)+BK35</f>
        <v>43</v>
      </c>
      <c r="BM35" s="12">
        <f>SUMIFS(
base!$A:$A,
base!$B:$B,cohort_retencao!$C35,base!$E:$E,cohort_retencao!$B$3,base!$F:$F,cohort_retencao!$B$4,base!$G:$G,cohort_retencao!$B$5,base!$H:$H,cohort_retencao!$B$6,base!$C:$C,"&lt;&gt;",base!$D:$D,cohort_retencao!BM$8)+BL35</f>
        <v>43</v>
      </c>
      <c r="BO35" s="22">
        <v>44256</v>
      </c>
      <c r="BP35" s="25">
        <f t="shared" si="2"/>
        <v>75</v>
      </c>
      <c r="BQ35" s="28">
        <f t="shared" si="3"/>
        <v>43</v>
      </c>
      <c r="BR35" s="8">
        <f t="shared" ref="BR35:CY35" si="40">IFERROR(1-(F35/$D35),0)</f>
        <v>0.97333333333333338</v>
      </c>
      <c r="BS35" s="9">
        <f t="shared" si="40"/>
        <v>0.96</v>
      </c>
      <c r="BT35" s="9">
        <f t="shared" si="40"/>
        <v>0.94666666666666666</v>
      </c>
      <c r="BU35" s="9">
        <f t="shared" si="40"/>
        <v>0.94666666666666666</v>
      </c>
      <c r="BV35" s="9">
        <f t="shared" si="40"/>
        <v>0.93333333333333335</v>
      </c>
      <c r="BW35" s="9">
        <f t="shared" si="40"/>
        <v>0.92</v>
      </c>
      <c r="BX35" s="9">
        <f t="shared" si="40"/>
        <v>0.90666666666666662</v>
      </c>
      <c r="BY35" s="9">
        <f t="shared" si="40"/>
        <v>0.88</v>
      </c>
      <c r="BZ35" s="9">
        <f t="shared" si="40"/>
        <v>0.8666666666666667</v>
      </c>
      <c r="CA35" s="9">
        <f t="shared" si="40"/>
        <v>0.85333333333333328</v>
      </c>
      <c r="CB35" s="9">
        <f t="shared" si="40"/>
        <v>0.84</v>
      </c>
      <c r="CC35" s="9">
        <f t="shared" si="40"/>
        <v>0.82666666666666666</v>
      </c>
      <c r="CD35" s="9">
        <f t="shared" si="40"/>
        <v>0.81333333333333335</v>
      </c>
      <c r="CE35" s="9">
        <f t="shared" si="40"/>
        <v>0.8</v>
      </c>
      <c r="CF35" s="9">
        <f t="shared" si="40"/>
        <v>0.76</v>
      </c>
      <c r="CG35" s="9">
        <f t="shared" si="40"/>
        <v>0.74666666666666659</v>
      </c>
      <c r="CH35" s="9">
        <f t="shared" si="40"/>
        <v>0.73333333333333339</v>
      </c>
      <c r="CI35" s="9">
        <f t="shared" si="40"/>
        <v>0.66666666666666674</v>
      </c>
      <c r="CJ35" s="9">
        <f t="shared" si="40"/>
        <v>0.64</v>
      </c>
      <c r="CK35" s="9">
        <f t="shared" si="40"/>
        <v>0.62666666666666671</v>
      </c>
      <c r="CL35" s="9">
        <f t="shared" si="40"/>
        <v>0.6</v>
      </c>
      <c r="CM35" s="9">
        <f t="shared" si="40"/>
        <v>0.6</v>
      </c>
      <c r="CN35" s="9">
        <f t="shared" si="40"/>
        <v>0.57333333333333325</v>
      </c>
      <c r="CO35" s="9">
        <f t="shared" si="40"/>
        <v>0.57333333333333325</v>
      </c>
      <c r="CP35" s="9">
        <f t="shared" si="40"/>
        <v>0.57333333333333325</v>
      </c>
      <c r="CQ35" s="9">
        <f t="shared" si="40"/>
        <v>0.56000000000000005</v>
      </c>
      <c r="CR35" s="9">
        <f t="shared" si="40"/>
        <v>0.53333333333333333</v>
      </c>
      <c r="CS35" s="9">
        <f t="shared" si="40"/>
        <v>0.52</v>
      </c>
      <c r="CT35" s="9">
        <f t="shared" si="40"/>
        <v>0.52</v>
      </c>
      <c r="CU35" s="9">
        <f t="shared" si="40"/>
        <v>0.52</v>
      </c>
      <c r="CV35" s="9">
        <f t="shared" si="40"/>
        <v>0.49333333333333329</v>
      </c>
      <c r="CW35" s="9">
        <f t="shared" si="40"/>
        <v>0.49333333333333329</v>
      </c>
      <c r="CX35" s="9">
        <f t="shared" si="40"/>
        <v>0.45333333333333337</v>
      </c>
      <c r="CY35" s="9">
        <f t="shared" si="40"/>
        <v>0.42666666666666664</v>
      </c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10"/>
    </row>
    <row r="36" spans="3:129" x14ac:dyDescent="0.25">
      <c r="C36" s="11">
        <v>44287</v>
      </c>
      <c r="D36" s="13">
        <f>SUMIFS(
base!$A:$A,
base!$B:$B,cohort_retencao!$C36,base!$E:$E,cohort_retencao!$B$3,base!$F:$F,cohort_retencao!$B$4,base!$G:$G,cohort_retencao!$B$5,base!$H:$H,cohort_retencao!$B$6)</f>
        <v>75</v>
      </c>
      <c r="E36" s="13">
        <f>SUMIFS(
base!$A:$A,
base!$B:$B,cohort_retencao!$C36,base!$E:$E,cohort_retencao!$B$3,base!$F:$F,cohort_retencao!$B$4,base!$G:$G,cohort_retencao!$B$5,base!$H:$H,cohort_retencao!$B$6,base!$C:$C,"&lt;&gt;")</f>
        <v>33</v>
      </c>
      <c r="F36" s="13">
        <f>SUMIFS(
base!$A:$A,
base!$B:$B,cohort_retencao!$C36,base!$E:$E,cohort_retencao!$B$3,base!$F:$F,cohort_retencao!$B$4,base!$G:$G,cohort_retencao!$B$5,base!$H:$H,cohort_retencao!$B$6,base!$C:$C,"&lt;&gt;",base!$D:$D,cohort_retencao!F$8)</f>
        <v>0</v>
      </c>
      <c r="G36" s="13">
        <f>SUMIFS(
base!$A:$A,
base!$B:$B,cohort_retencao!$C36,base!$E:$E,cohort_retencao!$B$3,base!$F:$F,cohort_retencao!$B$4,base!$G:$G,cohort_retencao!$B$5,base!$H:$H,cohort_retencao!$B$6,base!$C:$C,"&lt;&gt;",base!$D:$D,cohort_retencao!G$8)+F36</f>
        <v>1</v>
      </c>
      <c r="H36" s="13">
        <f>SUMIFS(
base!$A:$A,
base!$B:$B,cohort_retencao!$C36,base!$E:$E,cohort_retencao!$B$3,base!$F:$F,cohort_retencao!$B$4,base!$G:$G,cohort_retencao!$B$5,base!$H:$H,cohort_retencao!$B$6,base!$C:$C,"&lt;&gt;",base!$D:$D,cohort_retencao!H$8)+G36</f>
        <v>1</v>
      </c>
      <c r="I36" s="13">
        <f>SUMIFS(
base!$A:$A,
base!$B:$B,cohort_retencao!$C36,base!$E:$E,cohort_retencao!$B$3,base!$F:$F,cohort_retencao!$B$4,base!$G:$G,cohort_retencao!$B$5,base!$H:$H,cohort_retencao!$B$6,base!$C:$C,"&lt;&gt;",base!$D:$D,cohort_retencao!I$8)+H36</f>
        <v>1</v>
      </c>
      <c r="J36" s="13">
        <f>SUMIFS(
base!$A:$A,
base!$B:$B,cohort_retencao!$C36,base!$E:$E,cohort_retencao!$B$3,base!$F:$F,cohort_retencao!$B$4,base!$G:$G,cohort_retencao!$B$5,base!$H:$H,cohort_retencao!$B$6,base!$C:$C,"&lt;&gt;",base!$D:$D,cohort_retencao!J$8)+I36</f>
        <v>4</v>
      </c>
      <c r="K36" s="13">
        <f>SUMIFS(
base!$A:$A,
base!$B:$B,cohort_retencao!$C36,base!$E:$E,cohort_retencao!$B$3,base!$F:$F,cohort_retencao!$B$4,base!$G:$G,cohort_retencao!$B$5,base!$H:$H,cohort_retencao!$B$6,base!$C:$C,"&lt;&gt;",base!$D:$D,cohort_retencao!K$8)+J36</f>
        <v>5</v>
      </c>
      <c r="L36" s="13">
        <f>SUMIFS(
base!$A:$A,
base!$B:$B,cohort_retencao!$C36,base!$E:$E,cohort_retencao!$B$3,base!$F:$F,cohort_retencao!$B$4,base!$G:$G,cohort_retencao!$B$5,base!$H:$H,cohort_retencao!$B$6,base!$C:$C,"&lt;&gt;",base!$D:$D,cohort_retencao!L$8)+K36</f>
        <v>5</v>
      </c>
      <c r="M36" s="13">
        <f>SUMIFS(
base!$A:$A,
base!$B:$B,cohort_retencao!$C36,base!$E:$E,cohort_retencao!$B$3,base!$F:$F,cohort_retencao!$B$4,base!$G:$G,cohort_retencao!$B$5,base!$H:$H,cohort_retencao!$B$6,base!$C:$C,"&lt;&gt;",base!$D:$D,cohort_retencao!M$8)+L36</f>
        <v>7</v>
      </c>
      <c r="N36" s="13">
        <f>SUMIFS(
base!$A:$A,
base!$B:$B,cohort_retencao!$C36,base!$E:$E,cohort_retencao!$B$3,base!$F:$F,cohort_retencao!$B$4,base!$G:$G,cohort_retencao!$B$5,base!$H:$H,cohort_retencao!$B$6,base!$C:$C,"&lt;&gt;",base!$D:$D,cohort_retencao!N$8)+M36</f>
        <v>9</v>
      </c>
      <c r="O36" s="13">
        <f>SUMIFS(
base!$A:$A,
base!$B:$B,cohort_retencao!$C36,base!$E:$E,cohort_retencao!$B$3,base!$F:$F,cohort_retencao!$B$4,base!$G:$G,cohort_retencao!$B$5,base!$H:$H,cohort_retencao!$B$6,base!$C:$C,"&lt;&gt;",base!$D:$D,cohort_retencao!O$8)+N36</f>
        <v>10</v>
      </c>
      <c r="P36" s="13">
        <f>SUMIFS(
base!$A:$A,
base!$B:$B,cohort_retencao!$C36,base!$E:$E,cohort_retencao!$B$3,base!$F:$F,cohort_retencao!$B$4,base!$G:$G,cohort_retencao!$B$5,base!$H:$H,cohort_retencao!$B$6,base!$C:$C,"&lt;&gt;",base!$D:$D,cohort_retencao!P$8)+O36</f>
        <v>10</v>
      </c>
      <c r="Q36" s="13">
        <f>SUMIFS(
base!$A:$A,
base!$B:$B,cohort_retencao!$C36,base!$E:$E,cohort_retencao!$B$3,base!$F:$F,cohort_retencao!$B$4,base!$G:$G,cohort_retencao!$B$5,base!$H:$H,cohort_retencao!$B$6,base!$C:$C,"&lt;&gt;",base!$D:$D,cohort_retencao!Q$8)+P36</f>
        <v>11</v>
      </c>
      <c r="R36" s="13">
        <f>SUMIFS(
base!$A:$A,
base!$B:$B,cohort_retencao!$C36,base!$E:$E,cohort_retencao!$B$3,base!$F:$F,cohort_retencao!$B$4,base!$G:$G,cohort_retencao!$B$5,base!$H:$H,cohort_retencao!$B$6,base!$C:$C,"&lt;&gt;",base!$D:$D,cohort_retencao!R$8)+Q36</f>
        <v>11</v>
      </c>
      <c r="S36" s="13">
        <f>SUMIFS(
base!$A:$A,
base!$B:$B,cohort_retencao!$C36,base!$E:$E,cohort_retencao!$B$3,base!$F:$F,cohort_retencao!$B$4,base!$G:$G,cohort_retencao!$B$5,base!$H:$H,cohort_retencao!$B$6,base!$C:$C,"&lt;&gt;",base!$D:$D,cohort_retencao!S$8)+R36</f>
        <v>11</v>
      </c>
      <c r="T36" s="13">
        <f>SUMIFS(
base!$A:$A,
base!$B:$B,cohort_retencao!$C36,base!$E:$E,cohort_retencao!$B$3,base!$F:$F,cohort_retencao!$B$4,base!$G:$G,cohort_retencao!$B$5,base!$H:$H,cohort_retencao!$B$6,base!$C:$C,"&lt;&gt;",base!$D:$D,cohort_retencao!T$8)+S36</f>
        <v>12</v>
      </c>
      <c r="U36" s="13">
        <f>SUMIFS(
base!$A:$A,
base!$B:$B,cohort_retencao!$C36,base!$E:$E,cohort_retencao!$B$3,base!$F:$F,cohort_retencao!$B$4,base!$G:$G,cohort_retencao!$B$5,base!$H:$H,cohort_retencao!$B$6,base!$C:$C,"&lt;&gt;",base!$D:$D,cohort_retencao!U$8)+T36</f>
        <v>15</v>
      </c>
      <c r="V36" s="13">
        <f>SUMIFS(
base!$A:$A,
base!$B:$B,cohort_retencao!$C36,base!$E:$E,cohort_retencao!$B$3,base!$F:$F,cohort_retencao!$B$4,base!$G:$G,cohort_retencao!$B$5,base!$H:$H,cohort_retencao!$B$6,base!$C:$C,"&lt;&gt;",base!$D:$D,cohort_retencao!V$8)+U36</f>
        <v>17</v>
      </c>
      <c r="W36" s="13">
        <f>SUMIFS(
base!$A:$A,
base!$B:$B,cohort_retencao!$C36,base!$E:$E,cohort_retencao!$B$3,base!$F:$F,cohort_retencao!$B$4,base!$G:$G,cohort_retencao!$B$5,base!$H:$H,cohort_retencao!$B$6,base!$C:$C,"&lt;&gt;",base!$D:$D,cohort_retencao!W$8)+V36</f>
        <v>18</v>
      </c>
      <c r="X36" s="13">
        <f>SUMIFS(
base!$A:$A,
base!$B:$B,cohort_retencao!$C36,base!$E:$E,cohort_retencao!$B$3,base!$F:$F,cohort_retencao!$B$4,base!$G:$G,cohort_retencao!$B$5,base!$H:$H,cohort_retencao!$B$6,base!$C:$C,"&lt;&gt;",base!$D:$D,cohort_retencao!X$8)+W36</f>
        <v>19</v>
      </c>
      <c r="Y36" s="13">
        <f>SUMIFS(
base!$A:$A,
base!$B:$B,cohort_retencao!$C36,base!$E:$E,cohort_retencao!$B$3,base!$F:$F,cohort_retencao!$B$4,base!$G:$G,cohort_retencao!$B$5,base!$H:$H,cohort_retencao!$B$6,base!$C:$C,"&lt;&gt;",base!$D:$D,cohort_retencao!Y$8)+X36</f>
        <v>20</v>
      </c>
      <c r="Z36" s="13">
        <f>SUMIFS(
base!$A:$A,
base!$B:$B,cohort_retencao!$C36,base!$E:$E,cohort_retencao!$B$3,base!$F:$F,cohort_retencao!$B$4,base!$G:$G,cohort_retencao!$B$5,base!$H:$H,cohort_retencao!$B$6,base!$C:$C,"&lt;&gt;",base!$D:$D,cohort_retencao!Z$8)+Y36</f>
        <v>20</v>
      </c>
      <c r="AA36" s="13">
        <f>SUMIFS(
base!$A:$A,
base!$B:$B,cohort_retencao!$C36,base!$E:$E,cohort_retencao!$B$3,base!$F:$F,cohort_retencao!$B$4,base!$G:$G,cohort_retencao!$B$5,base!$H:$H,cohort_retencao!$B$6,base!$C:$C,"&lt;&gt;",base!$D:$D,cohort_retencao!AA$8)+Z36</f>
        <v>22</v>
      </c>
      <c r="AB36" s="13">
        <f>SUMIFS(
base!$A:$A,
base!$B:$B,cohort_retencao!$C36,base!$E:$E,cohort_retencao!$B$3,base!$F:$F,cohort_retencao!$B$4,base!$G:$G,cohort_retencao!$B$5,base!$H:$H,cohort_retencao!$B$6,base!$C:$C,"&lt;&gt;",base!$D:$D,cohort_retencao!AB$8)+AA36</f>
        <v>24</v>
      </c>
      <c r="AC36" s="13">
        <f>SUMIFS(
base!$A:$A,
base!$B:$B,cohort_retencao!$C36,base!$E:$E,cohort_retencao!$B$3,base!$F:$F,cohort_retencao!$B$4,base!$G:$G,cohort_retencao!$B$5,base!$H:$H,cohort_retencao!$B$6,base!$C:$C,"&lt;&gt;",base!$D:$D,cohort_retencao!AC$8)+AB36</f>
        <v>25</v>
      </c>
      <c r="AD36" s="13">
        <f>SUMIFS(
base!$A:$A,
base!$B:$B,cohort_retencao!$C36,base!$E:$E,cohort_retencao!$B$3,base!$F:$F,cohort_retencao!$B$4,base!$G:$G,cohort_retencao!$B$5,base!$H:$H,cohort_retencao!$B$6,base!$C:$C,"&lt;&gt;",base!$D:$D,cohort_retencao!AD$8)+AC36</f>
        <v>28</v>
      </c>
      <c r="AE36" s="13">
        <f>SUMIFS(
base!$A:$A,
base!$B:$B,cohort_retencao!$C36,base!$E:$E,cohort_retencao!$B$3,base!$F:$F,cohort_retencao!$B$4,base!$G:$G,cohort_retencao!$B$5,base!$H:$H,cohort_retencao!$B$6,base!$C:$C,"&lt;&gt;",base!$D:$D,cohort_retencao!AE$8)+AD36</f>
        <v>28</v>
      </c>
      <c r="AF36" s="13">
        <f>SUMIFS(
base!$A:$A,
base!$B:$B,cohort_retencao!$C36,base!$E:$E,cohort_retencao!$B$3,base!$F:$F,cohort_retencao!$B$4,base!$G:$G,cohort_retencao!$B$5,base!$H:$H,cohort_retencao!$B$6,base!$C:$C,"&lt;&gt;",base!$D:$D,cohort_retencao!AF$8)+AE36</f>
        <v>31</v>
      </c>
      <c r="AG36" s="13">
        <f>SUMIFS(
base!$A:$A,
base!$B:$B,cohort_retencao!$C36,base!$E:$E,cohort_retencao!$B$3,base!$F:$F,cohort_retencao!$B$4,base!$G:$G,cohort_retencao!$B$5,base!$H:$H,cohort_retencao!$B$6,base!$C:$C,"&lt;&gt;",base!$D:$D,cohort_retencao!AG$8)+AF36</f>
        <v>31</v>
      </c>
      <c r="AH36" s="13">
        <f>SUMIFS(
base!$A:$A,
base!$B:$B,cohort_retencao!$C36,base!$E:$E,cohort_retencao!$B$3,base!$F:$F,cohort_retencao!$B$4,base!$G:$G,cohort_retencao!$B$5,base!$H:$H,cohort_retencao!$B$6,base!$C:$C,"&lt;&gt;",base!$D:$D,cohort_retencao!AH$8)+AG36</f>
        <v>32</v>
      </c>
      <c r="AI36" s="13">
        <f>SUMIFS(
base!$A:$A,
base!$B:$B,cohort_retencao!$C36,base!$E:$E,cohort_retencao!$B$3,base!$F:$F,cohort_retencao!$B$4,base!$G:$G,cohort_retencao!$B$5,base!$H:$H,cohort_retencao!$B$6,base!$C:$C,"&lt;&gt;",base!$D:$D,cohort_retencao!AI$8)+AH36</f>
        <v>33</v>
      </c>
      <c r="AJ36" s="13">
        <f>SUMIFS(
base!$A:$A,
base!$B:$B,cohort_retencao!$C36,base!$E:$E,cohort_retencao!$B$3,base!$F:$F,cohort_retencao!$B$4,base!$G:$G,cohort_retencao!$B$5,base!$H:$H,cohort_retencao!$B$6,base!$C:$C,"&lt;&gt;",base!$D:$D,cohort_retencao!AJ$8)+AI36</f>
        <v>33</v>
      </c>
      <c r="AK36" s="13">
        <f>SUMIFS(
base!$A:$A,
base!$B:$B,cohort_retencao!$C36,base!$E:$E,cohort_retencao!$B$3,base!$F:$F,cohort_retencao!$B$4,base!$G:$G,cohort_retencao!$B$5,base!$H:$H,cohort_retencao!$B$6,base!$C:$C,"&lt;&gt;",base!$D:$D,cohort_retencao!AK$8)+AJ36</f>
        <v>33</v>
      </c>
      <c r="AL36" s="13">
        <f>SUMIFS(
base!$A:$A,
base!$B:$B,cohort_retencao!$C36,base!$E:$E,cohort_retencao!$B$3,base!$F:$F,cohort_retencao!$B$4,base!$G:$G,cohort_retencao!$B$5,base!$H:$H,cohort_retencao!$B$6,base!$C:$C,"&lt;&gt;",base!$D:$D,cohort_retencao!AL$8)+AK36</f>
        <v>33</v>
      </c>
      <c r="AM36" s="13">
        <f>SUMIFS(
base!$A:$A,
base!$B:$B,cohort_retencao!$C36,base!$E:$E,cohort_retencao!$B$3,base!$F:$F,cohort_retencao!$B$4,base!$G:$G,cohort_retencao!$B$5,base!$H:$H,cohort_retencao!$B$6,base!$C:$C,"&lt;&gt;",base!$D:$D,cohort_retencao!AM$8)+AL36</f>
        <v>33</v>
      </c>
      <c r="AN36" s="13">
        <f>SUMIFS(
base!$A:$A,
base!$B:$B,cohort_retencao!$C36,base!$E:$E,cohort_retencao!$B$3,base!$F:$F,cohort_retencao!$B$4,base!$G:$G,cohort_retencao!$B$5,base!$H:$H,cohort_retencao!$B$6,base!$C:$C,"&lt;&gt;",base!$D:$D,cohort_retencao!AN$8)+AM36</f>
        <v>33</v>
      </c>
      <c r="AO36" s="13">
        <f>SUMIFS(
base!$A:$A,
base!$B:$B,cohort_retencao!$C36,base!$E:$E,cohort_retencao!$B$3,base!$F:$F,cohort_retencao!$B$4,base!$G:$G,cohort_retencao!$B$5,base!$H:$H,cohort_retencao!$B$6,base!$C:$C,"&lt;&gt;",base!$D:$D,cohort_retencao!AO$8)+AN36</f>
        <v>33</v>
      </c>
      <c r="AP36" s="13">
        <f>SUMIFS(
base!$A:$A,
base!$B:$B,cohort_retencao!$C36,base!$E:$E,cohort_retencao!$B$3,base!$F:$F,cohort_retencao!$B$4,base!$G:$G,cohort_retencao!$B$5,base!$H:$H,cohort_retencao!$B$6,base!$C:$C,"&lt;&gt;",base!$D:$D,cohort_retencao!AP$8)+AO36</f>
        <v>33</v>
      </c>
      <c r="AQ36" s="13">
        <f>SUMIFS(
base!$A:$A,
base!$B:$B,cohort_retencao!$C36,base!$E:$E,cohort_retencao!$B$3,base!$F:$F,cohort_retencao!$B$4,base!$G:$G,cohort_retencao!$B$5,base!$H:$H,cohort_retencao!$B$6,base!$C:$C,"&lt;&gt;",base!$D:$D,cohort_retencao!AQ$8)+AP36</f>
        <v>33</v>
      </c>
      <c r="AR36" s="13">
        <f>SUMIFS(
base!$A:$A,
base!$B:$B,cohort_retencao!$C36,base!$E:$E,cohort_retencao!$B$3,base!$F:$F,cohort_retencao!$B$4,base!$G:$G,cohort_retencao!$B$5,base!$H:$H,cohort_retencao!$B$6,base!$C:$C,"&lt;&gt;",base!$D:$D,cohort_retencao!AR$8)+AQ36</f>
        <v>33</v>
      </c>
      <c r="AS36" s="13">
        <f>SUMIFS(
base!$A:$A,
base!$B:$B,cohort_retencao!$C36,base!$E:$E,cohort_retencao!$B$3,base!$F:$F,cohort_retencao!$B$4,base!$G:$G,cohort_retencao!$B$5,base!$H:$H,cohort_retencao!$B$6,base!$C:$C,"&lt;&gt;",base!$D:$D,cohort_retencao!AS$8)+AR36</f>
        <v>33</v>
      </c>
      <c r="AT36" s="13">
        <f>SUMIFS(
base!$A:$A,
base!$B:$B,cohort_retencao!$C36,base!$E:$E,cohort_retencao!$B$3,base!$F:$F,cohort_retencao!$B$4,base!$G:$G,cohort_retencao!$B$5,base!$H:$H,cohort_retencao!$B$6,base!$C:$C,"&lt;&gt;",base!$D:$D,cohort_retencao!AT$8)+AS36</f>
        <v>33</v>
      </c>
      <c r="AU36" s="13">
        <f>SUMIFS(
base!$A:$A,
base!$B:$B,cohort_retencao!$C36,base!$E:$E,cohort_retencao!$B$3,base!$F:$F,cohort_retencao!$B$4,base!$G:$G,cohort_retencao!$B$5,base!$H:$H,cohort_retencao!$B$6,base!$C:$C,"&lt;&gt;",base!$D:$D,cohort_retencao!AU$8)+AT36</f>
        <v>33</v>
      </c>
      <c r="AV36" s="13">
        <f>SUMIFS(
base!$A:$A,
base!$B:$B,cohort_retencao!$C36,base!$E:$E,cohort_retencao!$B$3,base!$F:$F,cohort_retencao!$B$4,base!$G:$G,cohort_retencao!$B$5,base!$H:$H,cohort_retencao!$B$6,base!$C:$C,"&lt;&gt;",base!$D:$D,cohort_retencao!AV$8)+AU36</f>
        <v>33</v>
      </c>
      <c r="AW36" s="13">
        <f>SUMIFS(
base!$A:$A,
base!$B:$B,cohort_retencao!$C36,base!$E:$E,cohort_retencao!$B$3,base!$F:$F,cohort_retencao!$B$4,base!$G:$G,cohort_retencao!$B$5,base!$H:$H,cohort_retencao!$B$6,base!$C:$C,"&lt;&gt;",base!$D:$D,cohort_retencao!AW$8)+AV36</f>
        <v>33</v>
      </c>
      <c r="AX36" s="13">
        <f>SUMIFS(
base!$A:$A,
base!$B:$B,cohort_retencao!$C36,base!$E:$E,cohort_retencao!$B$3,base!$F:$F,cohort_retencao!$B$4,base!$G:$G,cohort_retencao!$B$5,base!$H:$H,cohort_retencao!$B$6,base!$C:$C,"&lt;&gt;",base!$D:$D,cohort_retencao!AX$8)+AW36</f>
        <v>33</v>
      </c>
      <c r="AY36" s="13">
        <f>SUMIFS(
base!$A:$A,
base!$B:$B,cohort_retencao!$C36,base!$E:$E,cohort_retencao!$B$3,base!$F:$F,cohort_retencao!$B$4,base!$G:$G,cohort_retencao!$B$5,base!$H:$H,cohort_retencao!$B$6,base!$C:$C,"&lt;&gt;",base!$D:$D,cohort_retencao!AY$8)+AX36</f>
        <v>33</v>
      </c>
      <c r="AZ36" s="13">
        <f>SUMIFS(
base!$A:$A,
base!$B:$B,cohort_retencao!$C36,base!$E:$E,cohort_retencao!$B$3,base!$F:$F,cohort_retencao!$B$4,base!$G:$G,cohort_retencao!$B$5,base!$H:$H,cohort_retencao!$B$6,base!$C:$C,"&lt;&gt;",base!$D:$D,cohort_retencao!AZ$8)+AY36</f>
        <v>33</v>
      </c>
      <c r="BA36" s="12">
        <f>SUMIFS(
base!$A:$A,
base!$B:$B,cohort_retencao!$C36,base!$E:$E,cohort_retencao!$B$3,base!$F:$F,cohort_retencao!$B$4,base!$G:$G,cohort_retencao!$B$5,base!$H:$H,cohort_retencao!$B$6,base!$C:$C,"&lt;&gt;",base!$D:$D,cohort_retencao!BA$8)+AZ36</f>
        <v>33</v>
      </c>
      <c r="BB36" s="12">
        <f>SUMIFS(
base!$A:$A,
base!$B:$B,cohort_retencao!$C36,base!$E:$E,cohort_retencao!$B$3,base!$F:$F,cohort_retencao!$B$4,base!$G:$G,cohort_retencao!$B$5,base!$H:$H,cohort_retencao!$B$6,base!$C:$C,"&lt;&gt;",base!$D:$D,cohort_retencao!BB$8)+BA36</f>
        <v>33</v>
      </c>
      <c r="BC36" s="12">
        <f>SUMIFS(
base!$A:$A,
base!$B:$B,cohort_retencao!$C36,base!$E:$E,cohort_retencao!$B$3,base!$F:$F,cohort_retencao!$B$4,base!$G:$G,cohort_retencao!$B$5,base!$H:$H,cohort_retencao!$B$6,base!$C:$C,"&lt;&gt;",base!$D:$D,cohort_retencao!BC$8)+BB36</f>
        <v>33</v>
      </c>
      <c r="BD36" s="12">
        <f>SUMIFS(
base!$A:$A,
base!$B:$B,cohort_retencao!$C36,base!$E:$E,cohort_retencao!$B$3,base!$F:$F,cohort_retencao!$B$4,base!$G:$G,cohort_retencao!$B$5,base!$H:$H,cohort_retencao!$B$6,base!$C:$C,"&lt;&gt;",base!$D:$D,cohort_retencao!BD$8)+BC36</f>
        <v>33</v>
      </c>
      <c r="BE36" s="12">
        <f>SUMIFS(
base!$A:$A,
base!$B:$B,cohort_retencao!$C36,base!$E:$E,cohort_retencao!$B$3,base!$F:$F,cohort_retencao!$B$4,base!$G:$G,cohort_retencao!$B$5,base!$H:$H,cohort_retencao!$B$6,base!$C:$C,"&lt;&gt;",base!$D:$D,cohort_retencao!BE$8)+BD36</f>
        <v>33</v>
      </c>
      <c r="BF36" s="12">
        <f>SUMIFS(
base!$A:$A,
base!$B:$B,cohort_retencao!$C36,base!$E:$E,cohort_retencao!$B$3,base!$F:$F,cohort_retencao!$B$4,base!$G:$G,cohort_retencao!$B$5,base!$H:$H,cohort_retencao!$B$6,base!$C:$C,"&lt;&gt;",base!$D:$D,cohort_retencao!BF$8)+BE36</f>
        <v>33</v>
      </c>
      <c r="BG36" s="12">
        <f>SUMIFS(
base!$A:$A,
base!$B:$B,cohort_retencao!$C36,base!$E:$E,cohort_retencao!$B$3,base!$F:$F,cohort_retencao!$B$4,base!$G:$G,cohort_retencao!$B$5,base!$H:$H,cohort_retencao!$B$6,base!$C:$C,"&lt;&gt;",base!$D:$D,cohort_retencao!BG$8)+BF36</f>
        <v>33</v>
      </c>
      <c r="BH36" s="12">
        <f>SUMIFS(
base!$A:$A,
base!$B:$B,cohort_retencao!$C36,base!$E:$E,cohort_retencao!$B$3,base!$F:$F,cohort_retencao!$B$4,base!$G:$G,cohort_retencao!$B$5,base!$H:$H,cohort_retencao!$B$6,base!$C:$C,"&lt;&gt;",base!$D:$D,cohort_retencao!BH$8)+BG36</f>
        <v>33</v>
      </c>
      <c r="BI36" s="12">
        <f>SUMIFS(
base!$A:$A,
base!$B:$B,cohort_retencao!$C36,base!$E:$E,cohort_retencao!$B$3,base!$F:$F,cohort_retencao!$B$4,base!$G:$G,cohort_retencao!$B$5,base!$H:$H,cohort_retencao!$B$6,base!$C:$C,"&lt;&gt;",base!$D:$D,cohort_retencao!BI$8)+BH36</f>
        <v>33</v>
      </c>
      <c r="BJ36" s="12">
        <f>SUMIFS(
base!$A:$A,
base!$B:$B,cohort_retencao!$C36,base!$E:$E,cohort_retencao!$B$3,base!$F:$F,cohort_retencao!$B$4,base!$G:$G,cohort_retencao!$B$5,base!$H:$H,cohort_retencao!$B$6,base!$C:$C,"&lt;&gt;",base!$D:$D,cohort_retencao!BJ$8)+BI36</f>
        <v>33</v>
      </c>
      <c r="BK36" s="12">
        <f>SUMIFS(
base!$A:$A,
base!$B:$B,cohort_retencao!$C36,base!$E:$E,cohort_retencao!$B$3,base!$F:$F,cohort_retencao!$B$4,base!$G:$G,cohort_retencao!$B$5,base!$H:$H,cohort_retencao!$B$6,base!$C:$C,"&lt;&gt;",base!$D:$D,cohort_retencao!BK$8)+BJ36</f>
        <v>33</v>
      </c>
      <c r="BL36" s="12">
        <f>SUMIFS(
base!$A:$A,
base!$B:$B,cohort_retencao!$C36,base!$E:$E,cohort_retencao!$B$3,base!$F:$F,cohort_retencao!$B$4,base!$G:$G,cohort_retencao!$B$5,base!$H:$H,cohort_retencao!$B$6,base!$C:$C,"&lt;&gt;",base!$D:$D,cohort_retencao!BL$8)+BK36</f>
        <v>33</v>
      </c>
      <c r="BM36" s="12">
        <f>SUMIFS(
base!$A:$A,
base!$B:$B,cohort_retencao!$C36,base!$E:$E,cohort_retencao!$B$3,base!$F:$F,cohort_retencao!$B$4,base!$G:$G,cohort_retencao!$B$5,base!$H:$H,cohort_retencao!$B$6,base!$C:$C,"&lt;&gt;",base!$D:$D,cohort_retencao!BM$8)+BL36</f>
        <v>33</v>
      </c>
      <c r="BO36" s="22">
        <v>44287</v>
      </c>
      <c r="BP36" s="25">
        <f t="shared" si="2"/>
        <v>75</v>
      </c>
      <c r="BQ36" s="28">
        <f t="shared" si="3"/>
        <v>33</v>
      </c>
      <c r="BR36" s="8">
        <f t="shared" ref="BR36:CX36" si="41">IFERROR(1-(F36/$D36),0)</f>
        <v>1</v>
      </c>
      <c r="BS36" s="9">
        <f t="shared" si="41"/>
        <v>0.98666666666666669</v>
      </c>
      <c r="BT36" s="9">
        <f t="shared" si="41"/>
        <v>0.98666666666666669</v>
      </c>
      <c r="BU36" s="9">
        <f t="shared" si="41"/>
        <v>0.98666666666666669</v>
      </c>
      <c r="BV36" s="9">
        <f t="shared" si="41"/>
        <v>0.94666666666666666</v>
      </c>
      <c r="BW36" s="9">
        <f t="shared" si="41"/>
        <v>0.93333333333333335</v>
      </c>
      <c r="BX36" s="9">
        <f t="shared" si="41"/>
        <v>0.93333333333333335</v>
      </c>
      <c r="BY36" s="9">
        <f t="shared" si="41"/>
        <v>0.90666666666666662</v>
      </c>
      <c r="BZ36" s="9">
        <f t="shared" si="41"/>
        <v>0.88</v>
      </c>
      <c r="CA36" s="9">
        <f t="shared" si="41"/>
        <v>0.8666666666666667</v>
      </c>
      <c r="CB36" s="9">
        <f t="shared" si="41"/>
        <v>0.8666666666666667</v>
      </c>
      <c r="CC36" s="9">
        <f t="shared" si="41"/>
        <v>0.85333333333333328</v>
      </c>
      <c r="CD36" s="9">
        <f t="shared" si="41"/>
        <v>0.85333333333333328</v>
      </c>
      <c r="CE36" s="9">
        <f t="shared" si="41"/>
        <v>0.85333333333333328</v>
      </c>
      <c r="CF36" s="9">
        <f t="shared" si="41"/>
        <v>0.84</v>
      </c>
      <c r="CG36" s="9">
        <f t="shared" si="41"/>
        <v>0.8</v>
      </c>
      <c r="CH36" s="9">
        <f t="shared" si="41"/>
        <v>0.77333333333333332</v>
      </c>
      <c r="CI36" s="9">
        <f t="shared" si="41"/>
        <v>0.76</v>
      </c>
      <c r="CJ36" s="9">
        <f t="shared" si="41"/>
        <v>0.74666666666666659</v>
      </c>
      <c r="CK36" s="9">
        <f t="shared" si="41"/>
        <v>0.73333333333333339</v>
      </c>
      <c r="CL36" s="9">
        <f t="shared" si="41"/>
        <v>0.73333333333333339</v>
      </c>
      <c r="CM36" s="9">
        <f t="shared" si="41"/>
        <v>0.70666666666666667</v>
      </c>
      <c r="CN36" s="9">
        <f t="shared" si="41"/>
        <v>0.67999999999999994</v>
      </c>
      <c r="CO36" s="9">
        <f t="shared" si="41"/>
        <v>0.66666666666666674</v>
      </c>
      <c r="CP36" s="9">
        <f t="shared" si="41"/>
        <v>0.62666666666666671</v>
      </c>
      <c r="CQ36" s="9">
        <f t="shared" si="41"/>
        <v>0.62666666666666671</v>
      </c>
      <c r="CR36" s="9">
        <f t="shared" si="41"/>
        <v>0.58666666666666667</v>
      </c>
      <c r="CS36" s="9">
        <f t="shared" si="41"/>
        <v>0.58666666666666667</v>
      </c>
      <c r="CT36" s="9">
        <f t="shared" si="41"/>
        <v>0.57333333333333325</v>
      </c>
      <c r="CU36" s="9">
        <f t="shared" si="41"/>
        <v>0.56000000000000005</v>
      </c>
      <c r="CV36" s="9">
        <f t="shared" si="41"/>
        <v>0.56000000000000005</v>
      </c>
      <c r="CW36" s="9">
        <f t="shared" si="41"/>
        <v>0.56000000000000005</v>
      </c>
      <c r="CX36" s="9">
        <f t="shared" si="41"/>
        <v>0.56000000000000005</v>
      </c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10"/>
    </row>
    <row r="37" spans="3:129" x14ac:dyDescent="0.25">
      <c r="C37" s="11">
        <v>44317</v>
      </c>
      <c r="D37" s="13">
        <f>SUMIFS(
base!$A:$A,
base!$B:$B,cohort_retencao!$C37,base!$E:$E,cohort_retencao!$B$3,base!$F:$F,cohort_retencao!$B$4,base!$G:$G,cohort_retencao!$B$5,base!$H:$H,cohort_retencao!$B$6)</f>
        <v>75</v>
      </c>
      <c r="E37" s="13">
        <f>SUMIFS(
base!$A:$A,
base!$B:$B,cohort_retencao!$C37,base!$E:$E,cohort_retencao!$B$3,base!$F:$F,cohort_retencao!$B$4,base!$G:$G,cohort_retencao!$B$5,base!$H:$H,cohort_retencao!$B$6,base!$C:$C,"&lt;&gt;")</f>
        <v>40</v>
      </c>
      <c r="F37" s="13">
        <f>SUMIFS(
base!$A:$A,
base!$B:$B,cohort_retencao!$C37,base!$E:$E,cohort_retencao!$B$3,base!$F:$F,cohort_retencao!$B$4,base!$G:$G,cohort_retencao!$B$5,base!$H:$H,cohort_retencao!$B$6,base!$C:$C,"&lt;&gt;",base!$D:$D,cohort_retencao!F$8)</f>
        <v>0</v>
      </c>
      <c r="G37" s="13">
        <f>SUMIFS(
base!$A:$A,
base!$B:$B,cohort_retencao!$C37,base!$E:$E,cohort_retencao!$B$3,base!$F:$F,cohort_retencao!$B$4,base!$G:$G,cohort_retencao!$B$5,base!$H:$H,cohort_retencao!$B$6,base!$C:$C,"&lt;&gt;",base!$D:$D,cohort_retencao!G$8)+F37</f>
        <v>5</v>
      </c>
      <c r="H37" s="13">
        <f>SUMIFS(
base!$A:$A,
base!$B:$B,cohort_retencao!$C37,base!$E:$E,cohort_retencao!$B$3,base!$F:$F,cohort_retencao!$B$4,base!$G:$G,cohort_retencao!$B$5,base!$H:$H,cohort_retencao!$B$6,base!$C:$C,"&lt;&gt;",base!$D:$D,cohort_retencao!H$8)+G37</f>
        <v>6</v>
      </c>
      <c r="I37" s="13">
        <f>SUMIFS(
base!$A:$A,
base!$B:$B,cohort_retencao!$C37,base!$E:$E,cohort_retencao!$B$3,base!$F:$F,cohort_retencao!$B$4,base!$G:$G,cohort_retencao!$B$5,base!$H:$H,cohort_retencao!$B$6,base!$C:$C,"&lt;&gt;",base!$D:$D,cohort_retencao!I$8)+H37</f>
        <v>8</v>
      </c>
      <c r="J37" s="13">
        <f>SUMIFS(
base!$A:$A,
base!$B:$B,cohort_retencao!$C37,base!$E:$E,cohort_retencao!$B$3,base!$F:$F,cohort_retencao!$B$4,base!$G:$G,cohort_retencao!$B$5,base!$H:$H,cohort_retencao!$B$6,base!$C:$C,"&lt;&gt;",base!$D:$D,cohort_retencao!J$8)+I37</f>
        <v>10</v>
      </c>
      <c r="K37" s="13">
        <f>SUMIFS(
base!$A:$A,
base!$B:$B,cohort_retencao!$C37,base!$E:$E,cohort_retencao!$B$3,base!$F:$F,cohort_retencao!$B$4,base!$G:$G,cohort_retencao!$B$5,base!$H:$H,cohort_retencao!$B$6,base!$C:$C,"&lt;&gt;",base!$D:$D,cohort_retencao!K$8)+J37</f>
        <v>12</v>
      </c>
      <c r="L37" s="13">
        <f>SUMIFS(
base!$A:$A,
base!$B:$B,cohort_retencao!$C37,base!$E:$E,cohort_retencao!$B$3,base!$F:$F,cohort_retencao!$B$4,base!$G:$G,cohort_retencao!$B$5,base!$H:$H,cohort_retencao!$B$6,base!$C:$C,"&lt;&gt;",base!$D:$D,cohort_retencao!L$8)+K37</f>
        <v>12</v>
      </c>
      <c r="M37" s="13">
        <f>SUMIFS(
base!$A:$A,
base!$B:$B,cohort_retencao!$C37,base!$E:$E,cohort_retencao!$B$3,base!$F:$F,cohort_retencao!$B$4,base!$G:$G,cohort_retencao!$B$5,base!$H:$H,cohort_retencao!$B$6,base!$C:$C,"&lt;&gt;",base!$D:$D,cohort_retencao!M$8)+L37</f>
        <v>13</v>
      </c>
      <c r="N37" s="13">
        <f>SUMIFS(
base!$A:$A,
base!$B:$B,cohort_retencao!$C37,base!$E:$E,cohort_retencao!$B$3,base!$F:$F,cohort_retencao!$B$4,base!$G:$G,cohort_retencao!$B$5,base!$H:$H,cohort_retencao!$B$6,base!$C:$C,"&lt;&gt;",base!$D:$D,cohort_retencao!N$8)+M37</f>
        <v>13</v>
      </c>
      <c r="O37" s="13">
        <f>SUMIFS(
base!$A:$A,
base!$B:$B,cohort_retencao!$C37,base!$E:$E,cohort_retencao!$B$3,base!$F:$F,cohort_retencao!$B$4,base!$G:$G,cohort_retencao!$B$5,base!$H:$H,cohort_retencao!$B$6,base!$C:$C,"&lt;&gt;",base!$D:$D,cohort_retencao!O$8)+N37</f>
        <v>13</v>
      </c>
      <c r="P37" s="13">
        <f>SUMIFS(
base!$A:$A,
base!$B:$B,cohort_retencao!$C37,base!$E:$E,cohort_retencao!$B$3,base!$F:$F,cohort_retencao!$B$4,base!$G:$G,cohort_retencao!$B$5,base!$H:$H,cohort_retencao!$B$6,base!$C:$C,"&lt;&gt;",base!$D:$D,cohort_retencao!P$8)+O37</f>
        <v>17</v>
      </c>
      <c r="Q37" s="13">
        <f>SUMIFS(
base!$A:$A,
base!$B:$B,cohort_retencao!$C37,base!$E:$E,cohort_retencao!$B$3,base!$F:$F,cohort_retencao!$B$4,base!$G:$G,cohort_retencao!$B$5,base!$H:$H,cohort_retencao!$B$6,base!$C:$C,"&lt;&gt;",base!$D:$D,cohort_retencao!Q$8)+P37</f>
        <v>19</v>
      </c>
      <c r="R37" s="13">
        <f>SUMIFS(
base!$A:$A,
base!$B:$B,cohort_retencao!$C37,base!$E:$E,cohort_retencao!$B$3,base!$F:$F,cohort_retencao!$B$4,base!$G:$G,cohort_retencao!$B$5,base!$H:$H,cohort_retencao!$B$6,base!$C:$C,"&lt;&gt;",base!$D:$D,cohort_retencao!R$8)+Q37</f>
        <v>21</v>
      </c>
      <c r="S37" s="13">
        <f>SUMIFS(
base!$A:$A,
base!$B:$B,cohort_retencao!$C37,base!$E:$E,cohort_retencao!$B$3,base!$F:$F,cohort_retencao!$B$4,base!$G:$G,cohort_retencao!$B$5,base!$H:$H,cohort_retencao!$B$6,base!$C:$C,"&lt;&gt;",base!$D:$D,cohort_retencao!S$8)+R37</f>
        <v>25</v>
      </c>
      <c r="T37" s="13">
        <f>SUMIFS(
base!$A:$A,
base!$B:$B,cohort_retencao!$C37,base!$E:$E,cohort_retencao!$B$3,base!$F:$F,cohort_retencao!$B$4,base!$G:$G,cohort_retencao!$B$5,base!$H:$H,cohort_retencao!$B$6,base!$C:$C,"&lt;&gt;",base!$D:$D,cohort_retencao!T$8)+S37</f>
        <v>26</v>
      </c>
      <c r="U37" s="13">
        <f>SUMIFS(
base!$A:$A,
base!$B:$B,cohort_retencao!$C37,base!$E:$E,cohort_retencao!$B$3,base!$F:$F,cohort_retencao!$B$4,base!$G:$G,cohort_retencao!$B$5,base!$H:$H,cohort_retencao!$B$6,base!$C:$C,"&lt;&gt;",base!$D:$D,cohort_retencao!U$8)+T37</f>
        <v>27</v>
      </c>
      <c r="V37" s="13">
        <f>SUMIFS(
base!$A:$A,
base!$B:$B,cohort_retencao!$C37,base!$E:$E,cohort_retencao!$B$3,base!$F:$F,cohort_retencao!$B$4,base!$G:$G,cohort_retencao!$B$5,base!$H:$H,cohort_retencao!$B$6,base!$C:$C,"&lt;&gt;",base!$D:$D,cohort_retencao!V$8)+U37</f>
        <v>27</v>
      </c>
      <c r="W37" s="13">
        <f>SUMIFS(
base!$A:$A,
base!$B:$B,cohort_retencao!$C37,base!$E:$E,cohort_retencao!$B$3,base!$F:$F,cohort_retencao!$B$4,base!$G:$G,cohort_retencao!$B$5,base!$H:$H,cohort_retencao!$B$6,base!$C:$C,"&lt;&gt;",base!$D:$D,cohort_retencao!W$8)+V37</f>
        <v>28</v>
      </c>
      <c r="X37" s="13">
        <f>SUMIFS(
base!$A:$A,
base!$B:$B,cohort_retencao!$C37,base!$E:$E,cohort_retencao!$B$3,base!$F:$F,cohort_retencao!$B$4,base!$G:$G,cohort_retencao!$B$5,base!$H:$H,cohort_retencao!$B$6,base!$C:$C,"&lt;&gt;",base!$D:$D,cohort_retencao!X$8)+W37</f>
        <v>28</v>
      </c>
      <c r="Y37" s="13">
        <f>SUMIFS(
base!$A:$A,
base!$B:$B,cohort_retencao!$C37,base!$E:$E,cohort_retencao!$B$3,base!$F:$F,cohort_retencao!$B$4,base!$G:$G,cohort_retencao!$B$5,base!$H:$H,cohort_retencao!$B$6,base!$C:$C,"&lt;&gt;",base!$D:$D,cohort_retencao!Y$8)+X37</f>
        <v>30</v>
      </c>
      <c r="Z37" s="13">
        <f>SUMIFS(
base!$A:$A,
base!$B:$B,cohort_retencao!$C37,base!$E:$E,cohort_retencao!$B$3,base!$F:$F,cohort_retencao!$B$4,base!$G:$G,cohort_retencao!$B$5,base!$H:$H,cohort_retencao!$B$6,base!$C:$C,"&lt;&gt;",base!$D:$D,cohort_retencao!Z$8)+Y37</f>
        <v>30</v>
      </c>
      <c r="AA37" s="13">
        <f>SUMIFS(
base!$A:$A,
base!$B:$B,cohort_retencao!$C37,base!$E:$E,cohort_retencao!$B$3,base!$F:$F,cohort_retencao!$B$4,base!$G:$G,cohort_retencao!$B$5,base!$H:$H,cohort_retencao!$B$6,base!$C:$C,"&lt;&gt;",base!$D:$D,cohort_retencao!AA$8)+Z37</f>
        <v>33</v>
      </c>
      <c r="AB37" s="13">
        <f>SUMIFS(
base!$A:$A,
base!$B:$B,cohort_retencao!$C37,base!$E:$E,cohort_retencao!$B$3,base!$F:$F,cohort_retencao!$B$4,base!$G:$G,cohort_retencao!$B$5,base!$H:$H,cohort_retencao!$B$6,base!$C:$C,"&lt;&gt;",base!$D:$D,cohort_retencao!AB$8)+AA37</f>
        <v>36</v>
      </c>
      <c r="AC37" s="13">
        <f>SUMIFS(
base!$A:$A,
base!$B:$B,cohort_retencao!$C37,base!$E:$E,cohort_retencao!$B$3,base!$F:$F,cohort_retencao!$B$4,base!$G:$G,cohort_retencao!$B$5,base!$H:$H,cohort_retencao!$B$6,base!$C:$C,"&lt;&gt;",base!$D:$D,cohort_retencao!AC$8)+AB37</f>
        <v>37</v>
      </c>
      <c r="AD37" s="13">
        <f>SUMIFS(
base!$A:$A,
base!$B:$B,cohort_retencao!$C37,base!$E:$E,cohort_retencao!$B$3,base!$F:$F,cohort_retencao!$B$4,base!$G:$G,cohort_retencao!$B$5,base!$H:$H,cohort_retencao!$B$6,base!$C:$C,"&lt;&gt;",base!$D:$D,cohort_retencao!AD$8)+AC37</f>
        <v>37</v>
      </c>
      <c r="AE37" s="13">
        <f>SUMIFS(
base!$A:$A,
base!$B:$B,cohort_retencao!$C37,base!$E:$E,cohort_retencao!$B$3,base!$F:$F,cohort_retencao!$B$4,base!$G:$G,cohort_retencao!$B$5,base!$H:$H,cohort_retencao!$B$6,base!$C:$C,"&lt;&gt;",base!$D:$D,cohort_retencao!AE$8)+AD37</f>
        <v>37</v>
      </c>
      <c r="AF37" s="13">
        <f>SUMIFS(
base!$A:$A,
base!$B:$B,cohort_retencao!$C37,base!$E:$E,cohort_retencao!$B$3,base!$F:$F,cohort_retencao!$B$4,base!$G:$G,cohort_retencao!$B$5,base!$H:$H,cohort_retencao!$B$6,base!$C:$C,"&lt;&gt;",base!$D:$D,cohort_retencao!AF$8)+AE37</f>
        <v>37</v>
      </c>
      <c r="AG37" s="13">
        <f>SUMIFS(
base!$A:$A,
base!$B:$B,cohort_retencao!$C37,base!$E:$E,cohort_retencao!$B$3,base!$F:$F,cohort_retencao!$B$4,base!$G:$G,cohort_retencao!$B$5,base!$H:$H,cohort_retencao!$B$6,base!$C:$C,"&lt;&gt;",base!$D:$D,cohort_retencao!AG$8)+AF37</f>
        <v>38</v>
      </c>
      <c r="AH37" s="13">
        <f>SUMIFS(
base!$A:$A,
base!$B:$B,cohort_retencao!$C37,base!$E:$E,cohort_retencao!$B$3,base!$F:$F,cohort_retencao!$B$4,base!$G:$G,cohort_retencao!$B$5,base!$H:$H,cohort_retencao!$B$6,base!$C:$C,"&lt;&gt;",base!$D:$D,cohort_retencao!AH$8)+AG37</f>
        <v>38</v>
      </c>
      <c r="AI37" s="13">
        <f>SUMIFS(
base!$A:$A,
base!$B:$B,cohort_retencao!$C37,base!$E:$E,cohort_retencao!$B$3,base!$F:$F,cohort_retencao!$B$4,base!$G:$G,cohort_retencao!$B$5,base!$H:$H,cohort_retencao!$B$6,base!$C:$C,"&lt;&gt;",base!$D:$D,cohort_retencao!AI$8)+AH37</f>
        <v>39</v>
      </c>
      <c r="AJ37" s="13">
        <f>SUMIFS(
base!$A:$A,
base!$B:$B,cohort_retencao!$C37,base!$E:$E,cohort_retencao!$B$3,base!$F:$F,cohort_retencao!$B$4,base!$G:$G,cohort_retencao!$B$5,base!$H:$H,cohort_retencao!$B$6,base!$C:$C,"&lt;&gt;",base!$D:$D,cohort_retencao!AJ$8)+AI37</f>
        <v>40</v>
      </c>
      <c r="AK37" s="13">
        <f>SUMIFS(
base!$A:$A,
base!$B:$B,cohort_retencao!$C37,base!$E:$E,cohort_retencao!$B$3,base!$F:$F,cohort_retencao!$B$4,base!$G:$G,cohort_retencao!$B$5,base!$H:$H,cohort_retencao!$B$6,base!$C:$C,"&lt;&gt;",base!$D:$D,cohort_retencao!AK$8)+AJ37</f>
        <v>40</v>
      </c>
      <c r="AL37" s="13">
        <f>SUMIFS(
base!$A:$A,
base!$B:$B,cohort_retencao!$C37,base!$E:$E,cohort_retencao!$B$3,base!$F:$F,cohort_retencao!$B$4,base!$G:$G,cohort_retencao!$B$5,base!$H:$H,cohort_retencao!$B$6,base!$C:$C,"&lt;&gt;",base!$D:$D,cohort_retencao!AL$8)+AK37</f>
        <v>40</v>
      </c>
      <c r="AM37" s="13">
        <f>SUMIFS(
base!$A:$A,
base!$B:$B,cohort_retencao!$C37,base!$E:$E,cohort_retencao!$B$3,base!$F:$F,cohort_retencao!$B$4,base!$G:$G,cohort_retencao!$B$5,base!$H:$H,cohort_retencao!$B$6,base!$C:$C,"&lt;&gt;",base!$D:$D,cohort_retencao!AM$8)+AL37</f>
        <v>40</v>
      </c>
      <c r="AN37" s="13">
        <f>SUMIFS(
base!$A:$A,
base!$B:$B,cohort_retencao!$C37,base!$E:$E,cohort_retencao!$B$3,base!$F:$F,cohort_retencao!$B$4,base!$G:$G,cohort_retencao!$B$5,base!$H:$H,cohort_retencao!$B$6,base!$C:$C,"&lt;&gt;",base!$D:$D,cohort_retencao!AN$8)+AM37</f>
        <v>40</v>
      </c>
      <c r="AO37" s="13">
        <f>SUMIFS(
base!$A:$A,
base!$B:$B,cohort_retencao!$C37,base!$E:$E,cohort_retencao!$B$3,base!$F:$F,cohort_retencao!$B$4,base!$G:$G,cohort_retencao!$B$5,base!$H:$H,cohort_retencao!$B$6,base!$C:$C,"&lt;&gt;",base!$D:$D,cohort_retencao!AO$8)+AN37</f>
        <v>40</v>
      </c>
      <c r="AP37" s="13">
        <f>SUMIFS(
base!$A:$A,
base!$B:$B,cohort_retencao!$C37,base!$E:$E,cohort_retencao!$B$3,base!$F:$F,cohort_retencao!$B$4,base!$G:$G,cohort_retencao!$B$5,base!$H:$H,cohort_retencao!$B$6,base!$C:$C,"&lt;&gt;",base!$D:$D,cohort_retencao!AP$8)+AO37</f>
        <v>40</v>
      </c>
      <c r="AQ37" s="13">
        <f>SUMIFS(
base!$A:$A,
base!$B:$B,cohort_retencao!$C37,base!$E:$E,cohort_retencao!$B$3,base!$F:$F,cohort_retencao!$B$4,base!$G:$G,cohort_retencao!$B$5,base!$H:$H,cohort_retencao!$B$6,base!$C:$C,"&lt;&gt;",base!$D:$D,cohort_retencao!AQ$8)+AP37</f>
        <v>40</v>
      </c>
      <c r="AR37" s="13">
        <f>SUMIFS(
base!$A:$A,
base!$B:$B,cohort_retencao!$C37,base!$E:$E,cohort_retencao!$B$3,base!$F:$F,cohort_retencao!$B$4,base!$G:$G,cohort_retencao!$B$5,base!$H:$H,cohort_retencao!$B$6,base!$C:$C,"&lt;&gt;",base!$D:$D,cohort_retencao!AR$8)+AQ37</f>
        <v>40</v>
      </c>
      <c r="AS37" s="13">
        <f>SUMIFS(
base!$A:$A,
base!$B:$B,cohort_retencao!$C37,base!$E:$E,cohort_retencao!$B$3,base!$F:$F,cohort_retencao!$B$4,base!$G:$G,cohort_retencao!$B$5,base!$H:$H,cohort_retencao!$B$6,base!$C:$C,"&lt;&gt;",base!$D:$D,cohort_retencao!AS$8)+AR37</f>
        <v>40</v>
      </c>
      <c r="AT37" s="13">
        <f>SUMIFS(
base!$A:$A,
base!$B:$B,cohort_retencao!$C37,base!$E:$E,cohort_retencao!$B$3,base!$F:$F,cohort_retencao!$B$4,base!$G:$G,cohort_retencao!$B$5,base!$H:$H,cohort_retencao!$B$6,base!$C:$C,"&lt;&gt;",base!$D:$D,cohort_retencao!AT$8)+AS37</f>
        <v>40</v>
      </c>
      <c r="AU37" s="13">
        <f>SUMIFS(
base!$A:$A,
base!$B:$B,cohort_retencao!$C37,base!$E:$E,cohort_retencao!$B$3,base!$F:$F,cohort_retencao!$B$4,base!$G:$G,cohort_retencao!$B$5,base!$H:$H,cohort_retencao!$B$6,base!$C:$C,"&lt;&gt;",base!$D:$D,cohort_retencao!AU$8)+AT37</f>
        <v>40</v>
      </c>
      <c r="AV37" s="13">
        <f>SUMIFS(
base!$A:$A,
base!$B:$B,cohort_retencao!$C37,base!$E:$E,cohort_retencao!$B$3,base!$F:$F,cohort_retencao!$B$4,base!$G:$G,cohort_retencao!$B$5,base!$H:$H,cohort_retencao!$B$6,base!$C:$C,"&lt;&gt;",base!$D:$D,cohort_retencao!AV$8)+AU37</f>
        <v>40</v>
      </c>
      <c r="AW37" s="13">
        <f>SUMIFS(
base!$A:$A,
base!$B:$B,cohort_retencao!$C37,base!$E:$E,cohort_retencao!$B$3,base!$F:$F,cohort_retencao!$B$4,base!$G:$G,cohort_retencao!$B$5,base!$H:$H,cohort_retencao!$B$6,base!$C:$C,"&lt;&gt;",base!$D:$D,cohort_retencao!AW$8)+AV37</f>
        <v>40</v>
      </c>
      <c r="AX37" s="13">
        <f>SUMIFS(
base!$A:$A,
base!$B:$B,cohort_retencao!$C37,base!$E:$E,cohort_retencao!$B$3,base!$F:$F,cohort_retencao!$B$4,base!$G:$G,cohort_retencao!$B$5,base!$H:$H,cohort_retencao!$B$6,base!$C:$C,"&lt;&gt;",base!$D:$D,cohort_retencao!AX$8)+AW37</f>
        <v>40</v>
      </c>
      <c r="AY37" s="13">
        <f>SUMIFS(
base!$A:$A,
base!$B:$B,cohort_retencao!$C37,base!$E:$E,cohort_retencao!$B$3,base!$F:$F,cohort_retencao!$B$4,base!$G:$G,cohort_retencao!$B$5,base!$H:$H,cohort_retencao!$B$6,base!$C:$C,"&lt;&gt;",base!$D:$D,cohort_retencao!AY$8)+AX37</f>
        <v>40</v>
      </c>
      <c r="AZ37" s="13">
        <f>SUMIFS(
base!$A:$A,
base!$B:$B,cohort_retencao!$C37,base!$E:$E,cohort_retencao!$B$3,base!$F:$F,cohort_retencao!$B$4,base!$G:$G,cohort_retencao!$B$5,base!$H:$H,cohort_retencao!$B$6,base!$C:$C,"&lt;&gt;",base!$D:$D,cohort_retencao!AZ$8)+AY37</f>
        <v>40</v>
      </c>
      <c r="BA37" s="12">
        <f>SUMIFS(
base!$A:$A,
base!$B:$B,cohort_retencao!$C37,base!$E:$E,cohort_retencao!$B$3,base!$F:$F,cohort_retencao!$B$4,base!$G:$G,cohort_retencao!$B$5,base!$H:$H,cohort_retencao!$B$6,base!$C:$C,"&lt;&gt;",base!$D:$D,cohort_retencao!BA$8)+AZ37</f>
        <v>40</v>
      </c>
      <c r="BB37" s="12">
        <f>SUMIFS(
base!$A:$A,
base!$B:$B,cohort_retencao!$C37,base!$E:$E,cohort_retencao!$B$3,base!$F:$F,cohort_retencao!$B$4,base!$G:$G,cohort_retencao!$B$5,base!$H:$H,cohort_retencao!$B$6,base!$C:$C,"&lt;&gt;",base!$D:$D,cohort_retencao!BB$8)+BA37</f>
        <v>40</v>
      </c>
      <c r="BC37" s="12">
        <f>SUMIFS(
base!$A:$A,
base!$B:$B,cohort_retencao!$C37,base!$E:$E,cohort_retencao!$B$3,base!$F:$F,cohort_retencao!$B$4,base!$G:$G,cohort_retencao!$B$5,base!$H:$H,cohort_retencao!$B$6,base!$C:$C,"&lt;&gt;",base!$D:$D,cohort_retencao!BC$8)+BB37</f>
        <v>40</v>
      </c>
      <c r="BD37" s="12">
        <f>SUMIFS(
base!$A:$A,
base!$B:$B,cohort_retencao!$C37,base!$E:$E,cohort_retencao!$B$3,base!$F:$F,cohort_retencao!$B$4,base!$G:$G,cohort_retencao!$B$5,base!$H:$H,cohort_retencao!$B$6,base!$C:$C,"&lt;&gt;",base!$D:$D,cohort_retencao!BD$8)+BC37</f>
        <v>40</v>
      </c>
      <c r="BE37" s="12">
        <f>SUMIFS(
base!$A:$A,
base!$B:$B,cohort_retencao!$C37,base!$E:$E,cohort_retencao!$B$3,base!$F:$F,cohort_retencao!$B$4,base!$G:$G,cohort_retencao!$B$5,base!$H:$H,cohort_retencao!$B$6,base!$C:$C,"&lt;&gt;",base!$D:$D,cohort_retencao!BE$8)+BD37</f>
        <v>40</v>
      </c>
      <c r="BF37" s="12">
        <f>SUMIFS(
base!$A:$A,
base!$B:$B,cohort_retencao!$C37,base!$E:$E,cohort_retencao!$B$3,base!$F:$F,cohort_retencao!$B$4,base!$G:$G,cohort_retencao!$B$5,base!$H:$H,cohort_retencao!$B$6,base!$C:$C,"&lt;&gt;",base!$D:$D,cohort_retencao!BF$8)+BE37</f>
        <v>40</v>
      </c>
      <c r="BG37" s="12">
        <f>SUMIFS(
base!$A:$A,
base!$B:$B,cohort_retencao!$C37,base!$E:$E,cohort_retencao!$B$3,base!$F:$F,cohort_retencao!$B$4,base!$G:$G,cohort_retencao!$B$5,base!$H:$H,cohort_retencao!$B$6,base!$C:$C,"&lt;&gt;",base!$D:$D,cohort_retencao!BG$8)+BF37</f>
        <v>40</v>
      </c>
      <c r="BH37" s="12">
        <f>SUMIFS(
base!$A:$A,
base!$B:$B,cohort_retencao!$C37,base!$E:$E,cohort_retencao!$B$3,base!$F:$F,cohort_retencao!$B$4,base!$G:$G,cohort_retencao!$B$5,base!$H:$H,cohort_retencao!$B$6,base!$C:$C,"&lt;&gt;",base!$D:$D,cohort_retencao!BH$8)+BG37</f>
        <v>40</v>
      </c>
      <c r="BI37" s="12">
        <f>SUMIFS(
base!$A:$A,
base!$B:$B,cohort_retencao!$C37,base!$E:$E,cohort_retencao!$B$3,base!$F:$F,cohort_retencao!$B$4,base!$G:$G,cohort_retencao!$B$5,base!$H:$H,cohort_retencao!$B$6,base!$C:$C,"&lt;&gt;",base!$D:$D,cohort_retencao!BI$8)+BH37</f>
        <v>40</v>
      </c>
      <c r="BJ37" s="12">
        <f>SUMIFS(
base!$A:$A,
base!$B:$B,cohort_retencao!$C37,base!$E:$E,cohort_retencao!$B$3,base!$F:$F,cohort_retencao!$B$4,base!$G:$G,cohort_retencao!$B$5,base!$H:$H,cohort_retencao!$B$6,base!$C:$C,"&lt;&gt;",base!$D:$D,cohort_retencao!BJ$8)+BI37</f>
        <v>40</v>
      </c>
      <c r="BK37" s="12">
        <f>SUMIFS(
base!$A:$A,
base!$B:$B,cohort_retencao!$C37,base!$E:$E,cohort_retencao!$B$3,base!$F:$F,cohort_retencao!$B$4,base!$G:$G,cohort_retencao!$B$5,base!$H:$H,cohort_retencao!$B$6,base!$C:$C,"&lt;&gt;",base!$D:$D,cohort_retencao!BK$8)+BJ37</f>
        <v>40</v>
      </c>
      <c r="BL37" s="12">
        <f>SUMIFS(
base!$A:$A,
base!$B:$B,cohort_retencao!$C37,base!$E:$E,cohort_retencao!$B$3,base!$F:$F,cohort_retencao!$B$4,base!$G:$G,cohort_retencao!$B$5,base!$H:$H,cohort_retencao!$B$6,base!$C:$C,"&lt;&gt;",base!$D:$D,cohort_retencao!BL$8)+BK37</f>
        <v>40</v>
      </c>
      <c r="BM37" s="12">
        <f>SUMIFS(
base!$A:$A,
base!$B:$B,cohort_retencao!$C37,base!$E:$E,cohort_retencao!$B$3,base!$F:$F,cohort_retencao!$B$4,base!$G:$G,cohort_retencao!$B$5,base!$H:$H,cohort_retencao!$B$6,base!$C:$C,"&lt;&gt;",base!$D:$D,cohort_retencao!BM$8)+BL37</f>
        <v>40</v>
      </c>
      <c r="BO37" s="22">
        <v>44317</v>
      </c>
      <c r="BP37" s="25">
        <f t="shared" si="2"/>
        <v>75</v>
      </c>
      <c r="BQ37" s="28">
        <f t="shared" si="3"/>
        <v>40</v>
      </c>
      <c r="BR37" s="8">
        <f t="shared" ref="BR37:CW37" si="42">IFERROR(1-(F37/$D37),0)</f>
        <v>1</v>
      </c>
      <c r="BS37" s="9">
        <f t="shared" si="42"/>
        <v>0.93333333333333335</v>
      </c>
      <c r="BT37" s="9">
        <f t="shared" si="42"/>
        <v>0.92</v>
      </c>
      <c r="BU37" s="9">
        <f t="shared" si="42"/>
        <v>0.89333333333333331</v>
      </c>
      <c r="BV37" s="9">
        <f t="shared" si="42"/>
        <v>0.8666666666666667</v>
      </c>
      <c r="BW37" s="9">
        <f t="shared" si="42"/>
        <v>0.84</v>
      </c>
      <c r="BX37" s="9">
        <f t="shared" si="42"/>
        <v>0.84</v>
      </c>
      <c r="BY37" s="9">
        <f t="shared" si="42"/>
        <v>0.82666666666666666</v>
      </c>
      <c r="BZ37" s="9">
        <f t="shared" si="42"/>
        <v>0.82666666666666666</v>
      </c>
      <c r="CA37" s="9">
        <f t="shared" si="42"/>
        <v>0.82666666666666666</v>
      </c>
      <c r="CB37" s="9">
        <f t="shared" si="42"/>
        <v>0.77333333333333332</v>
      </c>
      <c r="CC37" s="9">
        <f t="shared" si="42"/>
        <v>0.74666666666666659</v>
      </c>
      <c r="CD37" s="9">
        <f t="shared" si="42"/>
        <v>0.72</v>
      </c>
      <c r="CE37" s="9">
        <f t="shared" si="42"/>
        <v>0.66666666666666674</v>
      </c>
      <c r="CF37" s="9">
        <f t="shared" si="42"/>
        <v>0.65333333333333332</v>
      </c>
      <c r="CG37" s="9">
        <f t="shared" si="42"/>
        <v>0.64</v>
      </c>
      <c r="CH37" s="9">
        <f t="shared" si="42"/>
        <v>0.64</v>
      </c>
      <c r="CI37" s="9">
        <f t="shared" si="42"/>
        <v>0.62666666666666671</v>
      </c>
      <c r="CJ37" s="9">
        <f t="shared" si="42"/>
        <v>0.62666666666666671</v>
      </c>
      <c r="CK37" s="9">
        <f t="shared" si="42"/>
        <v>0.6</v>
      </c>
      <c r="CL37" s="9">
        <f t="shared" si="42"/>
        <v>0.6</v>
      </c>
      <c r="CM37" s="9">
        <f t="shared" si="42"/>
        <v>0.56000000000000005</v>
      </c>
      <c r="CN37" s="9">
        <f t="shared" si="42"/>
        <v>0.52</v>
      </c>
      <c r="CO37" s="9">
        <f t="shared" si="42"/>
        <v>0.5066666666666666</v>
      </c>
      <c r="CP37" s="9">
        <f t="shared" si="42"/>
        <v>0.5066666666666666</v>
      </c>
      <c r="CQ37" s="9">
        <f t="shared" si="42"/>
        <v>0.5066666666666666</v>
      </c>
      <c r="CR37" s="9">
        <f t="shared" si="42"/>
        <v>0.5066666666666666</v>
      </c>
      <c r="CS37" s="9">
        <f t="shared" si="42"/>
        <v>0.49333333333333329</v>
      </c>
      <c r="CT37" s="9">
        <f t="shared" si="42"/>
        <v>0.49333333333333329</v>
      </c>
      <c r="CU37" s="9">
        <f t="shared" si="42"/>
        <v>0.48</v>
      </c>
      <c r="CV37" s="9">
        <f t="shared" si="42"/>
        <v>0.46666666666666667</v>
      </c>
      <c r="CW37" s="9">
        <f t="shared" si="42"/>
        <v>0.46666666666666667</v>
      </c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10"/>
    </row>
    <row r="38" spans="3:129" x14ac:dyDescent="0.25">
      <c r="C38" s="11">
        <v>44348</v>
      </c>
      <c r="D38" s="13">
        <f>SUMIFS(
base!$A:$A,
base!$B:$B,cohort_retencao!$C38,base!$E:$E,cohort_retencao!$B$3,base!$F:$F,cohort_retencao!$B$4,base!$G:$G,cohort_retencao!$B$5,base!$H:$H,cohort_retencao!$B$6)</f>
        <v>75</v>
      </c>
      <c r="E38" s="13">
        <f>SUMIFS(
base!$A:$A,
base!$B:$B,cohort_retencao!$C38,base!$E:$E,cohort_retencao!$B$3,base!$F:$F,cohort_retencao!$B$4,base!$G:$G,cohort_retencao!$B$5,base!$H:$H,cohort_retencao!$B$6,base!$C:$C,"&lt;&gt;")</f>
        <v>41</v>
      </c>
      <c r="F38" s="13">
        <f>SUMIFS(
base!$A:$A,
base!$B:$B,cohort_retencao!$C38,base!$E:$E,cohort_retencao!$B$3,base!$F:$F,cohort_retencao!$B$4,base!$G:$G,cohort_retencao!$B$5,base!$H:$H,cohort_retencao!$B$6,base!$C:$C,"&lt;&gt;",base!$D:$D,cohort_retencao!F$8)</f>
        <v>2</v>
      </c>
      <c r="G38" s="13">
        <f>SUMIFS(
base!$A:$A,
base!$B:$B,cohort_retencao!$C38,base!$E:$E,cohort_retencao!$B$3,base!$F:$F,cohort_retencao!$B$4,base!$G:$G,cohort_retencao!$B$5,base!$H:$H,cohort_retencao!$B$6,base!$C:$C,"&lt;&gt;",base!$D:$D,cohort_retencao!G$8)+F38</f>
        <v>2</v>
      </c>
      <c r="H38" s="13">
        <f>SUMIFS(
base!$A:$A,
base!$B:$B,cohort_retencao!$C38,base!$E:$E,cohort_retencao!$B$3,base!$F:$F,cohort_retencao!$B$4,base!$G:$G,cohort_retencao!$B$5,base!$H:$H,cohort_retencao!$B$6,base!$C:$C,"&lt;&gt;",base!$D:$D,cohort_retencao!H$8)+G38</f>
        <v>3</v>
      </c>
      <c r="I38" s="13">
        <f>SUMIFS(
base!$A:$A,
base!$B:$B,cohort_retencao!$C38,base!$E:$E,cohort_retencao!$B$3,base!$F:$F,cohort_retencao!$B$4,base!$G:$G,cohort_retencao!$B$5,base!$H:$H,cohort_retencao!$B$6,base!$C:$C,"&lt;&gt;",base!$D:$D,cohort_retencao!I$8)+H38</f>
        <v>6</v>
      </c>
      <c r="J38" s="13">
        <f>SUMIFS(
base!$A:$A,
base!$B:$B,cohort_retencao!$C38,base!$E:$E,cohort_retencao!$B$3,base!$F:$F,cohort_retencao!$B$4,base!$G:$G,cohort_retencao!$B$5,base!$H:$H,cohort_retencao!$B$6,base!$C:$C,"&lt;&gt;",base!$D:$D,cohort_retencao!J$8)+I38</f>
        <v>6</v>
      </c>
      <c r="K38" s="13">
        <f>SUMIFS(
base!$A:$A,
base!$B:$B,cohort_retencao!$C38,base!$E:$E,cohort_retencao!$B$3,base!$F:$F,cohort_retencao!$B$4,base!$G:$G,cohort_retencao!$B$5,base!$H:$H,cohort_retencao!$B$6,base!$C:$C,"&lt;&gt;",base!$D:$D,cohort_retencao!K$8)+J38</f>
        <v>8</v>
      </c>
      <c r="L38" s="13">
        <f>SUMIFS(
base!$A:$A,
base!$B:$B,cohort_retencao!$C38,base!$E:$E,cohort_retencao!$B$3,base!$F:$F,cohort_retencao!$B$4,base!$G:$G,cohort_retencao!$B$5,base!$H:$H,cohort_retencao!$B$6,base!$C:$C,"&lt;&gt;",base!$D:$D,cohort_retencao!L$8)+K38</f>
        <v>9</v>
      </c>
      <c r="M38" s="13">
        <f>SUMIFS(
base!$A:$A,
base!$B:$B,cohort_retencao!$C38,base!$E:$E,cohort_retencao!$B$3,base!$F:$F,cohort_retencao!$B$4,base!$G:$G,cohort_retencao!$B$5,base!$H:$H,cohort_retencao!$B$6,base!$C:$C,"&lt;&gt;",base!$D:$D,cohort_retencao!M$8)+L38</f>
        <v>9</v>
      </c>
      <c r="N38" s="13">
        <f>SUMIFS(
base!$A:$A,
base!$B:$B,cohort_retencao!$C38,base!$E:$E,cohort_retencao!$B$3,base!$F:$F,cohort_retencao!$B$4,base!$G:$G,cohort_retencao!$B$5,base!$H:$H,cohort_retencao!$B$6,base!$C:$C,"&lt;&gt;",base!$D:$D,cohort_retencao!N$8)+M38</f>
        <v>9</v>
      </c>
      <c r="O38" s="13">
        <f>SUMIFS(
base!$A:$A,
base!$B:$B,cohort_retencao!$C38,base!$E:$E,cohort_retencao!$B$3,base!$F:$F,cohort_retencao!$B$4,base!$G:$G,cohort_retencao!$B$5,base!$H:$H,cohort_retencao!$B$6,base!$C:$C,"&lt;&gt;",base!$D:$D,cohort_retencao!O$8)+N38</f>
        <v>9</v>
      </c>
      <c r="P38" s="13">
        <f>SUMIFS(
base!$A:$A,
base!$B:$B,cohort_retencao!$C38,base!$E:$E,cohort_retencao!$B$3,base!$F:$F,cohort_retencao!$B$4,base!$G:$G,cohort_retencao!$B$5,base!$H:$H,cohort_retencao!$B$6,base!$C:$C,"&lt;&gt;",base!$D:$D,cohort_retencao!P$8)+O38</f>
        <v>9</v>
      </c>
      <c r="Q38" s="13">
        <f>SUMIFS(
base!$A:$A,
base!$B:$B,cohort_retencao!$C38,base!$E:$E,cohort_retencao!$B$3,base!$F:$F,cohort_retencao!$B$4,base!$G:$G,cohort_retencao!$B$5,base!$H:$H,cohort_retencao!$B$6,base!$C:$C,"&lt;&gt;",base!$D:$D,cohort_retencao!Q$8)+P38</f>
        <v>11</v>
      </c>
      <c r="R38" s="13">
        <f>SUMIFS(
base!$A:$A,
base!$B:$B,cohort_retencao!$C38,base!$E:$E,cohort_retencao!$B$3,base!$F:$F,cohort_retencao!$B$4,base!$G:$G,cohort_retencao!$B$5,base!$H:$H,cohort_retencao!$B$6,base!$C:$C,"&lt;&gt;",base!$D:$D,cohort_retencao!R$8)+Q38</f>
        <v>14</v>
      </c>
      <c r="S38" s="13">
        <f>SUMIFS(
base!$A:$A,
base!$B:$B,cohort_retencao!$C38,base!$E:$E,cohort_retencao!$B$3,base!$F:$F,cohort_retencao!$B$4,base!$G:$G,cohort_retencao!$B$5,base!$H:$H,cohort_retencao!$B$6,base!$C:$C,"&lt;&gt;",base!$D:$D,cohort_retencao!S$8)+R38</f>
        <v>17</v>
      </c>
      <c r="T38" s="13">
        <f>SUMIFS(
base!$A:$A,
base!$B:$B,cohort_retencao!$C38,base!$E:$E,cohort_retencao!$B$3,base!$F:$F,cohort_retencao!$B$4,base!$G:$G,cohort_retencao!$B$5,base!$H:$H,cohort_retencao!$B$6,base!$C:$C,"&lt;&gt;",base!$D:$D,cohort_retencao!T$8)+S38</f>
        <v>17</v>
      </c>
      <c r="U38" s="13">
        <f>SUMIFS(
base!$A:$A,
base!$B:$B,cohort_retencao!$C38,base!$E:$E,cohort_retencao!$B$3,base!$F:$F,cohort_retencao!$B$4,base!$G:$G,cohort_retencao!$B$5,base!$H:$H,cohort_retencao!$B$6,base!$C:$C,"&lt;&gt;",base!$D:$D,cohort_retencao!U$8)+T38</f>
        <v>18</v>
      </c>
      <c r="V38" s="13">
        <f>SUMIFS(
base!$A:$A,
base!$B:$B,cohort_retencao!$C38,base!$E:$E,cohort_retencao!$B$3,base!$F:$F,cohort_retencao!$B$4,base!$G:$G,cohort_retencao!$B$5,base!$H:$H,cohort_retencao!$B$6,base!$C:$C,"&lt;&gt;",base!$D:$D,cohort_retencao!V$8)+U38</f>
        <v>19</v>
      </c>
      <c r="W38" s="13">
        <f>SUMIFS(
base!$A:$A,
base!$B:$B,cohort_retencao!$C38,base!$E:$E,cohort_retencao!$B$3,base!$F:$F,cohort_retencao!$B$4,base!$G:$G,cohort_retencao!$B$5,base!$H:$H,cohort_retencao!$B$6,base!$C:$C,"&lt;&gt;",base!$D:$D,cohort_retencao!W$8)+V38</f>
        <v>20</v>
      </c>
      <c r="X38" s="13">
        <f>SUMIFS(
base!$A:$A,
base!$B:$B,cohort_retencao!$C38,base!$E:$E,cohort_retencao!$B$3,base!$F:$F,cohort_retencao!$B$4,base!$G:$G,cohort_retencao!$B$5,base!$H:$H,cohort_retencao!$B$6,base!$C:$C,"&lt;&gt;",base!$D:$D,cohort_retencao!X$8)+W38</f>
        <v>21</v>
      </c>
      <c r="Y38" s="13">
        <f>SUMIFS(
base!$A:$A,
base!$B:$B,cohort_retencao!$C38,base!$E:$E,cohort_retencao!$B$3,base!$F:$F,cohort_retencao!$B$4,base!$G:$G,cohort_retencao!$B$5,base!$H:$H,cohort_retencao!$B$6,base!$C:$C,"&lt;&gt;",base!$D:$D,cohort_retencao!Y$8)+X38</f>
        <v>22</v>
      </c>
      <c r="Z38" s="13">
        <f>SUMIFS(
base!$A:$A,
base!$B:$B,cohort_retencao!$C38,base!$E:$E,cohort_retencao!$B$3,base!$F:$F,cohort_retencao!$B$4,base!$G:$G,cohort_retencao!$B$5,base!$H:$H,cohort_retencao!$B$6,base!$C:$C,"&lt;&gt;",base!$D:$D,cohort_retencao!Z$8)+Y38</f>
        <v>23</v>
      </c>
      <c r="AA38" s="13">
        <f>SUMIFS(
base!$A:$A,
base!$B:$B,cohort_retencao!$C38,base!$E:$E,cohort_retencao!$B$3,base!$F:$F,cohort_retencao!$B$4,base!$G:$G,cohort_retencao!$B$5,base!$H:$H,cohort_retencao!$B$6,base!$C:$C,"&lt;&gt;",base!$D:$D,cohort_retencao!AA$8)+Z38</f>
        <v>24</v>
      </c>
      <c r="AB38" s="13">
        <f>SUMIFS(
base!$A:$A,
base!$B:$B,cohort_retencao!$C38,base!$E:$E,cohort_retencao!$B$3,base!$F:$F,cohort_retencao!$B$4,base!$G:$G,cohort_retencao!$B$5,base!$H:$H,cohort_retencao!$B$6,base!$C:$C,"&lt;&gt;",base!$D:$D,cohort_retencao!AB$8)+AA38</f>
        <v>26</v>
      </c>
      <c r="AC38" s="13">
        <f>SUMIFS(
base!$A:$A,
base!$B:$B,cohort_retencao!$C38,base!$E:$E,cohort_retencao!$B$3,base!$F:$F,cohort_retencao!$B$4,base!$G:$G,cohort_retencao!$B$5,base!$H:$H,cohort_retencao!$B$6,base!$C:$C,"&lt;&gt;",base!$D:$D,cohort_retencao!AC$8)+AB38</f>
        <v>28</v>
      </c>
      <c r="AD38" s="13">
        <f>SUMIFS(
base!$A:$A,
base!$B:$B,cohort_retencao!$C38,base!$E:$E,cohort_retencao!$B$3,base!$F:$F,cohort_retencao!$B$4,base!$G:$G,cohort_retencao!$B$5,base!$H:$H,cohort_retencao!$B$6,base!$C:$C,"&lt;&gt;",base!$D:$D,cohort_retencao!AD$8)+AC38</f>
        <v>31</v>
      </c>
      <c r="AE38" s="13">
        <f>SUMIFS(
base!$A:$A,
base!$B:$B,cohort_retencao!$C38,base!$E:$E,cohort_retencao!$B$3,base!$F:$F,cohort_retencao!$B$4,base!$G:$G,cohort_retencao!$B$5,base!$H:$H,cohort_retencao!$B$6,base!$C:$C,"&lt;&gt;",base!$D:$D,cohort_retencao!AE$8)+AD38</f>
        <v>33</v>
      </c>
      <c r="AF38" s="13">
        <f>SUMIFS(
base!$A:$A,
base!$B:$B,cohort_retencao!$C38,base!$E:$E,cohort_retencao!$B$3,base!$F:$F,cohort_retencao!$B$4,base!$G:$G,cohort_retencao!$B$5,base!$H:$H,cohort_retencao!$B$6,base!$C:$C,"&lt;&gt;",base!$D:$D,cohort_retencao!AF$8)+AE38</f>
        <v>34</v>
      </c>
      <c r="AG38" s="13">
        <f>SUMIFS(
base!$A:$A,
base!$B:$B,cohort_retencao!$C38,base!$E:$E,cohort_retencao!$B$3,base!$F:$F,cohort_retencao!$B$4,base!$G:$G,cohort_retencao!$B$5,base!$H:$H,cohort_retencao!$B$6,base!$C:$C,"&lt;&gt;",base!$D:$D,cohort_retencao!AG$8)+AF38</f>
        <v>38</v>
      </c>
      <c r="AH38" s="13">
        <f>SUMIFS(
base!$A:$A,
base!$B:$B,cohort_retencao!$C38,base!$E:$E,cohort_retencao!$B$3,base!$F:$F,cohort_retencao!$B$4,base!$G:$G,cohort_retencao!$B$5,base!$H:$H,cohort_retencao!$B$6,base!$C:$C,"&lt;&gt;",base!$D:$D,cohort_retencao!AH$8)+AG38</f>
        <v>39</v>
      </c>
      <c r="AI38" s="13">
        <f>SUMIFS(
base!$A:$A,
base!$B:$B,cohort_retencao!$C38,base!$E:$E,cohort_retencao!$B$3,base!$F:$F,cohort_retencao!$B$4,base!$G:$G,cohort_retencao!$B$5,base!$H:$H,cohort_retencao!$B$6,base!$C:$C,"&lt;&gt;",base!$D:$D,cohort_retencao!AI$8)+AH38</f>
        <v>40</v>
      </c>
      <c r="AJ38" s="13">
        <f>SUMIFS(
base!$A:$A,
base!$B:$B,cohort_retencao!$C38,base!$E:$E,cohort_retencao!$B$3,base!$F:$F,cohort_retencao!$B$4,base!$G:$G,cohort_retencao!$B$5,base!$H:$H,cohort_retencao!$B$6,base!$C:$C,"&lt;&gt;",base!$D:$D,cohort_retencao!AJ$8)+AI38</f>
        <v>41</v>
      </c>
      <c r="AK38" s="13">
        <f>SUMIFS(
base!$A:$A,
base!$B:$B,cohort_retencao!$C38,base!$E:$E,cohort_retencao!$B$3,base!$F:$F,cohort_retencao!$B$4,base!$G:$G,cohort_retencao!$B$5,base!$H:$H,cohort_retencao!$B$6,base!$C:$C,"&lt;&gt;",base!$D:$D,cohort_retencao!AK$8)+AJ38</f>
        <v>41</v>
      </c>
      <c r="AL38" s="13">
        <f>SUMIFS(
base!$A:$A,
base!$B:$B,cohort_retencao!$C38,base!$E:$E,cohort_retencao!$B$3,base!$F:$F,cohort_retencao!$B$4,base!$G:$G,cohort_retencao!$B$5,base!$H:$H,cohort_retencao!$B$6,base!$C:$C,"&lt;&gt;",base!$D:$D,cohort_retencao!AL$8)+AK38</f>
        <v>41</v>
      </c>
      <c r="AM38" s="13">
        <f>SUMIFS(
base!$A:$A,
base!$B:$B,cohort_retencao!$C38,base!$E:$E,cohort_retencao!$B$3,base!$F:$F,cohort_retencao!$B$4,base!$G:$G,cohort_retencao!$B$5,base!$H:$H,cohort_retencao!$B$6,base!$C:$C,"&lt;&gt;",base!$D:$D,cohort_retencao!AM$8)+AL38</f>
        <v>41</v>
      </c>
      <c r="AN38" s="13">
        <f>SUMIFS(
base!$A:$A,
base!$B:$B,cohort_retencao!$C38,base!$E:$E,cohort_retencao!$B$3,base!$F:$F,cohort_retencao!$B$4,base!$G:$G,cohort_retencao!$B$5,base!$H:$H,cohort_retencao!$B$6,base!$C:$C,"&lt;&gt;",base!$D:$D,cohort_retencao!AN$8)+AM38</f>
        <v>41</v>
      </c>
      <c r="AO38" s="13">
        <f>SUMIFS(
base!$A:$A,
base!$B:$B,cohort_retencao!$C38,base!$E:$E,cohort_retencao!$B$3,base!$F:$F,cohort_retencao!$B$4,base!$G:$G,cohort_retencao!$B$5,base!$H:$H,cohort_retencao!$B$6,base!$C:$C,"&lt;&gt;",base!$D:$D,cohort_retencao!AO$8)+AN38</f>
        <v>41</v>
      </c>
      <c r="AP38" s="13">
        <f>SUMIFS(
base!$A:$A,
base!$B:$B,cohort_retencao!$C38,base!$E:$E,cohort_retencao!$B$3,base!$F:$F,cohort_retencao!$B$4,base!$G:$G,cohort_retencao!$B$5,base!$H:$H,cohort_retencao!$B$6,base!$C:$C,"&lt;&gt;",base!$D:$D,cohort_retencao!AP$8)+AO38</f>
        <v>41</v>
      </c>
      <c r="AQ38" s="13">
        <f>SUMIFS(
base!$A:$A,
base!$B:$B,cohort_retencao!$C38,base!$E:$E,cohort_retencao!$B$3,base!$F:$F,cohort_retencao!$B$4,base!$G:$G,cohort_retencao!$B$5,base!$H:$H,cohort_retencao!$B$6,base!$C:$C,"&lt;&gt;",base!$D:$D,cohort_retencao!AQ$8)+AP38</f>
        <v>41</v>
      </c>
      <c r="AR38" s="13">
        <f>SUMIFS(
base!$A:$A,
base!$B:$B,cohort_retencao!$C38,base!$E:$E,cohort_retencao!$B$3,base!$F:$F,cohort_retencao!$B$4,base!$G:$G,cohort_retencao!$B$5,base!$H:$H,cohort_retencao!$B$6,base!$C:$C,"&lt;&gt;",base!$D:$D,cohort_retencao!AR$8)+AQ38</f>
        <v>41</v>
      </c>
      <c r="AS38" s="13">
        <f>SUMIFS(
base!$A:$A,
base!$B:$B,cohort_retencao!$C38,base!$E:$E,cohort_retencao!$B$3,base!$F:$F,cohort_retencao!$B$4,base!$G:$G,cohort_retencao!$B$5,base!$H:$H,cohort_retencao!$B$6,base!$C:$C,"&lt;&gt;",base!$D:$D,cohort_retencao!AS$8)+AR38</f>
        <v>41</v>
      </c>
      <c r="AT38" s="13">
        <f>SUMIFS(
base!$A:$A,
base!$B:$B,cohort_retencao!$C38,base!$E:$E,cohort_retencao!$B$3,base!$F:$F,cohort_retencao!$B$4,base!$G:$G,cohort_retencao!$B$5,base!$H:$H,cohort_retencao!$B$6,base!$C:$C,"&lt;&gt;",base!$D:$D,cohort_retencao!AT$8)+AS38</f>
        <v>41</v>
      </c>
      <c r="AU38" s="13">
        <f>SUMIFS(
base!$A:$A,
base!$B:$B,cohort_retencao!$C38,base!$E:$E,cohort_retencao!$B$3,base!$F:$F,cohort_retencao!$B$4,base!$G:$G,cohort_retencao!$B$5,base!$H:$H,cohort_retencao!$B$6,base!$C:$C,"&lt;&gt;",base!$D:$D,cohort_retencao!AU$8)+AT38</f>
        <v>41</v>
      </c>
      <c r="AV38" s="13">
        <f>SUMIFS(
base!$A:$A,
base!$B:$B,cohort_retencao!$C38,base!$E:$E,cohort_retencao!$B$3,base!$F:$F,cohort_retencao!$B$4,base!$G:$G,cohort_retencao!$B$5,base!$H:$H,cohort_retencao!$B$6,base!$C:$C,"&lt;&gt;",base!$D:$D,cohort_retencao!AV$8)+AU38</f>
        <v>41</v>
      </c>
      <c r="AW38" s="13">
        <f>SUMIFS(
base!$A:$A,
base!$B:$B,cohort_retencao!$C38,base!$E:$E,cohort_retencao!$B$3,base!$F:$F,cohort_retencao!$B$4,base!$G:$G,cohort_retencao!$B$5,base!$H:$H,cohort_retencao!$B$6,base!$C:$C,"&lt;&gt;",base!$D:$D,cohort_retencao!AW$8)+AV38</f>
        <v>41</v>
      </c>
      <c r="AX38" s="13">
        <f>SUMIFS(
base!$A:$A,
base!$B:$B,cohort_retencao!$C38,base!$E:$E,cohort_retencao!$B$3,base!$F:$F,cohort_retencao!$B$4,base!$G:$G,cohort_retencao!$B$5,base!$H:$H,cohort_retencao!$B$6,base!$C:$C,"&lt;&gt;",base!$D:$D,cohort_retencao!AX$8)+AW38</f>
        <v>41</v>
      </c>
      <c r="AY38" s="13">
        <f>SUMIFS(
base!$A:$A,
base!$B:$B,cohort_retencao!$C38,base!$E:$E,cohort_retencao!$B$3,base!$F:$F,cohort_retencao!$B$4,base!$G:$G,cohort_retencao!$B$5,base!$H:$H,cohort_retencao!$B$6,base!$C:$C,"&lt;&gt;",base!$D:$D,cohort_retencao!AY$8)+AX38</f>
        <v>41</v>
      </c>
      <c r="AZ38" s="13">
        <f>SUMIFS(
base!$A:$A,
base!$B:$B,cohort_retencao!$C38,base!$E:$E,cohort_retencao!$B$3,base!$F:$F,cohort_retencao!$B$4,base!$G:$G,cohort_retencao!$B$5,base!$H:$H,cohort_retencao!$B$6,base!$C:$C,"&lt;&gt;",base!$D:$D,cohort_retencao!AZ$8)+AY38</f>
        <v>41</v>
      </c>
      <c r="BA38" s="12">
        <f>SUMIFS(
base!$A:$A,
base!$B:$B,cohort_retencao!$C38,base!$E:$E,cohort_retencao!$B$3,base!$F:$F,cohort_retencao!$B$4,base!$G:$G,cohort_retencao!$B$5,base!$H:$H,cohort_retencao!$B$6,base!$C:$C,"&lt;&gt;",base!$D:$D,cohort_retencao!BA$8)+AZ38</f>
        <v>41</v>
      </c>
      <c r="BB38" s="12">
        <f>SUMIFS(
base!$A:$A,
base!$B:$B,cohort_retencao!$C38,base!$E:$E,cohort_retencao!$B$3,base!$F:$F,cohort_retencao!$B$4,base!$G:$G,cohort_retencao!$B$5,base!$H:$H,cohort_retencao!$B$6,base!$C:$C,"&lt;&gt;",base!$D:$D,cohort_retencao!BB$8)+BA38</f>
        <v>41</v>
      </c>
      <c r="BC38" s="12">
        <f>SUMIFS(
base!$A:$A,
base!$B:$B,cohort_retencao!$C38,base!$E:$E,cohort_retencao!$B$3,base!$F:$F,cohort_retencao!$B$4,base!$G:$G,cohort_retencao!$B$5,base!$H:$H,cohort_retencao!$B$6,base!$C:$C,"&lt;&gt;",base!$D:$D,cohort_retencao!BC$8)+BB38</f>
        <v>41</v>
      </c>
      <c r="BD38" s="12">
        <f>SUMIFS(
base!$A:$A,
base!$B:$B,cohort_retencao!$C38,base!$E:$E,cohort_retencao!$B$3,base!$F:$F,cohort_retencao!$B$4,base!$G:$G,cohort_retencao!$B$5,base!$H:$H,cohort_retencao!$B$6,base!$C:$C,"&lt;&gt;",base!$D:$D,cohort_retencao!BD$8)+BC38</f>
        <v>41</v>
      </c>
      <c r="BE38" s="12">
        <f>SUMIFS(
base!$A:$A,
base!$B:$B,cohort_retencao!$C38,base!$E:$E,cohort_retencao!$B$3,base!$F:$F,cohort_retencao!$B$4,base!$G:$G,cohort_retencao!$B$5,base!$H:$H,cohort_retencao!$B$6,base!$C:$C,"&lt;&gt;",base!$D:$D,cohort_retencao!BE$8)+BD38</f>
        <v>41</v>
      </c>
      <c r="BF38" s="12">
        <f>SUMIFS(
base!$A:$A,
base!$B:$B,cohort_retencao!$C38,base!$E:$E,cohort_retencao!$B$3,base!$F:$F,cohort_retencao!$B$4,base!$G:$G,cohort_retencao!$B$5,base!$H:$H,cohort_retencao!$B$6,base!$C:$C,"&lt;&gt;",base!$D:$D,cohort_retencao!BF$8)+BE38</f>
        <v>41</v>
      </c>
      <c r="BG38" s="12">
        <f>SUMIFS(
base!$A:$A,
base!$B:$B,cohort_retencao!$C38,base!$E:$E,cohort_retencao!$B$3,base!$F:$F,cohort_retencao!$B$4,base!$G:$G,cohort_retencao!$B$5,base!$H:$H,cohort_retencao!$B$6,base!$C:$C,"&lt;&gt;",base!$D:$D,cohort_retencao!BG$8)+BF38</f>
        <v>41</v>
      </c>
      <c r="BH38" s="12">
        <f>SUMIFS(
base!$A:$A,
base!$B:$B,cohort_retencao!$C38,base!$E:$E,cohort_retencao!$B$3,base!$F:$F,cohort_retencao!$B$4,base!$G:$G,cohort_retencao!$B$5,base!$H:$H,cohort_retencao!$B$6,base!$C:$C,"&lt;&gt;",base!$D:$D,cohort_retencao!BH$8)+BG38</f>
        <v>41</v>
      </c>
      <c r="BI38" s="12">
        <f>SUMIFS(
base!$A:$A,
base!$B:$B,cohort_retencao!$C38,base!$E:$E,cohort_retencao!$B$3,base!$F:$F,cohort_retencao!$B$4,base!$G:$G,cohort_retencao!$B$5,base!$H:$H,cohort_retencao!$B$6,base!$C:$C,"&lt;&gt;",base!$D:$D,cohort_retencao!BI$8)+BH38</f>
        <v>41</v>
      </c>
      <c r="BJ38" s="12">
        <f>SUMIFS(
base!$A:$A,
base!$B:$B,cohort_retencao!$C38,base!$E:$E,cohort_retencao!$B$3,base!$F:$F,cohort_retencao!$B$4,base!$G:$G,cohort_retencao!$B$5,base!$H:$H,cohort_retencao!$B$6,base!$C:$C,"&lt;&gt;",base!$D:$D,cohort_retencao!BJ$8)+BI38</f>
        <v>41</v>
      </c>
      <c r="BK38" s="12">
        <f>SUMIFS(
base!$A:$A,
base!$B:$B,cohort_retencao!$C38,base!$E:$E,cohort_retencao!$B$3,base!$F:$F,cohort_retencao!$B$4,base!$G:$G,cohort_retencao!$B$5,base!$H:$H,cohort_retencao!$B$6,base!$C:$C,"&lt;&gt;",base!$D:$D,cohort_retencao!BK$8)+BJ38</f>
        <v>41</v>
      </c>
      <c r="BL38" s="12">
        <f>SUMIFS(
base!$A:$A,
base!$B:$B,cohort_retencao!$C38,base!$E:$E,cohort_retencao!$B$3,base!$F:$F,cohort_retencao!$B$4,base!$G:$G,cohort_retencao!$B$5,base!$H:$H,cohort_retencao!$B$6,base!$C:$C,"&lt;&gt;",base!$D:$D,cohort_retencao!BL$8)+BK38</f>
        <v>41</v>
      </c>
      <c r="BM38" s="12">
        <f>SUMIFS(
base!$A:$A,
base!$B:$B,cohort_retencao!$C38,base!$E:$E,cohort_retencao!$B$3,base!$F:$F,cohort_retencao!$B$4,base!$G:$G,cohort_retencao!$B$5,base!$H:$H,cohort_retencao!$B$6,base!$C:$C,"&lt;&gt;",base!$D:$D,cohort_retencao!BM$8)+BL38</f>
        <v>41</v>
      </c>
      <c r="BO38" s="22">
        <v>44348</v>
      </c>
      <c r="BP38" s="25">
        <f t="shared" si="2"/>
        <v>75</v>
      </c>
      <c r="BQ38" s="28">
        <f t="shared" si="3"/>
        <v>41</v>
      </c>
      <c r="BR38" s="8">
        <f t="shared" ref="BR38:CV38" si="43">IFERROR(1-(F38/$D38),0)</f>
        <v>0.97333333333333338</v>
      </c>
      <c r="BS38" s="9">
        <f t="shared" si="43"/>
        <v>0.97333333333333338</v>
      </c>
      <c r="BT38" s="9">
        <f t="shared" si="43"/>
        <v>0.96</v>
      </c>
      <c r="BU38" s="9">
        <f t="shared" si="43"/>
        <v>0.92</v>
      </c>
      <c r="BV38" s="9">
        <f t="shared" si="43"/>
        <v>0.92</v>
      </c>
      <c r="BW38" s="9">
        <f t="shared" si="43"/>
        <v>0.89333333333333331</v>
      </c>
      <c r="BX38" s="9">
        <f t="shared" si="43"/>
        <v>0.88</v>
      </c>
      <c r="BY38" s="9">
        <f t="shared" si="43"/>
        <v>0.88</v>
      </c>
      <c r="BZ38" s="9">
        <f t="shared" si="43"/>
        <v>0.88</v>
      </c>
      <c r="CA38" s="9">
        <f t="shared" si="43"/>
        <v>0.88</v>
      </c>
      <c r="CB38" s="9">
        <f t="shared" si="43"/>
        <v>0.88</v>
      </c>
      <c r="CC38" s="9">
        <f t="shared" si="43"/>
        <v>0.85333333333333328</v>
      </c>
      <c r="CD38" s="9">
        <f t="shared" si="43"/>
        <v>0.81333333333333335</v>
      </c>
      <c r="CE38" s="9">
        <f t="shared" si="43"/>
        <v>0.77333333333333332</v>
      </c>
      <c r="CF38" s="9">
        <f t="shared" si="43"/>
        <v>0.77333333333333332</v>
      </c>
      <c r="CG38" s="9">
        <f t="shared" si="43"/>
        <v>0.76</v>
      </c>
      <c r="CH38" s="9">
        <f t="shared" si="43"/>
        <v>0.74666666666666659</v>
      </c>
      <c r="CI38" s="9">
        <f t="shared" si="43"/>
        <v>0.73333333333333339</v>
      </c>
      <c r="CJ38" s="9">
        <f t="shared" si="43"/>
        <v>0.72</v>
      </c>
      <c r="CK38" s="9">
        <f t="shared" si="43"/>
        <v>0.70666666666666667</v>
      </c>
      <c r="CL38" s="9">
        <f t="shared" si="43"/>
        <v>0.69333333333333336</v>
      </c>
      <c r="CM38" s="9">
        <f t="shared" si="43"/>
        <v>0.67999999999999994</v>
      </c>
      <c r="CN38" s="9">
        <f t="shared" si="43"/>
        <v>0.65333333333333332</v>
      </c>
      <c r="CO38" s="9">
        <f t="shared" si="43"/>
        <v>0.62666666666666671</v>
      </c>
      <c r="CP38" s="9">
        <f t="shared" si="43"/>
        <v>0.58666666666666667</v>
      </c>
      <c r="CQ38" s="9">
        <f t="shared" si="43"/>
        <v>0.56000000000000005</v>
      </c>
      <c r="CR38" s="9">
        <f t="shared" si="43"/>
        <v>0.54666666666666663</v>
      </c>
      <c r="CS38" s="9">
        <f t="shared" si="43"/>
        <v>0.49333333333333329</v>
      </c>
      <c r="CT38" s="9">
        <f t="shared" si="43"/>
        <v>0.48</v>
      </c>
      <c r="CU38" s="9">
        <f t="shared" si="43"/>
        <v>0.46666666666666667</v>
      </c>
      <c r="CV38" s="9">
        <f t="shared" si="43"/>
        <v>0.45333333333333337</v>
      </c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10"/>
    </row>
    <row r="39" spans="3:129" x14ac:dyDescent="0.25">
      <c r="C39" s="11">
        <v>44378</v>
      </c>
      <c r="D39" s="13">
        <f>SUMIFS(
base!$A:$A,
base!$B:$B,cohort_retencao!$C39,base!$E:$E,cohort_retencao!$B$3,base!$F:$F,cohort_retencao!$B$4,base!$G:$G,cohort_retencao!$B$5,base!$H:$H,cohort_retencao!$B$6)</f>
        <v>75</v>
      </c>
      <c r="E39" s="13">
        <f>SUMIFS(
base!$A:$A,
base!$B:$B,cohort_retencao!$C39,base!$E:$E,cohort_retencao!$B$3,base!$F:$F,cohort_retencao!$B$4,base!$G:$G,cohort_retencao!$B$5,base!$H:$H,cohort_retencao!$B$6,base!$C:$C,"&lt;&gt;")</f>
        <v>41</v>
      </c>
      <c r="F39" s="13">
        <f>SUMIFS(
base!$A:$A,
base!$B:$B,cohort_retencao!$C39,base!$E:$E,cohort_retencao!$B$3,base!$F:$F,cohort_retencao!$B$4,base!$G:$G,cohort_retencao!$B$5,base!$H:$H,cohort_retencao!$B$6,base!$C:$C,"&lt;&gt;",base!$D:$D,cohort_retencao!F$8)</f>
        <v>1</v>
      </c>
      <c r="G39" s="13">
        <f>SUMIFS(
base!$A:$A,
base!$B:$B,cohort_retencao!$C39,base!$E:$E,cohort_retencao!$B$3,base!$F:$F,cohort_retencao!$B$4,base!$G:$G,cohort_retencao!$B$5,base!$H:$H,cohort_retencao!$B$6,base!$C:$C,"&lt;&gt;",base!$D:$D,cohort_retencao!G$8)+F39</f>
        <v>3</v>
      </c>
      <c r="H39" s="13">
        <f>SUMIFS(
base!$A:$A,
base!$B:$B,cohort_retencao!$C39,base!$E:$E,cohort_retencao!$B$3,base!$F:$F,cohort_retencao!$B$4,base!$G:$G,cohort_retencao!$B$5,base!$H:$H,cohort_retencao!$B$6,base!$C:$C,"&lt;&gt;",base!$D:$D,cohort_retencao!H$8)+G39</f>
        <v>9</v>
      </c>
      <c r="I39" s="13">
        <f>SUMIFS(
base!$A:$A,
base!$B:$B,cohort_retencao!$C39,base!$E:$E,cohort_retencao!$B$3,base!$F:$F,cohort_retencao!$B$4,base!$G:$G,cohort_retencao!$B$5,base!$H:$H,cohort_retencao!$B$6,base!$C:$C,"&lt;&gt;",base!$D:$D,cohort_retencao!I$8)+H39</f>
        <v>10</v>
      </c>
      <c r="J39" s="13">
        <f>SUMIFS(
base!$A:$A,
base!$B:$B,cohort_retencao!$C39,base!$E:$E,cohort_retencao!$B$3,base!$F:$F,cohort_retencao!$B$4,base!$G:$G,cohort_retencao!$B$5,base!$H:$H,cohort_retencao!$B$6,base!$C:$C,"&lt;&gt;",base!$D:$D,cohort_retencao!J$8)+I39</f>
        <v>11</v>
      </c>
      <c r="K39" s="13">
        <f>SUMIFS(
base!$A:$A,
base!$B:$B,cohort_retencao!$C39,base!$E:$E,cohort_retencao!$B$3,base!$F:$F,cohort_retencao!$B$4,base!$G:$G,cohort_retencao!$B$5,base!$H:$H,cohort_retencao!$B$6,base!$C:$C,"&lt;&gt;",base!$D:$D,cohort_retencao!K$8)+J39</f>
        <v>15</v>
      </c>
      <c r="L39" s="13">
        <f>SUMIFS(
base!$A:$A,
base!$B:$B,cohort_retencao!$C39,base!$E:$E,cohort_retencao!$B$3,base!$F:$F,cohort_retencao!$B$4,base!$G:$G,cohort_retencao!$B$5,base!$H:$H,cohort_retencao!$B$6,base!$C:$C,"&lt;&gt;",base!$D:$D,cohort_retencao!L$8)+K39</f>
        <v>17</v>
      </c>
      <c r="M39" s="13">
        <f>SUMIFS(
base!$A:$A,
base!$B:$B,cohort_retencao!$C39,base!$E:$E,cohort_retencao!$B$3,base!$F:$F,cohort_retencao!$B$4,base!$G:$G,cohort_retencao!$B$5,base!$H:$H,cohort_retencao!$B$6,base!$C:$C,"&lt;&gt;",base!$D:$D,cohort_retencao!M$8)+L39</f>
        <v>17</v>
      </c>
      <c r="N39" s="13">
        <f>SUMIFS(
base!$A:$A,
base!$B:$B,cohort_retencao!$C39,base!$E:$E,cohort_retencao!$B$3,base!$F:$F,cohort_retencao!$B$4,base!$G:$G,cohort_retencao!$B$5,base!$H:$H,cohort_retencao!$B$6,base!$C:$C,"&lt;&gt;",base!$D:$D,cohort_retencao!N$8)+M39</f>
        <v>18</v>
      </c>
      <c r="O39" s="13">
        <f>SUMIFS(
base!$A:$A,
base!$B:$B,cohort_retencao!$C39,base!$E:$E,cohort_retencao!$B$3,base!$F:$F,cohort_retencao!$B$4,base!$G:$G,cohort_retencao!$B$5,base!$H:$H,cohort_retencao!$B$6,base!$C:$C,"&lt;&gt;",base!$D:$D,cohort_retencao!O$8)+N39</f>
        <v>19</v>
      </c>
      <c r="P39" s="13">
        <f>SUMIFS(
base!$A:$A,
base!$B:$B,cohort_retencao!$C39,base!$E:$E,cohort_retencao!$B$3,base!$F:$F,cohort_retencao!$B$4,base!$G:$G,cohort_retencao!$B$5,base!$H:$H,cohort_retencao!$B$6,base!$C:$C,"&lt;&gt;",base!$D:$D,cohort_retencao!P$8)+O39</f>
        <v>20</v>
      </c>
      <c r="Q39" s="13">
        <f>SUMIFS(
base!$A:$A,
base!$B:$B,cohort_retencao!$C39,base!$E:$E,cohort_retencao!$B$3,base!$F:$F,cohort_retencao!$B$4,base!$G:$G,cohort_retencao!$B$5,base!$H:$H,cohort_retencao!$B$6,base!$C:$C,"&lt;&gt;",base!$D:$D,cohort_retencao!Q$8)+P39</f>
        <v>22</v>
      </c>
      <c r="R39" s="13">
        <f>SUMIFS(
base!$A:$A,
base!$B:$B,cohort_retencao!$C39,base!$E:$E,cohort_retencao!$B$3,base!$F:$F,cohort_retencao!$B$4,base!$G:$G,cohort_retencao!$B$5,base!$H:$H,cohort_retencao!$B$6,base!$C:$C,"&lt;&gt;",base!$D:$D,cohort_retencao!R$8)+Q39</f>
        <v>23</v>
      </c>
      <c r="S39" s="13">
        <f>SUMIFS(
base!$A:$A,
base!$B:$B,cohort_retencao!$C39,base!$E:$E,cohort_retencao!$B$3,base!$F:$F,cohort_retencao!$B$4,base!$G:$G,cohort_retencao!$B$5,base!$H:$H,cohort_retencao!$B$6,base!$C:$C,"&lt;&gt;",base!$D:$D,cohort_retencao!S$8)+R39</f>
        <v>24</v>
      </c>
      <c r="T39" s="13">
        <f>SUMIFS(
base!$A:$A,
base!$B:$B,cohort_retencao!$C39,base!$E:$E,cohort_retencao!$B$3,base!$F:$F,cohort_retencao!$B$4,base!$G:$G,cohort_retencao!$B$5,base!$H:$H,cohort_retencao!$B$6,base!$C:$C,"&lt;&gt;",base!$D:$D,cohort_retencao!T$8)+S39</f>
        <v>25</v>
      </c>
      <c r="U39" s="13">
        <f>SUMIFS(
base!$A:$A,
base!$B:$B,cohort_retencao!$C39,base!$E:$E,cohort_retencao!$B$3,base!$F:$F,cohort_retencao!$B$4,base!$G:$G,cohort_retencao!$B$5,base!$H:$H,cohort_retencao!$B$6,base!$C:$C,"&lt;&gt;",base!$D:$D,cohort_retencao!U$8)+T39</f>
        <v>27</v>
      </c>
      <c r="V39" s="13">
        <f>SUMIFS(
base!$A:$A,
base!$B:$B,cohort_retencao!$C39,base!$E:$E,cohort_retencao!$B$3,base!$F:$F,cohort_retencao!$B$4,base!$G:$G,cohort_retencao!$B$5,base!$H:$H,cohort_retencao!$B$6,base!$C:$C,"&lt;&gt;",base!$D:$D,cohort_retencao!V$8)+U39</f>
        <v>28</v>
      </c>
      <c r="W39" s="13">
        <f>SUMIFS(
base!$A:$A,
base!$B:$B,cohort_retencao!$C39,base!$E:$E,cohort_retencao!$B$3,base!$F:$F,cohort_retencao!$B$4,base!$G:$G,cohort_retencao!$B$5,base!$H:$H,cohort_retencao!$B$6,base!$C:$C,"&lt;&gt;",base!$D:$D,cohort_retencao!W$8)+V39</f>
        <v>29</v>
      </c>
      <c r="X39" s="13">
        <f>SUMIFS(
base!$A:$A,
base!$B:$B,cohort_retencao!$C39,base!$E:$E,cohort_retencao!$B$3,base!$F:$F,cohort_retencao!$B$4,base!$G:$G,cohort_retencao!$B$5,base!$H:$H,cohort_retencao!$B$6,base!$C:$C,"&lt;&gt;",base!$D:$D,cohort_retencao!X$8)+W39</f>
        <v>29</v>
      </c>
      <c r="Y39" s="13">
        <f>SUMIFS(
base!$A:$A,
base!$B:$B,cohort_retencao!$C39,base!$E:$E,cohort_retencao!$B$3,base!$F:$F,cohort_retencao!$B$4,base!$G:$G,cohort_retencao!$B$5,base!$H:$H,cohort_retencao!$B$6,base!$C:$C,"&lt;&gt;",base!$D:$D,cohort_retencao!Y$8)+X39</f>
        <v>31</v>
      </c>
      <c r="Z39" s="13">
        <f>SUMIFS(
base!$A:$A,
base!$B:$B,cohort_retencao!$C39,base!$E:$E,cohort_retencao!$B$3,base!$F:$F,cohort_retencao!$B$4,base!$G:$G,cohort_retencao!$B$5,base!$H:$H,cohort_retencao!$B$6,base!$C:$C,"&lt;&gt;",base!$D:$D,cohort_retencao!Z$8)+Y39</f>
        <v>32</v>
      </c>
      <c r="AA39" s="13">
        <f>SUMIFS(
base!$A:$A,
base!$B:$B,cohort_retencao!$C39,base!$E:$E,cohort_retencao!$B$3,base!$F:$F,cohort_retencao!$B$4,base!$G:$G,cohort_retencao!$B$5,base!$H:$H,cohort_retencao!$B$6,base!$C:$C,"&lt;&gt;",base!$D:$D,cohort_retencao!AA$8)+Z39</f>
        <v>32</v>
      </c>
      <c r="AB39" s="13">
        <f>SUMIFS(
base!$A:$A,
base!$B:$B,cohort_retencao!$C39,base!$E:$E,cohort_retencao!$B$3,base!$F:$F,cohort_retencao!$B$4,base!$G:$G,cohort_retencao!$B$5,base!$H:$H,cohort_retencao!$B$6,base!$C:$C,"&lt;&gt;",base!$D:$D,cohort_retencao!AB$8)+AA39</f>
        <v>33</v>
      </c>
      <c r="AC39" s="13">
        <f>SUMIFS(
base!$A:$A,
base!$B:$B,cohort_retencao!$C39,base!$E:$E,cohort_retencao!$B$3,base!$F:$F,cohort_retencao!$B$4,base!$G:$G,cohort_retencao!$B$5,base!$H:$H,cohort_retencao!$B$6,base!$C:$C,"&lt;&gt;",base!$D:$D,cohort_retencao!AC$8)+AB39</f>
        <v>33</v>
      </c>
      <c r="AD39" s="13">
        <f>SUMIFS(
base!$A:$A,
base!$B:$B,cohort_retencao!$C39,base!$E:$E,cohort_retencao!$B$3,base!$F:$F,cohort_retencao!$B$4,base!$G:$G,cohort_retencao!$B$5,base!$H:$H,cohort_retencao!$B$6,base!$C:$C,"&lt;&gt;",base!$D:$D,cohort_retencao!AD$8)+AC39</f>
        <v>35</v>
      </c>
      <c r="AE39" s="13">
        <f>SUMIFS(
base!$A:$A,
base!$B:$B,cohort_retencao!$C39,base!$E:$E,cohort_retencao!$B$3,base!$F:$F,cohort_retencao!$B$4,base!$G:$G,cohort_retencao!$B$5,base!$H:$H,cohort_retencao!$B$6,base!$C:$C,"&lt;&gt;",base!$D:$D,cohort_retencao!AE$8)+AD39</f>
        <v>35</v>
      </c>
      <c r="AF39" s="13">
        <f>SUMIFS(
base!$A:$A,
base!$B:$B,cohort_retencao!$C39,base!$E:$E,cohort_retencao!$B$3,base!$F:$F,cohort_retencao!$B$4,base!$G:$G,cohort_retencao!$B$5,base!$H:$H,cohort_retencao!$B$6,base!$C:$C,"&lt;&gt;",base!$D:$D,cohort_retencao!AF$8)+AE39</f>
        <v>35</v>
      </c>
      <c r="AG39" s="13">
        <f>SUMIFS(
base!$A:$A,
base!$B:$B,cohort_retencao!$C39,base!$E:$E,cohort_retencao!$B$3,base!$F:$F,cohort_retencao!$B$4,base!$G:$G,cohort_retencao!$B$5,base!$H:$H,cohort_retencao!$B$6,base!$C:$C,"&lt;&gt;",base!$D:$D,cohort_retencao!AG$8)+AF39</f>
        <v>37</v>
      </c>
      <c r="AH39" s="13">
        <f>SUMIFS(
base!$A:$A,
base!$B:$B,cohort_retencao!$C39,base!$E:$E,cohort_retencao!$B$3,base!$F:$F,cohort_retencao!$B$4,base!$G:$G,cohort_retencao!$B$5,base!$H:$H,cohort_retencao!$B$6,base!$C:$C,"&lt;&gt;",base!$D:$D,cohort_retencao!AH$8)+AG39</f>
        <v>40</v>
      </c>
      <c r="AI39" s="13">
        <f>SUMIFS(
base!$A:$A,
base!$B:$B,cohort_retencao!$C39,base!$E:$E,cohort_retencao!$B$3,base!$F:$F,cohort_retencao!$B$4,base!$G:$G,cohort_retencao!$B$5,base!$H:$H,cohort_retencao!$B$6,base!$C:$C,"&lt;&gt;",base!$D:$D,cohort_retencao!AI$8)+AH39</f>
        <v>41</v>
      </c>
      <c r="AJ39" s="13">
        <f>SUMIFS(
base!$A:$A,
base!$B:$B,cohort_retencao!$C39,base!$E:$E,cohort_retencao!$B$3,base!$F:$F,cohort_retencao!$B$4,base!$G:$G,cohort_retencao!$B$5,base!$H:$H,cohort_retencao!$B$6,base!$C:$C,"&lt;&gt;",base!$D:$D,cohort_retencao!AJ$8)+AI39</f>
        <v>41</v>
      </c>
      <c r="AK39" s="13">
        <f>SUMIFS(
base!$A:$A,
base!$B:$B,cohort_retencao!$C39,base!$E:$E,cohort_retencao!$B$3,base!$F:$F,cohort_retencao!$B$4,base!$G:$G,cohort_retencao!$B$5,base!$H:$H,cohort_retencao!$B$6,base!$C:$C,"&lt;&gt;",base!$D:$D,cohort_retencao!AK$8)+AJ39</f>
        <v>41</v>
      </c>
      <c r="AL39" s="13">
        <f>SUMIFS(
base!$A:$A,
base!$B:$B,cohort_retencao!$C39,base!$E:$E,cohort_retencao!$B$3,base!$F:$F,cohort_retencao!$B$4,base!$G:$G,cohort_retencao!$B$5,base!$H:$H,cohort_retencao!$B$6,base!$C:$C,"&lt;&gt;",base!$D:$D,cohort_retencao!AL$8)+AK39</f>
        <v>41</v>
      </c>
      <c r="AM39" s="13">
        <f>SUMIFS(
base!$A:$A,
base!$B:$B,cohort_retencao!$C39,base!$E:$E,cohort_retencao!$B$3,base!$F:$F,cohort_retencao!$B$4,base!$G:$G,cohort_retencao!$B$5,base!$H:$H,cohort_retencao!$B$6,base!$C:$C,"&lt;&gt;",base!$D:$D,cohort_retencao!AM$8)+AL39</f>
        <v>41</v>
      </c>
      <c r="AN39" s="13">
        <f>SUMIFS(
base!$A:$A,
base!$B:$B,cohort_retencao!$C39,base!$E:$E,cohort_retencao!$B$3,base!$F:$F,cohort_retencao!$B$4,base!$G:$G,cohort_retencao!$B$5,base!$H:$H,cohort_retencao!$B$6,base!$C:$C,"&lt;&gt;",base!$D:$D,cohort_retencao!AN$8)+AM39</f>
        <v>41</v>
      </c>
      <c r="AO39" s="13">
        <f>SUMIFS(
base!$A:$A,
base!$B:$B,cohort_retencao!$C39,base!$E:$E,cohort_retencao!$B$3,base!$F:$F,cohort_retencao!$B$4,base!$G:$G,cohort_retencao!$B$5,base!$H:$H,cohort_retencao!$B$6,base!$C:$C,"&lt;&gt;",base!$D:$D,cohort_retencao!AO$8)+AN39</f>
        <v>41</v>
      </c>
      <c r="AP39" s="13">
        <f>SUMIFS(
base!$A:$A,
base!$B:$B,cohort_retencao!$C39,base!$E:$E,cohort_retencao!$B$3,base!$F:$F,cohort_retencao!$B$4,base!$G:$G,cohort_retencao!$B$5,base!$H:$H,cohort_retencao!$B$6,base!$C:$C,"&lt;&gt;",base!$D:$D,cohort_retencao!AP$8)+AO39</f>
        <v>41</v>
      </c>
      <c r="AQ39" s="13">
        <f>SUMIFS(
base!$A:$A,
base!$B:$B,cohort_retencao!$C39,base!$E:$E,cohort_retencao!$B$3,base!$F:$F,cohort_retencao!$B$4,base!$G:$G,cohort_retencao!$B$5,base!$H:$H,cohort_retencao!$B$6,base!$C:$C,"&lt;&gt;",base!$D:$D,cohort_retencao!AQ$8)+AP39</f>
        <v>41</v>
      </c>
      <c r="AR39" s="13">
        <f>SUMIFS(
base!$A:$A,
base!$B:$B,cohort_retencao!$C39,base!$E:$E,cohort_retencao!$B$3,base!$F:$F,cohort_retencao!$B$4,base!$G:$G,cohort_retencao!$B$5,base!$H:$H,cohort_retencao!$B$6,base!$C:$C,"&lt;&gt;",base!$D:$D,cohort_retencao!AR$8)+AQ39</f>
        <v>41</v>
      </c>
      <c r="AS39" s="13">
        <f>SUMIFS(
base!$A:$A,
base!$B:$B,cohort_retencao!$C39,base!$E:$E,cohort_retencao!$B$3,base!$F:$F,cohort_retencao!$B$4,base!$G:$G,cohort_retencao!$B$5,base!$H:$H,cohort_retencao!$B$6,base!$C:$C,"&lt;&gt;",base!$D:$D,cohort_retencao!AS$8)+AR39</f>
        <v>41</v>
      </c>
      <c r="AT39" s="13">
        <f>SUMIFS(
base!$A:$A,
base!$B:$B,cohort_retencao!$C39,base!$E:$E,cohort_retencao!$B$3,base!$F:$F,cohort_retencao!$B$4,base!$G:$G,cohort_retencao!$B$5,base!$H:$H,cohort_retencao!$B$6,base!$C:$C,"&lt;&gt;",base!$D:$D,cohort_retencao!AT$8)+AS39</f>
        <v>41</v>
      </c>
      <c r="AU39" s="13">
        <f>SUMIFS(
base!$A:$A,
base!$B:$B,cohort_retencao!$C39,base!$E:$E,cohort_retencao!$B$3,base!$F:$F,cohort_retencao!$B$4,base!$G:$G,cohort_retencao!$B$5,base!$H:$H,cohort_retencao!$B$6,base!$C:$C,"&lt;&gt;",base!$D:$D,cohort_retencao!AU$8)+AT39</f>
        <v>41</v>
      </c>
      <c r="AV39" s="13">
        <f>SUMIFS(
base!$A:$A,
base!$B:$B,cohort_retencao!$C39,base!$E:$E,cohort_retencao!$B$3,base!$F:$F,cohort_retencao!$B$4,base!$G:$G,cohort_retencao!$B$5,base!$H:$H,cohort_retencao!$B$6,base!$C:$C,"&lt;&gt;",base!$D:$D,cohort_retencao!AV$8)+AU39</f>
        <v>41</v>
      </c>
      <c r="AW39" s="13">
        <f>SUMIFS(
base!$A:$A,
base!$B:$B,cohort_retencao!$C39,base!$E:$E,cohort_retencao!$B$3,base!$F:$F,cohort_retencao!$B$4,base!$G:$G,cohort_retencao!$B$5,base!$H:$H,cohort_retencao!$B$6,base!$C:$C,"&lt;&gt;",base!$D:$D,cohort_retencao!AW$8)+AV39</f>
        <v>41</v>
      </c>
      <c r="AX39" s="13">
        <f>SUMIFS(
base!$A:$A,
base!$B:$B,cohort_retencao!$C39,base!$E:$E,cohort_retencao!$B$3,base!$F:$F,cohort_retencao!$B$4,base!$G:$G,cohort_retencao!$B$5,base!$H:$H,cohort_retencao!$B$6,base!$C:$C,"&lt;&gt;",base!$D:$D,cohort_retencao!AX$8)+AW39</f>
        <v>41</v>
      </c>
      <c r="AY39" s="13">
        <f>SUMIFS(
base!$A:$A,
base!$B:$B,cohort_retencao!$C39,base!$E:$E,cohort_retencao!$B$3,base!$F:$F,cohort_retencao!$B$4,base!$G:$G,cohort_retencao!$B$5,base!$H:$H,cohort_retencao!$B$6,base!$C:$C,"&lt;&gt;",base!$D:$D,cohort_retencao!AY$8)+AX39</f>
        <v>41</v>
      </c>
      <c r="AZ39" s="13">
        <f>SUMIFS(
base!$A:$A,
base!$B:$B,cohort_retencao!$C39,base!$E:$E,cohort_retencao!$B$3,base!$F:$F,cohort_retencao!$B$4,base!$G:$G,cohort_retencao!$B$5,base!$H:$H,cohort_retencao!$B$6,base!$C:$C,"&lt;&gt;",base!$D:$D,cohort_retencao!AZ$8)+AY39</f>
        <v>41</v>
      </c>
      <c r="BA39" s="12">
        <f>SUMIFS(
base!$A:$A,
base!$B:$B,cohort_retencao!$C39,base!$E:$E,cohort_retencao!$B$3,base!$F:$F,cohort_retencao!$B$4,base!$G:$G,cohort_retencao!$B$5,base!$H:$H,cohort_retencao!$B$6,base!$C:$C,"&lt;&gt;",base!$D:$D,cohort_retencao!BA$8)+AZ39</f>
        <v>41</v>
      </c>
      <c r="BB39" s="12">
        <f>SUMIFS(
base!$A:$A,
base!$B:$B,cohort_retencao!$C39,base!$E:$E,cohort_retencao!$B$3,base!$F:$F,cohort_retencao!$B$4,base!$G:$G,cohort_retencao!$B$5,base!$H:$H,cohort_retencao!$B$6,base!$C:$C,"&lt;&gt;",base!$D:$D,cohort_retencao!BB$8)+BA39</f>
        <v>41</v>
      </c>
      <c r="BC39" s="12">
        <f>SUMIFS(
base!$A:$A,
base!$B:$B,cohort_retencao!$C39,base!$E:$E,cohort_retencao!$B$3,base!$F:$F,cohort_retencao!$B$4,base!$G:$G,cohort_retencao!$B$5,base!$H:$H,cohort_retencao!$B$6,base!$C:$C,"&lt;&gt;",base!$D:$D,cohort_retencao!BC$8)+BB39</f>
        <v>41</v>
      </c>
      <c r="BD39" s="12">
        <f>SUMIFS(
base!$A:$A,
base!$B:$B,cohort_retencao!$C39,base!$E:$E,cohort_retencao!$B$3,base!$F:$F,cohort_retencao!$B$4,base!$G:$G,cohort_retencao!$B$5,base!$H:$H,cohort_retencao!$B$6,base!$C:$C,"&lt;&gt;",base!$D:$D,cohort_retencao!BD$8)+BC39</f>
        <v>41</v>
      </c>
      <c r="BE39" s="12">
        <f>SUMIFS(
base!$A:$A,
base!$B:$B,cohort_retencao!$C39,base!$E:$E,cohort_retencao!$B$3,base!$F:$F,cohort_retencao!$B$4,base!$G:$G,cohort_retencao!$B$5,base!$H:$H,cohort_retencao!$B$6,base!$C:$C,"&lt;&gt;",base!$D:$D,cohort_retencao!BE$8)+BD39</f>
        <v>41</v>
      </c>
      <c r="BF39" s="12">
        <f>SUMIFS(
base!$A:$A,
base!$B:$B,cohort_retencao!$C39,base!$E:$E,cohort_retencao!$B$3,base!$F:$F,cohort_retencao!$B$4,base!$G:$G,cohort_retencao!$B$5,base!$H:$H,cohort_retencao!$B$6,base!$C:$C,"&lt;&gt;",base!$D:$D,cohort_retencao!BF$8)+BE39</f>
        <v>41</v>
      </c>
      <c r="BG39" s="12">
        <f>SUMIFS(
base!$A:$A,
base!$B:$B,cohort_retencao!$C39,base!$E:$E,cohort_retencao!$B$3,base!$F:$F,cohort_retencao!$B$4,base!$G:$G,cohort_retencao!$B$5,base!$H:$H,cohort_retencao!$B$6,base!$C:$C,"&lt;&gt;",base!$D:$D,cohort_retencao!BG$8)+BF39</f>
        <v>41</v>
      </c>
      <c r="BH39" s="12">
        <f>SUMIFS(
base!$A:$A,
base!$B:$B,cohort_retencao!$C39,base!$E:$E,cohort_retencao!$B$3,base!$F:$F,cohort_retencao!$B$4,base!$G:$G,cohort_retencao!$B$5,base!$H:$H,cohort_retencao!$B$6,base!$C:$C,"&lt;&gt;",base!$D:$D,cohort_retencao!BH$8)+BG39</f>
        <v>41</v>
      </c>
      <c r="BI39" s="12">
        <f>SUMIFS(
base!$A:$A,
base!$B:$B,cohort_retencao!$C39,base!$E:$E,cohort_retencao!$B$3,base!$F:$F,cohort_retencao!$B$4,base!$G:$G,cohort_retencao!$B$5,base!$H:$H,cohort_retencao!$B$6,base!$C:$C,"&lt;&gt;",base!$D:$D,cohort_retencao!BI$8)+BH39</f>
        <v>41</v>
      </c>
      <c r="BJ39" s="12">
        <f>SUMIFS(
base!$A:$A,
base!$B:$B,cohort_retencao!$C39,base!$E:$E,cohort_retencao!$B$3,base!$F:$F,cohort_retencao!$B$4,base!$G:$G,cohort_retencao!$B$5,base!$H:$H,cohort_retencao!$B$6,base!$C:$C,"&lt;&gt;",base!$D:$D,cohort_retencao!BJ$8)+BI39</f>
        <v>41</v>
      </c>
      <c r="BK39" s="12">
        <f>SUMIFS(
base!$A:$A,
base!$B:$B,cohort_retencao!$C39,base!$E:$E,cohort_retencao!$B$3,base!$F:$F,cohort_retencao!$B$4,base!$G:$G,cohort_retencao!$B$5,base!$H:$H,cohort_retencao!$B$6,base!$C:$C,"&lt;&gt;",base!$D:$D,cohort_retencao!BK$8)+BJ39</f>
        <v>41</v>
      </c>
      <c r="BL39" s="12">
        <f>SUMIFS(
base!$A:$A,
base!$B:$B,cohort_retencao!$C39,base!$E:$E,cohort_retencao!$B$3,base!$F:$F,cohort_retencao!$B$4,base!$G:$G,cohort_retencao!$B$5,base!$H:$H,cohort_retencao!$B$6,base!$C:$C,"&lt;&gt;",base!$D:$D,cohort_retencao!BL$8)+BK39</f>
        <v>41</v>
      </c>
      <c r="BM39" s="12">
        <f>SUMIFS(
base!$A:$A,
base!$B:$B,cohort_retencao!$C39,base!$E:$E,cohort_retencao!$B$3,base!$F:$F,cohort_retencao!$B$4,base!$G:$G,cohort_retencao!$B$5,base!$H:$H,cohort_retencao!$B$6,base!$C:$C,"&lt;&gt;",base!$D:$D,cohort_retencao!BM$8)+BL39</f>
        <v>41</v>
      </c>
      <c r="BO39" s="22">
        <v>44378</v>
      </c>
      <c r="BP39" s="25">
        <f t="shared" si="2"/>
        <v>75</v>
      </c>
      <c r="BQ39" s="28">
        <f t="shared" si="3"/>
        <v>41</v>
      </c>
      <c r="BR39" s="8">
        <f t="shared" ref="BR39:CU39" si="44">IFERROR(1-(F39/$D39),0)</f>
        <v>0.98666666666666669</v>
      </c>
      <c r="BS39" s="9">
        <f t="shared" si="44"/>
        <v>0.96</v>
      </c>
      <c r="BT39" s="9">
        <f t="shared" si="44"/>
        <v>0.88</v>
      </c>
      <c r="BU39" s="9">
        <f t="shared" si="44"/>
        <v>0.8666666666666667</v>
      </c>
      <c r="BV39" s="9">
        <f t="shared" si="44"/>
        <v>0.85333333333333328</v>
      </c>
      <c r="BW39" s="9">
        <f t="shared" si="44"/>
        <v>0.8</v>
      </c>
      <c r="BX39" s="9">
        <f t="shared" si="44"/>
        <v>0.77333333333333332</v>
      </c>
      <c r="BY39" s="9">
        <f t="shared" si="44"/>
        <v>0.77333333333333332</v>
      </c>
      <c r="BZ39" s="9">
        <f t="shared" si="44"/>
        <v>0.76</v>
      </c>
      <c r="CA39" s="9">
        <f t="shared" si="44"/>
        <v>0.74666666666666659</v>
      </c>
      <c r="CB39" s="9">
        <f t="shared" si="44"/>
        <v>0.73333333333333339</v>
      </c>
      <c r="CC39" s="9">
        <f t="shared" si="44"/>
        <v>0.70666666666666667</v>
      </c>
      <c r="CD39" s="9">
        <f t="shared" si="44"/>
        <v>0.69333333333333336</v>
      </c>
      <c r="CE39" s="9">
        <f t="shared" si="44"/>
        <v>0.67999999999999994</v>
      </c>
      <c r="CF39" s="9">
        <f t="shared" si="44"/>
        <v>0.66666666666666674</v>
      </c>
      <c r="CG39" s="9">
        <f t="shared" si="44"/>
        <v>0.64</v>
      </c>
      <c r="CH39" s="9">
        <f t="shared" si="44"/>
        <v>0.62666666666666671</v>
      </c>
      <c r="CI39" s="9">
        <f t="shared" si="44"/>
        <v>0.61333333333333329</v>
      </c>
      <c r="CJ39" s="9">
        <f t="shared" si="44"/>
        <v>0.61333333333333329</v>
      </c>
      <c r="CK39" s="9">
        <f t="shared" si="44"/>
        <v>0.58666666666666667</v>
      </c>
      <c r="CL39" s="9">
        <f t="shared" si="44"/>
        <v>0.57333333333333325</v>
      </c>
      <c r="CM39" s="9">
        <f t="shared" si="44"/>
        <v>0.57333333333333325</v>
      </c>
      <c r="CN39" s="9">
        <f t="shared" si="44"/>
        <v>0.56000000000000005</v>
      </c>
      <c r="CO39" s="9">
        <f t="shared" si="44"/>
        <v>0.56000000000000005</v>
      </c>
      <c r="CP39" s="9">
        <f t="shared" si="44"/>
        <v>0.53333333333333333</v>
      </c>
      <c r="CQ39" s="9">
        <f t="shared" si="44"/>
        <v>0.53333333333333333</v>
      </c>
      <c r="CR39" s="9">
        <f t="shared" si="44"/>
        <v>0.53333333333333333</v>
      </c>
      <c r="CS39" s="9">
        <f t="shared" si="44"/>
        <v>0.5066666666666666</v>
      </c>
      <c r="CT39" s="9">
        <f t="shared" si="44"/>
        <v>0.46666666666666667</v>
      </c>
      <c r="CU39" s="9">
        <f t="shared" si="44"/>
        <v>0.45333333333333337</v>
      </c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10"/>
    </row>
    <row r="40" spans="3:129" x14ac:dyDescent="0.25">
      <c r="C40" s="11">
        <v>44409</v>
      </c>
      <c r="D40" s="13">
        <f>SUMIFS(
base!$A:$A,
base!$B:$B,cohort_retencao!$C40,base!$E:$E,cohort_retencao!$B$3,base!$F:$F,cohort_retencao!$B$4,base!$G:$G,cohort_retencao!$B$5,base!$H:$H,cohort_retencao!$B$6)</f>
        <v>75</v>
      </c>
      <c r="E40" s="13">
        <f>SUMIFS(
base!$A:$A,
base!$B:$B,cohort_retencao!$C40,base!$E:$E,cohort_retencao!$B$3,base!$F:$F,cohort_retencao!$B$4,base!$G:$G,cohort_retencao!$B$5,base!$H:$H,cohort_retencao!$B$6,base!$C:$C,"&lt;&gt;")</f>
        <v>43</v>
      </c>
      <c r="F40" s="13">
        <f>SUMIFS(
base!$A:$A,
base!$B:$B,cohort_retencao!$C40,base!$E:$E,cohort_retencao!$B$3,base!$F:$F,cohort_retencao!$B$4,base!$G:$G,cohort_retencao!$B$5,base!$H:$H,cohort_retencao!$B$6,base!$C:$C,"&lt;&gt;",base!$D:$D,cohort_retencao!F$8)</f>
        <v>1</v>
      </c>
      <c r="G40" s="13">
        <f>SUMIFS(
base!$A:$A,
base!$B:$B,cohort_retencao!$C40,base!$E:$E,cohort_retencao!$B$3,base!$F:$F,cohort_retencao!$B$4,base!$G:$G,cohort_retencao!$B$5,base!$H:$H,cohort_retencao!$B$6,base!$C:$C,"&lt;&gt;",base!$D:$D,cohort_retencao!G$8)+F40</f>
        <v>4</v>
      </c>
      <c r="H40" s="13">
        <f>SUMIFS(
base!$A:$A,
base!$B:$B,cohort_retencao!$C40,base!$E:$E,cohort_retencao!$B$3,base!$F:$F,cohort_retencao!$B$4,base!$G:$G,cohort_retencao!$B$5,base!$H:$H,cohort_retencao!$B$6,base!$C:$C,"&lt;&gt;",base!$D:$D,cohort_retencao!H$8)+G40</f>
        <v>4</v>
      </c>
      <c r="I40" s="13">
        <f>SUMIFS(
base!$A:$A,
base!$B:$B,cohort_retencao!$C40,base!$E:$E,cohort_retencao!$B$3,base!$F:$F,cohort_retencao!$B$4,base!$G:$G,cohort_retencao!$B$5,base!$H:$H,cohort_retencao!$B$6,base!$C:$C,"&lt;&gt;",base!$D:$D,cohort_retencao!I$8)+H40</f>
        <v>5</v>
      </c>
      <c r="J40" s="13">
        <f>SUMIFS(
base!$A:$A,
base!$B:$B,cohort_retencao!$C40,base!$E:$E,cohort_retencao!$B$3,base!$F:$F,cohort_retencao!$B$4,base!$G:$G,cohort_retencao!$B$5,base!$H:$H,cohort_retencao!$B$6,base!$C:$C,"&lt;&gt;",base!$D:$D,cohort_retencao!J$8)+I40</f>
        <v>6</v>
      </c>
      <c r="K40" s="13">
        <f>SUMIFS(
base!$A:$A,
base!$B:$B,cohort_retencao!$C40,base!$E:$E,cohort_retencao!$B$3,base!$F:$F,cohort_retencao!$B$4,base!$G:$G,cohort_retencao!$B$5,base!$H:$H,cohort_retencao!$B$6,base!$C:$C,"&lt;&gt;",base!$D:$D,cohort_retencao!K$8)+J40</f>
        <v>8</v>
      </c>
      <c r="L40" s="13">
        <f>SUMIFS(
base!$A:$A,
base!$B:$B,cohort_retencao!$C40,base!$E:$E,cohort_retencao!$B$3,base!$F:$F,cohort_retencao!$B$4,base!$G:$G,cohort_retencao!$B$5,base!$H:$H,cohort_retencao!$B$6,base!$C:$C,"&lt;&gt;",base!$D:$D,cohort_retencao!L$8)+K40</f>
        <v>9</v>
      </c>
      <c r="M40" s="13">
        <f>SUMIFS(
base!$A:$A,
base!$B:$B,cohort_retencao!$C40,base!$E:$E,cohort_retencao!$B$3,base!$F:$F,cohort_retencao!$B$4,base!$G:$G,cohort_retencao!$B$5,base!$H:$H,cohort_retencao!$B$6,base!$C:$C,"&lt;&gt;",base!$D:$D,cohort_retencao!M$8)+L40</f>
        <v>11</v>
      </c>
      <c r="N40" s="13">
        <f>SUMIFS(
base!$A:$A,
base!$B:$B,cohort_retencao!$C40,base!$E:$E,cohort_retencao!$B$3,base!$F:$F,cohort_retencao!$B$4,base!$G:$G,cohort_retencao!$B$5,base!$H:$H,cohort_retencao!$B$6,base!$C:$C,"&lt;&gt;",base!$D:$D,cohort_retencao!N$8)+M40</f>
        <v>12</v>
      </c>
      <c r="O40" s="13">
        <f>SUMIFS(
base!$A:$A,
base!$B:$B,cohort_retencao!$C40,base!$E:$E,cohort_retencao!$B$3,base!$F:$F,cohort_retencao!$B$4,base!$G:$G,cohort_retencao!$B$5,base!$H:$H,cohort_retencao!$B$6,base!$C:$C,"&lt;&gt;",base!$D:$D,cohort_retencao!O$8)+N40</f>
        <v>14</v>
      </c>
      <c r="P40" s="13">
        <f>SUMIFS(
base!$A:$A,
base!$B:$B,cohort_retencao!$C40,base!$E:$E,cohort_retencao!$B$3,base!$F:$F,cohort_retencao!$B$4,base!$G:$G,cohort_retencao!$B$5,base!$H:$H,cohort_retencao!$B$6,base!$C:$C,"&lt;&gt;",base!$D:$D,cohort_retencao!P$8)+O40</f>
        <v>15</v>
      </c>
      <c r="Q40" s="13">
        <f>SUMIFS(
base!$A:$A,
base!$B:$B,cohort_retencao!$C40,base!$E:$E,cohort_retencao!$B$3,base!$F:$F,cohort_retencao!$B$4,base!$G:$G,cohort_retencao!$B$5,base!$H:$H,cohort_retencao!$B$6,base!$C:$C,"&lt;&gt;",base!$D:$D,cohort_retencao!Q$8)+P40</f>
        <v>17</v>
      </c>
      <c r="R40" s="13">
        <f>SUMIFS(
base!$A:$A,
base!$B:$B,cohort_retencao!$C40,base!$E:$E,cohort_retencao!$B$3,base!$F:$F,cohort_retencao!$B$4,base!$G:$G,cohort_retencao!$B$5,base!$H:$H,cohort_retencao!$B$6,base!$C:$C,"&lt;&gt;",base!$D:$D,cohort_retencao!R$8)+Q40</f>
        <v>18</v>
      </c>
      <c r="S40" s="13">
        <f>SUMIFS(
base!$A:$A,
base!$B:$B,cohort_retencao!$C40,base!$E:$E,cohort_retencao!$B$3,base!$F:$F,cohort_retencao!$B$4,base!$G:$G,cohort_retencao!$B$5,base!$H:$H,cohort_retencao!$B$6,base!$C:$C,"&lt;&gt;",base!$D:$D,cohort_retencao!S$8)+R40</f>
        <v>19</v>
      </c>
      <c r="T40" s="13">
        <f>SUMIFS(
base!$A:$A,
base!$B:$B,cohort_retencao!$C40,base!$E:$E,cohort_retencao!$B$3,base!$F:$F,cohort_retencao!$B$4,base!$G:$G,cohort_retencao!$B$5,base!$H:$H,cohort_retencao!$B$6,base!$C:$C,"&lt;&gt;",base!$D:$D,cohort_retencao!T$8)+S40</f>
        <v>21</v>
      </c>
      <c r="U40" s="13">
        <f>SUMIFS(
base!$A:$A,
base!$B:$B,cohort_retencao!$C40,base!$E:$E,cohort_retencao!$B$3,base!$F:$F,cohort_retencao!$B$4,base!$G:$G,cohort_retencao!$B$5,base!$H:$H,cohort_retencao!$B$6,base!$C:$C,"&lt;&gt;",base!$D:$D,cohort_retencao!U$8)+T40</f>
        <v>23</v>
      </c>
      <c r="V40" s="13">
        <f>SUMIFS(
base!$A:$A,
base!$B:$B,cohort_retencao!$C40,base!$E:$E,cohort_retencao!$B$3,base!$F:$F,cohort_retencao!$B$4,base!$G:$G,cohort_retencao!$B$5,base!$H:$H,cohort_retencao!$B$6,base!$C:$C,"&lt;&gt;",base!$D:$D,cohort_retencao!V$8)+U40</f>
        <v>24</v>
      </c>
      <c r="W40" s="13">
        <f>SUMIFS(
base!$A:$A,
base!$B:$B,cohort_retencao!$C40,base!$E:$E,cohort_retencao!$B$3,base!$F:$F,cohort_retencao!$B$4,base!$G:$G,cohort_retencao!$B$5,base!$H:$H,cohort_retencao!$B$6,base!$C:$C,"&lt;&gt;",base!$D:$D,cohort_retencao!W$8)+V40</f>
        <v>25</v>
      </c>
      <c r="X40" s="13">
        <f>SUMIFS(
base!$A:$A,
base!$B:$B,cohort_retencao!$C40,base!$E:$E,cohort_retencao!$B$3,base!$F:$F,cohort_retencao!$B$4,base!$G:$G,cohort_retencao!$B$5,base!$H:$H,cohort_retencao!$B$6,base!$C:$C,"&lt;&gt;",base!$D:$D,cohort_retencao!X$8)+W40</f>
        <v>27</v>
      </c>
      <c r="Y40" s="13">
        <f>SUMIFS(
base!$A:$A,
base!$B:$B,cohort_retencao!$C40,base!$E:$E,cohort_retencao!$B$3,base!$F:$F,cohort_retencao!$B$4,base!$G:$G,cohort_retencao!$B$5,base!$H:$H,cohort_retencao!$B$6,base!$C:$C,"&lt;&gt;",base!$D:$D,cohort_retencao!Y$8)+X40</f>
        <v>31</v>
      </c>
      <c r="Z40" s="13">
        <f>SUMIFS(
base!$A:$A,
base!$B:$B,cohort_retencao!$C40,base!$E:$E,cohort_retencao!$B$3,base!$F:$F,cohort_retencao!$B$4,base!$G:$G,cohort_retencao!$B$5,base!$H:$H,cohort_retencao!$B$6,base!$C:$C,"&lt;&gt;",base!$D:$D,cohort_retencao!Z$8)+Y40</f>
        <v>32</v>
      </c>
      <c r="AA40" s="13">
        <f>SUMIFS(
base!$A:$A,
base!$B:$B,cohort_retencao!$C40,base!$E:$E,cohort_retencao!$B$3,base!$F:$F,cohort_retencao!$B$4,base!$G:$G,cohort_retencao!$B$5,base!$H:$H,cohort_retencao!$B$6,base!$C:$C,"&lt;&gt;",base!$D:$D,cohort_retencao!AA$8)+Z40</f>
        <v>33</v>
      </c>
      <c r="AB40" s="13">
        <f>SUMIFS(
base!$A:$A,
base!$B:$B,cohort_retencao!$C40,base!$E:$E,cohort_retencao!$B$3,base!$F:$F,cohort_retencao!$B$4,base!$G:$G,cohort_retencao!$B$5,base!$H:$H,cohort_retencao!$B$6,base!$C:$C,"&lt;&gt;",base!$D:$D,cohort_retencao!AB$8)+AA40</f>
        <v>35</v>
      </c>
      <c r="AC40" s="13">
        <f>SUMIFS(
base!$A:$A,
base!$B:$B,cohort_retencao!$C40,base!$E:$E,cohort_retencao!$B$3,base!$F:$F,cohort_retencao!$B$4,base!$G:$G,cohort_retencao!$B$5,base!$H:$H,cohort_retencao!$B$6,base!$C:$C,"&lt;&gt;",base!$D:$D,cohort_retencao!AC$8)+AB40</f>
        <v>37</v>
      </c>
      <c r="AD40" s="13">
        <f>SUMIFS(
base!$A:$A,
base!$B:$B,cohort_retencao!$C40,base!$E:$E,cohort_retencao!$B$3,base!$F:$F,cohort_retencao!$B$4,base!$G:$G,cohort_retencao!$B$5,base!$H:$H,cohort_retencao!$B$6,base!$C:$C,"&lt;&gt;",base!$D:$D,cohort_retencao!AD$8)+AC40</f>
        <v>38</v>
      </c>
      <c r="AE40" s="13">
        <f>SUMIFS(
base!$A:$A,
base!$B:$B,cohort_retencao!$C40,base!$E:$E,cohort_retencao!$B$3,base!$F:$F,cohort_retencao!$B$4,base!$G:$G,cohort_retencao!$B$5,base!$H:$H,cohort_retencao!$B$6,base!$C:$C,"&lt;&gt;",base!$D:$D,cohort_retencao!AE$8)+AD40</f>
        <v>38</v>
      </c>
      <c r="AF40" s="13">
        <f>SUMIFS(
base!$A:$A,
base!$B:$B,cohort_retencao!$C40,base!$E:$E,cohort_retencao!$B$3,base!$F:$F,cohort_retencao!$B$4,base!$G:$G,cohort_retencao!$B$5,base!$H:$H,cohort_retencao!$B$6,base!$C:$C,"&lt;&gt;",base!$D:$D,cohort_retencao!AF$8)+AE40</f>
        <v>38</v>
      </c>
      <c r="AG40" s="13">
        <f>SUMIFS(
base!$A:$A,
base!$B:$B,cohort_retencao!$C40,base!$E:$E,cohort_retencao!$B$3,base!$F:$F,cohort_retencao!$B$4,base!$G:$G,cohort_retencao!$B$5,base!$H:$H,cohort_retencao!$B$6,base!$C:$C,"&lt;&gt;",base!$D:$D,cohort_retencao!AG$8)+AF40</f>
        <v>40</v>
      </c>
      <c r="AH40" s="13">
        <f>SUMIFS(
base!$A:$A,
base!$B:$B,cohort_retencao!$C40,base!$E:$E,cohort_retencao!$B$3,base!$F:$F,cohort_retencao!$B$4,base!$G:$G,cohort_retencao!$B$5,base!$H:$H,cohort_retencao!$B$6,base!$C:$C,"&lt;&gt;",base!$D:$D,cohort_retencao!AH$8)+AG40</f>
        <v>43</v>
      </c>
      <c r="AI40" s="13">
        <f>SUMIFS(
base!$A:$A,
base!$B:$B,cohort_retencao!$C40,base!$E:$E,cohort_retencao!$B$3,base!$F:$F,cohort_retencao!$B$4,base!$G:$G,cohort_retencao!$B$5,base!$H:$H,cohort_retencao!$B$6,base!$C:$C,"&lt;&gt;",base!$D:$D,cohort_retencao!AI$8)+AH40</f>
        <v>43</v>
      </c>
      <c r="AJ40" s="13">
        <f>SUMIFS(
base!$A:$A,
base!$B:$B,cohort_retencao!$C40,base!$E:$E,cohort_retencao!$B$3,base!$F:$F,cohort_retencao!$B$4,base!$G:$G,cohort_retencao!$B$5,base!$H:$H,cohort_retencao!$B$6,base!$C:$C,"&lt;&gt;",base!$D:$D,cohort_retencao!AJ$8)+AI40</f>
        <v>43</v>
      </c>
      <c r="AK40" s="13">
        <f>SUMIFS(
base!$A:$A,
base!$B:$B,cohort_retencao!$C40,base!$E:$E,cohort_retencao!$B$3,base!$F:$F,cohort_retencao!$B$4,base!$G:$G,cohort_retencao!$B$5,base!$H:$H,cohort_retencao!$B$6,base!$C:$C,"&lt;&gt;",base!$D:$D,cohort_retencao!AK$8)+AJ40</f>
        <v>43</v>
      </c>
      <c r="AL40" s="13">
        <f>SUMIFS(
base!$A:$A,
base!$B:$B,cohort_retencao!$C40,base!$E:$E,cohort_retencao!$B$3,base!$F:$F,cohort_retencao!$B$4,base!$G:$G,cohort_retencao!$B$5,base!$H:$H,cohort_retencao!$B$6,base!$C:$C,"&lt;&gt;",base!$D:$D,cohort_retencao!AL$8)+AK40</f>
        <v>43</v>
      </c>
      <c r="AM40" s="13">
        <f>SUMIFS(
base!$A:$A,
base!$B:$B,cohort_retencao!$C40,base!$E:$E,cohort_retencao!$B$3,base!$F:$F,cohort_retencao!$B$4,base!$G:$G,cohort_retencao!$B$5,base!$H:$H,cohort_retencao!$B$6,base!$C:$C,"&lt;&gt;",base!$D:$D,cohort_retencao!AM$8)+AL40</f>
        <v>43</v>
      </c>
      <c r="AN40" s="13">
        <f>SUMIFS(
base!$A:$A,
base!$B:$B,cohort_retencao!$C40,base!$E:$E,cohort_retencao!$B$3,base!$F:$F,cohort_retencao!$B$4,base!$G:$G,cohort_retencao!$B$5,base!$H:$H,cohort_retencao!$B$6,base!$C:$C,"&lt;&gt;",base!$D:$D,cohort_retencao!AN$8)+AM40</f>
        <v>43</v>
      </c>
      <c r="AO40" s="13">
        <f>SUMIFS(
base!$A:$A,
base!$B:$B,cohort_retencao!$C40,base!$E:$E,cohort_retencao!$B$3,base!$F:$F,cohort_retencao!$B$4,base!$G:$G,cohort_retencao!$B$5,base!$H:$H,cohort_retencao!$B$6,base!$C:$C,"&lt;&gt;",base!$D:$D,cohort_retencao!AO$8)+AN40</f>
        <v>43</v>
      </c>
      <c r="AP40" s="13">
        <f>SUMIFS(
base!$A:$A,
base!$B:$B,cohort_retencao!$C40,base!$E:$E,cohort_retencao!$B$3,base!$F:$F,cohort_retencao!$B$4,base!$G:$G,cohort_retencao!$B$5,base!$H:$H,cohort_retencao!$B$6,base!$C:$C,"&lt;&gt;",base!$D:$D,cohort_retencao!AP$8)+AO40</f>
        <v>43</v>
      </c>
      <c r="AQ40" s="13">
        <f>SUMIFS(
base!$A:$A,
base!$B:$B,cohort_retencao!$C40,base!$E:$E,cohort_retencao!$B$3,base!$F:$F,cohort_retencao!$B$4,base!$G:$G,cohort_retencao!$B$5,base!$H:$H,cohort_retencao!$B$6,base!$C:$C,"&lt;&gt;",base!$D:$D,cohort_retencao!AQ$8)+AP40</f>
        <v>43</v>
      </c>
      <c r="AR40" s="13">
        <f>SUMIFS(
base!$A:$A,
base!$B:$B,cohort_retencao!$C40,base!$E:$E,cohort_retencao!$B$3,base!$F:$F,cohort_retencao!$B$4,base!$G:$G,cohort_retencao!$B$5,base!$H:$H,cohort_retencao!$B$6,base!$C:$C,"&lt;&gt;",base!$D:$D,cohort_retencao!AR$8)+AQ40</f>
        <v>43</v>
      </c>
      <c r="AS40" s="13">
        <f>SUMIFS(
base!$A:$A,
base!$B:$B,cohort_retencao!$C40,base!$E:$E,cohort_retencao!$B$3,base!$F:$F,cohort_retencao!$B$4,base!$G:$G,cohort_retencao!$B$5,base!$H:$H,cohort_retencao!$B$6,base!$C:$C,"&lt;&gt;",base!$D:$D,cohort_retencao!AS$8)+AR40</f>
        <v>43</v>
      </c>
      <c r="AT40" s="13">
        <f>SUMIFS(
base!$A:$A,
base!$B:$B,cohort_retencao!$C40,base!$E:$E,cohort_retencao!$B$3,base!$F:$F,cohort_retencao!$B$4,base!$G:$G,cohort_retencao!$B$5,base!$H:$H,cohort_retencao!$B$6,base!$C:$C,"&lt;&gt;",base!$D:$D,cohort_retencao!AT$8)+AS40</f>
        <v>43</v>
      </c>
      <c r="AU40" s="13">
        <f>SUMIFS(
base!$A:$A,
base!$B:$B,cohort_retencao!$C40,base!$E:$E,cohort_retencao!$B$3,base!$F:$F,cohort_retencao!$B$4,base!$G:$G,cohort_retencao!$B$5,base!$H:$H,cohort_retencao!$B$6,base!$C:$C,"&lt;&gt;",base!$D:$D,cohort_retencao!AU$8)+AT40</f>
        <v>43</v>
      </c>
      <c r="AV40" s="13">
        <f>SUMIFS(
base!$A:$A,
base!$B:$B,cohort_retencao!$C40,base!$E:$E,cohort_retencao!$B$3,base!$F:$F,cohort_retencao!$B$4,base!$G:$G,cohort_retencao!$B$5,base!$H:$H,cohort_retencao!$B$6,base!$C:$C,"&lt;&gt;",base!$D:$D,cohort_retencao!AV$8)+AU40</f>
        <v>43</v>
      </c>
      <c r="AW40" s="13">
        <f>SUMIFS(
base!$A:$A,
base!$B:$B,cohort_retencao!$C40,base!$E:$E,cohort_retencao!$B$3,base!$F:$F,cohort_retencao!$B$4,base!$G:$G,cohort_retencao!$B$5,base!$H:$H,cohort_retencao!$B$6,base!$C:$C,"&lt;&gt;",base!$D:$D,cohort_retencao!AW$8)+AV40</f>
        <v>43</v>
      </c>
      <c r="AX40" s="13">
        <f>SUMIFS(
base!$A:$A,
base!$B:$B,cohort_retencao!$C40,base!$E:$E,cohort_retencao!$B$3,base!$F:$F,cohort_retencao!$B$4,base!$G:$G,cohort_retencao!$B$5,base!$H:$H,cohort_retencao!$B$6,base!$C:$C,"&lt;&gt;",base!$D:$D,cohort_retencao!AX$8)+AW40</f>
        <v>43</v>
      </c>
      <c r="AY40" s="13">
        <f>SUMIFS(
base!$A:$A,
base!$B:$B,cohort_retencao!$C40,base!$E:$E,cohort_retencao!$B$3,base!$F:$F,cohort_retencao!$B$4,base!$G:$G,cohort_retencao!$B$5,base!$H:$H,cohort_retencao!$B$6,base!$C:$C,"&lt;&gt;",base!$D:$D,cohort_retencao!AY$8)+AX40</f>
        <v>43</v>
      </c>
      <c r="AZ40" s="13">
        <f>SUMIFS(
base!$A:$A,
base!$B:$B,cohort_retencao!$C40,base!$E:$E,cohort_retencao!$B$3,base!$F:$F,cohort_retencao!$B$4,base!$G:$G,cohort_retencao!$B$5,base!$H:$H,cohort_retencao!$B$6,base!$C:$C,"&lt;&gt;",base!$D:$D,cohort_retencao!AZ$8)+AY40</f>
        <v>43</v>
      </c>
      <c r="BA40" s="12">
        <f>SUMIFS(
base!$A:$A,
base!$B:$B,cohort_retencao!$C40,base!$E:$E,cohort_retencao!$B$3,base!$F:$F,cohort_retencao!$B$4,base!$G:$G,cohort_retencao!$B$5,base!$H:$H,cohort_retencao!$B$6,base!$C:$C,"&lt;&gt;",base!$D:$D,cohort_retencao!BA$8)+AZ40</f>
        <v>43</v>
      </c>
      <c r="BB40" s="12">
        <f>SUMIFS(
base!$A:$A,
base!$B:$B,cohort_retencao!$C40,base!$E:$E,cohort_retencao!$B$3,base!$F:$F,cohort_retencao!$B$4,base!$G:$G,cohort_retencao!$B$5,base!$H:$H,cohort_retencao!$B$6,base!$C:$C,"&lt;&gt;",base!$D:$D,cohort_retencao!BB$8)+BA40</f>
        <v>43</v>
      </c>
      <c r="BC40" s="12">
        <f>SUMIFS(
base!$A:$A,
base!$B:$B,cohort_retencao!$C40,base!$E:$E,cohort_retencao!$B$3,base!$F:$F,cohort_retencao!$B$4,base!$G:$G,cohort_retencao!$B$5,base!$H:$H,cohort_retencao!$B$6,base!$C:$C,"&lt;&gt;",base!$D:$D,cohort_retencao!BC$8)+BB40</f>
        <v>43</v>
      </c>
      <c r="BD40" s="12">
        <f>SUMIFS(
base!$A:$A,
base!$B:$B,cohort_retencao!$C40,base!$E:$E,cohort_retencao!$B$3,base!$F:$F,cohort_retencao!$B$4,base!$G:$G,cohort_retencao!$B$5,base!$H:$H,cohort_retencao!$B$6,base!$C:$C,"&lt;&gt;",base!$D:$D,cohort_retencao!BD$8)+BC40</f>
        <v>43</v>
      </c>
      <c r="BE40" s="12">
        <f>SUMIFS(
base!$A:$A,
base!$B:$B,cohort_retencao!$C40,base!$E:$E,cohort_retencao!$B$3,base!$F:$F,cohort_retencao!$B$4,base!$G:$G,cohort_retencao!$B$5,base!$H:$H,cohort_retencao!$B$6,base!$C:$C,"&lt;&gt;",base!$D:$D,cohort_retencao!BE$8)+BD40</f>
        <v>43</v>
      </c>
      <c r="BF40" s="12">
        <f>SUMIFS(
base!$A:$A,
base!$B:$B,cohort_retencao!$C40,base!$E:$E,cohort_retencao!$B$3,base!$F:$F,cohort_retencao!$B$4,base!$G:$G,cohort_retencao!$B$5,base!$H:$H,cohort_retencao!$B$6,base!$C:$C,"&lt;&gt;",base!$D:$D,cohort_retencao!BF$8)+BE40</f>
        <v>43</v>
      </c>
      <c r="BG40" s="12">
        <f>SUMIFS(
base!$A:$A,
base!$B:$B,cohort_retencao!$C40,base!$E:$E,cohort_retencao!$B$3,base!$F:$F,cohort_retencao!$B$4,base!$G:$G,cohort_retencao!$B$5,base!$H:$H,cohort_retencao!$B$6,base!$C:$C,"&lt;&gt;",base!$D:$D,cohort_retencao!BG$8)+BF40</f>
        <v>43</v>
      </c>
      <c r="BH40" s="12">
        <f>SUMIFS(
base!$A:$A,
base!$B:$B,cohort_retencao!$C40,base!$E:$E,cohort_retencao!$B$3,base!$F:$F,cohort_retencao!$B$4,base!$G:$G,cohort_retencao!$B$5,base!$H:$H,cohort_retencao!$B$6,base!$C:$C,"&lt;&gt;",base!$D:$D,cohort_retencao!BH$8)+BG40</f>
        <v>43</v>
      </c>
      <c r="BI40" s="12">
        <f>SUMIFS(
base!$A:$A,
base!$B:$B,cohort_retencao!$C40,base!$E:$E,cohort_retencao!$B$3,base!$F:$F,cohort_retencao!$B$4,base!$G:$G,cohort_retencao!$B$5,base!$H:$H,cohort_retencao!$B$6,base!$C:$C,"&lt;&gt;",base!$D:$D,cohort_retencao!BI$8)+BH40</f>
        <v>43</v>
      </c>
      <c r="BJ40" s="12">
        <f>SUMIFS(
base!$A:$A,
base!$B:$B,cohort_retencao!$C40,base!$E:$E,cohort_retencao!$B$3,base!$F:$F,cohort_retencao!$B$4,base!$G:$G,cohort_retencao!$B$5,base!$H:$H,cohort_retencao!$B$6,base!$C:$C,"&lt;&gt;",base!$D:$D,cohort_retencao!BJ$8)+BI40</f>
        <v>43</v>
      </c>
      <c r="BK40" s="12">
        <f>SUMIFS(
base!$A:$A,
base!$B:$B,cohort_retencao!$C40,base!$E:$E,cohort_retencao!$B$3,base!$F:$F,cohort_retencao!$B$4,base!$G:$G,cohort_retencao!$B$5,base!$H:$H,cohort_retencao!$B$6,base!$C:$C,"&lt;&gt;",base!$D:$D,cohort_retencao!BK$8)+BJ40</f>
        <v>43</v>
      </c>
      <c r="BL40" s="12">
        <f>SUMIFS(
base!$A:$A,
base!$B:$B,cohort_retencao!$C40,base!$E:$E,cohort_retencao!$B$3,base!$F:$F,cohort_retencao!$B$4,base!$G:$G,cohort_retencao!$B$5,base!$H:$H,cohort_retencao!$B$6,base!$C:$C,"&lt;&gt;",base!$D:$D,cohort_retencao!BL$8)+BK40</f>
        <v>43</v>
      </c>
      <c r="BM40" s="12">
        <f>SUMIFS(
base!$A:$A,
base!$B:$B,cohort_retencao!$C40,base!$E:$E,cohort_retencao!$B$3,base!$F:$F,cohort_retencao!$B$4,base!$G:$G,cohort_retencao!$B$5,base!$H:$H,cohort_retencao!$B$6,base!$C:$C,"&lt;&gt;",base!$D:$D,cohort_retencao!BM$8)+BL40</f>
        <v>43</v>
      </c>
      <c r="BO40" s="22">
        <v>44409</v>
      </c>
      <c r="BP40" s="25">
        <f t="shared" si="2"/>
        <v>75</v>
      </c>
      <c r="BQ40" s="28">
        <f t="shared" si="3"/>
        <v>43</v>
      </c>
      <c r="BR40" s="8">
        <f t="shared" ref="BR40:CT40" si="45">IFERROR(1-(F40/$D40),0)</f>
        <v>0.98666666666666669</v>
      </c>
      <c r="BS40" s="9">
        <f t="shared" si="45"/>
        <v>0.94666666666666666</v>
      </c>
      <c r="BT40" s="9">
        <f t="shared" si="45"/>
        <v>0.94666666666666666</v>
      </c>
      <c r="BU40" s="9">
        <f t="shared" si="45"/>
        <v>0.93333333333333335</v>
      </c>
      <c r="BV40" s="9">
        <f t="shared" si="45"/>
        <v>0.92</v>
      </c>
      <c r="BW40" s="9">
        <f t="shared" si="45"/>
        <v>0.89333333333333331</v>
      </c>
      <c r="BX40" s="9">
        <f t="shared" si="45"/>
        <v>0.88</v>
      </c>
      <c r="BY40" s="9">
        <f t="shared" si="45"/>
        <v>0.85333333333333328</v>
      </c>
      <c r="BZ40" s="9">
        <f t="shared" si="45"/>
        <v>0.84</v>
      </c>
      <c r="CA40" s="9">
        <f t="shared" si="45"/>
        <v>0.81333333333333335</v>
      </c>
      <c r="CB40" s="9">
        <f t="shared" si="45"/>
        <v>0.8</v>
      </c>
      <c r="CC40" s="9">
        <f t="shared" si="45"/>
        <v>0.77333333333333332</v>
      </c>
      <c r="CD40" s="9">
        <f t="shared" si="45"/>
        <v>0.76</v>
      </c>
      <c r="CE40" s="9">
        <f t="shared" si="45"/>
        <v>0.74666666666666659</v>
      </c>
      <c r="CF40" s="9">
        <f t="shared" si="45"/>
        <v>0.72</v>
      </c>
      <c r="CG40" s="9">
        <f t="shared" si="45"/>
        <v>0.69333333333333336</v>
      </c>
      <c r="CH40" s="9">
        <f t="shared" si="45"/>
        <v>0.67999999999999994</v>
      </c>
      <c r="CI40" s="9">
        <f t="shared" si="45"/>
        <v>0.66666666666666674</v>
      </c>
      <c r="CJ40" s="9">
        <f t="shared" si="45"/>
        <v>0.64</v>
      </c>
      <c r="CK40" s="9">
        <f t="shared" si="45"/>
        <v>0.58666666666666667</v>
      </c>
      <c r="CL40" s="9">
        <f t="shared" si="45"/>
        <v>0.57333333333333325</v>
      </c>
      <c r="CM40" s="9">
        <f t="shared" si="45"/>
        <v>0.56000000000000005</v>
      </c>
      <c r="CN40" s="9">
        <f t="shared" si="45"/>
        <v>0.53333333333333333</v>
      </c>
      <c r="CO40" s="9">
        <f t="shared" si="45"/>
        <v>0.5066666666666666</v>
      </c>
      <c r="CP40" s="9">
        <f t="shared" si="45"/>
        <v>0.49333333333333329</v>
      </c>
      <c r="CQ40" s="9">
        <f t="shared" si="45"/>
        <v>0.49333333333333329</v>
      </c>
      <c r="CR40" s="9">
        <f t="shared" si="45"/>
        <v>0.49333333333333329</v>
      </c>
      <c r="CS40" s="9">
        <f t="shared" si="45"/>
        <v>0.46666666666666667</v>
      </c>
      <c r="CT40" s="9">
        <f t="shared" si="45"/>
        <v>0.42666666666666664</v>
      </c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10"/>
    </row>
    <row r="41" spans="3:129" x14ac:dyDescent="0.25">
      <c r="C41" s="11">
        <v>44440</v>
      </c>
      <c r="D41" s="13">
        <f>SUMIFS(
base!$A:$A,
base!$B:$B,cohort_retencao!$C41,base!$E:$E,cohort_retencao!$B$3,base!$F:$F,cohort_retencao!$B$4,base!$G:$G,cohort_retencao!$B$5,base!$H:$H,cohort_retencao!$B$6)</f>
        <v>75</v>
      </c>
      <c r="E41" s="13">
        <f>SUMIFS(
base!$A:$A,
base!$B:$B,cohort_retencao!$C41,base!$E:$E,cohort_retencao!$B$3,base!$F:$F,cohort_retencao!$B$4,base!$G:$G,cohort_retencao!$B$5,base!$H:$H,cohort_retencao!$B$6,base!$C:$C,"&lt;&gt;")</f>
        <v>40</v>
      </c>
      <c r="F41" s="13">
        <f>SUMIFS(
base!$A:$A,
base!$B:$B,cohort_retencao!$C41,base!$E:$E,cohort_retencao!$B$3,base!$F:$F,cohort_retencao!$B$4,base!$G:$G,cohort_retencao!$B$5,base!$H:$H,cohort_retencao!$B$6,base!$C:$C,"&lt;&gt;",base!$D:$D,cohort_retencao!F$8)</f>
        <v>1</v>
      </c>
      <c r="G41" s="13">
        <f>SUMIFS(
base!$A:$A,
base!$B:$B,cohort_retencao!$C41,base!$E:$E,cohort_retencao!$B$3,base!$F:$F,cohort_retencao!$B$4,base!$G:$G,cohort_retencao!$B$5,base!$H:$H,cohort_retencao!$B$6,base!$C:$C,"&lt;&gt;",base!$D:$D,cohort_retencao!G$8)+F41</f>
        <v>4</v>
      </c>
      <c r="H41" s="13">
        <f>SUMIFS(
base!$A:$A,
base!$B:$B,cohort_retencao!$C41,base!$E:$E,cohort_retencao!$B$3,base!$F:$F,cohort_retencao!$B$4,base!$G:$G,cohort_retencao!$B$5,base!$H:$H,cohort_retencao!$B$6,base!$C:$C,"&lt;&gt;",base!$D:$D,cohort_retencao!H$8)+G41</f>
        <v>4</v>
      </c>
      <c r="I41" s="13">
        <f>SUMIFS(
base!$A:$A,
base!$B:$B,cohort_retencao!$C41,base!$E:$E,cohort_retencao!$B$3,base!$F:$F,cohort_retencao!$B$4,base!$G:$G,cohort_retencao!$B$5,base!$H:$H,cohort_retencao!$B$6,base!$C:$C,"&lt;&gt;",base!$D:$D,cohort_retencao!I$8)+H41</f>
        <v>5</v>
      </c>
      <c r="J41" s="13">
        <f>SUMIFS(
base!$A:$A,
base!$B:$B,cohort_retencao!$C41,base!$E:$E,cohort_retencao!$B$3,base!$F:$F,cohort_retencao!$B$4,base!$G:$G,cohort_retencao!$B$5,base!$H:$H,cohort_retencao!$B$6,base!$C:$C,"&lt;&gt;",base!$D:$D,cohort_retencao!J$8)+I41</f>
        <v>6</v>
      </c>
      <c r="K41" s="13">
        <f>SUMIFS(
base!$A:$A,
base!$B:$B,cohort_retencao!$C41,base!$E:$E,cohort_retencao!$B$3,base!$F:$F,cohort_retencao!$B$4,base!$G:$G,cohort_retencao!$B$5,base!$H:$H,cohort_retencao!$B$6,base!$C:$C,"&lt;&gt;",base!$D:$D,cohort_retencao!K$8)+J41</f>
        <v>6</v>
      </c>
      <c r="L41" s="13">
        <f>SUMIFS(
base!$A:$A,
base!$B:$B,cohort_retencao!$C41,base!$E:$E,cohort_retencao!$B$3,base!$F:$F,cohort_retencao!$B$4,base!$G:$G,cohort_retencao!$B$5,base!$H:$H,cohort_retencao!$B$6,base!$C:$C,"&lt;&gt;",base!$D:$D,cohort_retencao!L$8)+K41</f>
        <v>7</v>
      </c>
      <c r="M41" s="13">
        <f>SUMIFS(
base!$A:$A,
base!$B:$B,cohort_retencao!$C41,base!$E:$E,cohort_retencao!$B$3,base!$F:$F,cohort_retencao!$B$4,base!$G:$G,cohort_retencao!$B$5,base!$H:$H,cohort_retencao!$B$6,base!$C:$C,"&lt;&gt;",base!$D:$D,cohort_retencao!M$8)+L41</f>
        <v>9</v>
      </c>
      <c r="N41" s="13">
        <f>SUMIFS(
base!$A:$A,
base!$B:$B,cohort_retencao!$C41,base!$E:$E,cohort_retencao!$B$3,base!$F:$F,cohort_retencao!$B$4,base!$G:$G,cohort_retencao!$B$5,base!$H:$H,cohort_retencao!$B$6,base!$C:$C,"&lt;&gt;",base!$D:$D,cohort_retencao!N$8)+M41</f>
        <v>11</v>
      </c>
      <c r="O41" s="13">
        <f>SUMIFS(
base!$A:$A,
base!$B:$B,cohort_retencao!$C41,base!$E:$E,cohort_retencao!$B$3,base!$F:$F,cohort_retencao!$B$4,base!$G:$G,cohort_retencao!$B$5,base!$H:$H,cohort_retencao!$B$6,base!$C:$C,"&lt;&gt;",base!$D:$D,cohort_retencao!O$8)+N41</f>
        <v>12</v>
      </c>
      <c r="P41" s="13">
        <f>SUMIFS(
base!$A:$A,
base!$B:$B,cohort_retencao!$C41,base!$E:$E,cohort_retencao!$B$3,base!$F:$F,cohort_retencao!$B$4,base!$G:$G,cohort_retencao!$B$5,base!$H:$H,cohort_retencao!$B$6,base!$C:$C,"&lt;&gt;",base!$D:$D,cohort_retencao!P$8)+O41</f>
        <v>13</v>
      </c>
      <c r="Q41" s="13">
        <f>SUMIFS(
base!$A:$A,
base!$B:$B,cohort_retencao!$C41,base!$E:$E,cohort_retencao!$B$3,base!$F:$F,cohort_retencao!$B$4,base!$G:$G,cohort_retencao!$B$5,base!$H:$H,cohort_retencao!$B$6,base!$C:$C,"&lt;&gt;",base!$D:$D,cohort_retencao!Q$8)+P41</f>
        <v>13</v>
      </c>
      <c r="R41" s="13">
        <f>SUMIFS(
base!$A:$A,
base!$B:$B,cohort_retencao!$C41,base!$E:$E,cohort_retencao!$B$3,base!$F:$F,cohort_retencao!$B$4,base!$G:$G,cohort_retencao!$B$5,base!$H:$H,cohort_retencao!$B$6,base!$C:$C,"&lt;&gt;",base!$D:$D,cohort_retencao!R$8)+Q41</f>
        <v>14</v>
      </c>
      <c r="S41" s="13">
        <f>SUMIFS(
base!$A:$A,
base!$B:$B,cohort_retencao!$C41,base!$E:$E,cohort_retencao!$B$3,base!$F:$F,cohort_retencao!$B$4,base!$G:$G,cohort_retencao!$B$5,base!$H:$H,cohort_retencao!$B$6,base!$C:$C,"&lt;&gt;",base!$D:$D,cohort_retencao!S$8)+R41</f>
        <v>16</v>
      </c>
      <c r="T41" s="13">
        <f>SUMIFS(
base!$A:$A,
base!$B:$B,cohort_retencao!$C41,base!$E:$E,cohort_retencao!$B$3,base!$F:$F,cohort_retencao!$B$4,base!$G:$G,cohort_retencao!$B$5,base!$H:$H,cohort_retencao!$B$6,base!$C:$C,"&lt;&gt;",base!$D:$D,cohort_retencao!T$8)+S41</f>
        <v>17</v>
      </c>
      <c r="U41" s="13">
        <f>SUMIFS(
base!$A:$A,
base!$B:$B,cohort_retencao!$C41,base!$E:$E,cohort_retencao!$B$3,base!$F:$F,cohort_retencao!$B$4,base!$G:$G,cohort_retencao!$B$5,base!$H:$H,cohort_retencao!$B$6,base!$C:$C,"&lt;&gt;",base!$D:$D,cohort_retencao!U$8)+T41</f>
        <v>19</v>
      </c>
      <c r="V41" s="13">
        <f>SUMIFS(
base!$A:$A,
base!$B:$B,cohort_retencao!$C41,base!$E:$E,cohort_retencao!$B$3,base!$F:$F,cohort_retencao!$B$4,base!$G:$G,cohort_retencao!$B$5,base!$H:$H,cohort_retencao!$B$6,base!$C:$C,"&lt;&gt;",base!$D:$D,cohort_retencao!V$8)+U41</f>
        <v>21</v>
      </c>
      <c r="W41" s="13">
        <f>SUMIFS(
base!$A:$A,
base!$B:$B,cohort_retencao!$C41,base!$E:$E,cohort_retencao!$B$3,base!$F:$F,cohort_retencao!$B$4,base!$G:$G,cohort_retencao!$B$5,base!$H:$H,cohort_retencao!$B$6,base!$C:$C,"&lt;&gt;",base!$D:$D,cohort_retencao!W$8)+V41</f>
        <v>23</v>
      </c>
      <c r="X41" s="13">
        <f>SUMIFS(
base!$A:$A,
base!$B:$B,cohort_retencao!$C41,base!$E:$E,cohort_retencao!$B$3,base!$F:$F,cohort_retencao!$B$4,base!$G:$G,cohort_retencao!$B$5,base!$H:$H,cohort_retencao!$B$6,base!$C:$C,"&lt;&gt;",base!$D:$D,cohort_retencao!X$8)+W41</f>
        <v>26</v>
      </c>
      <c r="Y41" s="13">
        <f>SUMIFS(
base!$A:$A,
base!$B:$B,cohort_retencao!$C41,base!$E:$E,cohort_retencao!$B$3,base!$F:$F,cohort_retencao!$B$4,base!$G:$G,cohort_retencao!$B$5,base!$H:$H,cohort_retencao!$B$6,base!$C:$C,"&lt;&gt;",base!$D:$D,cohort_retencao!Y$8)+X41</f>
        <v>27</v>
      </c>
      <c r="Z41" s="13">
        <f>SUMIFS(
base!$A:$A,
base!$B:$B,cohort_retencao!$C41,base!$E:$E,cohort_retencao!$B$3,base!$F:$F,cohort_retencao!$B$4,base!$G:$G,cohort_retencao!$B$5,base!$H:$H,cohort_retencao!$B$6,base!$C:$C,"&lt;&gt;",base!$D:$D,cohort_retencao!Z$8)+Y41</f>
        <v>29</v>
      </c>
      <c r="AA41" s="13">
        <f>SUMIFS(
base!$A:$A,
base!$B:$B,cohort_retencao!$C41,base!$E:$E,cohort_retencao!$B$3,base!$F:$F,cohort_retencao!$B$4,base!$G:$G,cohort_retencao!$B$5,base!$H:$H,cohort_retencao!$B$6,base!$C:$C,"&lt;&gt;",base!$D:$D,cohort_retencao!AA$8)+Z41</f>
        <v>32</v>
      </c>
      <c r="AB41" s="13">
        <f>SUMIFS(
base!$A:$A,
base!$B:$B,cohort_retencao!$C41,base!$E:$E,cohort_retencao!$B$3,base!$F:$F,cohort_retencao!$B$4,base!$G:$G,cohort_retencao!$B$5,base!$H:$H,cohort_retencao!$B$6,base!$C:$C,"&lt;&gt;",base!$D:$D,cohort_retencao!AB$8)+AA41</f>
        <v>32</v>
      </c>
      <c r="AC41" s="13">
        <f>SUMIFS(
base!$A:$A,
base!$B:$B,cohort_retencao!$C41,base!$E:$E,cohort_retencao!$B$3,base!$F:$F,cohort_retencao!$B$4,base!$G:$G,cohort_retencao!$B$5,base!$H:$H,cohort_retencao!$B$6,base!$C:$C,"&lt;&gt;",base!$D:$D,cohort_retencao!AC$8)+AB41</f>
        <v>34</v>
      </c>
      <c r="AD41" s="13">
        <f>SUMIFS(
base!$A:$A,
base!$B:$B,cohort_retencao!$C41,base!$E:$E,cohort_retencao!$B$3,base!$F:$F,cohort_retencao!$B$4,base!$G:$G,cohort_retencao!$B$5,base!$H:$H,cohort_retencao!$B$6,base!$C:$C,"&lt;&gt;",base!$D:$D,cohort_retencao!AD$8)+AC41</f>
        <v>35</v>
      </c>
      <c r="AE41" s="13">
        <f>SUMIFS(
base!$A:$A,
base!$B:$B,cohort_retencao!$C41,base!$E:$E,cohort_retencao!$B$3,base!$F:$F,cohort_retencao!$B$4,base!$G:$G,cohort_retencao!$B$5,base!$H:$H,cohort_retencao!$B$6,base!$C:$C,"&lt;&gt;",base!$D:$D,cohort_retencao!AE$8)+AD41</f>
        <v>36</v>
      </c>
      <c r="AF41" s="13">
        <f>SUMIFS(
base!$A:$A,
base!$B:$B,cohort_retencao!$C41,base!$E:$E,cohort_retencao!$B$3,base!$F:$F,cohort_retencao!$B$4,base!$G:$G,cohort_retencao!$B$5,base!$H:$H,cohort_retencao!$B$6,base!$C:$C,"&lt;&gt;",base!$D:$D,cohort_retencao!AF$8)+AE41</f>
        <v>37</v>
      </c>
      <c r="AG41" s="13">
        <f>SUMIFS(
base!$A:$A,
base!$B:$B,cohort_retencao!$C41,base!$E:$E,cohort_retencao!$B$3,base!$F:$F,cohort_retencao!$B$4,base!$G:$G,cohort_retencao!$B$5,base!$H:$H,cohort_retencao!$B$6,base!$C:$C,"&lt;&gt;",base!$D:$D,cohort_retencao!AG$8)+AF41</f>
        <v>40</v>
      </c>
      <c r="AH41" s="13">
        <f>SUMIFS(
base!$A:$A,
base!$B:$B,cohort_retencao!$C41,base!$E:$E,cohort_retencao!$B$3,base!$F:$F,cohort_retencao!$B$4,base!$G:$G,cohort_retencao!$B$5,base!$H:$H,cohort_retencao!$B$6,base!$C:$C,"&lt;&gt;",base!$D:$D,cohort_retencao!AH$8)+AG41</f>
        <v>40</v>
      </c>
      <c r="AI41" s="13">
        <f>SUMIFS(
base!$A:$A,
base!$B:$B,cohort_retencao!$C41,base!$E:$E,cohort_retencao!$B$3,base!$F:$F,cohort_retencao!$B$4,base!$G:$G,cohort_retencao!$B$5,base!$H:$H,cohort_retencao!$B$6,base!$C:$C,"&lt;&gt;",base!$D:$D,cohort_retencao!AI$8)+AH41</f>
        <v>40</v>
      </c>
      <c r="AJ41" s="13">
        <f>SUMIFS(
base!$A:$A,
base!$B:$B,cohort_retencao!$C41,base!$E:$E,cohort_retencao!$B$3,base!$F:$F,cohort_retencao!$B$4,base!$G:$G,cohort_retencao!$B$5,base!$H:$H,cohort_retencao!$B$6,base!$C:$C,"&lt;&gt;",base!$D:$D,cohort_retencao!AJ$8)+AI41</f>
        <v>40</v>
      </c>
      <c r="AK41" s="13">
        <f>SUMIFS(
base!$A:$A,
base!$B:$B,cohort_retencao!$C41,base!$E:$E,cohort_retencao!$B$3,base!$F:$F,cohort_retencao!$B$4,base!$G:$G,cohort_retencao!$B$5,base!$H:$H,cohort_retencao!$B$6,base!$C:$C,"&lt;&gt;",base!$D:$D,cohort_retencao!AK$8)+AJ41</f>
        <v>40</v>
      </c>
      <c r="AL41" s="13">
        <f>SUMIFS(
base!$A:$A,
base!$B:$B,cohort_retencao!$C41,base!$E:$E,cohort_retencao!$B$3,base!$F:$F,cohort_retencao!$B$4,base!$G:$G,cohort_retencao!$B$5,base!$H:$H,cohort_retencao!$B$6,base!$C:$C,"&lt;&gt;",base!$D:$D,cohort_retencao!AL$8)+AK41</f>
        <v>40</v>
      </c>
      <c r="AM41" s="13">
        <f>SUMIFS(
base!$A:$A,
base!$B:$B,cohort_retencao!$C41,base!$E:$E,cohort_retencao!$B$3,base!$F:$F,cohort_retencao!$B$4,base!$G:$G,cohort_retencao!$B$5,base!$H:$H,cohort_retencao!$B$6,base!$C:$C,"&lt;&gt;",base!$D:$D,cohort_retencao!AM$8)+AL41</f>
        <v>40</v>
      </c>
      <c r="AN41" s="13">
        <f>SUMIFS(
base!$A:$A,
base!$B:$B,cohort_retencao!$C41,base!$E:$E,cohort_retencao!$B$3,base!$F:$F,cohort_retencao!$B$4,base!$G:$G,cohort_retencao!$B$5,base!$H:$H,cohort_retencao!$B$6,base!$C:$C,"&lt;&gt;",base!$D:$D,cohort_retencao!AN$8)+AM41</f>
        <v>40</v>
      </c>
      <c r="AO41" s="13">
        <f>SUMIFS(
base!$A:$A,
base!$B:$B,cohort_retencao!$C41,base!$E:$E,cohort_retencao!$B$3,base!$F:$F,cohort_retencao!$B$4,base!$G:$G,cohort_retencao!$B$5,base!$H:$H,cohort_retencao!$B$6,base!$C:$C,"&lt;&gt;",base!$D:$D,cohort_retencao!AO$8)+AN41</f>
        <v>40</v>
      </c>
      <c r="AP41" s="13">
        <f>SUMIFS(
base!$A:$A,
base!$B:$B,cohort_retencao!$C41,base!$E:$E,cohort_retencao!$B$3,base!$F:$F,cohort_retencao!$B$4,base!$G:$G,cohort_retencao!$B$5,base!$H:$H,cohort_retencao!$B$6,base!$C:$C,"&lt;&gt;",base!$D:$D,cohort_retencao!AP$8)+AO41</f>
        <v>40</v>
      </c>
      <c r="AQ41" s="13">
        <f>SUMIFS(
base!$A:$A,
base!$B:$B,cohort_retencao!$C41,base!$E:$E,cohort_retencao!$B$3,base!$F:$F,cohort_retencao!$B$4,base!$G:$G,cohort_retencao!$B$5,base!$H:$H,cohort_retencao!$B$6,base!$C:$C,"&lt;&gt;",base!$D:$D,cohort_retencao!AQ$8)+AP41</f>
        <v>40</v>
      </c>
      <c r="AR41" s="13">
        <f>SUMIFS(
base!$A:$A,
base!$B:$B,cohort_retencao!$C41,base!$E:$E,cohort_retencao!$B$3,base!$F:$F,cohort_retencao!$B$4,base!$G:$G,cohort_retencao!$B$5,base!$H:$H,cohort_retencao!$B$6,base!$C:$C,"&lt;&gt;",base!$D:$D,cohort_retencao!AR$8)+AQ41</f>
        <v>40</v>
      </c>
      <c r="AS41" s="13">
        <f>SUMIFS(
base!$A:$A,
base!$B:$B,cohort_retencao!$C41,base!$E:$E,cohort_retencao!$B$3,base!$F:$F,cohort_retencao!$B$4,base!$G:$G,cohort_retencao!$B$5,base!$H:$H,cohort_retencao!$B$6,base!$C:$C,"&lt;&gt;",base!$D:$D,cohort_retencao!AS$8)+AR41</f>
        <v>40</v>
      </c>
      <c r="AT41" s="13">
        <f>SUMIFS(
base!$A:$A,
base!$B:$B,cohort_retencao!$C41,base!$E:$E,cohort_retencao!$B$3,base!$F:$F,cohort_retencao!$B$4,base!$G:$G,cohort_retencao!$B$5,base!$H:$H,cohort_retencao!$B$6,base!$C:$C,"&lt;&gt;",base!$D:$D,cohort_retencao!AT$8)+AS41</f>
        <v>40</v>
      </c>
      <c r="AU41" s="13">
        <f>SUMIFS(
base!$A:$A,
base!$B:$B,cohort_retencao!$C41,base!$E:$E,cohort_retencao!$B$3,base!$F:$F,cohort_retencao!$B$4,base!$G:$G,cohort_retencao!$B$5,base!$H:$H,cohort_retencao!$B$6,base!$C:$C,"&lt;&gt;",base!$D:$D,cohort_retencao!AU$8)+AT41</f>
        <v>40</v>
      </c>
      <c r="AV41" s="13">
        <f>SUMIFS(
base!$A:$A,
base!$B:$B,cohort_retencao!$C41,base!$E:$E,cohort_retencao!$B$3,base!$F:$F,cohort_retencao!$B$4,base!$G:$G,cohort_retencao!$B$5,base!$H:$H,cohort_retencao!$B$6,base!$C:$C,"&lt;&gt;",base!$D:$D,cohort_retencao!AV$8)+AU41</f>
        <v>40</v>
      </c>
      <c r="AW41" s="13">
        <f>SUMIFS(
base!$A:$A,
base!$B:$B,cohort_retencao!$C41,base!$E:$E,cohort_retencao!$B$3,base!$F:$F,cohort_retencao!$B$4,base!$G:$G,cohort_retencao!$B$5,base!$H:$H,cohort_retencao!$B$6,base!$C:$C,"&lt;&gt;",base!$D:$D,cohort_retencao!AW$8)+AV41</f>
        <v>40</v>
      </c>
      <c r="AX41" s="13">
        <f>SUMIFS(
base!$A:$A,
base!$B:$B,cohort_retencao!$C41,base!$E:$E,cohort_retencao!$B$3,base!$F:$F,cohort_retencao!$B$4,base!$G:$G,cohort_retencao!$B$5,base!$H:$H,cohort_retencao!$B$6,base!$C:$C,"&lt;&gt;",base!$D:$D,cohort_retencao!AX$8)+AW41</f>
        <v>40</v>
      </c>
      <c r="AY41" s="13">
        <f>SUMIFS(
base!$A:$A,
base!$B:$B,cohort_retencao!$C41,base!$E:$E,cohort_retencao!$B$3,base!$F:$F,cohort_retencao!$B$4,base!$G:$G,cohort_retencao!$B$5,base!$H:$H,cohort_retencao!$B$6,base!$C:$C,"&lt;&gt;",base!$D:$D,cohort_retencao!AY$8)+AX41</f>
        <v>40</v>
      </c>
      <c r="AZ41" s="13">
        <f>SUMIFS(
base!$A:$A,
base!$B:$B,cohort_retencao!$C41,base!$E:$E,cohort_retencao!$B$3,base!$F:$F,cohort_retencao!$B$4,base!$G:$G,cohort_retencao!$B$5,base!$H:$H,cohort_retencao!$B$6,base!$C:$C,"&lt;&gt;",base!$D:$D,cohort_retencao!AZ$8)+AY41</f>
        <v>40</v>
      </c>
      <c r="BA41" s="12">
        <f>SUMIFS(
base!$A:$A,
base!$B:$B,cohort_retencao!$C41,base!$E:$E,cohort_retencao!$B$3,base!$F:$F,cohort_retencao!$B$4,base!$G:$G,cohort_retencao!$B$5,base!$H:$H,cohort_retencao!$B$6,base!$C:$C,"&lt;&gt;",base!$D:$D,cohort_retencao!BA$8)+AZ41</f>
        <v>40</v>
      </c>
      <c r="BB41" s="12">
        <f>SUMIFS(
base!$A:$A,
base!$B:$B,cohort_retencao!$C41,base!$E:$E,cohort_retencao!$B$3,base!$F:$F,cohort_retencao!$B$4,base!$G:$G,cohort_retencao!$B$5,base!$H:$H,cohort_retencao!$B$6,base!$C:$C,"&lt;&gt;",base!$D:$D,cohort_retencao!BB$8)+BA41</f>
        <v>40</v>
      </c>
      <c r="BC41" s="12">
        <f>SUMIFS(
base!$A:$A,
base!$B:$B,cohort_retencao!$C41,base!$E:$E,cohort_retencao!$B$3,base!$F:$F,cohort_retencao!$B$4,base!$G:$G,cohort_retencao!$B$5,base!$H:$H,cohort_retencao!$B$6,base!$C:$C,"&lt;&gt;",base!$D:$D,cohort_retencao!BC$8)+BB41</f>
        <v>40</v>
      </c>
      <c r="BD41" s="12">
        <f>SUMIFS(
base!$A:$A,
base!$B:$B,cohort_retencao!$C41,base!$E:$E,cohort_retencao!$B$3,base!$F:$F,cohort_retencao!$B$4,base!$G:$G,cohort_retencao!$B$5,base!$H:$H,cohort_retencao!$B$6,base!$C:$C,"&lt;&gt;",base!$D:$D,cohort_retencao!BD$8)+BC41</f>
        <v>40</v>
      </c>
      <c r="BE41" s="12">
        <f>SUMIFS(
base!$A:$A,
base!$B:$B,cohort_retencao!$C41,base!$E:$E,cohort_retencao!$B$3,base!$F:$F,cohort_retencao!$B$4,base!$G:$G,cohort_retencao!$B$5,base!$H:$H,cohort_retencao!$B$6,base!$C:$C,"&lt;&gt;",base!$D:$D,cohort_retencao!BE$8)+BD41</f>
        <v>40</v>
      </c>
      <c r="BF41" s="12">
        <f>SUMIFS(
base!$A:$A,
base!$B:$B,cohort_retencao!$C41,base!$E:$E,cohort_retencao!$B$3,base!$F:$F,cohort_retencao!$B$4,base!$G:$G,cohort_retencao!$B$5,base!$H:$H,cohort_retencao!$B$6,base!$C:$C,"&lt;&gt;",base!$D:$D,cohort_retencao!BF$8)+BE41</f>
        <v>40</v>
      </c>
      <c r="BG41" s="12">
        <f>SUMIFS(
base!$A:$A,
base!$B:$B,cohort_retencao!$C41,base!$E:$E,cohort_retencao!$B$3,base!$F:$F,cohort_retencao!$B$4,base!$G:$G,cohort_retencao!$B$5,base!$H:$H,cohort_retencao!$B$6,base!$C:$C,"&lt;&gt;",base!$D:$D,cohort_retencao!BG$8)+BF41</f>
        <v>40</v>
      </c>
      <c r="BH41" s="12">
        <f>SUMIFS(
base!$A:$A,
base!$B:$B,cohort_retencao!$C41,base!$E:$E,cohort_retencao!$B$3,base!$F:$F,cohort_retencao!$B$4,base!$G:$G,cohort_retencao!$B$5,base!$H:$H,cohort_retencao!$B$6,base!$C:$C,"&lt;&gt;",base!$D:$D,cohort_retencao!BH$8)+BG41</f>
        <v>40</v>
      </c>
      <c r="BI41" s="12">
        <f>SUMIFS(
base!$A:$A,
base!$B:$B,cohort_retencao!$C41,base!$E:$E,cohort_retencao!$B$3,base!$F:$F,cohort_retencao!$B$4,base!$G:$G,cohort_retencao!$B$5,base!$H:$H,cohort_retencao!$B$6,base!$C:$C,"&lt;&gt;",base!$D:$D,cohort_retencao!BI$8)+BH41</f>
        <v>40</v>
      </c>
      <c r="BJ41" s="12">
        <f>SUMIFS(
base!$A:$A,
base!$B:$B,cohort_retencao!$C41,base!$E:$E,cohort_retencao!$B$3,base!$F:$F,cohort_retencao!$B$4,base!$G:$G,cohort_retencao!$B$5,base!$H:$H,cohort_retencao!$B$6,base!$C:$C,"&lt;&gt;",base!$D:$D,cohort_retencao!BJ$8)+BI41</f>
        <v>40</v>
      </c>
      <c r="BK41" s="12">
        <f>SUMIFS(
base!$A:$A,
base!$B:$B,cohort_retencao!$C41,base!$E:$E,cohort_retencao!$B$3,base!$F:$F,cohort_retencao!$B$4,base!$G:$G,cohort_retencao!$B$5,base!$H:$H,cohort_retencao!$B$6,base!$C:$C,"&lt;&gt;",base!$D:$D,cohort_retencao!BK$8)+BJ41</f>
        <v>40</v>
      </c>
      <c r="BL41" s="12">
        <f>SUMIFS(
base!$A:$A,
base!$B:$B,cohort_retencao!$C41,base!$E:$E,cohort_retencao!$B$3,base!$F:$F,cohort_retencao!$B$4,base!$G:$G,cohort_retencao!$B$5,base!$H:$H,cohort_retencao!$B$6,base!$C:$C,"&lt;&gt;",base!$D:$D,cohort_retencao!BL$8)+BK41</f>
        <v>40</v>
      </c>
      <c r="BM41" s="12">
        <f>SUMIFS(
base!$A:$A,
base!$B:$B,cohort_retencao!$C41,base!$E:$E,cohort_retencao!$B$3,base!$F:$F,cohort_retencao!$B$4,base!$G:$G,cohort_retencao!$B$5,base!$H:$H,cohort_retencao!$B$6,base!$C:$C,"&lt;&gt;",base!$D:$D,cohort_retencao!BM$8)+BL41</f>
        <v>40</v>
      </c>
      <c r="BO41" s="22">
        <v>44440</v>
      </c>
      <c r="BP41" s="25">
        <f t="shared" si="2"/>
        <v>75</v>
      </c>
      <c r="BQ41" s="28">
        <f t="shared" si="3"/>
        <v>40</v>
      </c>
      <c r="BR41" s="8">
        <f t="shared" ref="BR41:CS41" si="46">IFERROR(1-(F41/$D41),0)</f>
        <v>0.98666666666666669</v>
      </c>
      <c r="BS41" s="9">
        <f t="shared" si="46"/>
        <v>0.94666666666666666</v>
      </c>
      <c r="BT41" s="9">
        <f t="shared" si="46"/>
        <v>0.94666666666666666</v>
      </c>
      <c r="BU41" s="9">
        <f t="shared" si="46"/>
        <v>0.93333333333333335</v>
      </c>
      <c r="BV41" s="9">
        <f t="shared" si="46"/>
        <v>0.92</v>
      </c>
      <c r="BW41" s="9">
        <f t="shared" si="46"/>
        <v>0.92</v>
      </c>
      <c r="BX41" s="9">
        <f t="shared" si="46"/>
        <v>0.90666666666666662</v>
      </c>
      <c r="BY41" s="9">
        <f t="shared" si="46"/>
        <v>0.88</v>
      </c>
      <c r="BZ41" s="9">
        <f t="shared" si="46"/>
        <v>0.85333333333333328</v>
      </c>
      <c r="CA41" s="9">
        <f t="shared" si="46"/>
        <v>0.84</v>
      </c>
      <c r="CB41" s="9">
        <f t="shared" si="46"/>
        <v>0.82666666666666666</v>
      </c>
      <c r="CC41" s="9">
        <f t="shared" si="46"/>
        <v>0.82666666666666666</v>
      </c>
      <c r="CD41" s="9">
        <f t="shared" si="46"/>
        <v>0.81333333333333335</v>
      </c>
      <c r="CE41" s="9">
        <f t="shared" si="46"/>
        <v>0.78666666666666663</v>
      </c>
      <c r="CF41" s="9">
        <f t="shared" si="46"/>
        <v>0.77333333333333332</v>
      </c>
      <c r="CG41" s="9">
        <f t="shared" si="46"/>
        <v>0.74666666666666659</v>
      </c>
      <c r="CH41" s="9">
        <f t="shared" si="46"/>
        <v>0.72</v>
      </c>
      <c r="CI41" s="9">
        <f t="shared" si="46"/>
        <v>0.69333333333333336</v>
      </c>
      <c r="CJ41" s="9">
        <f t="shared" si="46"/>
        <v>0.65333333333333332</v>
      </c>
      <c r="CK41" s="9">
        <f t="shared" si="46"/>
        <v>0.64</v>
      </c>
      <c r="CL41" s="9">
        <f t="shared" si="46"/>
        <v>0.61333333333333329</v>
      </c>
      <c r="CM41" s="9">
        <f t="shared" si="46"/>
        <v>0.57333333333333325</v>
      </c>
      <c r="CN41" s="9">
        <f t="shared" si="46"/>
        <v>0.57333333333333325</v>
      </c>
      <c r="CO41" s="9">
        <f t="shared" si="46"/>
        <v>0.54666666666666663</v>
      </c>
      <c r="CP41" s="9">
        <f t="shared" si="46"/>
        <v>0.53333333333333333</v>
      </c>
      <c r="CQ41" s="9">
        <f t="shared" si="46"/>
        <v>0.52</v>
      </c>
      <c r="CR41" s="9">
        <f t="shared" si="46"/>
        <v>0.5066666666666666</v>
      </c>
      <c r="CS41" s="9">
        <f t="shared" si="46"/>
        <v>0.46666666666666667</v>
      </c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10"/>
    </row>
    <row r="42" spans="3:129" x14ac:dyDescent="0.25">
      <c r="C42" s="11">
        <v>44470</v>
      </c>
      <c r="D42" s="13">
        <f>SUMIFS(
base!$A:$A,
base!$B:$B,cohort_retencao!$C42,base!$E:$E,cohort_retencao!$B$3,base!$F:$F,cohort_retencao!$B$4,base!$G:$G,cohort_retencao!$B$5,base!$H:$H,cohort_retencao!$B$6)</f>
        <v>75</v>
      </c>
      <c r="E42" s="13">
        <f>SUMIFS(
base!$A:$A,
base!$B:$B,cohort_retencao!$C42,base!$E:$E,cohort_retencao!$B$3,base!$F:$F,cohort_retencao!$B$4,base!$G:$G,cohort_retencao!$B$5,base!$H:$H,cohort_retencao!$B$6,base!$C:$C,"&lt;&gt;")</f>
        <v>35</v>
      </c>
      <c r="F42" s="13">
        <f>SUMIFS(
base!$A:$A,
base!$B:$B,cohort_retencao!$C42,base!$E:$E,cohort_retencao!$B$3,base!$F:$F,cohort_retencao!$B$4,base!$G:$G,cohort_retencao!$B$5,base!$H:$H,cohort_retencao!$B$6,base!$C:$C,"&lt;&gt;",base!$D:$D,cohort_retencao!F$8)</f>
        <v>0</v>
      </c>
      <c r="G42" s="13">
        <f>SUMIFS(
base!$A:$A,
base!$B:$B,cohort_retencao!$C42,base!$E:$E,cohort_retencao!$B$3,base!$F:$F,cohort_retencao!$B$4,base!$G:$G,cohort_retencao!$B$5,base!$H:$H,cohort_retencao!$B$6,base!$C:$C,"&lt;&gt;",base!$D:$D,cohort_retencao!G$8)+F42</f>
        <v>1</v>
      </c>
      <c r="H42" s="13">
        <f>SUMIFS(
base!$A:$A,
base!$B:$B,cohort_retencao!$C42,base!$E:$E,cohort_retencao!$B$3,base!$F:$F,cohort_retencao!$B$4,base!$G:$G,cohort_retencao!$B$5,base!$H:$H,cohort_retencao!$B$6,base!$C:$C,"&lt;&gt;",base!$D:$D,cohort_retencao!H$8)+G42</f>
        <v>1</v>
      </c>
      <c r="I42" s="13">
        <f>SUMIFS(
base!$A:$A,
base!$B:$B,cohort_retencao!$C42,base!$E:$E,cohort_retencao!$B$3,base!$F:$F,cohort_retencao!$B$4,base!$G:$G,cohort_retencao!$B$5,base!$H:$H,cohort_retencao!$B$6,base!$C:$C,"&lt;&gt;",base!$D:$D,cohort_retencao!I$8)+H42</f>
        <v>1</v>
      </c>
      <c r="J42" s="13">
        <f>SUMIFS(
base!$A:$A,
base!$B:$B,cohort_retencao!$C42,base!$E:$E,cohort_retencao!$B$3,base!$F:$F,cohort_retencao!$B$4,base!$G:$G,cohort_retencao!$B$5,base!$H:$H,cohort_retencao!$B$6,base!$C:$C,"&lt;&gt;",base!$D:$D,cohort_retencao!J$8)+I42</f>
        <v>3</v>
      </c>
      <c r="K42" s="13">
        <f>SUMIFS(
base!$A:$A,
base!$B:$B,cohort_retencao!$C42,base!$E:$E,cohort_retencao!$B$3,base!$F:$F,cohort_retencao!$B$4,base!$G:$G,cohort_retencao!$B$5,base!$H:$H,cohort_retencao!$B$6,base!$C:$C,"&lt;&gt;",base!$D:$D,cohort_retencao!K$8)+J42</f>
        <v>5</v>
      </c>
      <c r="L42" s="13">
        <f>SUMIFS(
base!$A:$A,
base!$B:$B,cohort_retencao!$C42,base!$E:$E,cohort_retencao!$B$3,base!$F:$F,cohort_retencao!$B$4,base!$G:$G,cohort_retencao!$B$5,base!$H:$H,cohort_retencao!$B$6,base!$C:$C,"&lt;&gt;",base!$D:$D,cohort_retencao!L$8)+K42</f>
        <v>5</v>
      </c>
      <c r="M42" s="13">
        <f>SUMIFS(
base!$A:$A,
base!$B:$B,cohort_retencao!$C42,base!$E:$E,cohort_retencao!$B$3,base!$F:$F,cohort_retencao!$B$4,base!$G:$G,cohort_retencao!$B$5,base!$H:$H,cohort_retencao!$B$6,base!$C:$C,"&lt;&gt;",base!$D:$D,cohort_retencao!M$8)+L42</f>
        <v>6</v>
      </c>
      <c r="N42" s="13">
        <f>SUMIFS(
base!$A:$A,
base!$B:$B,cohort_retencao!$C42,base!$E:$E,cohort_retencao!$B$3,base!$F:$F,cohort_retencao!$B$4,base!$G:$G,cohort_retencao!$B$5,base!$H:$H,cohort_retencao!$B$6,base!$C:$C,"&lt;&gt;",base!$D:$D,cohort_retencao!N$8)+M42</f>
        <v>7</v>
      </c>
      <c r="O42" s="13">
        <f>SUMIFS(
base!$A:$A,
base!$B:$B,cohort_retencao!$C42,base!$E:$E,cohort_retencao!$B$3,base!$F:$F,cohort_retencao!$B$4,base!$G:$G,cohort_retencao!$B$5,base!$H:$H,cohort_retencao!$B$6,base!$C:$C,"&lt;&gt;",base!$D:$D,cohort_retencao!O$8)+N42</f>
        <v>10</v>
      </c>
      <c r="P42" s="13">
        <f>SUMIFS(
base!$A:$A,
base!$B:$B,cohort_retencao!$C42,base!$E:$E,cohort_retencao!$B$3,base!$F:$F,cohort_retencao!$B$4,base!$G:$G,cohort_retencao!$B$5,base!$H:$H,cohort_retencao!$B$6,base!$C:$C,"&lt;&gt;",base!$D:$D,cohort_retencao!P$8)+O42</f>
        <v>11</v>
      </c>
      <c r="Q42" s="13">
        <f>SUMIFS(
base!$A:$A,
base!$B:$B,cohort_retencao!$C42,base!$E:$E,cohort_retencao!$B$3,base!$F:$F,cohort_retencao!$B$4,base!$G:$G,cohort_retencao!$B$5,base!$H:$H,cohort_retencao!$B$6,base!$C:$C,"&lt;&gt;",base!$D:$D,cohort_retencao!Q$8)+P42</f>
        <v>12</v>
      </c>
      <c r="R42" s="13">
        <f>SUMIFS(
base!$A:$A,
base!$B:$B,cohort_retencao!$C42,base!$E:$E,cohort_retencao!$B$3,base!$F:$F,cohort_retencao!$B$4,base!$G:$G,cohort_retencao!$B$5,base!$H:$H,cohort_retencao!$B$6,base!$C:$C,"&lt;&gt;",base!$D:$D,cohort_retencao!R$8)+Q42</f>
        <v>14</v>
      </c>
      <c r="S42" s="13">
        <f>SUMIFS(
base!$A:$A,
base!$B:$B,cohort_retencao!$C42,base!$E:$E,cohort_retencao!$B$3,base!$F:$F,cohort_retencao!$B$4,base!$G:$G,cohort_retencao!$B$5,base!$H:$H,cohort_retencao!$B$6,base!$C:$C,"&lt;&gt;",base!$D:$D,cohort_retencao!S$8)+R42</f>
        <v>16</v>
      </c>
      <c r="T42" s="13">
        <f>SUMIFS(
base!$A:$A,
base!$B:$B,cohort_retencao!$C42,base!$E:$E,cohort_retencao!$B$3,base!$F:$F,cohort_retencao!$B$4,base!$G:$G,cohort_retencao!$B$5,base!$H:$H,cohort_retencao!$B$6,base!$C:$C,"&lt;&gt;",base!$D:$D,cohort_retencao!T$8)+S42</f>
        <v>17</v>
      </c>
      <c r="U42" s="13">
        <f>SUMIFS(
base!$A:$A,
base!$B:$B,cohort_retencao!$C42,base!$E:$E,cohort_retencao!$B$3,base!$F:$F,cohort_retencao!$B$4,base!$G:$G,cohort_retencao!$B$5,base!$H:$H,cohort_retencao!$B$6,base!$C:$C,"&lt;&gt;",base!$D:$D,cohort_retencao!U$8)+T42</f>
        <v>18</v>
      </c>
      <c r="V42" s="13">
        <f>SUMIFS(
base!$A:$A,
base!$B:$B,cohort_retencao!$C42,base!$E:$E,cohort_retencao!$B$3,base!$F:$F,cohort_retencao!$B$4,base!$G:$G,cohort_retencao!$B$5,base!$H:$H,cohort_retencao!$B$6,base!$C:$C,"&lt;&gt;",base!$D:$D,cohort_retencao!V$8)+U42</f>
        <v>19</v>
      </c>
      <c r="W42" s="13">
        <f>SUMIFS(
base!$A:$A,
base!$B:$B,cohort_retencao!$C42,base!$E:$E,cohort_retencao!$B$3,base!$F:$F,cohort_retencao!$B$4,base!$G:$G,cohort_retencao!$B$5,base!$H:$H,cohort_retencao!$B$6,base!$C:$C,"&lt;&gt;",base!$D:$D,cohort_retencao!W$8)+V42</f>
        <v>19</v>
      </c>
      <c r="X42" s="13">
        <f>SUMIFS(
base!$A:$A,
base!$B:$B,cohort_retencao!$C42,base!$E:$E,cohort_retencao!$B$3,base!$F:$F,cohort_retencao!$B$4,base!$G:$G,cohort_retencao!$B$5,base!$H:$H,cohort_retencao!$B$6,base!$C:$C,"&lt;&gt;",base!$D:$D,cohort_retencao!X$8)+W42</f>
        <v>19</v>
      </c>
      <c r="Y42" s="13">
        <f>SUMIFS(
base!$A:$A,
base!$B:$B,cohort_retencao!$C42,base!$E:$E,cohort_retencao!$B$3,base!$F:$F,cohort_retencao!$B$4,base!$G:$G,cohort_retencao!$B$5,base!$H:$H,cohort_retencao!$B$6,base!$C:$C,"&lt;&gt;",base!$D:$D,cohort_retencao!Y$8)+X42</f>
        <v>20</v>
      </c>
      <c r="Z42" s="13">
        <f>SUMIFS(
base!$A:$A,
base!$B:$B,cohort_retencao!$C42,base!$E:$E,cohort_retencao!$B$3,base!$F:$F,cohort_retencao!$B$4,base!$G:$G,cohort_retencao!$B$5,base!$H:$H,cohort_retencao!$B$6,base!$C:$C,"&lt;&gt;",base!$D:$D,cohort_retencao!Z$8)+Y42</f>
        <v>24</v>
      </c>
      <c r="AA42" s="13">
        <f>SUMIFS(
base!$A:$A,
base!$B:$B,cohort_retencao!$C42,base!$E:$E,cohort_retencao!$B$3,base!$F:$F,cohort_retencao!$B$4,base!$G:$G,cohort_retencao!$B$5,base!$H:$H,cohort_retencao!$B$6,base!$C:$C,"&lt;&gt;",base!$D:$D,cohort_retencao!AA$8)+Z42</f>
        <v>25</v>
      </c>
      <c r="AB42" s="13">
        <f>SUMIFS(
base!$A:$A,
base!$B:$B,cohort_retencao!$C42,base!$E:$E,cohort_retencao!$B$3,base!$F:$F,cohort_retencao!$B$4,base!$G:$G,cohort_retencao!$B$5,base!$H:$H,cohort_retencao!$B$6,base!$C:$C,"&lt;&gt;",base!$D:$D,cohort_retencao!AB$8)+AA42</f>
        <v>29</v>
      </c>
      <c r="AC42" s="13">
        <f>SUMIFS(
base!$A:$A,
base!$B:$B,cohort_retencao!$C42,base!$E:$E,cohort_retencao!$B$3,base!$F:$F,cohort_retencao!$B$4,base!$G:$G,cohort_retencao!$B$5,base!$H:$H,cohort_retencao!$B$6,base!$C:$C,"&lt;&gt;",base!$D:$D,cohort_retencao!AC$8)+AB42</f>
        <v>30</v>
      </c>
      <c r="AD42" s="13">
        <f>SUMIFS(
base!$A:$A,
base!$B:$B,cohort_retencao!$C42,base!$E:$E,cohort_retencao!$B$3,base!$F:$F,cohort_retencao!$B$4,base!$G:$G,cohort_retencao!$B$5,base!$H:$H,cohort_retencao!$B$6,base!$C:$C,"&lt;&gt;",base!$D:$D,cohort_retencao!AD$8)+AC42</f>
        <v>34</v>
      </c>
      <c r="AE42" s="13">
        <f>SUMIFS(
base!$A:$A,
base!$B:$B,cohort_retencao!$C42,base!$E:$E,cohort_retencao!$B$3,base!$F:$F,cohort_retencao!$B$4,base!$G:$G,cohort_retencao!$B$5,base!$H:$H,cohort_retencao!$B$6,base!$C:$C,"&lt;&gt;",base!$D:$D,cohort_retencao!AE$8)+AD42</f>
        <v>35</v>
      </c>
      <c r="AF42" s="13">
        <f>SUMIFS(
base!$A:$A,
base!$B:$B,cohort_retencao!$C42,base!$E:$E,cohort_retencao!$B$3,base!$F:$F,cohort_retencao!$B$4,base!$G:$G,cohort_retencao!$B$5,base!$H:$H,cohort_retencao!$B$6,base!$C:$C,"&lt;&gt;",base!$D:$D,cohort_retencao!AF$8)+AE42</f>
        <v>35</v>
      </c>
      <c r="AG42" s="13">
        <f>SUMIFS(
base!$A:$A,
base!$B:$B,cohort_retencao!$C42,base!$E:$E,cohort_retencao!$B$3,base!$F:$F,cohort_retencao!$B$4,base!$G:$G,cohort_retencao!$B$5,base!$H:$H,cohort_retencao!$B$6,base!$C:$C,"&lt;&gt;",base!$D:$D,cohort_retencao!AG$8)+AF42</f>
        <v>35</v>
      </c>
      <c r="AH42" s="13">
        <f>SUMIFS(
base!$A:$A,
base!$B:$B,cohort_retencao!$C42,base!$E:$E,cohort_retencao!$B$3,base!$F:$F,cohort_retencao!$B$4,base!$G:$G,cohort_retencao!$B$5,base!$H:$H,cohort_retencao!$B$6,base!$C:$C,"&lt;&gt;",base!$D:$D,cohort_retencao!AH$8)+AG42</f>
        <v>35</v>
      </c>
      <c r="AI42" s="13">
        <f>SUMIFS(
base!$A:$A,
base!$B:$B,cohort_retencao!$C42,base!$E:$E,cohort_retencao!$B$3,base!$F:$F,cohort_retencao!$B$4,base!$G:$G,cohort_retencao!$B$5,base!$H:$H,cohort_retencao!$B$6,base!$C:$C,"&lt;&gt;",base!$D:$D,cohort_retencao!AI$8)+AH42</f>
        <v>35</v>
      </c>
      <c r="AJ42" s="13">
        <f>SUMIFS(
base!$A:$A,
base!$B:$B,cohort_retencao!$C42,base!$E:$E,cohort_retencao!$B$3,base!$F:$F,cohort_retencao!$B$4,base!$G:$G,cohort_retencao!$B$5,base!$H:$H,cohort_retencao!$B$6,base!$C:$C,"&lt;&gt;",base!$D:$D,cohort_retencao!AJ$8)+AI42</f>
        <v>35</v>
      </c>
      <c r="AK42" s="13">
        <f>SUMIFS(
base!$A:$A,
base!$B:$B,cohort_retencao!$C42,base!$E:$E,cohort_retencao!$B$3,base!$F:$F,cohort_retencao!$B$4,base!$G:$G,cohort_retencao!$B$5,base!$H:$H,cohort_retencao!$B$6,base!$C:$C,"&lt;&gt;",base!$D:$D,cohort_retencao!AK$8)+AJ42</f>
        <v>35</v>
      </c>
      <c r="AL42" s="13">
        <f>SUMIFS(
base!$A:$A,
base!$B:$B,cohort_retencao!$C42,base!$E:$E,cohort_retencao!$B$3,base!$F:$F,cohort_retencao!$B$4,base!$G:$G,cohort_retencao!$B$5,base!$H:$H,cohort_retencao!$B$6,base!$C:$C,"&lt;&gt;",base!$D:$D,cohort_retencao!AL$8)+AK42</f>
        <v>35</v>
      </c>
      <c r="AM42" s="13">
        <f>SUMIFS(
base!$A:$A,
base!$B:$B,cohort_retencao!$C42,base!$E:$E,cohort_retencao!$B$3,base!$F:$F,cohort_retencao!$B$4,base!$G:$G,cohort_retencao!$B$5,base!$H:$H,cohort_retencao!$B$6,base!$C:$C,"&lt;&gt;",base!$D:$D,cohort_retencao!AM$8)+AL42</f>
        <v>35</v>
      </c>
      <c r="AN42" s="13">
        <f>SUMIFS(
base!$A:$A,
base!$B:$B,cohort_retencao!$C42,base!$E:$E,cohort_retencao!$B$3,base!$F:$F,cohort_retencao!$B$4,base!$G:$G,cohort_retencao!$B$5,base!$H:$H,cohort_retencao!$B$6,base!$C:$C,"&lt;&gt;",base!$D:$D,cohort_retencao!AN$8)+AM42</f>
        <v>35</v>
      </c>
      <c r="AO42" s="13">
        <f>SUMIFS(
base!$A:$A,
base!$B:$B,cohort_retencao!$C42,base!$E:$E,cohort_retencao!$B$3,base!$F:$F,cohort_retencao!$B$4,base!$G:$G,cohort_retencao!$B$5,base!$H:$H,cohort_retencao!$B$6,base!$C:$C,"&lt;&gt;",base!$D:$D,cohort_retencao!AO$8)+AN42</f>
        <v>35</v>
      </c>
      <c r="AP42" s="13">
        <f>SUMIFS(
base!$A:$A,
base!$B:$B,cohort_retencao!$C42,base!$E:$E,cohort_retencao!$B$3,base!$F:$F,cohort_retencao!$B$4,base!$G:$G,cohort_retencao!$B$5,base!$H:$H,cohort_retencao!$B$6,base!$C:$C,"&lt;&gt;",base!$D:$D,cohort_retencao!AP$8)+AO42</f>
        <v>35</v>
      </c>
      <c r="AQ42" s="13">
        <f>SUMIFS(
base!$A:$A,
base!$B:$B,cohort_retencao!$C42,base!$E:$E,cohort_retencao!$B$3,base!$F:$F,cohort_retencao!$B$4,base!$G:$G,cohort_retencao!$B$5,base!$H:$H,cohort_retencao!$B$6,base!$C:$C,"&lt;&gt;",base!$D:$D,cohort_retencao!AQ$8)+AP42</f>
        <v>35</v>
      </c>
      <c r="AR42" s="13">
        <f>SUMIFS(
base!$A:$A,
base!$B:$B,cohort_retencao!$C42,base!$E:$E,cohort_retencao!$B$3,base!$F:$F,cohort_retencao!$B$4,base!$G:$G,cohort_retencao!$B$5,base!$H:$H,cohort_retencao!$B$6,base!$C:$C,"&lt;&gt;",base!$D:$D,cohort_retencao!AR$8)+AQ42</f>
        <v>35</v>
      </c>
      <c r="AS42" s="13">
        <f>SUMIFS(
base!$A:$A,
base!$B:$B,cohort_retencao!$C42,base!$E:$E,cohort_retencao!$B$3,base!$F:$F,cohort_retencao!$B$4,base!$G:$G,cohort_retencao!$B$5,base!$H:$H,cohort_retencao!$B$6,base!$C:$C,"&lt;&gt;",base!$D:$D,cohort_retencao!AS$8)+AR42</f>
        <v>35</v>
      </c>
      <c r="AT42" s="13">
        <f>SUMIFS(
base!$A:$A,
base!$B:$B,cohort_retencao!$C42,base!$E:$E,cohort_retencao!$B$3,base!$F:$F,cohort_retencao!$B$4,base!$G:$G,cohort_retencao!$B$5,base!$H:$H,cohort_retencao!$B$6,base!$C:$C,"&lt;&gt;",base!$D:$D,cohort_retencao!AT$8)+AS42</f>
        <v>35</v>
      </c>
      <c r="AU42" s="13">
        <f>SUMIFS(
base!$A:$A,
base!$B:$B,cohort_retencao!$C42,base!$E:$E,cohort_retencao!$B$3,base!$F:$F,cohort_retencao!$B$4,base!$G:$G,cohort_retencao!$B$5,base!$H:$H,cohort_retencao!$B$6,base!$C:$C,"&lt;&gt;",base!$D:$D,cohort_retencao!AU$8)+AT42</f>
        <v>35</v>
      </c>
      <c r="AV42" s="13">
        <f>SUMIFS(
base!$A:$A,
base!$B:$B,cohort_retencao!$C42,base!$E:$E,cohort_retencao!$B$3,base!$F:$F,cohort_retencao!$B$4,base!$G:$G,cohort_retencao!$B$5,base!$H:$H,cohort_retencao!$B$6,base!$C:$C,"&lt;&gt;",base!$D:$D,cohort_retencao!AV$8)+AU42</f>
        <v>35</v>
      </c>
      <c r="AW42" s="13">
        <f>SUMIFS(
base!$A:$A,
base!$B:$B,cohort_retencao!$C42,base!$E:$E,cohort_retencao!$B$3,base!$F:$F,cohort_retencao!$B$4,base!$G:$G,cohort_retencao!$B$5,base!$H:$H,cohort_retencao!$B$6,base!$C:$C,"&lt;&gt;",base!$D:$D,cohort_retencao!AW$8)+AV42</f>
        <v>35</v>
      </c>
      <c r="AX42" s="13">
        <f>SUMIFS(
base!$A:$A,
base!$B:$B,cohort_retencao!$C42,base!$E:$E,cohort_retencao!$B$3,base!$F:$F,cohort_retencao!$B$4,base!$G:$G,cohort_retencao!$B$5,base!$H:$H,cohort_retencao!$B$6,base!$C:$C,"&lt;&gt;",base!$D:$D,cohort_retencao!AX$8)+AW42</f>
        <v>35</v>
      </c>
      <c r="AY42" s="13">
        <f>SUMIFS(
base!$A:$A,
base!$B:$B,cohort_retencao!$C42,base!$E:$E,cohort_retencao!$B$3,base!$F:$F,cohort_retencao!$B$4,base!$G:$G,cohort_retencao!$B$5,base!$H:$H,cohort_retencao!$B$6,base!$C:$C,"&lt;&gt;",base!$D:$D,cohort_retencao!AY$8)+AX42</f>
        <v>35</v>
      </c>
      <c r="AZ42" s="13">
        <f>SUMIFS(
base!$A:$A,
base!$B:$B,cohort_retencao!$C42,base!$E:$E,cohort_retencao!$B$3,base!$F:$F,cohort_retencao!$B$4,base!$G:$G,cohort_retencao!$B$5,base!$H:$H,cohort_retencao!$B$6,base!$C:$C,"&lt;&gt;",base!$D:$D,cohort_retencao!AZ$8)+AY42</f>
        <v>35</v>
      </c>
      <c r="BA42" s="12">
        <f>SUMIFS(
base!$A:$A,
base!$B:$B,cohort_retencao!$C42,base!$E:$E,cohort_retencao!$B$3,base!$F:$F,cohort_retencao!$B$4,base!$G:$G,cohort_retencao!$B$5,base!$H:$H,cohort_retencao!$B$6,base!$C:$C,"&lt;&gt;",base!$D:$D,cohort_retencao!BA$8)+AZ42</f>
        <v>35</v>
      </c>
      <c r="BB42" s="12">
        <f>SUMIFS(
base!$A:$A,
base!$B:$B,cohort_retencao!$C42,base!$E:$E,cohort_retencao!$B$3,base!$F:$F,cohort_retencao!$B$4,base!$G:$G,cohort_retencao!$B$5,base!$H:$H,cohort_retencao!$B$6,base!$C:$C,"&lt;&gt;",base!$D:$D,cohort_retencao!BB$8)+BA42</f>
        <v>35</v>
      </c>
      <c r="BC42" s="12">
        <f>SUMIFS(
base!$A:$A,
base!$B:$B,cohort_retencao!$C42,base!$E:$E,cohort_retencao!$B$3,base!$F:$F,cohort_retencao!$B$4,base!$G:$G,cohort_retencao!$B$5,base!$H:$H,cohort_retencao!$B$6,base!$C:$C,"&lt;&gt;",base!$D:$D,cohort_retencao!BC$8)+BB42</f>
        <v>35</v>
      </c>
      <c r="BD42" s="12">
        <f>SUMIFS(
base!$A:$A,
base!$B:$B,cohort_retencao!$C42,base!$E:$E,cohort_retencao!$B$3,base!$F:$F,cohort_retencao!$B$4,base!$G:$G,cohort_retencao!$B$5,base!$H:$H,cohort_retencao!$B$6,base!$C:$C,"&lt;&gt;",base!$D:$D,cohort_retencao!BD$8)+BC42</f>
        <v>35</v>
      </c>
      <c r="BE42" s="12">
        <f>SUMIFS(
base!$A:$A,
base!$B:$B,cohort_retencao!$C42,base!$E:$E,cohort_retencao!$B$3,base!$F:$F,cohort_retencao!$B$4,base!$G:$G,cohort_retencao!$B$5,base!$H:$H,cohort_retencao!$B$6,base!$C:$C,"&lt;&gt;",base!$D:$D,cohort_retencao!BE$8)+BD42</f>
        <v>35</v>
      </c>
      <c r="BF42" s="12">
        <f>SUMIFS(
base!$A:$A,
base!$B:$B,cohort_retencao!$C42,base!$E:$E,cohort_retencao!$B$3,base!$F:$F,cohort_retencao!$B$4,base!$G:$G,cohort_retencao!$B$5,base!$H:$H,cohort_retencao!$B$6,base!$C:$C,"&lt;&gt;",base!$D:$D,cohort_retencao!BF$8)+BE42</f>
        <v>35</v>
      </c>
      <c r="BG42" s="12">
        <f>SUMIFS(
base!$A:$A,
base!$B:$B,cohort_retencao!$C42,base!$E:$E,cohort_retencao!$B$3,base!$F:$F,cohort_retencao!$B$4,base!$G:$G,cohort_retencao!$B$5,base!$H:$H,cohort_retencao!$B$6,base!$C:$C,"&lt;&gt;",base!$D:$D,cohort_retencao!BG$8)+BF42</f>
        <v>35</v>
      </c>
      <c r="BH42" s="12">
        <f>SUMIFS(
base!$A:$A,
base!$B:$B,cohort_retencao!$C42,base!$E:$E,cohort_retencao!$B$3,base!$F:$F,cohort_retencao!$B$4,base!$G:$G,cohort_retencao!$B$5,base!$H:$H,cohort_retencao!$B$6,base!$C:$C,"&lt;&gt;",base!$D:$D,cohort_retencao!BH$8)+BG42</f>
        <v>35</v>
      </c>
      <c r="BI42" s="12">
        <f>SUMIFS(
base!$A:$A,
base!$B:$B,cohort_retencao!$C42,base!$E:$E,cohort_retencao!$B$3,base!$F:$F,cohort_retencao!$B$4,base!$G:$G,cohort_retencao!$B$5,base!$H:$H,cohort_retencao!$B$6,base!$C:$C,"&lt;&gt;",base!$D:$D,cohort_retencao!BI$8)+BH42</f>
        <v>35</v>
      </c>
      <c r="BJ42" s="12">
        <f>SUMIFS(
base!$A:$A,
base!$B:$B,cohort_retencao!$C42,base!$E:$E,cohort_retencao!$B$3,base!$F:$F,cohort_retencao!$B$4,base!$G:$G,cohort_retencao!$B$5,base!$H:$H,cohort_retencao!$B$6,base!$C:$C,"&lt;&gt;",base!$D:$D,cohort_retencao!BJ$8)+BI42</f>
        <v>35</v>
      </c>
      <c r="BK42" s="12">
        <f>SUMIFS(
base!$A:$A,
base!$B:$B,cohort_retencao!$C42,base!$E:$E,cohort_retencao!$B$3,base!$F:$F,cohort_retencao!$B$4,base!$G:$G,cohort_retencao!$B$5,base!$H:$H,cohort_retencao!$B$6,base!$C:$C,"&lt;&gt;",base!$D:$D,cohort_retencao!BK$8)+BJ42</f>
        <v>35</v>
      </c>
      <c r="BL42" s="12">
        <f>SUMIFS(
base!$A:$A,
base!$B:$B,cohort_retencao!$C42,base!$E:$E,cohort_retencao!$B$3,base!$F:$F,cohort_retencao!$B$4,base!$G:$G,cohort_retencao!$B$5,base!$H:$H,cohort_retencao!$B$6,base!$C:$C,"&lt;&gt;",base!$D:$D,cohort_retencao!BL$8)+BK42</f>
        <v>35</v>
      </c>
      <c r="BM42" s="12">
        <f>SUMIFS(
base!$A:$A,
base!$B:$B,cohort_retencao!$C42,base!$E:$E,cohort_retencao!$B$3,base!$F:$F,cohort_retencao!$B$4,base!$G:$G,cohort_retencao!$B$5,base!$H:$H,cohort_retencao!$B$6,base!$C:$C,"&lt;&gt;",base!$D:$D,cohort_retencao!BM$8)+BL42</f>
        <v>35</v>
      </c>
      <c r="BO42" s="22">
        <v>44470</v>
      </c>
      <c r="BP42" s="25">
        <f t="shared" si="2"/>
        <v>75</v>
      </c>
      <c r="BQ42" s="28">
        <f t="shared" si="3"/>
        <v>35</v>
      </c>
      <c r="BR42" s="8">
        <f t="shared" ref="BR42:CR42" si="47">IFERROR(1-(F42/$D42),0)</f>
        <v>1</v>
      </c>
      <c r="BS42" s="9">
        <f t="shared" si="47"/>
        <v>0.98666666666666669</v>
      </c>
      <c r="BT42" s="9">
        <f t="shared" si="47"/>
        <v>0.98666666666666669</v>
      </c>
      <c r="BU42" s="9">
        <f t="shared" si="47"/>
        <v>0.98666666666666669</v>
      </c>
      <c r="BV42" s="9">
        <f t="shared" si="47"/>
        <v>0.96</v>
      </c>
      <c r="BW42" s="9">
        <f t="shared" si="47"/>
        <v>0.93333333333333335</v>
      </c>
      <c r="BX42" s="9">
        <f t="shared" si="47"/>
        <v>0.93333333333333335</v>
      </c>
      <c r="BY42" s="9">
        <f t="shared" si="47"/>
        <v>0.92</v>
      </c>
      <c r="BZ42" s="9">
        <f t="shared" si="47"/>
        <v>0.90666666666666662</v>
      </c>
      <c r="CA42" s="9">
        <f t="shared" si="47"/>
        <v>0.8666666666666667</v>
      </c>
      <c r="CB42" s="9">
        <f t="shared" si="47"/>
        <v>0.85333333333333328</v>
      </c>
      <c r="CC42" s="9">
        <f t="shared" si="47"/>
        <v>0.84</v>
      </c>
      <c r="CD42" s="9">
        <f t="shared" si="47"/>
        <v>0.81333333333333335</v>
      </c>
      <c r="CE42" s="9">
        <f t="shared" si="47"/>
        <v>0.78666666666666663</v>
      </c>
      <c r="CF42" s="9">
        <f t="shared" si="47"/>
        <v>0.77333333333333332</v>
      </c>
      <c r="CG42" s="9">
        <f t="shared" si="47"/>
        <v>0.76</v>
      </c>
      <c r="CH42" s="9">
        <f t="shared" si="47"/>
        <v>0.74666666666666659</v>
      </c>
      <c r="CI42" s="9">
        <f t="shared" si="47"/>
        <v>0.74666666666666659</v>
      </c>
      <c r="CJ42" s="9">
        <f t="shared" si="47"/>
        <v>0.74666666666666659</v>
      </c>
      <c r="CK42" s="9">
        <f t="shared" si="47"/>
        <v>0.73333333333333339</v>
      </c>
      <c r="CL42" s="9">
        <f t="shared" si="47"/>
        <v>0.67999999999999994</v>
      </c>
      <c r="CM42" s="9">
        <f t="shared" si="47"/>
        <v>0.66666666666666674</v>
      </c>
      <c r="CN42" s="9">
        <f t="shared" si="47"/>
        <v>0.61333333333333329</v>
      </c>
      <c r="CO42" s="9">
        <f t="shared" si="47"/>
        <v>0.6</v>
      </c>
      <c r="CP42" s="9">
        <f t="shared" si="47"/>
        <v>0.54666666666666663</v>
      </c>
      <c r="CQ42" s="9">
        <f t="shared" si="47"/>
        <v>0.53333333333333333</v>
      </c>
      <c r="CR42" s="9">
        <f t="shared" si="47"/>
        <v>0.53333333333333333</v>
      </c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10"/>
    </row>
    <row r="43" spans="3:129" x14ac:dyDescent="0.25">
      <c r="C43" s="11">
        <v>44501</v>
      </c>
      <c r="D43" s="13">
        <f>SUMIFS(
base!$A:$A,
base!$B:$B,cohort_retencao!$C43,base!$E:$E,cohort_retencao!$B$3,base!$F:$F,cohort_retencao!$B$4,base!$G:$G,cohort_retencao!$B$5,base!$H:$H,cohort_retencao!$B$6)</f>
        <v>75</v>
      </c>
      <c r="E43" s="13">
        <f>SUMIFS(
base!$A:$A,
base!$B:$B,cohort_retencao!$C43,base!$E:$E,cohort_retencao!$B$3,base!$F:$F,cohort_retencao!$B$4,base!$G:$G,cohort_retencao!$B$5,base!$H:$H,cohort_retencao!$B$6,base!$C:$C,"&lt;&gt;")</f>
        <v>30</v>
      </c>
      <c r="F43" s="13">
        <f>SUMIFS(
base!$A:$A,
base!$B:$B,cohort_retencao!$C43,base!$E:$E,cohort_retencao!$B$3,base!$F:$F,cohort_retencao!$B$4,base!$G:$G,cohort_retencao!$B$5,base!$H:$H,cohort_retencao!$B$6,base!$C:$C,"&lt;&gt;",base!$D:$D,cohort_retencao!F$8)</f>
        <v>2</v>
      </c>
      <c r="G43" s="13">
        <f>SUMIFS(
base!$A:$A,
base!$B:$B,cohort_retencao!$C43,base!$E:$E,cohort_retencao!$B$3,base!$F:$F,cohort_retencao!$B$4,base!$G:$G,cohort_retencao!$B$5,base!$H:$H,cohort_retencao!$B$6,base!$C:$C,"&lt;&gt;",base!$D:$D,cohort_retencao!G$8)+F43</f>
        <v>4</v>
      </c>
      <c r="H43" s="13">
        <f>SUMIFS(
base!$A:$A,
base!$B:$B,cohort_retencao!$C43,base!$E:$E,cohort_retencao!$B$3,base!$F:$F,cohort_retencao!$B$4,base!$G:$G,cohort_retencao!$B$5,base!$H:$H,cohort_retencao!$B$6,base!$C:$C,"&lt;&gt;",base!$D:$D,cohort_retencao!H$8)+G43</f>
        <v>4</v>
      </c>
      <c r="I43" s="13">
        <f>SUMIFS(
base!$A:$A,
base!$B:$B,cohort_retencao!$C43,base!$E:$E,cohort_retencao!$B$3,base!$F:$F,cohort_retencao!$B$4,base!$G:$G,cohort_retencao!$B$5,base!$H:$H,cohort_retencao!$B$6,base!$C:$C,"&lt;&gt;",base!$D:$D,cohort_retencao!I$8)+H43</f>
        <v>4</v>
      </c>
      <c r="J43" s="13">
        <f>SUMIFS(
base!$A:$A,
base!$B:$B,cohort_retencao!$C43,base!$E:$E,cohort_retencao!$B$3,base!$F:$F,cohort_retencao!$B$4,base!$G:$G,cohort_retencao!$B$5,base!$H:$H,cohort_retencao!$B$6,base!$C:$C,"&lt;&gt;",base!$D:$D,cohort_retencao!J$8)+I43</f>
        <v>7</v>
      </c>
      <c r="K43" s="13">
        <f>SUMIFS(
base!$A:$A,
base!$B:$B,cohort_retencao!$C43,base!$E:$E,cohort_retencao!$B$3,base!$F:$F,cohort_retencao!$B$4,base!$G:$G,cohort_retencao!$B$5,base!$H:$H,cohort_retencao!$B$6,base!$C:$C,"&lt;&gt;",base!$D:$D,cohort_retencao!K$8)+J43</f>
        <v>8</v>
      </c>
      <c r="L43" s="13">
        <f>SUMIFS(
base!$A:$A,
base!$B:$B,cohort_retencao!$C43,base!$E:$E,cohort_retencao!$B$3,base!$F:$F,cohort_retencao!$B$4,base!$G:$G,cohort_retencao!$B$5,base!$H:$H,cohort_retencao!$B$6,base!$C:$C,"&lt;&gt;",base!$D:$D,cohort_retencao!L$8)+K43</f>
        <v>9</v>
      </c>
      <c r="M43" s="13">
        <f>SUMIFS(
base!$A:$A,
base!$B:$B,cohort_retencao!$C43,base!$E:$E,cohort_retencao!$B$3,base!$F:$F,cohort_retencao!$B$4,base!$G:$G,cohort_retencao!$B$5,base!$H:$H,cohort_retencao!$B$6,base!$C:$C,"&lt;&gt;",base!$D:$D,cohort_retencao!M$8)+L43</f>
        <v>12</v>
      </c>
      <c r="N43" s="13">
        <f>SUMIFS(
base!$A:$A,
base!$B:$B,cohort_retencao!$C43,base!$E:$E,cohort_retencao!$B$3,base!$F:$F,cohort_retencao!$B$4,base!$G:$G,cohort_retencao!$B$5,base!$H:$H,cohort_retencao!$B$6,base!$C:$C,"&lt;&gt;",base!$D:$D,cohort_retencao!N$8)+M43</f>
        <v>13</v>
      </c>
      <c r="O43" s="13">
        <f>SUMIFS(
base!$A:$A,
base!$B:$B,cohort_retencao!$C43,base!$E:$E,cohort_retencao!$B$3,base!$F:$F,cohort_retencao!$B$4,base!$G:$G,cohort_retencao!$B$5,base!$H:$H,cohort_retencao!$B$6,base!$C:$C,"&lt;&gt;",base!$D:$D,cohort_retencao!O$8)+N43</f>
        <v>13</v>
      </c>
      <c r="P43" s="13">
        <f>SUMIFS(
base!$A:$A,
base!$B:$B,cohort_retencao!$C43,base!$E:$E,cohort_retencao!$B$3,base!$F:$F,cohort_retencao!$B$4,base!$G:$G,cohort_retencao!$B$5,base!$H:$H,cohort_retencao!$B$6,base!$C:$C,"&lt;&gt;",base!$D:$D,cohort_retencao!P$8)+O43</f>
        <v>13</v>
      </c>
      <c r="Q43" s="13">
        <f>SUMIFS(
base!$A:$A,
base!$B:$B,cohort_retencao!$C43,base!$E:$E,cohort_retencao!$B$3,base!$F:$F,cohort_retencao!$B$4,base!$G:$G,cohort_retencao!$B$5,base!$H:$H,cohort_retencao!$B$6,base!$C:$C,"&lt;&gt;",base!$D:$D,cohort_retencao!Q$8)+P43</f>
        <v>13</v>
      </c>
      <c r="R43" s="13">
        <f>SUMIFS(
base!$A:$A,
base!$B:$B,cohort_retencao!$C43,base!$E:$E,cohort_retencao!$B$3,base!$F:$F,cohort_retencao!$B$4,base!$G:$G,cohort_retencao!$B$5,base!$H:$H,cohort_retencao!$B$6,base!$C:$C,"&lt;&gt;",base!$D:$D,cohort_retencao!R$8)+Q43</f>
        <v>14</v>
      </c>
      <c r="S43" s="13">
        <f>SUMIFS(
base!$A:$A,
base!$B:$B,cohort_retencao!$C43,base!$E:$E,cohort_retencao!$B$3,base!$F:$F,cohort_retencao!$B$4,base!$G:$G,cohort_retencao!$B$5,base!$H:$H,cohort_retencao!$B$6,base!$C:$C,"&lt;&gt;",base!$D:$D,cohort_retencao!S$8)+R43</f>
        <v>16</v>
      </c>
      <c r="T43" s="13">
        <f>SUMIFS(
base!$A:$A,
base!$B:$B,cohort_retencao!$C43,base!$E:$E,cohort_retencao!$B$3,base!$F:$F,cohort_retencao!$B$4,base!$G:$G,cohort_retencao!$B$5,base!$H:$H,cohort_retencao!$B$6,base!$C:$C,"&lt;&gt;",base!$D:$D,cohort_retencao!T$8)+S43</f>
        <v>17</v>
      </c>
      <c r="U43" s="13">
        <f>SUMIFS(
base!$A:$A,
base!$B:$B,cohort_retencao!$C43,base!$E:$E,cohort_retencao!$B$3,base!$F:$F,cohort_retencao!$B$4,base!$G:$G,cohort_retencao!$B$5,base!$H:$H,cohort_retencao!$B$6,base!$C:$C,"&lt;&gt;",base!$D:$D,cohort_retencao!U$8)+T43</f>
        <v>18</v>
      </c>
      <c r="V43" s="13">
        <f>SUMIFS(
base!$A:$A,
base!$B:$B,cohort_retencao!$C43,base!$E:$E,cohort_retencao!$B$3,base!$F:$F,cohort_retencao!$B$4,base!$G:$G,cohort_retencao!$B$5,base!$H:$H,cohort_retencao!$B$6,base!$C:$C,"&lt;&gt;",base!$D:$D,cohort_retencao!V$8)+U43</f>
        <v>18</v>
      </c>
      <c r="W43" s="13">
        <f>SUMIFS(
base!$A:$A,
base!$B:$B,cohort_retencao!$C43,base!$E:$E,cohort_retencao!$B$3,base!$F:$F,cohort_retencao!$B$4,base!$G:$G,cohort_retencao!$B$5,base!$H:$H,cohort_retencao!$B$6,base!$C:$C,"&lt;&gt;",base!$D:$D,cohort_retencao!W$8)+V43</f>
        <v>19</v>
      </c>
      <c r="X43" s="13">
        <f>SUMIFS(
base!$A:$A,
base!$B:$B,cohort_retencao!$C43,base!$E:$E,cohort_retencao!$B$3,base!$F:$F,cohort_retencao!$B$4,base!$G:$G,cohort_retencao!$B$5,base!$H:$H,cohort_retencao!$B$6,base!$C:$C,"&lt;&gt;",base!$D:$D,cohort_retencao!X$8)+W43</f>
        <v>19</v>
      </c>
      <c r="Y43" s="13">
        <f>SUMIFS(
base!$A:$A,
base!$B:$B,cohort_retencao!$C43,base!$E:$E,cohort_retencao!$B$3,base!$F:$F,cohort_retencao!$B$4,base!$G:$G,cohort_retencao!$B$5,base!$H:$H,cohort_retencao!$B$6,base!$C:$C,"&lt;&gt;",base!$D:$D,cohort_retencao!Y$8)+X43</f>
        <v>20</v>
      </c>
      <c r="Z43" s="13">
        <f>SUMIFS(
base!$A:$A,
base!$B:$B,cohort_retencao!$C43,base!$E:$E,cohort_retencao!$B$3,base!$F:$F,cohort_retencao!$B$4,base!$G:$G,cohort_retencao!$B$5,base!$H:$H,cohort_retencao!$B$6,base!$C:$C,"&lt;&gt;",base!$D:$D,cohort_retencao!Z$8)+Y43</f>
        <v>20</v>
      </c>
      <c r="AA43" s="13">
        <f>SUMIFS(
base!$A:$A,
base!$B:$B,cohort_retencao!$C43,base!$E:$E,cohort_retencao!$B$3,base!$F:$F,cohort_retencao!$B$4,base!$G:$G,cohort_retencao!$B$5,base!$H:$H,cohort_retencao!$B$6,base!$C:$C,"&lt;&gt;",base!$D:$D,cohort_retencao!AA$8)+Z43</f>
        <v>21</v>
      </c>
      <c r="AB43" s="13">
        <f>SUMIFS(
base!$A:$A,
base!$B:$B,cohort_retencao!$C43,base!$E:$E,cohort_retencao!$B$3,base!$F:$F,cohort_retencao!$B$4,base!$G:$G,cohort_retencao!$B$5,base!$H:$H,cohort_retencao!$B$6,base!$C:$C,"&lt;&gt;",base!$D:$D,cohort_retencao!AB$8)+AA43</f>
        <v>24</v>
      </c>
      <c r="AC43" s="13">
        <f>SUMIFS(
base!$A:$A,
base!$B:$B,cohort_retencao!$C43,base!$E:$E,cohort_retencao!$B$3,base!$F:$F,cohort_retencao!$B$4,base!$G:$G,cohort_retencao!$B$5,base!$H:$H,cohort_retencao!$B$6,base!$C:$C,"&lt;&gt;",base!$D:$D,cohort_retencao!AC$8)+AB43</f>
        <v>25</v>
      </c>
      <c r="AD43" s="13">
        <f>SUMIFS(
base!$A:$A,
base!$B:$B,cohort_retencao!$C43,base!$E:$E,cohort_retencao!$B$3,base!$F:$F,cohort_retencao!$B$4,base!$G:$G,cohort_retencao!$B$5,base!$H:$H,cohort_retencao!$B$6,base!$C:$C,"&lt;&gt;",base!$D:$D,cohort_retencao!AD$8)+AC43</f>
        <v>25</v>
      </c>
      <c r="AE43" s="13">
        <f>SUMIFS(
base!$A:$A,
base!$B:$B,cohort_retencao!$C43,base!$E:$E,cohort_retencao!$B$3,base!$F:$F,cohort_retencao!$B$4,base!$G:$G,cohort_retencao!$B$5,base!$H:$H,cohort_retencao!$B$6,base!$C:$C,"&lt;&gt;",base!$D:$D,cohort_retencao!AE$8)+AD43</f>
        <v>30</v>
      </c>
      <c r="AF43" s="13">
        <f>SUMIFS(
base!$A:$A,
base!$B:$B,cohort_retencao!$C43,base!$E:$E,cohort_retencao!$B$3,base!$F:$F,cohort_retencao!$B$4,base!$G:$G,cohort_retencao!$B$5,base!$H:$H,cohort_retencao!$B$6,base!$C:$C,"&lt;&gt;",base!$D:$D,cohort_retencao!AF$8)+AE43</f>
        <v>30</v>
      </c>
      <c r="AG43" s="13">
        <f>SUMIFS(
base!$A:$A,
base!$B:$B,cohort_retencao!$C43,base!$E:$E,cohort_retencao!$B$3,base!$F:$F,cohort_retencao!$B$4,base!$G:$G,cohort_retencao!$B$5,base!$H:$H,cohort_retencao!$B$6,base!$C:$C,"&lt;&gt;",base!$D:$D,cohort_retencao!AG$8)+AF43</f>
        <v>30</v>
      </c>
      <c r="AH43" s="13">
        <f>SUMIFS(
base!$A:$A,
base!$B:$B,cohort_retencao!$C43,base!$E:$E,cohort_retencao!$B$3,base!$F:$F,cohort_retencao!$B$4,base!$G:$G,cohort_retencao!$B$5,base!$H:$H,cohort_retencao!$B$6,base!$C:$C,"&lt;&gt;",base!$D:$D,cohort_retencao!AH$8)+AG43</f>
        <v>30</v>
      </c>
      <c r="AI43" s="13">
        <f>SUMIFS(
base!$A:$A,
base!$B:$B,cohort_retencao!$C43,base!$E:$E,cohort_retencao!$B$3,base!$F:$F,cohort_retencao!$B$4,base!$G:$G,cohort_retencao!$B$5,base!$H:$H,cohort_retencao!$B$6,base!$C:$C,"&lt;&gt;",base!$D:$D,cohort_retencao!AI$8)+AH43</f>
        <v>30</v>
      </c>
      <c r="AJ43" s="13">
        <f>SUMIFS(
base!$A:$A,
base!$B:$B,cohort_retencao!$C43,base!$E:$E,cohort_retencao!$B$3,base!$F:$F,cohort_retencao!$B$4,base!$G:$G,cohort_retencao!$B$5,base!$H:$H,cohort_retencao!$B$6,base!$C:$C,"&lt;&gt;",base!$D:$D,cohort_retencao!AJ$8)+AI43</f>
        <v>30</v>
      </c>
      <c r="AK43" s="13">
        <f>SUMIFS(
base!$A:$A,
base!$B:$B,cohort_retencao!$C43,base!$E:$E,cohort_retencao!$B$3,base!$F:$F,cohort_retencao!$B$4,base!$G:$G,cohort_retencao!$B$5,base!$H:$H,cohort_retencao!$B$6,base!$C:$C,"&lt;&gt;",base!$D:$D,cohort_retencao!AK$8)+AJ43</f>
        <v>30</v>
      </c>
      <c r="AL43" s="13">
        <f>SUMIFS(
base!$A:$A,
base!$B:$B,cohort_retencao!$C43,base!$E:$E,cohort_retencao!$B$3,base!$F:$F,cohort_retencao!$B$4,base!$G:$G,cohort_retencao!$B$5,base!$H:$H,cohort_retencao!$B$6,base!$C:$C,"&lt;&gt;",base!$D:$D,cohort_retencao!AL$8)+AK43</f>
        <v>30</v>
      </c>
      <c r="AM43" s="13">
        <f>SUMIFS(
base!$A:$A,
base!$B:$B,cohort_retencao!$C43,base!$E:$E,cohort_retencao!$B$3,base!$F:$F,cohort_retencao!$B$4,base!$G:$G,cohort_retencao!$B$5,base!$H:$H,cohort_retencao!$B$6,base!$C:$C,"&lt;&gt;",base!$D:$D,cohort_retencao!AM$8)+AL43</f>
        <v>30</v>
      </c>
      <c r="AN43" s="13">
        <f>SUMIFS(
base!$A:$A,
base!$B:$B,cohort_retencao!$C43,base!$E:$E,cohort_retencao!$B$3,base!$F:$F,cohort_retencao!$B$4,base!$G:$G,cohort_retencao!$B$5,base!$H:$H,cohort_retencao!$B$6,base!$C:$C,"&lt;&gt;",base!$D:$D,cohort_retencao!AN$8)+AM43</f>
        <v>30</v>
      </c>
      <c r="AO43" s="13">
        <f>SUMIFS(
base!$A:$A,
base!$B:$B,cohort_retencao!$C43,base!$E:$E,cohort_retencao!$B$3,base!$F:$F,cohort_retencao!$B$4,base!$G:$G,cohort_retencao!$B$5,base!$H:$H,cohort_retencao!$B$6,base!$C:$C,"&lt;&gt;",base!$D:$D,cohort_retencao!AO$8)+AN43</f>
        <v>30</v>
      </c>
      <c r="AP43" s="13">
        <f>SUMIFS(
base!$A:$A,
base!$B:$B,cohort_retencao!$C43,base!$E:$E,cohort_retencao!$B$3,base!$F:$F,cohort_retencao!$B$4,base!$G:$G,cohort_retencao!$B$5,base!$H:$H,cohort_retencao!$B$6,base!$C:$C,"&lt;&gt;",base!$D:$D,cohort_retencao!AP$8)+AO43</f>
        <v>30</v>
      </c>
      <c r="AQ43" s="13">
        <f>SUMIFS(
base!$A:$A,
base!$B:$B,cohort_retencao!$C43,base!$E:$E,cohort_retencao!$B$3,base!$F:$F,cohort_retencao!$B$4,base!$G:$G,cohort_retencao!$B$5,base!$H:$H,cohort_retencao!$B$6,base!$C:$C,"&lt;&gt;",base!$D:$D,cohort_retencao!AQ$8)+AP43</f>
        <v>30</v>
      </c>
      <c r="AR43" s="13">
        <f>SUMIFS(
base!$A:$A,
base!$B:$B,cohort_retencao!$C43,base!$E:$E,cohort_retencao!$B$3,base!$F:$F,cohort_retencao!$B$4,base!$G:$G,cohort_retencao!$B$5,base!$H:$H,cohort_retencao!$B$6,base!$C:$C,"&lt;&gt;",base!$D:$D,cohort_retencao!AR$8)+AQ43</f>
        <v>30</v>
      </c>
      <c r="AS43" s="13">
        <f>SUMIFS(
base!$A:$A,
base!$B:$B,cohort_retencao!$C43,base!$E:$E,cohort_retencao!$B$3,base!$F:$F,cohort_retencao!$B$4,base!$G:$G,cohort_retencao!$B$5,base!$H:$H,cohort_retencao!$B$6,base!$C:$C,"&lt;&gt;",base!$D:$D,cohort_retencao!AS$8)+AR43</f>
        <v>30</v>
      </c>
      <c r="AT43" s="13">
        <f>SUMIFS(
base!$A:$A,
base!$B:$B,cohort_retencao!$C43,base!$E:$E,cohort_retencao!$B$3,base!$F:$F,cohort_retencao!$B$4,base!$G:$G,cohort_retencao!$B$5,base!$H:$H,cohort_retencao!$B$6,base!$C:$C,"&lt;&gt;",base!$D:$D,cohort_retencao!AT$8)+AS43</f>
        <v>30</v>
      </c>
      <c r="AU43" s="13">
        <f>SUMIFS(
base!$A:$A,
base!$B:$B,cohort_retencao!$C43,base!$E:$E,cohort_retencao!$B$3,base!$F:$F,cohort_retencao!$B$4,base!$G:$G,cohort_retencao!$B$5,base!$H:$H,cohort_retencao!$B$6,base!$C:$C,"&lt;&gt;",base!$D:$D,cohort_retencao!AU$8)+AT43</f>
        <v>30</v>
      </c>
      <c r="AV43" s="13">
        <f>SUMIFS(
base!$A:$A,
base!$B:$B,cohort_retencao!$C43,base!$E:$E,cohort_retencao!$B$3,base!$F:$F,cohort_retencao!$B$4,base!$G:$G,cohort_retencao!$B$5,base!$H:$H,cohort_retencao!$B$6,base!$C:$C,"&lt;&gt;",base!$D:$D,cohort_retencao!AV$8)+AU43</f>
        <v>30</v>
      </c>
      <c r="AW43" s="13">
        <f>SUMIFS(
base!$A:$A,
base!$B:$B,cohort_retencao!$C43,base!$E:$E,cohort_retencao!$B$3,base!$F:$F,cohort_retencao!$B$4,base!$G:$G,cohort_retencao!$B$5,base!$H:$H,cohort_retencao!$B$6,base!$C:$C,"&lt;&gt;",base!$D:$D,cohort_retencao!AW$8)+AV43</f>
        <v>30</v>
      </c>
      <c r="AX43" s="13">
        <f>SUMIFS(
base!$A:$A,
base!$B:$B,cohort_retencao!$C43,base!$E:$E,cohort_retencao!$B$3,base!$F:$F,cohort_retencao!$B$4,base!$G:$G,cohort_retencao!$B$5,base!$H:$H,cohort_retencao!$B$6,base!$C:$C,"&lt;&gt;",base!$D:$D,cohort_retencao!AX$8)+AW43</f>
        <v>30</v>
      </c>
      <c r="AY43" s="13">
        <f>SUMIFS(
base!$A:$A,
base!$B:$B,cohort_retencao!$C43,base!$E:$E,cohort_retencao!$B$3,base!$F:$F,cohort_retencao!$B$4,base!$G:$G,cohort_retencao!$B$5,base!$H:$H,cohort_retencao!$B$6,base!$C:$C,"&lt;&gt;",base!$D:$D,cohort_retencao!AY$8)+AX43</f>
        <v>30</v>
      </c>
      <c r="AZ43" s="13">
        <f>SUMIFS(
base!$A:$A,
base!$B:$B,cohort_retencao!$C43,base!$E:$E,cohort_retencao!$B$3,base!$F:$F,cohort_retencao!$B$4,base!$G:$G,cohort_retencao!$B$5,base!$H:$H,cohort_retencao!$B$6,base!$C:$C,"&lt;&gt;",base!$D:$D,cohort_retencao!AZ$8)+AY43</f>
        <v>30</v>
      </c>
      <c r="BA43" s="12">
        <f>SUMIFS(
base!$A:$A,
base!$B:$B,cohort_retencao!$C43,base!$E:$E,cohort_retencao!$B$3,base!$F:$F,cohort_retencao!$B$4,base!$G:$G,cohort_retencao!$B$5,base!$H:$H,cohort_retencao!$B$6,base!$C:$C,"&lt;&gt;",base!$D:$D,cohort_retencao!BA$8)+AZ43</f>
        <v>30</v>
      </c>
      <c r="BB43" s="12">
        <f>SUMIFS(
base!$A:$A,
base!$B:$B,cohort_retencao!$C43,base!$E:$E,cohort_retencao!$B$3,base!$F:$F,cohort_retencao!$B$4,base!$G:$G,cohort_retencao!$B$5,base!$H:$H,cohort_retencao!$B$6,base!$C:$C,"&lt;&gt;",base!$D:$D,cohort_retencao!BB$8)+BA43</f>
        <v>30</v>
      </c>
      <c r="BC43" s="12">
        <f>SUMIFS(
base!$A:$A,
base!$B:$B,cohort_retencao!$C43,base!$E:$E,cohort_retencao!$B$3,base!$F:$F,cohort_retencao!$B$4,base!$G:$G,cohort_retencao!$B$5,base!$H:$H,cohort_retencao!$B$6,base!$C:$C,"&lt;&gt;",base!$D:$D,cohort_retencao!BC$8)+BB43</f>
        <v>30</v>
      </c>
      <c r="BD43" s="12">
        <f>SUMIFS(
base!$A:$A,
base!$B:$B,cohort_retencao!$C43,base!$E:$E,cohort_retencao!$B$3,base!$F:$F,cohort_retencao!$B$4,base!$G:$G,cohort_retencao!$B$5,base!$H:$H,cohort_retencao!$B$6,base!$C:$C,"&lt;&gt;",base!$D:$D,cohort_retencao!BD$8)+BC43</f>
        <v>30</v>
      </c>
      <c r="BE43" s="12">
        <f>SUMIFS(
base!$A:$A,
base!$B:$B,cohort_retencao!$C43,base!$E:$E,cohort_retencao!$B$3,base!$F:$F,cohort_retencao!$B$4,base!$G:$G,cohort_retencao!$B$5,base!$H:$H,cohort_retencao!$B$6,base!$C:$C,"&lt;&gt;",base!$D:$D,cohort_retencao!BE$8)+BD43</f>
        <v>30</v>
      </c>
      <c r="BF43" s="12">
        <f>SUMIFS(
base!$A:$A,
base!$B:$B,cohort_retencao!$C43,base!$E:$E,cohort_retencao!$B$3,base!$F:$F,cohort_retencao!$B$4,base!$G:$G,cohort_retencao!$B$5,base!$H:$H,cohort_retencao!$B$6,base!$C:$C,"&lt;&gt;",base!$D:$D,cohort_retencao!BF$8)+BE43</f>
        <v>30</v>
      </c>
      <c r="BG43" s="12">
        <f>SUMIFS(
base!$A:$A,
base!$B:$B,cohort_retencao!$C43,base!$E:$E,cohort_retencao!$B$3,base!$F:$F,cohort_retencao!$B$4,base!$G:$G,cohort_retencao!$B$5,base!$H:$H,cohort_retencao!$B$6,base!$C:$C,"&lt;&gt;",base!$D:$D,cohort_retencao!BG$8)+BF43</f>
        <v>30</v>
      </c>
      <c r="BH43" s="12">
        <f>SUMIFS(
base!$A:$A,
base!$B:$B,cohort_retencao!$C43,base!$E:$E,cohort_retencao!$B$3,base!$F:$F,cohort_retencao!$B$4,base!$G:$G,cohort_retencao!$B$5,base!$H:$H,cohort_retencao!$B$6,base!$C:$C,"&lt;&gt;",base!$D:$D,cohort_retencao!BH$8)+BG43</f>
        <v>30</v>
      </c>
      <c r="BI43" s="12">
        <f>SUMIFS(
base!$A:$A,
base!$B:$B,cohort_retencao!$C43,base!$E:$E,cohort_retencao!$B$3,base!$F:$F,cohort_retencao!$B$4,base!$G:$G,cohort_retencao!$B$5,base!$H:$H,cohort_retencao!$B$6,base!$C:$C,"&lt;&gt;",base!$D:$D,cohort_retencao!BI$8)+BH43</f>
        <v>30</v>
      </c>
      <c r="BJ43" s="12">
        <f>SUMIFS(
base!$A:$A,
base!$B:$B,cohort_retencao!$C43,base!$E:$E,cohort_retencao!$B$3,base!$F:$F,cohort_retencao!$B$4,base!$G:$G,cohort_retencao!$B$5,base!$H:$H,cohort_retencao!$B$6,base!$C:$C,"&lt;&gt;",base!$D:$D,cohort_retencao!BJ$8)+BI43</f>
        <v>30</v>
      </c>
      <c r="BK43" s="12">
        <f>SUMIFS(
base!$A:$A,
base!$B:$B,cohort_retencao!$C43,base!$E:$E,cohort_retencao!$B$3,base!$F:$F,cohort_retencao!$B$4,base!$G:$G,cohort_retencao!$B$5,base!$H:$H,cohort_retencao!$B$6,base!$C:$C,"&lt;&gt;",base!$D:$D,cohort_retencao!BK$8)+BJ43</f>
        <v>30</v>
      </c>
      <c r="BL43" s="12">
        <f>SUMIFS(
base!$A:$A,
base!$B:$B,cohort_retencao!$C43,base!$E:$E,cohort_retencao!$B$3,base!$F:$F,cohort_retencao!$B$4,base!$G:$G,cohort_retencao!$B$5,base!$H:$H,cohort_retencao!$B$6,base!$C:$C,"&lt;&gt;",base!$D:$D,cohort_retencao!BL$8)+BK43</f>
        <v>30</v>
      </c>
      <c r="BM43" s="12">
        <f>SUMIFS(
base!$A:$A,
base!$B:$B,cohort_retencao!$C43,base!$E:$E,cohort_retencao!$B$3,base!$F:$F,cohort_retencao!$B$4,base!$G:$G,cohort_retencao!$B$5,base!$H:$H,cohort_retencao!$B$6,base!$C:$C,"&lt;&gt;",base!$D:$D,cohort_retencao!BM$8)+BL43</f>
        <v>30</v>
      </c>
      <c r="BO43" s="22">
        <v>44501</v>
      </c>
      <c r="BP43" s="25">
        <f t="shared" si="2"/>
        <v>75</v>
      </c>
      <c r="BQ43" s="28">
        <f t="shared" si="3"/>
        <v>30</v>
      </c>
      <c r="BR43" s="8">
        <f t="shared" ref="BR43:CQ43" si="48">IFERROR(1-(F43/$D43),0)</f>
        <v>0.97333333333333338</v>
      </c>
      <c r="BS43" s="9">
        <f t="shared" si="48"/>
        <v>0.94666666666666666</v>
      </c>
      <c r="BT43" s="9">
        <f t="shared" si="48"/>
        <v>0.94666666666666666</v>
      </c>
      <c r="BU43" s="9">
        <f t="shared" si="48"/>
        <v>0.94666666666666666</v>
      </c>
      <c r="BV43" s="9">
        <f t="shared" si="48"/>
        <v>0.90666666666666662</v>
      </c>
      <c r="BW43" s="9">
        <f t="shared" si="48"/>
        <v>0.89333333333333331</v>
      </c>
      <c r="BX43" s="9">
        <f t="shared" si="48"/>
        <v>0.88</v>
      </c>
      <c r="BY43" s="9">
        <f t="shared" si="48"/>
        <v>0.84</v>
      </c>
      <c r="BZ43" s="9">
        <f t="shared" si="48"/>
        <v>0.82666666666666666</v>
      </c>
      <c r="CA43" s="9">
        <f t="shared" si="48"/>
        <v>0.82666666666666666</v>
      </c>
      <c r="CB43" s="9">
        <f t="shared" si="48"/>
        <v>0.82666666666666666</v>
      </c>
      <c r="CC43" s="9">
        <f t="shared" si="48"/>
        <v>0.82666666666666666</v>
      </c>
      <c r="CD43" s="9">
        <f t="shared" si="48"/>
        <v>0.81333333333333335</v>
      </c>
      <c r="CE43" s="9">
        <f t="shared" si="48"/>
        <v>0.78666666666666663</v>
      </c>
      <c r="CF43" s="9">
        <f t="shared" si="48"/>
        <v>0.77333333333333332</v>
      </c>
      <c r="CG43" s="9">
        <f t="shared" si="48"/>
        <v>0.76</v>
      </c>
      <c r="CH43" s="9">
        <f t="shared" si="48"/>
        <v>0.76</v>
      </c>
      <c r="CI43" s="9">
        <f t="shared" si="48"/>
        <v>0.74666666666666659</v>
      </c>
      <c r="CJ43" s="9">
        <f t="shared" si="48"/>
        <v>0.74666666666666659</v>
      </c>
      <c r="CK43" s="9">
        <f t="shared" si="48"/>
        <v>0.73333333333333339</v>
      </c>
      <c r="CL43" s="9">
        <f t="shared" si="48"/>
        <v>0.73333333333333339</v>
      </c>
      <c r="CM43" s="9">
        <f t="shared" si="48"/>
        <v>0.72</v>
      </c>
      <c r="CN43" s="9">
        <f t="shared" si="48"/>
        <v>0.67999999999999994</v>
      </c>
      <c r="CO43" s="9">
        <f t="shared" si="48"/>
        <v>0.66666666666666674</v>
      </c>
      <c r="CP43" s="9">
        <f t="shared" si="48"/>
        <v>0.66666666666666674</v>
      </c>
      <c r="CQ43" s="9">
        <f t="shared" si="48"/>
        <v>0.6</v>
      </c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10"/>
    </row>
    <row r="44" spans="3:129" x14ac:dyDescent="0.25">
      <c r="C44" s="11">
        <v>44531</v>
      </c>
      <c r="D44" s="13">
        <f>SUMIFS(
base!$A:$A,
base!$B:$B,cohort_retencao!$C44,base!$E:$E,cohort_retencao!$B$3,base!$F:$F,cohort_retencao!$B$4,base!$G:$G,cohort_retencao!$B$5,base!$H:$H,cohort_retencao!$B$6)</f>
        <v>75</v>
      </c>
      <c r="E44" s="13">
        <f>SUMIFS(
base!$A:$A,
base!$B:$B,cohort_retencao!$C44,base!$E:$E,cohort_retencao!$B$3,base!$F:$F,cohort_retencao!$B$4,base!$G:$G,cohort_retencao!$B$5,base!$H:$H,cohort_retencao!$B$6,base!$C:$C,"&lt;&gt;")</f>
        <v>45</v>
      </c>
      <c r="F44" s="13">
        <f>SUMIFS(
base!$A:$A,
base!$B:$B,cohort_retencao!$C44,base!$E:$E,cohort_retencao!$B$3,base!$F:$F,cohort_retencao!$B$4,base!$G:$G,cohort_retencao!$B$5,base!$H:$H,cohort_retencao!$B$6,base!$C:$C,"&lt;&gt;",base!$D:$D,cohort_retencao!F$8)</f>
        <v>1</v>
      </c>
      <c r="G44" s="13">
        <f>SUMIFS(
base!$A:$A,
base!$B:$B,cohort_retencao!$C44,base!$E:$E,cohort_retencao!$B$3,base!$F:$F,cohort_retencao!$B$4,base!$G:$G,cohort_retencao!$B$5,base!$H:$H,cohort_retencao!$B$6,base!$C:$C,"&lt;&gt;",base!$D:$D,cohort_retencao!G$8)+F44</f>
        <v>2</v>
      </c>
      <c r="H44" s="13">
        <f>SUMIFS(
base!$A:$A,
base!$B:$B,cohort_retencao!$C44,base!$E:$E,cohort_retencao!$B$3,base!$F:$F,cohort_retencao!$B$4,base!$G:$G,cohort_retencao!$B$5,base!$H:$H,cohort_retencao!$B$6,base!$C:$C,"&lt;&gt;",base!$D:$D,cohort_retencao!H$8)+G44</f>
        <v>3</v>
      </c>
      <c r="I44" s="13">
        <f>SUMIFS(
base!$A:$A,
base!$B:$B,cohort_retencao!$C44,base!$E:$E,cohort_retencao!$B$3,base!$F:$F,cohort_retencao!$B$4,base!$G:$G,cohort_retencao!$B$5,base!$H:$H,cohort_retencao!$B$6,base!$C:$C,"&lt;&gt;",base!$D:$D,cohort_retencao!I$8)+H44</f>
        <v>3</v>
      </c>
      <c r="J44" s="13">
        <f>SUMIFS(
base!$A:$A,
base!$B:$B,cohort_retencao!$C44,base!$E:$E,cohort_retencao!$B$3,base!$F:$F,cohort_retencao!$B$4,base!$G:$G,cohort_retencao!$B$5,base!$H:$H,cohort_retencao!$B$6,base!$C:$C,"&lt;&gt;",base!$D:$D,cohort_retencao!J$8)+I44</f>
        <v>8</v>
      </c>
      <c r="K44" s="13">
        <f>SUMIFS(
base!$A:$A,
base!$B:$B,cohort_retencao!$C44,base!$E:$E,cohort_retencao!$B$3,base!$F:$F,cohort_retencao!$B$4,base!$G:$G,cohort_retencao!$B$5,base!$H:$H,cohort_retencao!$B$6,base!$C:$C,"&lt;&gt;",base!$D:$D,cohort_retencao!K$8)+J44</f>
        <v>10</v>
      </c>
      <c r="L44" s="13">
        <f>SUMIFS(
base!$A:$A,
base!$B:$B,cohort_retencao!$C44,base!$E:$E,cohort_retencao!$B$3,base!$F:$F,cohort_retencao!$B$4,base!$G:$G,cohort_retencao!$B$5,base!$H:$H,cohort_retencao!$B$6,base!$C:$C,"&lt;&gt;",base!$D:$D,cohort_retencao!L$8)+K44</f>
        <v>13</v>
      </c>
      <c r="M44" s="13">
        <f>SUMIFS(
base!$A:$A,
base!$B:$B,cohort_retencao!$C44,base!$E:$E,cohort_retencao!$B$3,base!$F:$F,cohort_retencao!$B$4,base!$G:$G,cohort_retencao!$B$5,base!$H:$H,cohort_retencao!$B$6,base!$C:$C,"&lt;&gt;",base!$D:$D,cohort_retencao!M$8)+L44</f>
        <v>13</v>
      </c>
      <c r="N44" s="13">
        <f>SUMIFS(
base!$A:$A,
base!$B:$B,cohort_retencao!$C44,base!$E:$E,cohort_retencao!$B$3,base!$F:$F,cohort_retencao!$B$4,base!$G:$G,cohort_retencao!$B$5,base!$H:$H,cohort_retencao!$B$6,base!$C:$C,"&lt;&gt;",base!$D:$D,cohort_retencao!N$8)+M44</f>
        <v>19</v>
      </c>
      <c r="O44" s="13">
        <f>SUMIFS(
base!$A:$A,
base!$B:$B,cohort_retencao!$C44,base!$E:$E,cohort_retencao!$B$3,base!$F:$F,cohort_retencao!$B$4,base!$G:$G,cohort_retencao!$B$5,base!$H:$H,cohort_retencao!$B$6,base!$C:$C,"&lt;&gt;",base!$D:$D,cohort_retencao!O$8)+N44</f>
        <v>21</v>
      </c>
      <c r="P44" s="13">
        <f>SUMIFS(
base!$A:$A,
base!$B:$B,cohort_retencao!$C44,base!$E:$E,cohort_retencao!$B$3,base!$F:$F,cohort_retencao!$B$4,base!$G:$G,cohort_retencao!$B$5,base!$H:$H,cohort_retencao!$B$6,base!$C:$C,"&lt;&gt;",base!$D:$D,cohort_retencao!P$8)+O44</f>
        <v>22</v>
      </c>
      <c r="Q44" s="13">
        <f>SUMIFS(
base!$A:$A,
base!$B:$B,cohort_retencao!$C44,base!$E:$E,cohort_retencao!$B$3,base!$F:$F,cohort_retencao!$B$4,base!$G:$G,cohort_retencao!$B$5,base!$H:$H,cohort_retencao!$B$6,base!$C:$C,"&lt;&gt;",base!$D:$D,cohort_retencao!Q$8)+P44</f>
        <v>23</v>
      </c>
      <c r="R44" s="13">
        <f>SUMIFS(
base!$A:$A,
base!$B:$B,cohort_retencao!$C44,base!$E:$E,cohort_retencao!$B$3,base!$F:$F,cohort_retencao!$B$4,base!$G:$G,cohort_retencao!$B$5,base!$H:$H,cohort_retencao!$B$6,base!$C:$C,"&lt;&gt;",base!$D:$D,cohort_retencao!R$8)+Q44</f>
        <v>24</v>
      </c>
      <c r="S44" s="13">
        <f>SUMIFS(
base!$A:$A,
base!$B:$B,cohort_retencao!$C44,base!$E:$E,cohort_retencao!$B$3,base!$F:$F,cohort_retencao!$B$4,base!$G:$G,cohort_retencao!$B$5,base!$H:$H,cohort_retencao!$B$6,base!$C:$C,"&lt;&gt;",base!$D:$D,cohort_retencao!S$8)+R44</f>
        <v>26</v>
      </c>
      <c r="T44" s="13">
        <f>SUMIFS(
base!$A:$A,
base!$B:$B,cohort_retencao!$C44,base!$E:$E,cohort_retencao!$B$3,base!$F:$F,cohort_retencao!$B$4,base!$G:$G,cohort_retencao!$B$5,base!$H:$H,cohort_retencao!$B$6,base!$C:$C,"&lt;&gt;",base!$D:$D,cohort_retencao!T$8)+S44</f>
        <v>26</v>
      </c>
      <c r="U44" s="13">
        <f>SUMIFS(
base!$A:$A,
base!$B:$B,cohort_retencao!$C44,base!$E:$E,cohort_retencao!$B$3,base!$F:$F,cohort_retencao!$B$4,base!$G:$G,cohort_retencao!$B$5,base!$H:$H,cohort_retencao!$B$6,base!$C:$C,"&lt;&gt;",base!$D:$D,cohort_retencao!U$8)+T44</f>
        <v>26</v>
      </c>
      <c r="V44" s="13">
        <f>SUMIFS(
base!$A:$A,
base!$B:$B,cohort_retencao!$C44,base!$E:$E,cohort_retencao!$B$3,base!$F:$F,cohort_retencao!$B$4,base!$G:$G,cohort_retencao!$B$5,base!$H:$H,cohort_retencao!$B$6,base!$C:$C,"&lt;&gt;",base!$D:$D,cohort_retencao!V$8)+U44</f>
        <v>31</v>
      </c>
      <c r="W44" s="13">
        <f>SUMIFS(
base!$A:$A,
base!$B:$B,cohort_retencao!$C44,base!$E:$E,cohort_retencao!$B$3,base!$F:$F,cohort_retencao!$B$4,base!$G:$G,cohort_retencao!$B$5,base!$H:$H,cohort_retencao!$B$6,base!$C:$C,"&lt;&gt;",base!$D:$D,cohort_retencao!W$8)+V44</f>
        <v>32</v>
      </c>
      <c r="X44" s="13">
        <f>SUMIFS(
base!$A:$A,
base!$B:$B,cohort_retencao!$C44,base!$E:$E,cohort_retencao!$B$3,base!$F:$F,cohort_retencao!$B$4,base!$G:$G,cohort_retencao!$B$5,base!$H:$H,cohort_retencao!$B$6,base!$C:$C,"&lt;&gt;",base!$D:$D,cohort_retencao!X$8)+W44</f>
        <v>34</v>
      </c>
      <c r="Y44" s="13">
        <f>SUMIFS(
base!$A:$A,
base!$B:$B,cohort_retencao!$C44,base!$E:$E,cohort_retencao!$B$3,base!$F:$F,cohort_retencao!$B$4,base!$G:$G,cohort_retencao!$B$5,base!$H:$H,cohort_retencao!$B$6,base!$C:$C,"&lt;&gt;",base!$D:$D,cohort_retencao!Y$8)+X44</f>
        <v>36</v>
      </c>
      <c r="Z44" s="13">
        <f>SUMIFS(
base!$A:$A,
base!$B:$B,cohort_retencao!$C44,base!$E:$E,cohort_retencao!$B$3,base!$F:$F,cohort_retencao!$B$4,base!$G:$G,cohort_retencao!$B$5,base!$H:$H,cohort_retencao!$B$6,base!$C:$C,"&lt;&gt;",base!$D:$D,cohort_retencao!Z$8)+Y44</f>
        <v>37</v>
      </c>
      <c r="AA44" s="13">
        <f>SUMIFS(
base!$A:$A,
base!$B:$B,cohort_retencao!$C44,base!$E:$E,cohort_retencao!$B$3,base!$F:$F,cohort_retencao!$B$4,base!$G:$G,cohort_retencao!$B$5,base!$H:$H,cohort_retencao!$B$6,base!$C:$C,"&lt;&gt;",base!$D:$D,cohort_retencao!AA$8)+Z44</f>
        <v>40</v>
      </c>
      <c r="AB44" s="13">
        <f>SUMIFS(
base!$A:$A,
base!$B:$B,cohort_retencao!$C44,base!$E:$E,cohort_retencao!$B$3,base!$F:$F,cohort_retencao!$B$4,base!$G:$G,cohort_retencao!$B$5,base!$H:$H,cohort_retencao!$B$6,base!$C:$C,"&lt;&gt;",base!$D:$D,cohort_retencao!AB$8)+AA44</f>
        <v>40</v>
      </c>
      <c r="AC44" s="13">
        <f>SUMIFS(
base!$A:$A,
base!$B:$B,cohort_retencao!$C44,base!$E:$E,cohort_retencao!$B$3,base!$F:$F,cohort_retencao!$B$4,base!$G:$G,cohort_retencao!$B$5,base!$H:$H,cohort_retencao!$B$6,base!$C:$C,"&lt;&gt;",base!$D:$D,cohort_retencao!AC$8)+AB44</f>
        <v>43</v>
      </c>
      <c r="AD44" s="13">
        <f>SUMIFS(
base!$A:$A,
base!$B:$B,cohort_retencao!$C44,base!$E:$E,cohort_retencao!$B$3,base!$F:$F,cohort_retencao!$B$4,base!$G:$G,cohort_retencao!$B$5,base!$H:$H,cohort_retencao!$B$6,base!$C:$C,"&lt;&gt;",base!$D:$D,cohort_retencao!AD$8)+AC44</f>
        <v>45</v>
      </c>
      <c r="AE44" s="13">
        <f>SUMIFS(
base!$A:$A,
base!$B:$B,cohort_retencao!$C44,base!$E:$E,cohort_retencao!$B$3,base!$F:$F,cohort_retencao!$B$4,base!$G:$G,cohort_retencao!$B$5,base!$H:$H,cohort_retencao!$B$6,base!$C:$C,"&lt;&gt;",base!$D:$D,cohort_retencao!AE$8)+AD44</f>
        <v>45</v>
      </c>
      <c r="AF44" s="13">
        <f>SUMIFS(
base!$A:$A,
base!$B:$B,cohort_retencao!$C44,base!$E:$E,cohort_retencao!$B$3,base!$F:$F,cohort_retencao!$B$4,base!$G:$G,cohort_retencao!$B$5,base!$H:$H,cohort_retencao!$B$6,base!$C:$C,"&lt;&gt;",base!$D:$D,cohort_retencao!AF$8)+AE44</f>
        <v>45</v>
      </c>
      <c r="AG44" s="13">
        <f>SUMIFS(
base!$A:$A,
base!$B:$B,cohort_retencao!$C44,base!$E:$E,cohort_retencao!$B$3,base!$F:$F,cohort_retencao!$B$4,base!$G:$G,cohort_retencao!$B$5,base!$H:$H,cohort_retencao!$B$6,base!$C:$C,"&lt;&gt;",base!$D:$D,cohort_retencao!AG$8)+AF44</f>
        <v>45</v>
      </c>
      <c r="AH44" s="13">
        <f>SUMIFS(
base!$A:$A,
base!$B:$B,cohort_retencao!$C44,base!$E:$E,cohort_retencao!$B$3,base!$F:$F,cohort_retencao!$B$4,base!$G:$G,cohort_retencao!$B$5,base!$H:$H,cohort_retencao!$B$6,base!$C:$C,"&lt;&gt;",base!$D:$D,cohort_retencao!AH$8)+AG44</f>
        <v>45</v>
      </c>
      <c r="AI44" s="13">
        <f>SUMIFS(
base!$A:$A,
base!$B:$B,cohort_retencao!$C44,base!$E:$E,cohort_retencao!$B$3,base!$F:$F,cohort_retencao!$B$4,base!$G:$G,cohort_retencao!$B$5,base!$H:$H,cohort_retencao!$B$6,base!$C:$C,"&lt;&gt;",base!$D:$D,cohort_retencao!AI$8)+AH44</f>
        <v>45</v>
      </c>
      <c r="AJ44" s="13">
        <f>SUMIFS(
base!$A:$A,
base!$B:$B,cohort_retencao!$C44,base!$E:$E,cohort_retencao!$B$3,base!$F:$F,cohort_retencao!$B$4,base!$G:$G,cohort_retencao!$B$5,base!$H:$H,cohort_retencao!$B$6,base!$C:$C,"&lt;&gt;",base!$D:$D,cohort_retencao!AJ$8)+AI44</f>
        <v>45</v>
      </c>
      <c r="AK44" s="13">
        <f>SUMIFS(
base!$A:$A,
base!$B:$B,cohort_retencao!$C44,base!$E:$E,cohort_retencao!$B$3,base!$F:$F,cohort_retencao!$B$4,base!$G:$G,cohort_retencao!$B$5,base!$H:$H,cohort_retencao!$B$6,base!$C:$C,"&lt;&gt;",base!$D:$D,cohort_retencao!AK$8)+AJ44</f>
        <v>45</v>
      </c>
      <c r="AL44" s="13">
        <f>SUMIFS(
base!$A:$A,
base!$B:$B,cohort_retencao!$C44,base!$E:$E,cohort_retencao!$B$3,base!$F:$F,cohort_retencao!$B$4,base!$G:$G,cohort_retencao!$B$5,base!$H:$H,cohort_retencao!$B$6,base!$C:$C,"&lt;&gt;",base!$D:$D,cohort_retencao!AL$8)+AK44</f>
        <v>45</v>
      </c>
      <c r="AM44" s="13">
        <f>SUMIFS(
base!$A:$A,
base!$B:$B,cohort_retencao!$C44,base!$E:$E,cohort_retencao!$B$3,base!$F:$F,cohort_retencao!$B$4,base!$G:$G,cohort_retencao!$B$5,base!$H:$H,cohort_retencao!$B$6,base!$C:$C,"&lt;&gt;",base!$D:$D,cohort_retencao!AM$8)+AL44</f>
        <v>45</v>
      </c>
      <c r="AN44" s="13">
        <f>SUMIFS(
base!$A:$A,
base!$B:$B,cohort_retencao!$C44,base!$E:$E,cohort_retencao!$B$3,base!$F:$F,cohort_retencao!$B$4,base!$G:$G,cohort_retencao!$B$5,base!$H:$H,cohort_retencao!$B$6,base!$C:$C,"&lt;&gt;",base!$D:$D,cohort_retencao!AN$8)+AM44</f>
        <v>45</v>
      </c>
      <c r="AO44" s="13">
        <f>SUMIFS(
base!$A:$A,
base!$B:$B,cohort_retencao!$C44,base!$E:$E,cohort_retencao!$B$3,base!$F:$F,cohort_retencao!$B$4,base!$G:$G,cohort_retencao!$B$5,base!$H:$H,cohort_retencao!$B$6,base!$C:$C,"&lt;&gt;",base!$D:$D,cohort_retencao!AO$8)+AN44</f>
        <v>45</v>
      </c>
      <c r="AP44" s="13">
        <f>SUMIFS(
base!$A:$A,
base!$B:$B,cohort_retencao!$C44,base!$E:$E,cohort_retencao!$B$3,base!$F:$F,cohort_retencao!$B$4,base!$G:$G,cohort_retencao!$B$5,base!$H:$H,cohort_retencao!$B$6,base!$C:$C,"&lt;&gt;",base!$D:$D,cohort_retencao!AP$8)+AO44</f>
        <v>45</v>
      </c>
      <c r="AQ44" s="13">
        <f>SUMIFS(
base!$A:$A,
base!$B:$B,cohort_retencao!$C44,base!$E:$E,cohort_retencao!$B$3,base!$F:$F,cohort_retencao!$B$4,base!$G:$G,cohort_retencao!$B$5,base!$H:$H,cohort_retencao!$B$6,base!$C:$C,"&lt;&gt;",base!$D:$D,cohort_retencao!AQ$8)+AP44</f>
        <v>45</v>
      </c>
      <c r="AR44" s="13">
        <f>SUMIFS(
base!$A:$A,
base!$B:$B,cohort_retencao!$C44,base!$E:$E,cohort_retencao!$B$3,base!$F:$F,cohort_retencao!$B$4,base!$G:$G,cohort_retencao!$B$5,base!$H:$H,cohort_retencao!$B$6,base!$C:$C,"&lt;&gt;",base!$D:$D,cohort_retencao!AR$8)+AQ44</f>
        <v>45</v>
      </c>
      <c r="AS44" s="13">
        <f>SUMIFS(
base!$A:$A,
base!$B:$B,cohort_retencao!$C44,base!$E:$E,cohort_retencao!$B$3,base!$F:$F,cohort_retencao!$B$4,base!$G:$G,cohort_retencao!$B$5,base!$H:$H,cohort_retencao!$B$6,base!$C:$C,"&lt;&gt;",base!$D:$D,cohort_retencao!AS$8)+AR44</f>
        <v>45</v>
      </c>
      <c r="AT44" s="13">
        <f>SUMIFS(
base!$A:$A,
base!$B:$B,cohort_retencao!$C44,base!$E:$E,cohort_retencao!$B$3,base!$F:$F,cohort_retencao!$B$4,base!$G:$G,cohort_retencao!$B$5,base!$H:$H,cohort_retencao!$B$6,base!$C:$C,"&lt;&gt;",base!$D:$D,cohort_retencao!AT$8)+AS44</f>
        <v>45</v>
      </c>
      <c r="AU44" s="13">
        <f>SUMIFS(
base!$A:$A,
base!$B:$B,cohort_retencao!$C44,base!$E:$E,cohort_retencao!$B$3,base!$F:$F,cohort_retencao!$B$4,base!$G:$G,cohort_retencao!$B$5,base!$H:$H,cohort_retencao!$B$6,base!$C:$C,"&lt;&gt;",base!$D:$D,cohort_retencao!AU$8)+AT44</f>
        <v>45</v>
      </c>
      <c r="AV44" s="13">
        <f>SUMIFS(
base!$A:$A,
base!$B:$B,cohort_retencao!$C44,base!$E:$E,cohort_retencao!$B$3,base!$F:$F,cohort_retencao!$B$4,base!$G:$G,cohort_retencao!$B$5,base!$H:$H,cohort_retencao!$B$6,base!$C:$C,"&lt;&gt;",base!$D:$D,cohort_retencao!AV$8)+AU44</f>
        <v>45</v>
      </c>
      <c r="AW44" s="13">
        <f>SUMIFS(
base!$A:$A,
base!$B:$B,cohort_retencao!$C44,base!$E:$E,cohort_retencao!$B$3,base!$F:$F,cohort_retencao!$B$4,base!$G:$G,cohort_retencao!$B$5,base!$H:$H,cohort_retencao!$B$6,base!$C:$C,"&lt;&gt;",base!$D:$D,cohort_retencao!AW$8)+AV44</f>
        <v>45</v>
      </c>
      <c r="AX44" s="13">
        <f>SUMIFS(
base!$A:$A,
base!$B:$B,cohort_retencao!$C44,base!$E:$E,cohort_retencao!$B$3,base!$F:$F,cohort_retencao!$B$4,base!$G:$G,cohort_retencao!$B$5,base!$H:$H,cohort_retencao!$B$6,base!$C:$C,"&lt;&gt;",base!$D:$D,cohort_retencao!AX$8)+AW44</f>
        <v>45</v>
      </c>
      <c r="AY44" s="13">
        <f>SUMIFS(
base!$A:$A,
base!$B:$B,cohort_retencao!$C44,base!$E:$E,cohort_retencao!$B$3,base!$F:$F,cohort_retencao!$B$4,base!$G:$G,cohort_retencao!$B$5,base!$H:$H,cohort_retencao!$B$6,base!$C:$C,"&lt;&gt;",base!$D:$D,cohort_retencao!AY$8)+AX44</f>
        <v>45</v>
      </c>
      <c r="AZ44" s="13">
        <f>SUMIFS(
base!$A:$A,
base!$B:$B,cohort_retencao!$C44,base!$E:$E,cohort_retencao!$B$3,base!$F:$F,cohort_retencao!$B$4,base!$G:$G,cohort_retencao!$B$5,base!$H:$H,cohort_retencao!$B$6,base!$C:$C,"&lt;&gt;",base!$D:$D,cohort_retencao!AZ$8)+AY44</f>
        <v>45</v>
      </c>
      <c r="BA44" s="12">
        <f>SUMIFS(
base!$A:$A,
base!$B:$B,cohort_retencao!$C44,base!$E:$E,cohort_retencao!$B$3,base!$F:$F,cohort_retencao!$B$4,base!$G:$G,cohort_retencao!$B$5,base!$H:$H,cohort_retencao!$B$6,base!$C:$C,"&lt;&gt;",base!$D:$D,cohort_retencao!BA$8)+AZ44</f>
        <v>45</v>
      </c>
      <c r="BB44" s="12">
        <f>SUMIFS(
base!$A:$A,
base!$B:$B,cohort_retencao!$C44,base!$E:$E,cohort_retencao!$B$3,base!$F:$F,cohort_retencao!$B$4,base!$G:$G,cohort_retencao!$B$5,base!$H:$H,cohort_retencao!$B$6,base!$C:$C,"&lt;&gt;",base!$D:$D,cohort_retencao!BB$8)+BA44</f>
        <v>45</v>
      </c>
      <c r="BC44" s="12">
        <f>SUMIFS(
base!$A:$A,
base!$B:$B,cohort_retencao!$C44,base!$E:$E,cohort_retencao!$B$3,base!$F:$F,cohort_retencao!$B$4,base!$G:$G,cohort_retencao!$B$5,base!$H:$H,cohort_retencao!$B$6,base!$C:$C,"&lt;&gt;",base!$D:$D,cohort_retencao!BC$8)+BB44</f>
        <v>45</v>
      </c>
      <c r="BD44" s="12">
        <f>SUMIFS(
base!$A:$A,
base!$B:$B,cohort_retencao!$C44,base!$E:$E,cohort_retencao!$B$3,base!$F:$F,cohort_retencao!$B$4,base!$G:$G,cohort_retencao!$B$5,base!$H:$H,cohort_retencao!$B$6,base!$C:$C,"&lt;&gt;",base!$D:$D,cohort_retencao!BD$8)+BC44</f>
        <v>45</v>
      </c>
      <c r="BE44" s="12">
        <f>SUMIFS(
base!$A:$A,
base!$B:$B,cohort_retencao!$C44,base!$E:$E,cohort_retencao!$B$3,base!$F:$F,cohort_retencao!$B$4,base!$G:$G,cohort_retencao!$B$5,base!$H:$H,cohort_retencao!$B$6,base!$C:$C,"&lt;&gt;",base!$D:$D,cohort_retencao!BE$8)+BD44</f>
        <v>45</v>
      </c>
      <c r="BF44" s="12">
        <f>SUMIFS(
base!$A:$A,
base!$B:$B,cohort_retencao!$C44,base!$E:$E,cohort_retencao!$B$3,base!$F:$F,cohort_retencao!$B$4,base!$G:$G,cohort_retencao!$B$5,base!$H:$H,cohort_retencao!$B$6,base!$C:$C,"&lt;&gt;",base!$D:$D,cohort_retencao!BF$8)+BE44</f>
        <v>45</v>
      </c>
      <c r="BG44" s="12">
        <f>SUMIFS(
base!$A:$A,
base!$B:$B,cohort_retencao!$C44,base!$E:$E,cohort_retencao!$B$3,base!$F:$F,cohort_retencao!$B$4,base!$G:$G,cohort_retencao!$B$5,base!$H:$H,cohort_retencao!$B$6,base!$C:$C,"&lt;&gt;",base!$D:$D,cohort_retencao!BG$8)+BF44</f>
        <v>45</v>
      </c>
      <c r="BH44" s="12">
        <f>SUMIFS(
base!$A:$A,
base!$B:$B,cohort_retencao!$C44,base!$E:$E,cohort_retencao!$B$3,base!$F:$F,cohort_retencao!$B$4,base!$G:$G,cohort_retencao!$B$5,base!$H:$H,cohort_retencao!$B$6,base!$C:$C,"&lt;&gt;",base!$D:$D,cohort_retencao!BH$8)+BG44</f>
        <v>45</v>
      </c>
      <c r="BI44" s="12">
        <f>SUMIFS(
base!$A:$A,
base!$B:$B,cohort_retencao!$C44,base!$E:$E,cohort_retencao!$B$3,base!$F:$F,cohort_retencao!$B$4,base!$G:$G,cohort_retencao!$B$5,base!$H:$H,cohort_retencao!$B$6,base!$C:$C,"&lt;&gt;",base!$D:$D,cohort_retencao!BI$8)+BH44</f>
        <v>45</v>
      </c>
      <c r="BJ44" s="12">
        <f>SUMIFS(
base!$A:$A,
base!$B:$B,cohort_retencao!$C44,base!$E:$E,cohort_retencao!$B$3,base!$F:$F,cohort_retencao!$B$4,base!$G:$G,cohort_retencao!$B$5,base!$H:$H,cohort_retencao!$B$6,base!$C:$C,"&lt;&gt;",base!$D:$D,cohort_retencao!BJ$8)+BI44</f>
        <v>45</v>
      </c>
      <c r="BK44" s="12">
        <f>SUMIFS(
base!$A:$A,
base!$B:$B,cohort_retencao!$C44,base!$E:$E,cohort_retencao!$B$3,base!$F:$F,cohort_retencao!$B$4,base!$G:$G,cohort_retencao!$B$5,base!$H:$H,cohort_retencao!$B$6,base!$C:$C,"&lt;&gt;",base!$D:$D,cohort_retencao!BK$8)+BJ44</f>
        <v>45</v>
      </c>
      <c r="BL44" s="12">
        <f>SUMIFS(
base!$A:$A,
base!$B:$B,cohort_retencao!$C44,base!$E:$E,cohort_retencao!$B$3,base!$F:$F,cohort_retencao!$B$4,base!$G:$G,cohort_retencao!$B$5,base!$H:$H,cohort_retencao!$B$6,base!$C:$C,"&lt;&gt;",base!$D:$D,cohort_retencao!BL$8)+BK44</f>
        <v>45</v>
      </c>
      <c r="BM44" s="12">
        <f>SUMIFS(
base!$A:$A,
base!$B:$B,cohort_retencao!$C44,base!$E:$E,cohort_retencao!$B$3,base!$F:$F,cohort_retencao!$B$4,base!$G:$G,cohort_retencao!$B$5,base!$H:$H,cohort_retencao!$B$6,base!$C:$C,"&lt;&gt;",base!$D:$D,cohort_retencao!BM$8)+BL44</f>
        <v>45</v>
      </c>
      <c r="BO44" s="22">
        <v>44531</v>
      </c>
      <c r="BP44" s="25">
        <f t="shared" si="2"/>
        <v>75</v>
      </c>
      <c r="BQ44" s="28">
        <f t="shared" si="3"/>
        <v>45</v>
      </c>
      <c r="BR44" s="8">
        <f t="shared" ref="BR44:CP44" si="49">IFERROR(1-(F44/$D44),0)</f>
        <v>0.98666666666666669</v>
      </c>
      <c r="BS44" s="9">
        <f t="shared" si="49"/>
        <v>0.97333333333333338</v>
      </c>
      <c r="BT44" s="9">
        <f t="shared" si="49"/>
        <v>0.96</v>
      </c>
      <c r="BU44" s="9">
        <f t="shared" si="49"/>
        <v>0.96</v>
      </c>
      <c r="BV44" s="9">
        <f t="shared" si="49"/>
        <v>0.89333333333333331</v>
      </c>
      <c r="BW44" s="9">
        <f t="shared" si="49"/>
        <v>0.8666666666666667</v>
      </c>
      <c r="BX44" s="9">
        <f t="shared" si="49"/>
        <v>0.82666666666666666</v>
      </c>
      <c r="BY44" s="9">
        <f t="shared" si="49"/>
        <v>0.82666666666666666</v>
      </c>
      <c r="BZ44" s="9">
        <f t="shared" si="49"/>
        <v>0.74666666666666659</v>
      </c>
      <c r="CA44" s="9">
        <f t="shared" si="49"/>
        <v>0.72</v>
      </c>
      <c r="CB44" s="9">
        <f t="shared" si="49"/>
        <v>0.70666666666666667</v>
      </c>
      <c r="CC44" s="9">
        <f t="shared" si="49"/>
        <v>0.69333333333333336</v>
      </c>
      <c r="CD44" s="9">
        <f t="shared" si="49"/>
        <v>0.67999999999999994</v>
      </c>
      <c r="CE44" s="9">
        <f t="shared" si="49"/>
        <v>0.65333333333333332</v>
      </c>
      <c r="CF44" s="9">
        <f t="shared" si="49"/>
        <v>0.65333333333333332</v>
      </c>
      <c r="CG44" s="9">
        <f t="shared" si="49"/>
        <v>0.65333333333333332</v>
      </c>
      <c r="CH44" s="9">
        <f t="shared" si="49"/>
        <v>0.58666666666666667</v>
      </c>
      <c r="CI44" s="9">
        <f t="shared" si="49"/>
        <v>0.57333333333333325</v>
      </c>
      <c r="CJ44" s="9">
        <f t="shared" si="49"/>
        <v>0.54666666666666663</v>
      </c>
      <c r="CK44" s="9">
        <f t="shared" si="49"/>
        <v>0.52</v>
      </c>
      <c r="CL44" s="9">
        <f t="shared" si="49"/>
        <v>0.5066666666666666</v>
      </c>
      <c r="CM44" s="9">
        <f t="shared" si="49"/>
        <v>0.46666666666666667</v>
      </c>
      <c r="CN44" s="9">
        <f t="shared" si="49"/>
        <v>0.46666666666666667</v>
      </c>
      <c r="CO44" s="9">
        <f t="shared" si="49"/>
        <v>0.42666666666666664</v>
      </c>
      <c r="CP44" s="9">
        <f t="shared" si="49"/>
        <v>0.4</v>
      </c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10"/>
    </row>
    <row r="45" spans="3:129" x14ac:dyDescent="0.25">
      <c r="C45" s="11">
        <v>44562</v>
      </c>
      <c r="D45" s="13">
        <f>SUMIFS(
base!$A:$A,
base!$B:$B,cohort_retencao!$C45,base!$E:$E,cohort_retencao!$B$3,base!$F:$F,cohort_retencao!$B$4,base!$G:$G,cohort_retencao!$B$5,base!$H:$H,cohort_retencao!$B$6)</f>
        <v>75</v>
      </c>
      <c r="E45" s="13">
        <f>SUMIFS(
base!$A:$A,
base!$B:$B,cohort_retencao!$C45,base!$E:$E,cohort_retencao!$B$3,base!$F:$F,cohort_retencao!$B$4,base!$G:$G,cohort_retencao!$B$5,base!$H:$H,cohort_retencao!$B$6,base!$C:$C,"&lt;&gt;")</f>
        <v>47</v>
      </c>
      <c r="F45" s="13">
        <f>SUMIFS(
base!$A:$A,
base!$B:$B,cohort_retencao!$C45,base!$E:$E,cohort_retencao!$B$3,base!$F:$F,cohort_retencao!$B$4,base!$G:$G,cohort_retencao!$B$5,base!$H:$H,cohort_retencao!$B$6,base!$C:$C,"&lt;&gt;",base!$D:$D,cohort_retencao!F$8)</f>
        <v>1</v>
      </c>
      <c r="G45" s="13">
        <f>SUMIFS(
base!$A:$A,
base!$B:$B,cohort_retencao!$C45,base!$E:$E,cohort_retencao!$B$3,base!$F:$F,cohort_retencao!$B$4,base!$G:$G,cohort_retencao!$B$5,base!$H:$H,cohort_retencao!$B$6,base!$C:$C,"&lt;&gt;",base!$D:$D,cohort_retencao!G$8)+F45</f>
        <v>1</v>
      </c>
      <c r="H45" s="13">
        <f>SUMIFS(
base!$A:$A,
base!$B:$B,cohort_retencao!$C45,base!$E:$E,cohort_retencao!$B$3,base!$F:$F,cohort_retencao!$B$4,base!$G:$G,cohort_retencao!$B$5,base!$H:$H,cohort_retencao!$B$6,base!$C:$C,"&lt;&gt;",base!$D:$D,cohort_retencao!H$8)+G45</f>
        <v>2</v>
      </c>
      <c r="I45" s="13">
        <f>SUMIFS(
base!$A:$A,
base!$B:$B,cohort_retencao!$C45,base!$E:$E,cohort_retencao!$B$3,base!$F:$F,cohort_retencao!$B$4,base!$G:$G,cohort_retencao!$B$5,base!$H:$H,cohort_retencao!$B$6,base!$C:$C,"&lt;&gt;",base!$D:$D,cohort_retencao!I$8)+H45</f>
        <v>4</v>
      </c>
      <c r="J45" s="13">
        <f>SUMIFS(
base!$A:$A,
base!$B:$B,cohort_retencao!$C45,base!$E:$E,cohort_retencao!$B$3,base!$F:$F,cohort_retencao!$B$4,base!$G:$G,cohort_retencao!$B$5,base!$H:$H,cohort_retencao!$B$6,base!$C:$C,"&lt;&gt;",base!$D:$D,cohort_retencao!J$8)+I45</f>
        <v>7</v>
      </c>
      <c r="K45" s="13">
        <f>SUMIFS(
base!$A:$A,
base!$B:$B,cohort_retencao!$C45,base!$E:$E,cohort_retencao!$B$3,base!$F:$F,cohort_retencao!$B$4,base!$G:$G,cohort_retencao!$B$5,base!$H:$H,cohort_retencao!$B$6,base!$C:$C,"&lt;&gt;",base!$D:$D,cohort_retencao!K$8)+J45</f>
        <v>8</v>
      </c>
      <c r="L45" s="13">
        <f>SUMIFS(
base!$A:$A,
base!$B:$B,cohort_retencao!$C45,base!$E:$E,cohort_retencao!$B$3,base!$F:$F,cohort_retencao!$B$4,base!$G:$G,cohort_retencao!$B$5,base!$H:$H,cohort_retencao!$B$6,base!$C:$C,"&lt;&gt;",base!$D:$D,cohort_retencao!L$8)+K45</f>
        <v>13</v>
      </c>
      <c r="M45" s="13">
        <f>SUMIFS(
base!$A:$A,
base!$B:$B,cohort_retencao!$C45,base!$E:$E,cohort_retencao!$B$3,base!$F:$F,cohort_retencao!$B$4,base!$G:$G,cohort_retencao!$B$5,base!$H:$H,cohort_retencao!$B$6,base!$C:$C,"&lt;&gt;",base!$D:$D,cohort_retencao!M$8)+L45</f>
        <v>18</v>
      </c>
      <c r="N45" s="13">
        <f>SUMIFS(
base!$A:$A,
base!$B:$B,cohort_retencao!$C45,base!$E:$E,cohort_retencao!$B$3,base!$F:$F,cohort_retencao!$B$4,base!$G:$G,cohort_retencao!$B$5,base!$H:$H,cohort_retencao!$B$6,base!$C:$C,"&lt;&gt;",base!$D:$D,cohort_retencao!N$8)+M45</f>
        <v>20</v>
      </c>
      <c r="O45" s="13">
        <f>SUMIFS(
base!$A:$A,
base!$B:$B,cohort_retencao!$C45,base!$E:$E,cohort_retencao!$B$3,base!$F:$F,cohort_retencao!$B$4,base!$G:$G,cohort_retencao!$B$5,base!$H:$H,cohort_retencao!$B$6,base!$C:$C,"&lt;&gt;",base!$D:$D,cohort_retencao!O$8)+N45</f>
        <v>23</v>
      </c>
      <c r="P45" s="13">
        <f>SUMIFS(
base!$A:$A,
base!$B:$B,cohort_retencao!$C45,base!$E:$E,cohort_retencao!$B$3,base!$F:$F,cohort_retencao!$B$4,base!$G:$G,cohort_retencao!$B$5,base!$H:$H,cohort_retencao!$B$6,base!$C:$C,"&lt;&gt;",base!$D:$D,cohort_retencao!P$8)+O45</f>
        <v>24</v>
      </c>
      <c r="Q45" s="13">
        <f>SUMIFS(
base!$A:$A,
base!$B:$B,cohort_retencao!$C45,base!$E:$E,cohort_retencao!$B$3,base!$F:$F,cohort_retencao!$B$4,base!$G:$G,cohort_retencao!$B$5,base!$H:$H,cohort_retencao!$B$6,base!$C:$C,"&lt;&gt;",base!$D:$D,cohort_retencao!Q$8)+P45</f>
        <v>26</v>
      </c>
      <c r="R45" s="13">
        <f>SUMIFS(
base!$A:$A,
base!$B:$B,cohort_retencao!$C45,base!$E:$E,cohort_retencao!$B$3,base!$F:$F,cohort_retencao!$B$4,base!$G:$G,cohort_retencao!$B$5,base!$H:$H,cohort_retencao!$B$6,base!$C:$C,"&lt;&gt;",base!$D:$D,cohort_retencao!R$8)+Q45</f>
        <v>27</v>
      </c>
      <c r="S45" s="13">
        <f>SUMIFS(
base!$A:$A,
base!$B:$B,cohort_retencao!$C45,base!$E:$E,cohort_retencao!$B$3,base!$F:$F,cohort_retencao!$B$4,base!$G:$G,cohort_retencao!$B$5,base!$H:$H,cohort_retencao!$B$6,base!$C:$C,"&lt;&gt;",base!$D:$D,cohort_retencao!S$8)+R45</f>
        <v>28</v>
      </c>
      <c r="T45" s="13">
        <f>SUMIFS(
base!$A:$A,
base!$B:$B,cohort_retencao!$C45,base!$E:$E,cohort_retencao!$B$3,base!$F:$F,cohort_retencao!$B$4,base!$G:$G,cohort_retencao!$B$5,base!$H:$H,cohort_retencao!$B$6,base!$C:$C,"&lt;&gt;",base!$D:$D,cohort_retencao!T$8)+S45</f>
        <v>29</v>
      </c>
      <c r="U45" s="13">
        <f>SUMIFS(
base!$A:$A,
base!$B:$B,cohort_retencao!$C45,base!$E:$E,cohort_retencao!$B$3,base!$F:$F,cohort_retencao!$B$4,base!$G:$G,cohort_retencao!$B$5,base!$H:$H,cohort_retencao!$B$6,base!$C:$C,"&lt;&gt;",base!$D:$D,cohort_retencao!U$8)+T45</f>
        <v>33</v>
      </c>
      <c r="V45" s="13">
        <f>SUMIFS(
base!$A:$A,
base!$B:$B,cohort_retencao!$C45,base!$E:$E,cohort_retencao!$B$3,base!$F:$F,cohort_retencao!$B$4,base!$G:$G,cohort_retencao!$B$5,base!$H:$H,cohort_retencao!$B$6,base!$C:$C,"&lt;&gt;",base!$D:$D,cohort_retencao!V$8)+U45</f>
        <v>36</v>
      </c>
      <c r="W45" s="13">
        <f>SUMIFS(
base!$A:$A,
base!$B:$B,cohort_retencao!$C45,base!$E:$E,cohort_retencao!$B$3,base!$F:$F,cohort_retencao!$B$4,base!$G:$G,cohort_retencao!$B$5,base!$H:$H,cohort_retencao!$B$6,base!$C:$C,"&lt;&gt;",base!$D:$D,cohort_retencao!W$8)+V45</f>
        <v>39</v>
      </c>
      <c r="X45" s="13">
        <f>SUMIFS(
base!$A:$A,
base!$B:$B,cohort_retencao!$C45,base!$E:$E,cohort_retencao!$B$3,base!$F:$F,cohort_retencao!$B$4,base!$G:$G,cohort_retencao!$B$5,base!$H:$H,cohort_retencao!$B$6,base!$C:$C,"&lt;&gt;",base!$D:$D,cohort_retencao!X$8)+W45</f>
        <v>40</v>
      </c>
      <c r="Y45" s="13">
        <f>SUMIFS(
base!$A:$A,
base!$B:$B,cohort_retencao!$C45,base!$E:$E,cohort_retencao!$B$3,base!$F:$F,cohort_retencao!$B$4,base!$G:$G,cohort_retencao!$B$5,base!$H:$H,cohort_retencao!$B$6,base!$C:$C,"&lt;&gt;",base!$D:$D,cohort_retencao!Y$8)+X45</f>
        <v>40</v>
      </c>
      <c r="Z45" s="13">
        <f>SUMIFS(
base!$A:$A,
base!$B:$B,cohort_retencao!$C45,base!$E:$E,cohort_retencao!$B$3,base!$F:$F,cohort_retencao!$B$4,base!$G:$G,cohort_retencao!$B$5,base!$H:$H,cohort_retencao!$B$6,base!$C:$C,"&lt;&gt;",base!$D:$D,cohort_retencao!Z$8)+Y45</f>
        <v>42</v>
      </c>
      <c r="AA45" s="13">
        <f>SUMIFS(
base!$A:$A,
base!$B:$B,cohort_retencao!$C45,base!$E:$E,cohort_retencao!$B$3,base!$F:$F,cohort_retencao!$B$4,base!$G:$G,cohort_retencao!$B$5,base!$H:$H,cohort_retencao!$B$6,base!$C:$C,"&lt;&gt;",base!$D:$D,cohort_retencao!AA$8)+Z45</f>
        <v>43</v>
      </c>
      <c r="AB45" s="13">
        <f>SUMIFS(
base!$A:$A,
base!$B:$B,cohort_retencao!$C45,base!$E:$E,cohort_retencao!$B$3,base!$F:$F,cohort_retencao!$B$4,base!$G:$G,cohort_retencao!$B$5,base!$H:$H,cohort_retencao!$B$6,base!$C:$C,"&lt;&gt;",base!$D:$D,cohort_retencao!AB$8)+AA45</f>
        <v>44</v>
      </c>
      <c r="AC45" s="13">
        <f>SUMIFS(
base!$A:$A,
base!$B:$B,cohort_retencao!$C45,base!$E:$E,cohort_retencao!$B$3,base!$F:$F,cohort_retencao!$B$4,base!$G:$G,cohort_retencao!$B$5,base!$H:$H,cohort_retencao!$B$6,base!$C:$C,"&lt;&gt;",base!$D:$D,cohort_retencao!AC$8)+AB45</f>
        <v>47</v>
      </c>
      <c r="AD45" s="13">
        <f>SUMIFS(
base!$A:$A,
base!$B:$B,cohort_retencao!$C45,base!$E:$E,cohort_retencao!$B$3,base!$F:$F,cohort_retencao!$B$4,base!$G:$G,cohort_retencao!$B$5,base!$H:$H,cohort_retencao!$B$6,base!$C:$C,"&lt;&gt;",base!$D:$D,cohort_retencao!AD$8)+AC45</f>
        <v>47</v>
      </c>
      <c r="AE45" s="13">
        <f>SUMIFS(
base!$A:$A,
base!$B:$B,cohort_retencao!$C45,base!$E:$E,cohort_retencao!$B$3,base!$F:$F,cohort_retencao!$B$4,base!$G:$G,cohort_retencao!$B$5,base!$H:$H,cohort_retencao!$B$6,base!$C:$C,"&lt;&gt;",base!$D:$D,cohort_retencao!AE$8)+AD45</f>
        <v>47</v>
      </c>
      <c r="AF45" s="13">
        <f>SUMIFS(
base!$A:$A,
base!$B:$B,cohort_retencao!$C45,base!$E:$E,cohort_retencao!$B$3,base!$F:$F,cohort_retencao!$B$4,base!$G:$G,cohort_retencao!$B$5,base!$H:$H,cohort_retencao!$B$6,base!$C:$C,"&lt;&gt;",base!$D:$D,cohort_retencao!AF$8)+AE45</f>
        <v>47</v>
      </c>
      <c r="AG45" s="13">
        <f>SUMIFS(
base!$A:$A,
base!$B:$B,cohort_retencao!$C45,base!$E:$E,cohort_retencao!$B$3,base!$F:$F,cohort_retencao!$B$4,base!$G:$G,cohort_retencao!$B$5,base!$H:$H,cohort_retencao!$B$6,base!$C:$C,"&lt;&gt;",base!$D:$D,cohort_retencao!AG$8)+AF45</f>
        <v>47</v>
      </c>
      <c r="AH45" s="13">
        <f>SUMIFS(
base!$A:$A,
base!$B:$B,cohort_retencao!$C45,base!$E:$E,cohort_retencao!$B$3,base!$F:$F,cohort_retencao!$B$4,base!$G:$G,cohort_retencao!$B$5,base!$H:$H,cohort_retencao!$B$6,base!$C:$C,"&lt;&gt;",base!$D:$D,cohort_retencao!AH$8)+AG45</f>
        <v>47</v>
      </c>
      <c r="AI45" s="13">
        <f>SUMIFS(
base!$A:$A,
base!$B:$B,cohort_retencao!$C45,base!$E:$E,cohort_retencao!$B$3,base!$F:$F,cohort_retencao!$B$4,base!$G:$G,cohort_retencao!$B$5,base!$H:$H,cohort_retencao!$B$6,base!$C:$C,"&lt;&gt;",base!$D:$D,cohort_retencao!AI$8)+AH45</f>
        <v>47</v>
      </c>
      <c r="AJ45" s="13">
        <f>SUMIFS(
base!$A:$A,
base!$B:$B,cohort_retencao!$C45,base!$E:$E,cohort_retencao!$B$3,base!$F:$F,cohort_retencao!$B$4,base!$G:$G,cohort_retencao!$B$5,base!$H:$H,cohort_retencao!$B$6,base!$C:$C,"&lt;&gt;",base!$D:$D,cohort_retencao!AJ$8)+AI45</f>
        <v>47</v>
      </c>
      <c r="AK45" s="13">
        <f>SUMIFS(
base!$A:$A,
base!$B:$B,cohort_retencao!$C45,base!$E:$E,cohort_retencao!$B$3,base!$F:$F,cohort_retencao!$B$4,base!$G:$G,cohort_retencao!$B$5,base!$H:$H,cohort_retencao!$B$6,base!$C:$C,"&lt;&gt;",base!$D:$D,cohort_retencao!AK$8)+AJ45</f>
        <v>47</v>
      </c>
      <c r="AL45" s="13">
        <f>SUMIFS(
base!$A:$A,
base!$B:$B,cohort_retencao!$C45,base!$E:$E,cohort_retencao!$B$3,base!$F:$F,cohort_retencao!$B$4,base!$G:$G,cohort_retencao!$B$5,base!$H:$H,cohort_retencao!$B$6,base!$C:$C,"&lt;&gt;",base!$D:$D,cohort_retencao!AL$8)+AK45</f>
        <v>47</v>
      </c>
      <c r="AM45" s="13">
        <f>SUMIFS(
base!$A:$A,
base!$B:$B,cohort_retencao!$C45,base!$E:$E,cohort_retencao!$B$3,base!$F:$F,cohort_retencao!$B$4,base!$G:$G,cohort_retencao!$B$5,base!$H:$H,cohort_retencao!$B$6,base!$C:$C,"&lt;&gt;",base!$D:$D,cohort_retencao!AM$8)+AL45</f>
        <v>47</v>
      </c>
      <c r="AN45" s="13">
        <f>SUMIFS(
base!$A:$A,
base!$B:$B,cohort_retencao!$C45,base!$E:$E,cohort_retencao!$B$3,base!$F:$F,cohort_retencao!$B$4,base!$G:$G,cohort_retencao!$B$5,base!$H:$H,cohort_retencao!$B$6,base!$C:$C,"&lt;&gt;",base!$D:$D,cohort_retencao!AN$8)+AM45</f>
        <v>47</v>
      </c>
      <c r="AO45" s="13">
        <f>SUMIFS(
base!$A:$A,
base!$B:$B,cohort_retencao!$C45,base!$E:$E,cohort_retencao!$B$3,base!$F:$F,cohort_retencao!$B$4,base!$G:$G,cohort_retencao!$B$5,base!$H:$H,cohort_retencao!$B$6,base!$C:$C,"&lt;&gt;",base!$D:$D,cohort_retencao!AO$8)+AN45</f>
        <v>47</v>
      </c>
      <c r="AP45" s="13">
        <f>SUMIFS(
base!$A:$A,
base!$B:$B,cohort_retencao!$C45,base!$E:$E,cohort_retencao!$B$3,base!$F:$F,cohort_retencao!$B$4,base!$G:$G,cohort_retencao!$B$5,base!$H:$H,cohort_retencao!$B$6,base!$C:$C,"&lt;&gt;",base!$D:$D,cohort_retencao!AP$8)+AO45</f>
        <v>47</v>
      </c>
      <c r="AQ45" s="13">
        <f>SUMIFS(
base!$A:$A,
base!$B:$B,cohort_retencao!$C45,base!$E:$E,cohort_retencao!$B$3,base!$F:$F,cohort_retencao!$B$4,base!$G:$G,cohort_retencao!$B$5,base!$H:$H,cohort_retencao!$B$6,base!$C:$C,"&lt;&gt;",base!$D:$D,cohort_retencao!AQ$8)+AP45</f>
        <v>47</v>
      </c>
      <c r="AR45" s="13">
        <f>SUMIFS(
base!$A:$A,
base!$B:$B,cohort_retencao!$C45,base!$E:$E,cohort_retencao!$B$3,base!$F:$F,cohort_retencao!$B$4,base!$G:$G,cohort_retencao!$B$5,base!$H:$H,cohort_retencao!$B$6,base!$C:$C,"&lt;&gt;",base!$D:$D,cohort_retencao!AR$8)+AQ45</f>
        <v>47</v>
      </c>
      <c r="AS45" s="13">
        <f>SUMIFS(
base!$A:$A,
base!$B:$B,cohort_retencao!$C45,base!$E:$E,cohort_retencao!$B$3,base!$F:$F,cohort_retencao!$B$4,base!$G:$G,cohort_retencao!$B$5,base!$H:$H,cohort_retencao!$B$6,base!$C:$C,"&lt;&gt;",base!$D:$D,cohort_retencao!AS$8)+AR45</f>
        <v>47</v>
      </c>
      <c r="AT45" s="13">
        <f>SUMIFS(
base!$A:$A,
base!$B:$B,cohort_retencao!$C45,base!$E:$E,cohort_retencao!$B$3,base!$F:$F,cohort_retencao!$B$4,base!$G:$G,cohort_retencao!$B$5,base!$H:$H,cohort_retencao!$B$6,base!$C:$C,"&lt;&gt;",base!$D:$D,cohort_retencao!AT$8)+AS45</f>
        <v>47</v>
      </c>
      <c r="AU45" s="13">
        <f>SUMIFS(
base!$A:$A,
base!$B:$B,cohort_retencao!$C45,base!$E:$E,cohort_retencao!$B$3,base!$F:$F,cohort_retencao!$B$4,base!$G:$G,cohort_retencao!$B$5,base!$H:$H,cohort_retencao!$B$6,base!$C:$C,"&lt;&gt;",base!$D:$D,cohort_retencao!AU$8)+AT45</f>
        <v>47</v>
      </c>
      <c r="AV45" s="13">
        <f>SUMIFS(
base!$A:$A,
base!$B:$B,cohort_retencao!$C45,base!$E:$E,cohort_retencao!$B$3,base!$F:$F,cohort_retencao!$B$4,base!$G:$G,cohort_retencao!$B$5,base!$H:$H,cohort_retencao!$B$6,base!$C:$C,"&lt;&gt;",base!$D:$D,cohort_retencao!AV$8)+AU45</f>
        <v>47</v>
      </c>
      <c r="AW45" s="13">
        <f>SUMIFS(
base!$A:$A,
base!$B:$B,cohort_retencao!$C45,base!$E:$E,cohort_retencao!$B$3,base!$F:$F,cohort_retencao!$B$4,base!$G:$G,cohort_retencao!$B$5,base!$H:$H,cohort_retencao!$B$6,base!$C:$C,"&lt;&gt;",base!$D:$D,cohort_retencao!AW$8)+AV45</f>
        <v>47</v>
      </c>
      <c r="AX45" s="13">
        <f>SUMIFS(
base!$A:$A,
base!$B:$B,cohort_retencao!$C45,base!$E:$E,cohort_retencao!$B$3,base!$F:$F,cohort_retencao!$B$4,base!$G:$G,cohort_retencao!$B$5,base!$H:$H,cohort_retencao!$B$6,base!$C:$C,"&lt;&gt;",base!$D:$D,cohort_retencao!AX$8)+AW45</f>
        <v>47</v>
      </c>
      <c r="AY45" s="13">
        <f>SUMIFS(
base!$A:$A,
base!$B:$B,cohort_retencao!$C45,base!$E:$E,cohort_retencao!$B$3,base!$F:$F,cohort_retencao!$B$4,base!$G:$G,cohort_retencao!$B$5,base!$H:$H,cohort_retencao!$B$6,base!$C:$C,"&lt;&gt;",base!$D:$D,cohort_retencao!AY$8)+AX45</f>
        <v>47</v>
      </c>
      <c r="AZ45" s="13">
        <f>SUMIFS(
base!$A:$A,
base!$B:$B,cohort_retencao!$C45,base!$E:$E,cohort_retencao!$B$3,base!$F:$F,cohort_retencao!$B$4,base!$G:$G,cohort_retencao!$B$5,base!$H:$H,cohort_retencao!$B$6,base!$C:$C,"&lt;&gt;",base!$D:$D,cohort_retencao!AZ$8)+AY45</f>
        <v>47</v>
      </c>
      <c r="BA45" s="12">
        <f>SUMIFS(
base!$A:$A,
base!$B:$B,cohort_retencao!$C45,base!$E:$E,cohort_retencao!$B$3,base!$F:$F,cohort_retencao!$B$4,base!$G:$G,cohort_retencao!$B$5,base!$H:$H,cohort_retencao!$B$6,base!$C:$C,"&lt;&gt;",base!$D:$D,cohort_retencao!BA$8)+AZ45</f>
        <v>47</v>
      </c>
      <c r="BB45" s="12">
        <f>SUMIFS(
base!$A:$A,
base!$B:$B,cohort_retencao!$C45,base!$E:$E,cohort_retencao!$B$3,base!$F:$F,cohort_retencao!$B$4,base!$G:$G,cohort_retencao!$B$5,base!$H:$H,cohort_retencao!$B$6,base!$C:$C,"&lt;&gt;",base!$D:$D,cohort_retencao!BB$8)+BA45</f>
        <v>47</v>
      </c>
      <c r="BC45" s="12">
        <f>SUMIFS(
base!$A:$A,
base!$B:$B,cohort_retencao!$C45,base!$E:$E,cohort_retencao!$B$3,base!$F:$F,cohort_retencao!$B$4,base!$G:$G,cohort_retencao!$B$5,base!$H:$H,cohort_retencao!$B$6,base!$C:$C,"&lt;&gt;",base!$D:$D,cohort_retencao!BC$8)+BB45</f>
        <v>47</v>
      </c>
      <c r="BD45" s="12">
        <f>SUMIFS(
base!$A:$A,
base!$B:$B,cohort_retencao!$C45,base!$E:$E,cohort_retencao!$B$3,base!$F:$F,cohort_retencao!$B$4,base!$G:$G,cohort_retencao!$B$5,base!$H:$H,cohort_retencao!$B$6,base!$C:$C,"&lt;&gt;",base!$D:$D,cohort_retencao!BD$8)+BC45</f>
        <v>47</v>
      </c>
      <c r="BE45" s="12">
        <f>SUMIFS(
base!$A:$A,
base!$B:$B,cohort_retencao!$C45,base!$E:$E,cohort_retencao!$B$3,base!$F:$F,cohort_retencao!$B$4,base!$G:$G,cohort_retencao!$B$5,base!$H:$H,cohort_retencao!$B$6,base!$C:$C,"&lt;&gt;",base!$D:$D,cohort_retencao!BE$8)+BD45</f>
        <v>47</v>
      </c>
      <c r="BF45" s="12">
        <f>SUMIFS(
base!$A:$A,
base!$B:$B,cohort_retencao!$C45,base!$E:$E,cohort_retencao!$B$3,base!$F:$F,cohort_retencao!$B$4,base!$G:$G,cohort_retencao!$B$5,base!$H:$H,cohort_retencao!$B$6,base!$C:$C,"&lt;&gt;",base!$D:$D,cohort_retencao!BF$8)+BE45</f>
        <v>47</v>
      </c>
      <c r="BG45" s="12">
        <f>SUMIFS(
base!$A:$A,
base!$B:$B,cohort_retencao!$C45,base!$E:$E,cohort_retencao!$B$3,base!$F:$F,cohort_retencao!$B$4,base!$G:$G,cohort_retencao!$B$5,base!$H:$H,cohort_retencao!$B$6,base!$C:$C,"&lt;&gt;",base!$D:$D,cohort_retencao!BG$8)+BF45</f>
        <v>47</v>
      </c>
      <c r="BH45" s="12">
        <f>SUMIFS(
base!$A:$A,
base!$B:$B,cohort_retencao!$C45,base!$E:$E,cohort_retencao!$B$3,base!$F:$F,cohort_retencao!$B$4,base!$G:$G,cohort_retencao!$B$5,base!$H:$H,cohort_retencao!$B$6,base!$C:$C,"&lt;&gt;",base!$D:$D,cohort_retencao!BH$8)+BG45</f>
        <v>47</v>
      </c>
      <c r="BI45" s="12">
        <f>SUMIFS(
base!$A:$A,
base!$B:$B,cohort_retencao!$C45,base!$E:$E,cohort_retencao!$B$3,base!$F:$F,cohort_retencao!$B$4,base!$G:$G,cohort_retencao!$B$5,base!$H:$H,cohort_retencao!$B$6,base!$C:$C,"&lt;&gt;",base!$D:$D,cohort_retencao!BI$8)+BH45</f>
        <v>47</v>
      </c>
      <c r="BJ45" s="12">
        <f>SUMIFS(
base!$A:$A,
base!$B:$B,cohort_retencao!$C45,base!$E:$E,cohort_retencao!$B$3,base!$F:$F,cohort_retencao!$B$4,base!$G:$G,cohort_retencao!$B$5,base!$H:$H,cohort_retencao!$B$6,base!$C:$C,"&lt;&gt;",base!$D:$D,cohort_retencao!BJ$8)+BI45</f>
        <v>47</v>
      </c>
      <c r="BK45" s="12">
        <f>SUMIFS(
base!$A:$A,
base!$B:$B,cohort_retencao!$C45,base!$E:$E,cohort_retencao!$B$3,base!$F:$F,cohort_retencao!$B$4,base!$G:$G,cohort_retencao!$B$5,base!$H:$H,cohort_retencao!$B$6,base!$C:$C,"&lt;&gt;",base!$D:$D,cohort_retencao!BK$8)+BJ45</f>
        <v>47</v>
      </c>
      <c r="BL45" s="12">
        <f>SUMIFS(
base!$A:$A,
base!$B:$B,cohort_retencao!$C45,base!$E:$E,cohort_retencao!$B$3,base!$F:$F,cohort_retencao!$B$4,base!$G:$G,cohort_retencao!$B$5,base!$H:$H,cohort_retencao!$B$6,base!$C:$C,"&lt;&gt;",base!$D:$D,cohort_retencao!BL$8)+BK45</f>
        <v>47</v>
      </c>
      <c r="BM45" s="12">
        <f>SUMIFS(
base!$A:$A,
base!$B:$B,cohort_retencao!$C45,base!$E:$E,cohort_retencao!$B$3,base!$F:$F,cohort_retencao!$B$4,base!$G:$G,cohort_retencao!$B$5,base!$H:$H,cohort_retencao!$B$6,base!$C:$C,"&lt;&gt;",base!$D:$D,cohort_retencao!BM$8)+BL45</f>
        <v>47</v>
      </c>
      <c r="BO45" s="22">
        <v>44562</v>
      </c>
      <c r="BP45" s="25">
        <f t="shared" si="2"/>
        <v>75</v>
      </c>
      <c r="BQ45" s="28">
        <f t="shared" si="3"/>
        <v>47</v>
      </c>
      <c r="BR45" s="8">
        <f t="shared" ref="BR45:CO45" si="50">IFERROR(1-(F45/$D45),0)</f>
        <v>0.98666666666666669</v>
      </c>
      <c r="BS45" s="9">
        <f t="shared" si="50"/>
        <v>0.98666666666666669</v>
      </c>
      <c r="BT45" s="9">
        <f t="shared" si="50"/>
        <v>0.97333333333333338</v>
      </c>
      <c r="BU45" s="9">
        <f t="shared" si="50"/>
        <v>0.94666666666666666</v>
      </c>
      <c r="BV45" s="9">
        <f t="shared" si="50"/>
        <v>0.90666666666666662</v>
      </c>
      <c r="BW45" s="9">
        <f t="shared" si="50"/>
        <v>0.89333333333333331</v>
      </c>
      <c r="BX45" s="9">
        <f t="shared" si="50"/>
        <v>0.82666666666666666</v>
      </c>
      <c r="BY45" s="9">
        <f t="shared" si="50"/>
        <v>0.76</v>
      </c>
      <c r="BZ45" s="9">
        <f t="shared" si="50"/>
        <v>0.73333333333333339</v>
      </c>
      <c r="CA45" s="9">
        <f t="shared" si="50"/>
        <v>0.69333333333333336</v>
      </c>
      <c r="CB45" s="9">
        <f t="shared" si="50"/>
        <v>0.67999999999999994</v>
      </c>
      <c r="CC45" s="9">
        <f t="shared" si="50"/>
        <v>0.65333333333333332</v>
      </c>
      <c r="CD45" s="9">
        <f t="shared" si="50"/>
        <v>0.64</v>
      </c>
      <c r="CE45" s="9">
        <f t="shared" si="50"/>
        <v>0.62666666666666671</v>
      </c>
      <c r="CF45" s="9">
        <f t="shared" si="50"/>
        <v>0.61333333333333329</v>
      </c>
      <c r="CG45" s="9">
        <f t="shared" si="50"/>
        <v>0.56000000000000005</v>
      </c>
      <c r="CH45" s="9">
        <f t="shared" si="50"/>
        <v>0.52</v>
      </c>
      <c r="CI45" s="9">
        <f t="shared" si="50"/>
        <v>0.48</v>
      </c>
      <c r="CJ45" s="9">
        <f t="shared" si="50"/>
        <v>0.46666666666666667</v>
      </c>
      <c r="CK45" s="9">
        <f t="shared" si="50"/>
        <v>0.46666666666666667</v>
      </c>
      <c r="CL45" s="9">
        <f t="shared" si="50"/>
        <v>0.43999999999999995</v>
      </c>
      <c r="CM45" s="9">
        <f t="shared" si="50"/>
        <v>0.42666666666666664</v>
      </c>
      <c r="CN45" s="9">
        <f t="shared" si="50"/>
        <v>0.41333333333333333</v>
      </c>
      <c r="CO45" s="9">
        <f t="shared" si="50"/>
        <v>0.37333333333333329</v>
      </c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10"/>
    </row>
    <row r="46" spans="3:129" x14ac:dyDescent="0.25">
      <c r="C46" s="11">
        <v>44593</v>
      </c>
      <c r="D46" s="13">
        <f>SUMIFS(
base!$A:$A,
base!$B:$B,cohort_retencao!$C46,base!$E:$E,cohort_retencao!$B$3,base!$F:$F,cohort_retencao!$B$4,base!$G:$G,cohort_retencao!$B$5,base!$H:$H,cohort_retencao!$B$6)</f>
        <v>75</v>
      </c>
      <c r="E46" s="13">
        <f>SUMIFS(
base!$A:$A,
base!$B:$B,cohort_retencao!$C46,base!$E:$E,cohort_retencao!$B$3,base!$F:$F,cohort_retencao!$B$4,base!$G:$G,cohort_retencao!$B$5,base!$H:$H,cohort_retencao!$B$6,base!$C:$C,"&lt;&gt;")</f>
        <v>37</v>
      </c>
      <c r="F46" s="13">
        <f>SUMIFS(
base!$A:$A,
base!$B:$B,cohort_retencao!$C46,base!$E:$E,cohort_retencao!$B$3,base!$F:$F,cohort_retencao!$B$4,base!$G:$G,cohort_retencao!$B$5,base!$H:$H,cohort_retencao!$B$6,base!$C:$C,"&lt;&gt;",base!$D:$D,cohort_retencao!F$8)</f>
        <v>1</v>
      </c>
      <c r="G46" s="13">
        <f>SUMIFS(
base!$A:$A,
base!$B:$B,cohort_retencao!$C46,base!$E:$E,cohort_retencao!$B$3,base!$F:$F,cohort_retencao!$B$4,base!$G:$G,cohort_retencao!$B$5,base!$H:$H,cohort_retencao!$B$6,base!$C:$C,"&lt;&gt;",base!$D:$D,cohort_retencao!G$8)+F46</f>
        <v>4</v>
      </c>
      <c r="H46" s="13">
        <f>SUMIFS(
base!$A:$A,
base!$B:$B,cohort_retencao!$C46,base!$E:$E,cohort_retencao!$B$3,base!$F:$F,cohort_retencao!$B$4,base!$G:$G,cohort_retencao!$B$5,base!$H:$H,cohort_retencao!$B$6,base!$C:$C,"&lt;&gt;",base!$D:$D,cohort_retencao!H$8)+G46</f>
        <v>6</v>
      </c>
      <c r="I46" s="13">
        <f>SUMIFS(
base!$A:$A,
base!$B:$B,cohort_retencao!$C46,base!$E:$E,cohort_retencao!$B$3,base!$F:$F,cohort_retencao!$B$4,base!$G:$G,cohort_retencao!$B$5,base!$H:$H,cohort_retencao!$B$6,base!$C:$C,"&lt;&gt;",base!$D:$D,cohort_retencao!I$8)+H46</f>
        <v>8</v>
      </c>
      <c r="J46" s="13">
        <f>SUMIFS(
base!$A:$A,
base!$B:$B,cohort_retencao!$C46,base!$E:$E,cohort_retencao!$B$3,base!$F:$F,cohort_retencao!$B$4,base!$G:$G,cohort_retencao!$B$5,base!$H:$H,cohort_retencao!$B$6,base!$C:$C,"&lt;&gt;",base!$D:$D,cohort_retencao!J$8)+I46</f>
        <v>11</v>
      </c>
      <c r="K46" s="13">
        <f>SUMIFS(
base!$A:$A,
base!$B:$B,cohort_retencao!$C46,base!$E:$E,cohort_retencao!$B$3,base!$F:$F,cohort_retencao!$B$4,base!$G:$G,cohort_retencao!$B$5,base!$H:$H,cohort_retencao!$B$6,base!$C:$C,"&lt;&gt;",base!$D:$D,cohort_retencao!K$8)+J46</f>
        <v>12</v>
      </c>
      <c r="L46" s="13">
        <f>SUMIFS(
base!$A:$A,
base!$B:$B,cohort_retencao!$C46,base!$E:$E,cohort_retencao!$B$3,base!$F:$F,cohort_retencao!$B$4,base!$G:$G,cohort_retencao!$B$5,base!$H:$H,cohort_retencao!$B$6,base!$C:$C,"&lt;&gt;",base!$D:$D,cohort_retencao!L$8)+K46</f>
        <v>13</v>
      </c>
      <c r="M46" s="13">
        <f>SUMIFS(
base!$A:$A,
base!$B:$B,cohort_retencao!$C46,base!$E:$E,cohort_retencao!$B$3,base!$F:$F,cohort_retencao!$B$4,base!$G:$G,cohort_retencao!$B$5,base!$H:$H,cohort_retencao!$B$6,base!$C:$C,"&lt;&gt;",base!$D:$D,cohort_retencao!M$8)+L46</f>
        <v>16</v>
      </c>
      <c r="N46" s="13">
        <f>SUMIFS(
base!$A:$A,
base!$B:$B,cohort_retencao!$C46,base!$E:$E,cohort_retencao!$B$3,base!$F:$F,cohort_retencao!$B$4,base!$G:$G,cohort_retencao!$B$5,base!$H:$H,cohort_retencao!$B$6,base!$C:$C,"&lt;&gt;",base!$D:$D,cohort_retencao!N$8)+M46</f>
        <v>17</v>
      </c>
      <c r="O46" s="13">
        <f>SUMIFS(
base!$A:$A,
base!$B:$B,cohort_retencao!$C46,base!$E:$E,cohort_retencao!$B$3,base!$F:$F,cohort_retencao!$B$4,base!$G:$G,cohort_retencao!$B$5,base!$H:$H,cohort_retencao!$B$6,base!$C:$C,"&lt;&gt;",base!$D:$D,cohort_retencao!O$8)+N46</f>
        <v>18</v>
      </c>
      <c r="P46" s="13">
        <f>SUMIFS(
base!$A:$A,
base!$B:$B,cohort_retencao!$C46,base!$E:$E,cohort_retencao!$B$3,base!$F:$F,cohort_retencao!$B$4,base!$G:$G,cohort_retencao!$B$5,base!$H:$H,cohort_retencao!$B$6,base!$C:$C,"&lt;&gt;",base!$D:$D,cohort_retencao!P$8)+O46</f>
        <v>19</v>
      </c>
      <c r="Q46" s="13">
        <f>SUMIFS(
base!$A:$A,
base!$B:$B,cohort_retencao!$C46,base!$E:$E,cohort_retencao!$B$3,base!$F:$F,cohort_retencao!$B$4,base!$G:$G,cohort_retencao!$B$5,base!$H:$H,cohort_retencao!$B$6,base!$C:$C,"&lt;&gt;",base!$D:$D,cohort_retencao!Q$8)+P46</f>
        <v>19</v>
      </c>
      <c r="R46" s="13">
        <f>SUMIFS(
base!$A:$A,
base!$B:$B,cohort_retencao!$C46,base!$E:$E,cohort_retencao!$B$3,base!$F:$F,cohort_retencao!$B$4,base!$G:$G,cohort_retencao!$B$5,base!$H:$H,cohort_retencao!$B$6,base!$C:$C,"&lt;&gt;",base!$D:$D,cohort_retencao!R$8)+Q46</f>
        <v>21</v>
      </c>
      <c r="S46" s="13">
        <f>SUMIFS(
base!$A:$A,
base!$B:$B,cohort_retencao!$C46,base!$E:$E,cohort_retencao!$B$3,base!$F:$F,cohort_retencao!$B$4,base!$G:$G,cohort_retencao!$B$5,base!$H:$H,cohort_retencao!$B$6,base!$C:$C,"&lt;&gt;",base!$D:$D,cohort_retencao!S$8)+R46</f>
        <v>23</v>
      </c>
      <c r="T46" s="13">
        <f>SUMIFS(
base!$A:$A,
base!$B:$B,cohort_retencao!$C46,base!$E:$E,cohort_retencao!$B$3,base!$F:$F,cohort_retencao!$B$4,base!$G:$G,cohort_retencao!$B$5,base!$H:$H,cohort_retencao!$B$6,base!$C:$C,"&lt;&gt;",base!$D:$D,cohort_retencao!T$8)+S46</f>
        <v>24</v>
      </c>
      <c r="U46" s="13">
        <f>SUMIFS(
base!$A:$A,
base!$B:$B,cohort_retencao!$C46,base!$E:$E,cohort_retencao!$B$3,base!$F:$F,cohort_retencao!$B$4,base!$G:$G,cohort_retencao!$B$5,base!$H:$H,cohort_retencao!$B$6,base!$C:$C,"&lt;&gt;",base!$D:$D,cohort_retencao!U$8)+T46</f>
        <v>26</v>
      </c>
      <c r="V46" s="13">
        <f>SUMIFS(
base!$A:$A,
base!$B:$B,cohort_retencao!$C46,base!$E:$E,cohort_retencao!$B$3,base!$F:$F,cohort_retencao!$B$4,base!$G:$G,cohort_retencao!$B$5,base!$H:$H,cohort_retencao!$B$6,base!$C:$C,"&lt;&gt;",base!$D:$D,cohort_retencao!V$8)+U46</f>
        <v>27</v>
      </c>
      <c r="W46" s="13">
        <f>SUMIFS(
base!$A:$A,
base!$B:$B,cohort_retencao!$C46,base!$E:$E,cohort_retencao!$B$3,base!$F:$F,cohort_retencao!$B$4,base!$G:$G,cohort_retencao!$B$5,base!$H:$H,cohort_retencao!$B$6,base!$C:$C,"&lt;&gt;",base!$D:$D,cohort_retencao!W$8)+V46</f>
        <v>28</v>
      </c>
      <c r="X46" s="13">
        <f>SUMIFS(
base!$A:$A,
base!$B:$B,cohort_retencao!$C46,base!$E:$E,cohort_retencao!$B$3,base!$F:$F,cohort_retencao!$B$4,base!$G:$G,cohort_retencao!$B$5,base!$H:$H,cohort_retencao!$B$6,base!$C:$C,"&lt;&gt;",base!$D:$D,cohort_retencao!X$8)+W46</f>
        <v>31</v>
      </c>
      <c r="Y46" s="13">
        <f>SUMIFS(
base!$A:$A,
base!$B:$B,cohort_retencao!$C46,base!$E:$E,cohort_retencao!$B$3,base!$F:$F,cohort_retencao!$B$4,base!$G:$G,cohort_retencao!$B$5,base!$H:$H,cohort_retencao!$B$6,base!$C:$C,"&lt;&gt;",base!$D:$D,cohort_retencao!Y$8)+X46</f>
        <v>35</v>
      </c>
      <c r="Z46" s="13">
        <f>SUMIFS(
base!$A:$A,
base!$B:$B,cohort_retencao!$C46,base!$E:$E,cohort_retencao!$B$3,base!$F:$F,cohort_retencao!$B$4,base!$G:$G,cohort_retencao!$B$5,base!$H:$H,cohort_retencao!$B$6,base!$C:$C,"&lt;&gt;",base!$D:$D,cohort_retencao!Z$8)+Y46</f>
        <v>37</v>
      </c>
      <c r="AA46" s="13">
        <f>SUMIFS(
base!$A:$A,
base!$B:$B,cohort_retencao!$C46,base!$E:$E,cohort_retencao!$B$3,base!$F:$F,cohort_retencao!$B$4,base!$G:$G,cohort_retencao!$B$5,base!$H:$H,cohort_retencao!$B$6,base!$C:$C,"&lt;&gt;",base!$D:$D,cohort_retencao!AA$8)+Z46</f>
        <v>37</v>
      </c>
      <c r="AB46" s="13">
        <f>SUMIFS(
base!$A:$A,
base!$B:$B,cohort_retencao!$C46,base!$E:$E,cohort_retencao!$B$3,base!$F:$F,cohort_retencao!$B$4,base!$G:$G,cohort_retencao!$B$5,base!$H:$H,cohort_retencao!$B$6,base!$C:$C,"&lt;&gt;",base!$D:$D,cohort_retencao!AB$8)+AA46</f>
        <v>37</v>
      </c>
      <c r="AC46" s="13">
        <f>SUMIFS(
base!$A:$A,
base!$B:$B,cohort_retencao!$C46,base!$E:$E,cohort_retencao!$B$3,base!$F:$F,cohort_retencao!$B$4,base!$G:$G,cohort_retencao!$B$5,base!$H:$H,cohort_retencao!$B$6,base!$C:$C,"&lt;&gt;",base!$D:$D,cohort_retencao!AC$8)+AB46</f>
        <v>37</v>
      </c>
      <c r="AD46" s="13">
        <f>SUMIFS(
base!$A:$A,
base!$B:$B,cohort_retencao!$C46,base!$E:$E,cohort_retencao!$B$3,base!$F:$F,cohort_retencao!$B$4,base!$G:$G,cohort_retencao!$B$5,base!$H:$H,cohort_retencao!$B$6,base!$C:$C,"&lt;&gt;",base!$D:$D,cohort_retencao!AD$8)+AC46</f>
        <v>37</v>
      </c>
      <c r="AE46" s="13">
        <f>SUMIFS(
base!$A:$A,
base!$B:$B,cohort_retencao!$C46,base!$E:$E,cohort_retencao!$B$3,base!$F:$F,cohort_retencao!$B$4,base!$G:$G,cohort_retencao!$B$5,base!$H:$H,cohort_retencao!$B$6,base!$C:$C,"&lt;&gt;",base!$D:$D,cohort_retencao!AE$8)+AD46</f>
        <v>37</v>
      </c>
      <c r="AF46" s="13">
        <f>SUMIFS(
base!$A:$A,
base!$B:$B,cohort_retencao!$C46,base!$E:$E,cohort_retencao!$B$3,base!$F:$F,cohort_retencao!$B$4,base!$G:$G,cohort_retencao!$B$5,base!$H:$H,cohort_retencao!$B$6,base!$C:$C,"&lt;&gt;",base!$D:$D,cohort_retencao!AF$8)+AE46</f>
        <v>37</v>
      </c>
      <c r="AG46" s="13">
        <f>SUMIFS(
base!$A:$A,
base!$B:$B,cohort_retencao!$C46,base!$E:$E,cohort_retencao!$B$3,base!$F:$F,cohort_retencao!$B$4,base!$G:$G,cohort_retencao!$B$5,base!$H:$H,cohort_retencao!$B$6,base!$C:$C,"&lt;&gt;",base!$D:$D,cohort_retencao!AG$8)+AF46</f>
        <v>37</v>
      </c>
      <c r="AH46" s="13">
        <f>SUMIFS(
base!$A:$A,
base!$B:$B,cohort_retencao!$C46,base!$E:$E,cohort_retencao!$B$3,base!$F:$F,cohort_retencao!$B$4,base!$G:$G,cohort_retencao!$B$5,base!$H:$H,cohort_retencao!$B$6,base!$C:$C,"&lt;&gt;",base!$D:$D,cohort_retencao!AH$8)+AG46</f>
        <v>37</v>
      </c>
      <c r="AI46" s="13">
        <f>SUMIFS(
base!$A:$A,
base!$B:$B,cohort_retencao!$C46,base!$E:$E,cohort_retencao!$B$3,base!$F:$F,cohort_retencao!$B$4,base!$G:$G,cohort_retencao!$B$5,base!$H:$H,cohort_retencao!$B$6,base!$C:$C,"&lt;&gt;",base!$D:$D,cohort_retencao!AI$8)+AH46</f>
        <v>37</v>
      </c>
      <c r="AJ46" s="13">
        <f>SUMIFS(
base!$A:$A,
base!$B:$B,cohort_retencao!$C46,base!$E:$E,cohort_retencao!$B$3,base!$F:$F,cohort_retencao!$B$4,base!$G:$G,cohort_retencao!$B$5,base!$H:$H,cohort_retencao!$B$6,base!$C:$C,"&lt;&gt;",base!$D:$D,cohort_retencao!AJ$8)+AI46</f>
        <v>37</v>
      </c>
      <c r="AK46" s="13">
        <f>SUMIFS(
base!$A:$A,
base!$B:$B,cohort_retencao!$C46,base!$E:$E,cohort_retencao!$B$3,base!$F:$F,cohort_retencao!$B$4,base!$G:$G,cohort_retencao!$B$5,base!$H:$H,cohort_retencao!$B$6,base!$C:$C,"&lt;&gt;",base!$D:$D,cohort_retencao!AK$8)+AJ46</f>
        <v>37</v>
      </c>
      <c r="AL46" s="13">
        <f>SUMIFS(
base!$A:$A,
base!$B:$B,cohort_retencao!$C46,base!$E:$E,cohort_retencao!$B$3,base!$F:$F,cohort_retencao!$B$4,base!$G:$G,cohort_retencao!$B$5,base!$H:$H,cohort_retencao!$B$6,base!$C:$C,"&lt;&gt;",base!$D:$D,cohort_retencao!AL$8)+AK46</f>
        <v>37</v>
      </c>
      <c r="AM46" s="13">
        <f>SUMIFS(
base!$A:$A,
base!$B:$B,cohort_retencao!$C46,base!$E:$E,cohort_retencao!$B$3,base!$F:$F,cohort_retencao!$B$4,base!$G:$G,cohort_retencao!$B$5,base!$H:$H,cohort_retencao!$B$6,base!$C:$C,"&lt;&gt;",base!$D:$D,cohort_retencao!AM$8)+AL46</f>
        <v>37</v>
      </c>
      <c r="AN46" s="13">
        <f>SUMIFS(
base!$A:$A,
base!$B:$B,cohort_retencao!$C46,base!$E:$E,cohort_retencao!$B$3,base!$F:$F,cohort_retencao!$B$4,base!$G:$G,cohort_retencao!$B$5,base!$H:$H,cohort_retencao!$B$6,base!$C:$C,"&lt;&gt;",base!$D:$D,cohort_retencao!AN$8)+AM46</f>
        <v>37</v>
      </c>
      <c r="AO46" s="13">
        <f>SUMIFS(
base!$A:$A,
base!$B:$B,cohort_retencao!$C46,base!$E:$E,cohort_retencao!$B$3,base!$F:$F,cohort_retencao!$B$4,base!$G:$G,cohort_retencao!$B$5,base!$H:$H,cohort_retencao!$B$6,base!$C:$C,"&lt;&gt;",base!$D:$D,cohort_retencao!AO$8)+AN46</f>
        <v>37</v>
      </c>
      <c r="AP46" s="13">
        <f>SUMIFS(
base!$A:$A,
base!$B:$B,cohort_retencao!$C46,base!$E:$E,cohort_retencao!$B$3,base!$F:$F,cohort_retencao!$B$4,base!$G:$G,cohort_retencao!$B$5,base!$H:$H,cohort_retencao!$B$6,base!$C:$C,"&lt;&gt;",base!$D:$D,cohort_retencao!AP$8)+AO46</f>
        <v>37</v>
      </c>
      <c r="AQ46" s="13">
        <f>SUMIFS(
base!$A:$A,
base!$B:$B,cohort_retencao!$C46,base!$E:$E,cohort_retencao!$B$3,base!$F:$F,cohort_retencao!$B$4,base!$G:$G,cohort_retencao!$B$5,base!$H:$H,cohort_retencao!$B$6,base!$C:$C,"&lt;&gt;",base!$D:$D,cohort_retencao!AQ$8)+AP46</f>
        <v>37</v>
      </c>
      <c r="AR46" s="13">
        <f>SUMIFS(
base!$A:$A,
base!$B:$B,cohort_retencao!$C46,base!$E:$E,cohort_retencao!$B$3,base!$F:$F,cohort_retencao!$B$4,base!$G:$G,cohort_retencao!$B$5,base!$H:$H,cohort_retencao!$B$6,base!$C:$C,"&lt;&gt;",base!$D:$D,cohort_retencao!AR$8)+AQ46</f>
        <v>37</v>
      </c>
      <c r="AS46" s="13">
        <f>SUMIFS(
base!$A:$A,
base!$B:$B,cohort_retencao!$C46,base!$E:$E,cohort_retencao!$B$3,base!$F:$F,cohort_retencao!$B$4,base!$G:$G,cohort_retencao!$B$5,base!$H:$H,cohort_retencao!$B$6,base!$C:$C,"&lt;&gt;",base!$D:$D,cohort_retencao!AS$8)+AR46</f>
        <v>37</v>
      </c>
      <c r="AT46" s="13">
        <f>SUMIFS(
base!$A:$A,
base!$B:$B,cohort_retencao!$C46,base!$E:$E,cohort_retencao!$B$3,base!$F:$F,cohort_retencao!$B$4,base!$G:$G,cohort_retencao!$B$5,base!$H:$H,cohort_retencao!$B$6,base!$C:$C,"&lt;&gt;",base!$D:$D,cohort_retencao!AT$8)+AS46</f>
        <v>37</v>
      </c>
      <c r="AU46" s="13">
        <f>SUMIFS(
base!$A:$A,
base!$B:$B,cohort_retencao!$C46,base!$E:$E,cohort_retencao!$B$3,base!$F:$F,cohort_retencao!$B$4,base!$G:$G,cohort_retencao!$B$5,base!$H:$H,cohort_retencao!$B$6,base!$C:$C,"&lt;&gt;",base!$D:$D,cohort_retencao!AU$8)+AT46</f>
        <v>37</v>
      </c>
      <c r="AV46" s="13">
        <f>SUMIFS(
base!$A:$A,
base!$B:$B,cohort_retencao!$C46,base!$E:$E,cohort_retencao!$B$3,base!$F:$F,cohort_retencao!$B$4,base!$G:$G,cohort_retencao!$B$5,base!$H:$H,cohort_retencao!$B$6,base!$C:$C,"&lt;&gt;",base!$D:$D,cohort_retencao!AV$8)+AU46</f>
        <v>37</v>
      </c>
      <c r="AW46" s="13">
        <f>SUMIFS(
base!$A:$A,
base!$B:$B,cohort_retencao!$C46,base!$E:$E,cohort_retencao!$B$3,base!$F:$F,cohort_retencao!$B$4,base!$G:$G,cohort_retencao!$B$5,base!$H:$H,cohort_retencao!$B$6,base!$C:$C,"&lt;&gt;",base!$D:$D,cohort_retencao!AW$8)+AV46</f>
        <v>37</v>
      </c>
      <c r="AX46" s="13">
        <f>SUMIFS(
base!$A:$A,
base!$B:$B,cohort_retencao!$C46,base!$E:$E,cohort_retencao!$B$3,base!$F:$F,cohort_retencao!$B$4,base!$G:$G,cohort_retencao!$B$5,base!$H:$H,cohort_retencao!$B$6,base!$C:$C,"&lt;&gt;",base!$D:$D,cohort_retencao!AX$8)+AW46</f>
        <v>37</v>
      </c>
      <c r="AY46" s="13">
        <f>SUMIFS(
base!$A:$A,
base!$B:$B,cohort_retencao!$C46,base!$E:$E,cohort_retencao!$B$3,base!$F:$F,cohort_retencao!$B$4,base!$G:$G,cohort_retencao!$B$5,base!$H:$H,cohort_retencao!$B$6,base!$C:$C,"&lt;&gt;",base!$D:$D,cohort_retencao!AY$8)+AX46</f>
        <v>37</v>
      </c>
      <c r="AZ46" s="13">
        <f>SUMIFS(
base!$A:$A,
base!$B:$B,cohort_retencao!$C46,base!$E:$E,cohort_retencao!$B$3,base!$F:$F,cohort_retencao!$B$4,base!$G:$G,cohort_retencao!$B$5,base!$H:$H,cohort_retencao!$B$6,base!$C:$C,"&lt;&gt;",base!$D:$D,cohort_retencao!AZ$8)+AY46</f>
        <v>37</v>
      </c>
      <c r="BA46" s="12">
        <f>SUMIFS(
base!$A:$A,
base!$B:$B,cohort_retencao!$C46,base!$E:$E,cohort_retencao!$B$3,base!$F:$F,cohort_retencao!$B$4,base!$G:$G,cohort_retencao!$B$5,base!$H:$H,cohort_retencao!$B$6,base!$C:$C,"&lt;&gt;",base!$D:$D,cohort_retencao!BA$8)+AZ46</f>
        <v>37</v>
      </c>
      <c r="BB46" s="12">
        <f>SUMIFS(
base!$A:$A,
base!$B:$B,cohort_retencao!$C46,base!$E:$E,cohort_retencao!$B$3,base!$F:$F,cohort_retencao!$B$4,base!$G:$G,cohort_retencao!$B$5,base!$H:$H,cohort_retencao!$B$6,base!$C:$C,"&lt;&gt;",base!$D:$D,cohort_retencao!BB$8)+BA46</f>
        <v>37</v>
      </c>
      <c r="BC46" s="12">
        <f>SUMIFS(
base!$A:$A,
base!$B:$B,cohort_retencao!$C46,base!$E:$E,cohort_retencao!$B$3,base!$F:$F,cohort_retencao!$B$4,base!$G:$G,cohort_retencao!$B$5,base!$H:$H,cohort_retencao!$B$6,base!$C:$C,"&lt;&gt;",base!$D:$D,cohort_retencao!BC$8)+BB46</f>
        <v>37</v>
      </c>
      <c r="BD46" s="12">
        <f>SUMIFS(
base!$A:$A,
base!$B:$B,cohort_retencao!$C46,base!$E:$E,cohort_retencao!$B$3,base!$F:$F,cohort_retencao!$B$4,base!$G:$G,cohort_retencao!$B$5,base!$H:$H,cohort_retencao!$B$6,base!$C:$C,"&lt;&gt;",base!$D:$D,cohort_retencao!BD$8)+BC46</f>
        <v>37</v>
      </c>
      <c r="BE46" s="12">
        <f>SUMIFS(
base!$A:$A,
base!$B:$B,cohort_retencao!$C46,base!$E:$E,cohort_retencao!$B$3,base!$F:$F,cohort_retencao!$B$4,base!$G:$G,cohort_retencao!$B$5,base!$H:$H,cohort_retencao!$B$6,base!$C:$C,"&lt;&gt;",base!$D:$D,cohort_retencao!BE$8)+BD46</f>
        <v>37</v>
      </c>
      <c r="BF46" s="12">
        <f>SUMIFS(
base!$A:$A,
base!$B:$B,cohort_retencao!$C46,base!$E:$E,cohort_retencao!$B$3,base!$F:$F,cohort_retencao!$B$4,base!$G:$G,cohort_retencao!$B$5,base!$H:$H,cohort_retencao!$B$6,base!$C:$C,"&lt;&gt;",base!$D:$D,cohort_retencao!BF$8)+BE46</f>
        <v>37</v>
      </c>
      <c r="BG46" s="12">
        <f>SUMIFS(
base!$A:$A,
base!$B:$B,cohort_retencao!$C46,base!$E:$E,cohort_retencao!$B$3,base!$F:$F,cohort_retencao!$B$4,base!$G:$G,cohort_retencao!$B$5,base!$H:$H,cohort_retencao!$B$6,base!$C:$C,"&lt;&gt;",base!$D:$D,cohort_retencao!BG$8)+BF46</f>
        <v>37</v>
      </c>
      <c r="BH46" s="12">
        <f>SUMIFS(
base!$A:$A,
base!$B:$B,cohort_retencao!$C46,base!$E:$E,cohort_retencao!$B$3,base!$F:$F,cohort_retencao!$B$4,base!$G:$G,cohort_retencao!$B$5,base!$H:$H,cohort_retencao!$B$6,base!$C:$C,"&lt;&gt;",base!$D:$D,cohort_retencao!BH$8)+BG46</f>
        <v>37</v>
      </c>
      <c r="BI46" s="12">
        <f>SUMIFS(
base!$A:$A,
base!$B:$B,cohort_retencao!$C46,base!$E:$E,cohort_retencao!$B$3,base!$F:$F,cohort_retencao!$B$4,base!$G:$G,cohort_retencao!$B$5,base!$H:$H,cohort_retencao!$B$6,base!$C:$C,"&lt;&gt;",base!$D:$D,cohort_retencao!BI$8)+BH46</f>
        <v>37</v>
      </c>
      <c r="BJ46" s="12">
        <f>SUMIFS(
base!$A:$A,
base!$B:$B,cohort_retencao!$C46,base!$E:$E,cohort_retencao!$B$3,base!$F:$F,cohort_retencao!$B$4,base!$G:$G,cohort_retencao!$B$5,base!$H:$H,cohort_retencao!$B$6,base!$C:$C,"&lt;&gt;",base!$D:$D,cohort_retencao!BJ$8)+BI46</f>
        <v>37</v>
      </c>
      <c r="BK46" s="12">
        <f>SUMIFS(
base!$A:$A,
base!$B:$B,cohort_retencao!$C46,base!$E:$E,cohort_retencao!$B$3,base!$F:$F,cohort_retencao!$B$4,base!$G:$G,cohort_retencao!$B$5,base!$H:$H,cohort_retencao!$B$6,base!$C:$C,"&lt;&gt;",base!$D:$D,cohort_retencao!BK$8)+BJ46</f>
        <v>37</v>
      </c>
      <c r="BL46" s="12">
        <f>SUMIFS(
base!$A:$A,
base!$B:$B,cohort_retencao!$C46,base!$E:$E,cohort_retencao!$B$3,base!$F:$F,cohort_retencao!$B$4,base!$G:$G,cohort_retencao!$B$5,base!$H:$H,cohort_retencao!$B$6,base!$C:$C,"&lt;&gt;",base!$D:$D,cohort_retencao!BL$8)+BK46</f>
        <v>37</v>
      </c>
      <c r="BM46" s="12">
        <f>SUMIFS(
base!$A:$A,
base!$B:$B,cohort_retencao!$C46,base!$E:$E,cohort_retencao!$B$3,base!$F:$F,cohort_retencao!$B$4,base!$G:$G,cohort_retencao!$B$5,base!$H:$H,cohort_retencao!$B$6,base!$C:$C,"&lt;&gt;",base!$D:$D,cohort_retencao!BM$8)+BL46</f>
        <v>37</v>
      </c>
      <c r="BO46" s="22">
        <v>44593</v>
      </c>
      <c r="BP46" s="25">
        <f t="shared" si="2"/>
        <v>75</v>
      </c>
      <c r="BQ46" s="28">
        <f t="shared" si="3"/>
        <v>37</v>
      </c>
      <c r="BR46" s="8">
        <f t="shared" ref="BR46:CN46" si="51">IFERROR(1-(F46/$D46),0)</f>
        <v>0.98666666666666669</v>
      </c>
      <c r="BS46" s="9">
        <f t="shared" si="51"/>
        <v>0.94666666666666666</v>
      </c>
      <c r="BT46" s="9">
        <f t="shared" si="51"/>
        <v>0.92</v>
      </c>
      <c r="BU46" s="9">
        <f t="shared" si="51"/>
        <v>0.89333333333333331</v>
      </c>
      <c r="BV46" s="9">
        <f t="shared" si="51"/>
        <v>0.85333333333333328</v>
      </c>
      <c r="BW46" s="9">
        <f t="shared" si="51"/>
        <v>0.84</v>
      </c>
      <c r="BX46" s="9">
        <f t="shared" si="51"/>
        <v>0.82666666666666666</v>
      </c>
      <c r="BY46" s="9">
        <f t="shared" si="51"/>
        <v>0.78666666666666663</v>
      </c>
      <c r="BZ46" s="9">
        <f t="shared" si="51"/>
        <v>0.77333333333333332</v>
      </c>
      <c r="CA46" s="9">
        <f t="shared" si="51"/>
        <v>0.76</v>
      </c>
      <c r="CB46" s="9">
        <f t="shared" si="51"/>
        <v>0.74666666666666659</v>
      </c>
      <c r="CC46" s="9">
        <f t="shared" si="51"/>
        <v>0.74666666666666659</v>
      </c>
      <c r="CD46" s="9">
        <f t="shared" si="51"/>
        <v>0.72</v>
      </c>
      <c r="CE46" s="9">
        <f t="shared" si="51"/>
        <v>0.69333333333333336</v>
      </c>
      <c r="CF46" s="9">
        <f t="shared" si="51"/>
        <v>0.67999999999999994</v>
      </c>
      <c r="CG46" s="9">
        <f t="shared" si="51"/>
        <v>0.65333333333333332</v>
      </c>
      <c r="CH46" s="9">
        <f t="shared" si="51"/>
        <v>0.64</v>
      </c>
      <c r="CI46" s="9">
        <f t="shared" si="51"/>
        <v>0.62666666666666671</v>
      </c>
      <c r="CJ46" s="9">
        <f t="shared" si="51"/>
        <v>0.58666666666666667</v>
      </c>
      <c r="CK46" s="9">
        <f t="shared" si="51"/>
        <v>0.53333333333333333</v>
      </c>
      <c r="CL46" s="9">
        <f t="shared" si="51"/>
        <v>0.5066666666666666</v>
      </c>
      <c r="CM46" s="9">
        <f t="shared" si="51"/>
        <v>0.5066666666666666</v>
      </c>
      <c r="CN46" s="9">
        <f t="shared" si="51"/>
        <v>0.5066666666666666</v>
      </c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10"/>
    </row>
    <row r="47" spans="3:129" x14ac:dyDescent="0.25">
      <c r="C47" s="11">
        <v>44621</v>
      </c>
      <c r="D47" s="13">
        <f>SUMIFS(
base!$A:$A,
base!$B:$B,cohort_retencao!$C47,base!$E:$E,cohort_retencao!$B$3,base!$F:$F,cohort_retencao!$B$4,base!$G:$G,cohort_retencao!$B$5,base!$H:$H,cohort_retencao!$B$6)</f>
        <v>75</v>
      </c>
      <c r="E47" s="13">
        <f>SUMIFS(
base!$A:$A,
base!$B:$B,cohort_retencao!$C47,base!$E:$E,cohort_retencao!$B$3,base!$F:$F,cohort_retencao!$B$4,base!$G:$G,cohort_retencao!$B$5,base!$H:$H,cohort_retencao!$B$6,base!$C:$C,"&lt;&gt;")</f>
        <v>36</v>
      </c>
      <c r="F47" s="13">
        <f>SUMIFS(
base!$A:$A,
base!$B:$B,cohort_retencao!$C47,base!$E:$E,cohort_retencao!$B$3,base!$F:$F,cohort_retencao!$B$4,base!$G:$G,cohort_retencao!$B$5,base!$H:$H,cohort_retencao!$B$6,base!$C:$C,"&lt;&gt;",base!$D:$D,cohort_retencao!F$8)</f>
        <v>4</v>
      </c>
      <c r="G47" s="13">
        <f>SUMIFS(
base!$A:$A,
base!$B:$B,cohort_retencao!$C47,base!$E:$E,cohort_retencao!$B$3,base!$F:$F,cohort_retencao!$B$4,base!$G:$G,cohort_retencao!$B$5,base!$H:$H,cohort_retencao!$B$6,base!$C:$C,"&lt;&gt;",base!$D:$D,cohort_retencao!G$8)+F47</f>
        <v>5</v>
      </c>
      <c r="H47" s="13">
        <f>SUMIFS(
base!$A:$A,
base!$B:$B,cohort_retencao!$C47,base!$E:$E,cohort_retencao!$B$3,base!$F:$F,cohort_retencao!$B$4,base!$G:$G,cohort_retencao!$B$5,base!$H:$H,cohort_retencao!$B$6,base!$C:$C,"&lt;&gt;",base!$D:$D,cohort_retencao!H$8)+G47</f>
        <v>9</v>
      </c>
      <c r="I47" s="13">
        <f>SUMIFS(
base!$A:$A,
base!$B:$B,cohort_retencao!$C47,base!$E:$E,cohort_retencao!$B$3,base!$F:$F,cohort_retencao!$B$4,base!$G:$G,cohort_retencao!$B$5,base!$H:$H,cohort_retencao!$B$6,base!$C:$C,"&lt;&gt;",base!$D:$D,cohort_retencao!I$8)+H47</f>
        <v>9</v>
      </c>
      <c r="J47" s="13">
        <f>SUMIFS(
base!$A:$A,
base!$B:$B,cohort_retencao!$C47,base!$E:$E,cohort_retencao!$B$3,base!$F:$F,cohort_retencao!$B$4,base!$G:$G,cohort_retencao!$B$5,base!$H:$H,cohort_retencao!$B$6,base!$C:$C,"&lt;&gt;",base!$D:$D,cohort_retencao!J$8)+I47</f>
        <v>9</v>
      </c>
      <c r="K47" s="13">
        <f>SUMIFS(
base!$A:$A,
base!$B:$B,cohort_retencao!$C47,base!$E:$E,cohort_retencao!$B$3,base!$F:$F,cohort_retencao!$B$4,base!$G:$G,cohort_retencao!$B$5,base!$H:$H,cohort_retencao!$B$6,base!$C:$C,"&lt;&gt;",base!$D:$D,cohort_retencao!K$8)+J47</f>
        <v>11</v>
      </c>
      <c r="L47" s="13">
        <f>SUMIFS(
base!$A:$A,
base!$B:$B,cohort_retencao!$C47,base!$E:$E,cohort_retencao!$B$3,base!$F:$F,cohort_retencao!$B$4,base!$G:$G,cohort_retencao!$B$5,base!$H:$H,cohort_retencao!$B$6,base!$C:$C,"&lt;&gt;",base!$D:$D,cohort_retencao!L$8)+K47</f>
        <v>11</v>
      </c>
      <c r="M47" s="13">
        <f>SUMIFS(
base!$A:$A,
base!$B:$B,cohort_retencao!$C47,base!$E:$E,cohort_retencao!$B$3,base!$F:$F,cohort_retencao!$B$4,base!$G:$G,cohort_retencao!$B$5,base!$H:$H,cohort_retencao!$B$6,base!$C:$C,"&lt;&gt;",base!$D:$D,cohort_retencao!M$8)+L47</f>
        <v>11</v>
      </c>
      <c r="N47" s="13">
        <f>SUMIFS(
base!$A:$A,
base!$B:$B,cohort_retencao!$C47,base!$E:$E,cohort_retencao!$B$3,base!$F:$F,cohort_retencao!$B$4,base!$G:$G,cohort_retencao!$B$5,base!$H:$H,cohort_retencao!$B$6,base!$C:$C,"&lt;&gt;",base!$D:$D,cohort_retencao!N$8)+M47</f>
        <v>14</v>
      </c>
      <c r="O47" s="13">
        <f>SUMIFS(
base!$A:$A,
base!$B:$B,cohort_retencao!$C47,base!$E:$E,cohort_retencao!$B$3,base!$F:$F,cohort_retencao!$B$4,base!$G:$G,cohort_retencao!$B$5,base!$H:$H,cohort_retencao!$B$6,base!$C:$C,"&lt;&gt;",base!$D:$D,cohort_retencao!O$8)+N47</f>
        <v>17</v>
      </c>
      <c r="P47" s="13">
        <f>SUMIFS(
base!$A:$A,
base!$B:$B,cohort_retencao!$C47,base!$E:$E,cohort_retencao!$B$3,base!$F:$F,cohort_retencao!$B$4,base!$G:$G,cohort_retencao!$B$5,base!$H:$H,cohort_retencao!$B$6,base!$C:$C,"&lt;&gt;",base!$D:$D,cohort_retencao!P$8)+O47</f>
        <v>19</v>
      </c>
      <c r="Q47" s="13">
        <f>SUMIFS(
base!$A:$A,
base!$B:$B,cohort_retencao!$C47,base!$E:$E,cohort_retencao!$B$3,base!$F:$F,cohort_retencao!$B$4,base!$G:$G,cohort_retencao!$B$5,base!$H:$H,cohort_retencao!$B$6,base!$C:$C,"&lt;&gt;",base!$D:$D,cohort_retencao!Q$8)+P47</f>
        <v>20</v>
      </c>
      <c r="R47" s="13">
        <f>SUMIFS(
base!$A:$A,
base!$B:$B,cohort_retencao!$C47,base!$E:$E,cohort_retencao!$B$3,base!$F:$F,cohort_retencao!$B$4,base!$G:$G,cohort_retencao!$B$5,base!$H:$H,cohort_retencao!$B$6,base!$C:$C,"&lt;&gt;",base!$D:$D,cohort_retencao!R$8)+Q47</f>
        <v>20</v>
      </c>
      <c r="S47" s="13">
        <f>SUMIFS(
base!$A:$A,
base!$B:$B,cohort_retencao!$C47,base!$E:$E,cohort_retencao!$B$3,base!$F:$F,cohort_retencao!$B$4,base!$G:$G,cohort_retencao!$B$5,base!$H:$H,cohort_retencao!$B$6,base!$C:$C,"&lt;&gt;",base!$D:$D,cohort_retencao!S$8)+R47</f>
        <v>21</v>
      </c>
      <c r="T47" s="13">
        <f>SUMIFS(
base!$A:$A,
base!$B:$B,cohort_retencao!$C47,base!$E:$E,cohort_retencao!$B$3,base!$F:$F,cohort_retencao!$B$4,base!$G:$G,cohort_retencao!$B$5,base!$H:$H,cohort_retencao!$B$6,base!$C:$C,"&lt;&gt;",base!$D:$D,cohort_retencao!T$8)+S47</f>
        <v>21</v>
      </c>
      <c r="U47" s="13">
        <f>SUMIFS(
base!$A:$A,
base!$B:$B,cohort_retencao!$C47,base!$E:$E,cohort_retencao!$B$3,base!$F:$F,cohort_retencao!$B$4,base!$G:$G,cohort_retencao!$B$5,base!$H:$H,cohort_retencao!$B$6,base!$C:$C,"&lt;&gt;",base!$D:$D,cohort_retencao!U$8)+T47</f>
        <v>23</v>
      </c>
      <c r="V47" s="13">
        <f>SUMIFS(
base!$A:$A,
base!$B:$B,cohort_retencao!$C47,base!$E:$E,cohort_retencao!$B$3,base!$F:$F,cohort_retencao!$B$4,base!$G:$G,cohort_retencao!$B$5,base!$H:$H,cohort_retencao!$B$6,base!$C:$C,"&lt;&gt;",base!$D:$D,cohort_retencao!V$8)+U47</f>
        <v>27</v>
      </c>
      <c r="W47" s="13">
        <f>SUMIFS(
base!$A:$A,
base!$B:$B,cohort_retencao!$C47,base!$E:$E,cohort_retencao!$B$3,base!$F:$F,cohort_retencao!$B$4,base!$G:$G,cohort_retencao!$B$5,base!$H:$H,cohort_retencao!$B$6,base!$C:$C,"&lt;&gt;",base!$D:$D,cohort_retencao!W$8)+V47</f>
        <v>29</v>
      </c>
      <c r="X47" s="13">
        <f>SUMIFS(
base!$A:$A,
base!$B:$B,cohort_retencao!$C47,base!$E:$E,cohort_retencao!$B$3,base!$F:$F,cohort_retencao!$B$4,base!$G:$G,cohort_retencao!$B$5,base!$H:$H,cohort_retencao!$B$6,base!$C:$C,"&lt;&gt;",base!$D:$D,cohort_retencao!X$8)+W47</f>
        <v>30</v>
      </c>
      <c r="Y47" s="13">
        <f>SUMIFS(
base!$A:$A,
base!$B:$B,cohort_retencao!$C47,base!$E:$E,cohort_retencao!$B$3,base!$F:$F,cohort_retencao!$B$4,base!$G:$G,cohort_retencao!$B$5,base!$H:$H,cohort_retencao!$B$6,base!$C:$C,"&lt;&gt;",base!$D:$D,cohort_retencao!Y$8)+X47</f>
        <v>31</v>
      </c>
      <c r="Z47" s="13">
        <f>SUMIFS(
base!$A:$A,
base!$B:$B,cohort_retencao!$C47,base!$E:$E,cohort_retencao!$B$3,base!$F:$F,cohort_retencao!$B$4,base!$G:$G,cohort_retencao!$B$5,base!$H:$H,cohort_retencao!$B$6,base!$C:$C,"&lt;&gt;",base!$D:$D,cohort_retencao!Z$8)+Y47</f>
        <v>35</v>
      </c>
      <c r="AA47" s="13">
        <f>SUMIFS(
base!$A:$A,
base!$B:$B,cohort_retencao!$C47,base!$E:$E,cohort_retencao!$B$3,base!$F:$F,cohort_retencao!$B$4,base!$G:$G,cohort_retencao!$B$5,base!$H:$H,cohort_retencao!$B$6,base!$C:$C,"&lt;&gt;",base!$D:$D,cohort_retencao!AA$8)+Z47</f>
        <v>36</v>
      </c>
      <c r="AB47" s="13">
        <f>SUMIFS(
base!$A:$A,
base!$B:$B,cohort_retencao!$C47,base!$E:$E,cohort_retencao!$B$3,base!$F:$F,cohort_retencao!$B$4,base!$G:$G,cohort_retencao!$B$5,base!$H:$H,cohort_retencao!$B$6,base!$C:$C,"&lt;&gt;",base!$D:$D,cohort_retencao!AB$8)+AA47</f>
        <v>36</v>
      </c>
      <c r="AC47" s="13">
        <f>SUMIFS(
base!$A:$A,
base!$B:$B,cohort_retencao!$C47,base!$E:$E,cohort_retencao!$B$3,base!$F:$F,cohort_retencao!$B$4,base!$G:$G,cohort_retencao!$B$5,base!$H:$H,cohort_retencao!$B$6,base!$C:$C,"&lt;&gt;",base!$D:$D,cohort_retencao!AC$8)+AB47</f>
        <v>36</v>
      </c>
      <c r="AD47" s="13">
        <f>SUMIFS(
base!$A:$A,
base!$B:$B,cohort_retencao!$C47,base!$E:$E,cohort_retencao!$B$3,base!$F:$F,cohort_retencao!$B$4,base!$G:$G,cohort_retencao!$B$5,base!$H:$H,cohort_retencao!$B$6,base!$C:$C,"&lt;&gt;",base!$D:$D,cohort_retencao!AD$8)+AC47</f>
        <v>36</v>
      </c>
      <c r="AE47" s="13">
        <f>SUMIFS(
base!$A:$A,
base!$B:$B,cohort_retencao!$C47,base!$E:$E,cohort_retencao!$B$3,base!$F:$F,cohort_retencao!$B$4,base!$G:$G,cohort_retencao!$B$5,base!$H:$H,cohort_retencao!$B$6,base!$C:$C,"&lt;&gt;",base!$D:$D,cohort_retencao!AE$8)+AD47</f>
        <v>36</v>
      </c>
      <c r="AF47" s="13">
        <f>SUMIFS(
base!$A:$A,
base!$B:$B,cohort_retencao!$C47,base!$E:$E,cohort_retencao!$B$3,base!$F:$F,cohort_retencao!$B$4,base!$G:$G,cohort_retencao!$B$5,base!$H:$H,cohort_retencao!$B$6,base!$C:$C,"&lt;&gt;",base!$D:$D,cohort_retencao!AF$8)+AE47</f>
        <v>36</v>
      </c>
      <c r="AG47" s="13">
        <f>SUMIFS(
base!$A:$A,
base!$B:$B,cohort_retencao!$C47,base!$E:$E,cohort_retencao!$B$3,base!$F:$F,cohort_retencao!$B$4,base!$G:$G,cohort_retencao!$B$5,base!$H:$H,cohort_retencao!$B$6,base!$C:$C,"&lt;&gt;",base!$D:$D,cohort_retencao!AG$8)+AF47</f>
        <v>36</v>
      </c>
      <c r="AH47" s="13">
        <f>SUMIFS(
base!$A:$A,
base!$B:$B,cohort_retencao!$C47,base!$E:$E,cohort_retencao!$B$3,base!$F:$F,cohort_retencao!$B$4,base!$G:$G,cohort_retencao!$B$5,base!$H:$H,cohort_retencao!$B$6,base!$C:$C,"&lt;&gt;",base!$D:$D,cohort_retencao!AH$8)+AG47</f>
        <v>36</v>
      </c>
      <c r="AI47" s="13">
        <f>SUMIFS(
base!$A:$A,
base!$B:$B,cohort_retencao!$C47,base!$E:$E,cohort_retencao!$B$3,base!$F:$F,cohort_retencao!$B$4,base!$G:$G,cohort_retencao!$B$5,base!$H:$H,cohort_retencao!$B$6,base!$C:$C,"&lt;&gt;",base!$D:$D,cohort_retencao!AI$8)+AH47</f>
        <v>36</v>
      </c>
      <c r="AJ47" s="13">
        <f>SUMIFS(
base!$A:$A,
base!$B:$B,cohort_retencao!$C47,base!$E:$E,cohort_retencao!$B$3,base!$F:$F,cohort_retencao!$B$4,base!$G:$G,cohort_retencao!$B$5,base!$H:$H,cohort_retencao!$B$6,base!$C:$C,"&lt;&gt;",base!$D:$D,cohort_retencao!AJ$8)+AI47</f>
        <v>36</v>
      </c>
      <c r="AK47" s="13">
        <f>SUMIFS(
base!$A:$A,
base!$B:$B,cohort_retencao!$C47,base!$E:$E,cohort_retencao!$B$3,base!$F:$F,cohort_retencao!$B$4,base!$G:$G,cohort_retencao!$B$5,base!$H:$H,cohort_retencao!$B$6,base!$C:$C,"&lt;&gt;",base!$D:$D,cohort_retencao!AK$8)+AJ47</f>
        <v>36</v>
      </c>
      <c r="AL47" s="13">
        <f>SUMIFS(
base!$A:$A,
base!$B:$B,cohort_retencao!$C47,base!$E:$E,cohort_retencao!$B$3,base!$F:$F,cohort_retencao!$B$4,base!$G:$G,cohort_retencao!$B$5,base!$H:$H,cohort_retencao!$B$6,base!$C:$C,"&lt;&gt;",base!$D:$D,cohort_retencao!AL$8)+AK47</f>
        <v>36</v>
      </c>
      <c r="AM47" s="13">
        <f>SUMIFS(
base!$A:$A,
base!$B:$B,cohort_retencao!$C47,base!$E:$E,cohort_retencao!$B$3,base!$F:$F,cohort_retencao!$B$4,base!$G:$G,cohort_retencao!$B$5,base!$H:$H,cohort_retencao!$B$6,base!$C:$C,"&lt;&gt;",base!$D:$D,cohort_retencao!AM$8)+AL47</f>
        <v>36</v>
      </c>
      <c r="AN47" s="13">
        <f>SUMIFS(
base!$A:$A,
base!$B:$B,cohort_retencao!$C47,base!$E:$E,cohort_retencao!$B$3,base!$F:$F,cohort_retencao!$B$4,base!$G:$G,cohort_retencao!$B$5,base!$H:$H,cohort_retencao!$B$6,base!$C:$C,"&lt;&gt;",base!$D:$D,cohort_retencao!AN$8)+AM47</f>
        <v>36</v>
      </c>
      <c r="AO47" s="13">
        <f>SUMIFS(
base!$A:$A,
base!$B:$B,cohort_retencao!$C47,base!$E:$E,cohort_retencao!$B$3,base!$F:$F,cohort_retencao!$B$4,base!$G:$G,cohort_retencao!$B$5,base!$H:$H,cohort_retencao!$B$6,base!$C:$C,"&lt;&gt;",base!$D:$D,cohort_retencao!AO$8)+AN47</f>
        <v>36</v>
      </c>
      <c r="AP47" s="13">
        <f>SUMIFS(
base!$A:$A,
base!$B:$B,cohort_retencao!$C47,base!$E:$E,cohort_retencao!$B$3,base!$F:$F,cohort_retencao!$B$4,base!$G:$G,cohort_retencao!$B$5,base!$H:$H,cohort_retencao!$B$6,base!$C:$C,"&lt;&gt;",base!$D:$D,cohort_retencao!AP$8)+AO47</f>
        <v>36</v>
      </c>
      <c r="AQ47" s="13">
        <f>SUMIFS(
base!$A:$A,
base!$B:$B,cohort_retencao!$C47,base!$E:$E,cohort_retencao!$B$3,base!$F:$F,cohort_retencao!$B$4,base!$G:$G,cohort_retencao!$B$5,base!$H:$H,cohort_retencao!$B$6,base!$C:$C,"&lt;&gt;",base!$D:$D,cohort_retencao!AQ$8)+AP47</f>
        <v>36</v>
      </c>
      <c r="AR47" s="13">
        <f>SUMIFS(
base!$A:$A,
base!$B:$B,cohort_retencao!$C47,base!$E:$E,cohort_retencao!$B$3,base!$F:$F,cohort_retencao!$B$4,base!$G:$G,cohort_retencao!$B$5,base!$H:$H,cohort_retencao!$B$6,base!$C:$C,"&lt;&gt;",base!$D:$D,cohort_retencao!AR$8)+AQ47</f>
        <v>36</v>
      </c>
      <c r="AS47" s="13">
        <f>SUMIFS(
base!$A:$A,
base!$B:$B,cohort_retencao!$C47,base!$E:$E,cohort_retencao!$B$3,base!$F:$F,cohort_retencao!$B$4,base!$G:$G,cohort_retencao!$B$5,base!$H:$H,cohort_retencao!$B$6,base!$C:$C,"&lt;&gt;",base!$D:$D,cohort_retencao!AS$8)+AR47</f>
        <v>36</v>
      </c>
      <c r="AT47" s="13">
        <f>SUMIFS(
base!$A:$A,
base!$B:$B,cohort_retencao!$C47,base!$E:$E,cohort_retencao!$B$3,base!$F:$F,cohort_retencao!$B$4,base!$G:$G,cohort_retencao!$B$5,base!$H:$H,cohort_retencao!$B$6,base!$C:$C,"&lt;&gt;",base!$D:$D,cohort_retencao!AT$8)+AS47</f>
        <v>36</v>
      </c>
      <c r="AU47" s="13">
        <f>SUMIFS(
base!$A:$A,
base!$B:$B,cohort_retencao!$C47,base!$E:$E,cohort_retencao!$B$3,base!$F:$F,cohort_retencao!$B$4,base!$G:$G,cohort_retencao!$B$5,base!$H:$H,cohort_retencao!$B$6,base!$C:$C,"&lt;&gt;",base!$D:$D,cohort_retencao!AU$8)+AT47</f>
        <v>36</v>
      </c>
      <c r="AV47" s="13">
        <f>SUMIFS(
base!$A:$A,
base!$B:$B,cohort_retencao!$C47,base!$E:$E,cohort_retencao!$B$3,base!$F:$F,cohort_retencao!$B$4,base!$G:$G,cohort_retencao!$B$5,base!$H:$H,cohort_retencao!$B$6,base!$C:$C,"&lt;&gt;",base!$D:$D,cohort_retencao!AV$8)+AU47</f>
        <v>36</v>
      </c>
      <c r="AW47" s="13">
        <f>SUMIFS(
base!$A:$A,
base!$B:$B,cohort_retencao!$C47,base!$E:$E,cohort_retencao!$B$3,base!$F:$F,cohort_retencao!$B$4,base!$G:$G,cohort_retencao!$B$5,base!$H:$H,cohort_retencao!$B$6,base!$C:$C,"&lt;&gt;",base!$D:$D,cohort_retencao!AW$8)+AV47</f>
        <v>36</v>
      </c>
      <c r="AX47" s="13">
        <f>SUMIFS(
base!$A:$A,
base!$B:$B,cohort_retencao!$C47,base!$E:$E,cohort_retencao!$B$3,base!$F:$F,cohort_retencao!$B$4,base!$G:$G,cohort_retencao!$B$5,base!$H:$H,cohort_retencao!$B$6,base!$C:$C,"&lt;&gt;",base!$D:$D,cohort_retencao!AX$8)+AW47</f>
        <v>36</v>
      </c>
      <c r="AY47" s="13">
        <f>SUMIFS(
base!$A:$A,
base!$B:$B,cohort_retencao!$C47,base!$E:$E,cohort_retencao!$B$3,base!$F:$F,cohort_retencao!$B$4,base!$G:$G,cohort_retencao!$B$5,base!$H:$H,cohort_retencao!$B$6,base!$C:$C,"&lt;&gt;",base!$D:$D,cohort_retencao!AY$8)+AX47</f>
        <v>36</v>
      </c>
      <c r="AZ47" s="13">
        <f>SUMIFS(
base!$A:$A,
base!$B:$B,cohort_retencao!$C47,base!$E:$E,cohort_retencao!$B$3,base!$F:$F,cohort_retencao!$B$4,base!$G:$G,cohort_retencao!$B$5,base!$H:$H,cohort_retencao!$B$6,base!$C:$C,"&lt;&gt;",base!$D:$D,cohort_retencao!AZ$8)+AY47</f>
        <v>36</v>
      </c>
      <c r="BA47" s="12">
        <f>SUMIFS(
base!$A:$A,
base!$B:$B,cohort_retencao!$C47,base!$E:$E,cohort_retencao!$B$3,base!$F:$F,cohort_retencao!$B$4,base!$G:$G,cohort_retencao!$B$5,base!$H:$H,cohort_retencao!$B$6,base!$C:$C,"&lt;&gt;",base!$D:$D,cohort_retencao!BA$8)+AZ47</f>
        <v>36</v>
      </c>
      <c r="BB47" s="12">
        <f>SUMIFS(
base!$A:$A,
base!$B:$B,cohort_retencao!$C47,base!$E:$E,cohort_retencao!$B$3,base!$F:$F,cohort_retencao!$B$4,base!$G:$G,cohort_retencao!$B$5,base!$H:$H,cohort_retencao!$B$6,base!$C:$C,"&lt;&gt;",base!$D:$D,cohort_retencao!BB$8)+BA47</f>
        <v>36</v>
      </c>
      <c r="BC47" s="12">
        <f>SUMIFS(
base!$A:$A,
base!$B:$B,cohort_retencao!$C47,base!$E:$E,cohort_retencao!$B$3,base!$F:$F,cohort_retencao!$B$4,base!$G:$G,cohort_retencao!$B$5,base!$H:$H,cohort_retencao!$B$6,base!$C:$C,"&lt;&gt;",base!$D:$D,cohort_retencao!BC$8)+BB47</f>
        <v>36</v>
      </c>
      <c r="BD47" s="12">
        <f>SUMIFS(
base!$A:$A,
base!$B:$B,cohort_retencao!$C47,base!$E:$E,cohort_retencao!$B$3,base!$F:$F,cohort_retencao!$B$4,base!$G:$G,cohort_retencao!$B$5,base!$H:$H,cohort_retencao!$B$6,base!$C:$C,"&lt;&gt;",base!$D:$D,cohort_retencao!BD$8)+BC47</f>
        <v>36</v>
      </c>
      <c r="BE47" s="12">
        <f>SUMIFS(
base!$A:$A,
base!$B:$B,cohort_retencao!$C47,base!$E:$E,cohort_retencao!$B$3,base!$F:$F,cohort_retencao!$B$4,base!$G:$G,cohort_retencao!$B$5,base!$H:$H,cohort_retencao!$B$6,base!$C:$C,"&lt;&gt;",base!$D:$D,cohort_retencao!BE$8)+BD47</f>
        <v>36</v>
      </c>
      <c r="BF47" s="12">
        <f>SUMIFS(
base!$A:$A,
base!$B:$B,cohort_retencao!$C47,base!$E:$E,cohort_retencao!$B$3,base!$F:$F,cohort_retencao!$B$4,base!$G:$G,cohort_retencao!$B$5,base!$H:$H,cohort_retencao!$B$6,base!$C:$C,"&lt;&gt;",base!$D:$D,cohort_retencao!BF$8)+BE47</f>
        <v>36</v>
      </c>
      <c r="BG47" s="12">
        <f>SUMIFS(
base!$A:$A,
base!$B:$B,cohort_retencao!$C47,base!$E:$E,cohort_retencao!$B$3,base!$F:$F,cohort_retencao!$B$4,base!$G:$G,cohort_retencao!$B$5,base!$H:$H,cohort_retencao!$B$6,base!$C:$C,"&lt;&gt;",base!$D:$D,cohort_retencao!BG$8)+BF47</f>
        <v>36</v>
      </c>
      <c r="BH47" s="12">
        <f>SUMIFS(
base!$A:$A,
base!$B:$B,cohort_retencao!$C47,base!$E:$E,cohort_retencao!$B$3,base!$F:$F,cohort_retencao!$B$4,base!$G:$G,cohort_retencao!$B$5,base!$H:$H,cohort_retencao!$B$6,base!$C:$C,"&lt;&gt;",base!$D:$D,cohort_retencao!BH$8)+BG47</f>
        <v>36</v>
      </c>
      <c r="BI47" s="12">
        <f>SUMIFS(
base!$A:$A,
base!$B:$B,cohort_retencao!$C47,base!$E:$E,cohort_retencao!$B$3,base!$F:$F,cohort_retencao!$B$4,base!$G:$G,cohort_retencao!$B$5,base!$H:$H,cohort_retencao!$B$6,base!$C:$C,"&lt;&gt;",base!$D:$D,cohort_retencao!BI$8)+BH47</f>
        <v>36</v>
      </c>
      <c r="BJ47" s="12">
        <f>SUMIFS(
base!$A:$A,
base!$B:$B,cohort_retencao!$C47,base!$E:$E,cohort_retencao!$B$3,base!$F:$F,cohort_retencao!$B$4,base!$G:$G,cohort_retencao!$B$5,base!$H:$H,cohort_retencao!$B$6,base!$C:$C,"&lt;&gt;",base!$D:$D,cohort_retencao!BJ$8)+BI47</f>
        <v>36</v>
      </c>
      <c r="BK47" s="12">
        <f>SUMIFS(
base!$A:$A,
base!$B:$B,cohort_retencao!$C47,base!$E:$E,cohort_retencao!$B$3,base!$F:$F,cohort_retencao!$B$4,base!$G:$G,cohort_retencao!$B$5,base!$H:$H,cohort_retencao!$B$6,base!$C:$C,"&lt;&gt;",base!$D:$D,cohort_retencao!BK$8)+BJ47</f>
        <v>36</v>
      </c>
      <c r="BL47" s="12">
        <f>SUMIFS(
base!$A:$A,
base!$B:$B,cohort_retencao!$C47,base!$E:$E,cohort_retencao!$B$3,base!$F:$F,cohort_retencao!$B$4,base!$G:$G,cohort_retencao!$B$5,base!$H:$H,cohort_retencao!$B$6,base!$C:$C,"&lt;&gt;",base!$D:$D,cohort_retencao!BL$8)+BK47</f>
        <v>36</v>
      </c>
      <c r="BM47" s="12">
        <f>SUMIFS(
base!$A:$A,
base!$B:$B,cohort_retencao!$C47,base!$E:$E,cohort_retencao!$B$3,base!$F:$F,cohort_retencao!$B$4,base!$G:$G,cohort_retencao!$B$5,base!$H:$H,cohort_retencao!$B$6,base!$C:$C,"&lt;&gt;",base!$D:$D,cohort_retencao!BM$8)+BL47</f>
        <v>36</v>
      </c>
      <c r="BO47" s="22">
        <v>44621</v>
      </c>
      <c r="BP47" s="25">
        <f t="shared" si="2"/>
        <v>75</v>
      </c>
      <c r="BQ47" s="28">
        <f t="shared" si="3"/>
        <v>36</v>
      </c>
      <c r="BR47" s="8">
        <f t="shared" ref="BR47:CM47" si="52">IFERROR(1-(F47/$D47),0)</f>
        <v>0.94666666666666666</v>
      </c>
      <c r="BS47" s="9">
        <f t="shared" si="52"/>
        <v>0.93333333333333335</v>
      </c>
      <c r="BT47" s="9">
        <f t="shared" si="52"/>
        <v>0.88</v>
      </c>
      <c r="BU47" s="9">
        <f t="shared" si="52"/>
        <v>0.88</v>
      </c>
      <c r="BV47" s="9">
        <f t="shared" si="52"/>
        <v>0.88</v>
      </c>
      <c r="BW47" s="9">
        <f t="shared" si="52"/>
        <v>0.85333333333333328</v>
      </c>
      <c r="BX47" s="9">
        <f t="shared" si="52"/>
        <v>0.85333333333333328</v>
      </c>
      <c r="BY47" s="9">
        <f t="shared" si="52"/>
        <v>0.85333333333333328</v>
      </c>
      <c r="BZ47" s="9">
        <f t="shared" si="52"/>
        <v>0.81333333333333335</v>
      </c>
      <c r="CA47" s="9">
        <f t="shared" si="52"/>
        <v>0.77333333333333332</v>
      </c>
      <c r="CB47" s="9">
        <f t="shared" si="52"/>
        <v>0.74666666666666659</v>
      </c>
      <c r="CC47" s="9">
        <f t="shared" si="52"/>
        <v>0.73333333333333339</v>
      </c>
      <c r="CD47" s="9">
        <f t="shared" si="52"/>
        <v>0.73333333333333339</v>
      </c>
      <c r="CE47" s="9">
        <f t="shared" si="52"/>
        <v>0.72</v>
      </c>
      <c r="CF47" s="9">
        <f t="shared" si="52"/>
        <v>0.72</v>
      </c>
      <c r="CG47" s="9">
        <f t="shared" si="52"/>
        <v>0.69333333333333336</v>
      </c>
      <c r="CH47" s="9">
        <f t="shared" si="52"/>
        <v>0.64</v>
      </c>
      <c r="CI47" s="9">
        <f t="shared" si="52"/>
        <v>0.61333333333333329</v>
      </c>
      <c r="CJ47" s="9">
        <f t="shared" si="52"/>
        <v>0.6</v>
      </c>
      <c r="CK47" s="9">
        <f t="shared" si="52"/>
        <v>0.58666666666666667</v>
      </c>
      <c r="CL47" s="9">
        <f t="shared" si="52"/>
        <v>0.53333333333333333</v>
      </c>
      <c r="CM47" s="9">
        <f t="shared" si="52"/>
        <v>0.52</v>
      </c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10"/>
    </row>
    <row r="48" spans="3:129" x14ac:dyDescent="0.25">
      <c r="C48" s="11">
        <v>44652</v>
      </c>
      <c r="D48" s="13">
        <f>SUMIFS(
base!$A:$A,
base!$B:$B,cohort_retencao!$C48,base!$E:$E,cohort_retencao!$B$3,base!$F:$F,cohort_retencao!$B$4,base!$G:$G,cohort_retencao!$B$5,base!$H:$H,cohort_retencao!$B$6)</f>
        <v>75</v>
      </c>
      <c r="E48" s="13">
        <f>SUMIFS(
base!$A:$A,
base!$B:$B,cohort_retencao!$C48,base!$E:$E,cohort_retencao!$B$3,base!$F:$F,cohort_retencao!$B$4,base!$G:$G,cohort_retencao!$B$5,base!$H:$H,cohort_retencao!$B$6,base!$C:$C,"&lt;&gt;")</f>
        <v>41</v>
      </c>
      <c r="F48" s="13">
        <f>SUMIFS(
base!$A:$A,
base!$B:$B,cohort_retencao!$C48,base!$E:$E,cohort_retencao!$B$3,base!$F:$F,cohort_retencao!$B$4,base!$G:$G,cohort_retencao!$B$5,base!$H:$H,cohort_retencao!$B$6,base!$C:$C,"&lt;&gt;",base!$D:$D,cohort_retencao!F$8)</f>
        <v>0</v>
      </c>
      <c r="G48" s="13">
        <f>SUMIFS(
base!$A:$A,
base!$B:$B,cohort_retencao!$C48,base!$E:$E,cohort_retencao!$B$3,base!$F:$F,cohort_retencao!$B$4,base!$G:$G,cohort_retencao!$B$5,base!$H:$H,cohort_retencao!$B$6,base!$C:$C,"&lt;&gt;",base!$D:$D,cohort_retencao!G$8)+F48</f>
        <v>2</v>
      </c>
      <c r="H48" s="13">
        <f>SUMIFS(
base!$A:$A,
base!$B:$B,cohort_retencao!$C48,base!$E:$E,cohort_retencao!$B$3,base!$F:$F,cohort_retencao!$B$4,base!$G:$G,cohort_retencao!$B$5,base!$H:$H,cohort_retencao!$B$6,base!$C:$C,"&lt;&gt;",base!$D:$D,cohort_retencao!H$8)+G48</f>
        <v>6</v>
      </c>
      <c r="I48" s="13">
        <f>SUMIFS(
base!$A:$A,
base!$B:$B,cohort_retencao!$C48,base!$E:$E,cohort_retencao!$B$3,base!$F:$F,cohort_retencao!$B$4,base!$G:$G,cohort_retencao!$B$5,base!$H:$H,cohort_retencao!$B$6,base!$C:$C,"&lt;&gt;",base!$D:$D,cohort_retencao!I$8)+H48</f>
        <v>7</v>
      </c>
      <c r="J48" s="13">
        <f>SUMIFS(
base!$A:$A,
base!$B:$B,cohort_retencao!$C48,base!$E:$E,cohort_retencao!$B$3,base!$F:$F,cohort_retencao!$B$4,base!$G:$G,cohort_retencao!$B$5,base!$H:$H,cohort_retencao!$B$6,base!$C:$C,"&lt;&gt;",base!$D:$D,cohort_retencao!J$8)+I48</f>
        <v>8</v>
      </c>
      <c r="K48" s="13">
        <f>SUMIFS(
base!$A:$A,
base!$B:$B,cohort_retencao!$C48,base!$E:$E,cohort_retencao!$B$3,base!$F:$F,cohort_retencao!$B$4,base!$G:$G,cohort_retencao!$B$5,base!$H:$H,cohort_retencao!$B$6,base!$C:$C,"&lt;&gt;",base!$D:$D,cohort_retencao!K$8)+J48</f>
        <v>9</v>
      </c>
      <c r="L48" s="13">
        <f>SUMIFS(
base!$A:$A,
base!$B:$B,cohort_retencao!$C48,base!$E:$E,cohort_retencao!$B$3,base!$F:$F,cohort_retencao!$B$4,base!$G:$G,cohort_retencao!$B$5,base!$H:$H,cohort_retencao!$B$6,base!$C:$C,"&lt;&gt;",base!$D:$D,cohort_retencao!L$8)+K48</f>
        <v>11</v>
      </c>
      <c r="M48" s="13">
        <f>SUMIFS(
base!$A:$A,
base!$B:$B,cohort_retencao!$C48,base!$E:$E,cohort_retencao!$B$3,base!$F:$F,cohort_retencao!$B$4,base!$G:$G,cohort_retencao!$B$5,base!$H:$H,cohort_retencao!$B$6,base!$C:$C,"&lt;&gt;",base!$D:$D,cohort_retencao!M$8)+L48</f>
        <v>12</v>
      </c>
      <c r="N48" s="13">
        <f>SUMIFS(
base!$A:$A,
base!$B:$B,cohort_retencao!$C48,base!$E:$E,cohort_retencao!$B$3,base!$F:$F,cohort_retencao!$B$4,base!$G:$G,cohort_retencao!$B$5,base!$H:$H,cohort_retencao!$B$6,base!$C:$C,"&lt;&gt;",base!$D:$D,cohort_retencao!N$8)+M48</f>
        <v>12</v>
      </c>
      <c r="O48" s="13">
        <f>SUMIFS(
base!$A:$A,
base!$B:$B,cohort_retencao!$C48,base!$E:$E,cohort_retencao!$B$3,base!$F:$F,cohort_retencao!$B$4,base!$G:$G,cohort_retencao!$B$5,base!$H:$H,cohort_retencao!$B$6,base!$C:$C,"&lt;&gt;",base!$D:$D,cohort_retencao!O$8)+N48</f>
        <v>12</v>
      </c>
      <c r="P48" s="13">
        <f>SUMIFS(
base!$A:$A,
base!$B:$B,cohort_retencao!$C48,base!$E:$E,cohort_retencao!$B$3,base!$F:$F,cohort_retencao!$B$4,base!$G:$G,cohort_retencao!$B$5,base!$H:$H,cohort_retencao!$B$6,base!$C:$C,"&lt;&gt;",base!$D:$D,cohort_retencao!P$8)+O48</f>
        <v>14</v>
      </c>
      <c r="Q48" s="13">
        <f>SUMIFS(
base!$A:$A,
base!$B:$B,cohort_retencao!$C48,base!$E:$E,cohort_retencao!$B$3,base!$F:$F,cohort_retencao!$B$4,base!$G:$G,cohort_retencao!$B$5,base!$H:$H,cohort_retencao!$B$6,base!$C:$C,"&lt;&gt;",base!$D:$D,cohort_retencao!Q$8)+P48</f>
        <v>18</v>
      </c>
      <c r="R48" s="13">
        <f>SUMIFS(
base!$A:$A,
base!$B:$B,cohort_retencao!$C48,base!$E:$E,cohort_retencao!$B$3,base!$F:$F,cohort_retencao!$B$4,base!$G:$G,cohort_retencao!$B$5,base!$H:$H,cohort_retencao!$B$6,base!$C:$C,"&lt;&gt;",base!$D:$D,cohort_retencao!R$8)+Q48</f>
        <v>19</v>
      </c>
      <c r="S48" s="13">
        <f>SUMIFS(
base!$A:$A,
base!$B:$B,cohort_retencao!$C48,base!$E:$E,cohort_retencao!$B$3,base!$F:$F,cohort_retencao!$B$4,base!$G:$G,cohort_retencao!$B$5,base!$H:$H,cohort_retencao!$B$6,base!$C:$C,"&lt;&gt;",base!$D:$D,cohort_retencao!S$8)+R48</f>
        <v>19</v>
      </c>
      <c r="T48" s="13">
        <f>SUMIFS(
base!$A:$A,
base!$B:$B,cohort_retencao!$C48,base!$E:$E,cohort_retencao!$B$3,base!$F:$F,cohort_retencao!$B$4,base!$G:$G,cohort_retencao!$B$5,base!$H:$H,cohort_retencao!$B$6,base!$C:$C,"&lt;&gt;",base!$D:$D,cohort_retencao!T$8)+S48</f>
        <v>21</v>
      </c>
      <c r="U48" s="13">
        <f>SUMIFS(
base!$A:$A,
base!$B:$B,cohort_retencao!$C48,base!$E:$E,cohort_retencao!$B$3,base!$F:$F,cohort_retencao!$B$4,base!$G:$G,cohort_retencao!$B$5,base!$H:$H,cohort_retencao!$B$6,base!$C:$C,"&lt;&gt;",base!$D:$D,cohort_retencao!U$8)+T48</f>
        <v>24</v>
      </c>
      <c r="V48" s="13">
        <f>SUMIFS(
base!$A:$A,
base!$B:$B,cohort_retencao!$C48,base!$E:$E,cohort_retencao!$B$3,base!$F:$F,cohort_retencao!$B$4,base!$G:$G,cohort_retencao!$B$5,base!$H:$H,cohort_retencao!$B$6,base!$C:$C,"&lt;&gt;",base!$D:$D,cohort_retencao!V$8)+U48</f>
        <v>28</v>
      </c>
      <c r="W48" s="13">
        <f>SUMIFS(
base!$A:$A,
base!$B:$B,cohort_retencao!$C48,base!$E:$E,cohort_retencao!$B$3,base!$F:$F,cohort_retencao!$B$4,base!$G:$G,cohort_retencao!$B$5,base!$H:$H,cohort_retencao!$B$6,base!$C:$C,"&lt;&gt;",base!$D:$D,cohort_retencao!W$8)+V48</f>
        <v>33</v>
      </c>
      <c r="X48" s="13">
        <f>SUMIFS(
base!$A:$A,
base!$B:$B,cohort_retencao!$C48,base!$E:$E,cohort_retencao!$B$3,base!$F:$F,cohort_retencao!$B$4,base!$G:$G,cohort_retencao!$B$5,base!$H:$H,cohort_retencao!$B$6,base!$C:$C,"&lt;&gt;",base!$D:$D,cohort_retencao!X$8)+W48</f>
        <v>34</v>
      </c>
      <c r="Y48" s="13">
        <f>SUMIFS(
base!$A:$A,
base!$B:$B,cohort_retencao!$C48,base!$E:$E,cohort_retencao!$B$3,base!$F:$F,cohort_retencao!$B$4,base!$G:$G,cohort_retencao!$B$5,base!$H:$H,cohort_retencao!$B$6,base!$C:$C,"&lt;&gt;",base!$D:$D,cohort_retencao!Y$8)+X48</f>
        <v>37</v>
      </c>
      <c r="Z48" s="13">
        <f>SUMIFS(
base!$A:$A,
base!$B:$B,cohort_retencao!$C48,base!$E:$E,cohort_retencao!$B$3,base!$F:$F,cohort_retencao!$B$4,base!$G:$G,cohort_retencao!$B$5,base!$H:$H,cohort_retencao!$B$6,base!$C:$C,"&lt;&gt;",base!$D:$D,cohort_retencao!Z$8)+Y48</f>
        <v>41</v>
      </c>
      <c r="AA48" s="13">
        <f>SUMIFS(
base!$A:$A,
base!$B:$B,cohort_retencao!$C48,base!$E:$E,cohort_retencao!$B$3,base!$F:$F,cohort_retencao!$B$4,base!$G:$G,cohort_retencao!$B$5,base!$H:$H,cohort_retencao!$B$6,base!$C:$C,"&lt;&gt;",base!$D:$D,cohort_retencao!AA$8)+Z48</f>
        <v>41</v>
      </c>
      <c r="AB48" s="13">
        <f>SUMIFS(
base!$A:$A,
base!$B:$B,cohort_retencao!$C48,base!$E:$E,cohort_retencao!$B$3,base!$F:$F,cohort_retencao!$B$4,base!$G:$G,cohort_retencao!$B$5,base!$H:$H,cohort_retencao!$B$6,base!$C:$C,"&lt;&gt;",base!$D:$D,cohort_retencao!AB$8)+AA48</f>
        <v>41</v>
      </c>
      <c r="AC48" s="13">
        <f>SUMIFS(
base!$A:$A,
base!$B:$B,cohort_retencao!$C48,base!$E:$E,cohort_retencao!$B$3,base!$F:$F,cohort_retencao!$B$4,base!$G:$G,cohort_retencao!$B$5,base!$H:$H,cohort_retencao!$B$6,base!$C:$C,"&lt;&gt;",base!$D:$D,cohort_retencao!AC$8)+AB48</f>
        <v>41</v>
      </c>
      <c r="AD48" s="13">
        <f>SUMIFS(
base!$A:$A,
base!$B:$B,cohort_retencao!$C48,base!$E:$E,cohort_retencao!$B$3,base!$F:$F,cohort_retencao!$B$4,base!$G:$G,cohort_retencao!$B$5,base!$H:$H,cohort_retencao!$B$6,base!$C:$C,"&lt;&gt;",base!$D:$D,cohort_retencao!AD$8)+AC48</f>
        <v>41</v>
      </c>
      <c r="AE48" s="13">
        <f>SUMIFS(
base!$A:$A,
base!$B:$B,cohort_retencao!$C48,base!$E:$E,cohort_retencao!$B$3,base!$F:$F,cohort_retencao!$B$4,base!$G:$G,cohort_retencao!$B$5,base!$H:$H,cohort_retencao!$B$6,base!$C:$C,"&lt;&gt;",base!$D:$D,cohort_retencao!AE$8)+AD48</f>
        <v>41</v>
      </c>
      <c r="AF48" s="13">
        <f>SUMIFS(
base!$A:$A,
base!$B:$B,cohort_retencao!$C48,base!$E:$E,cohort_retencao!$B$3,base!$F:$F,cohort_retencao!$B$4,base!$G:$G,cohort_retencao!$B$5,base!$H:$H,cohort_retencao!$B$6,base!$C:$C,"&lt;&gt;",base!$D:$D,cohort_retencao!AF$8)+AE48</f>
        <v>41</v>
      </c>
      <c r="AG48" s="13">
        <f>SUMIFS(
base!$A:$A,
base!$B:$B,cohort_retencao!$C48,base!$E:$E,cohort_retencao!$B$3,base!$F:$F,cohort_retencao!$B$4,base!$G:$G,cohort_retencao!$B$5,base!$H:$H,cohort_retencao!$B$6,base!$C:$C,"&lt;&gt;",base!$D:$D,cohort_retencao!AG$8)+AF48</f>
        <v>41</v>
      </c>
      <c r="AH48" s="13">
        <f>SUMIFS(
base!$A:$A,
base!$B:$B,cohort_retencao!$C48,base!$E:$E,cohort_retencao!$B$3,base!$F:$F,cohort_retencao!$B$4,base!$G:$G,cohort_retencao!$B$5,base!$H:$H,cohort_retencao!$B$6,base!$C:$C,"&lt;&gt;",base!$D:$D,cohort_retencao!AH$8)+AG48</f>
        <v>41</v>
      </c>
      <c r="AI48" s="13">
        <f>SUMIFS(
base!$A:$A,
base!$B:$B,cohort_retencao!$C48,base!$E:$E,cohort_retencao!$B$3,base!$F:$F,cohort_retencao!$B$4,base!$G:$G,cohort_retencao!$B$5,base!$H:$H,cohort_retencao!$B$6,base!$C:$C,"&lt;&gt;",base!$D:$D,cohort_retencao!AI$8)+AH48</f>
        <v>41</v>
      </c>
      <c r="AJ48" s="13">
        <f>SUMIFS(
base!$A:$A,
base!$B:$B,cohort_retencao!$C48,base!$E:$E,cohort_retencao!$B$3,base!$F:$F,cohort_retencao!$B$4,base!$G:$G,cohort_retencao!$B$5,base!$H:$H,cohort_retencao!$B$6,base!$C:$C,"&lt;&gt;",base!$D:$D,cohort_retencao!AJ$8)+AI48</f>
        <v>41</v>
      </c>
      <c r="AK48" s="13">
        <f>SUMIFS(
base!$A:$A,
base!$B:$B,cohort_retencao!$C48,base!$E:$E,cohort_retencao!$B$3,base!$F:$F,cohort_retencao!$B$4,base!$G:$G,cohort_retencao!$B$5,base!$H:$H,cohort_retencao!$B$6,base!$C:$C,"&lt;&gt;",base!$D:$D,cohort_retencao!AK$8)+AJ48</f>
        <v>41</v>
      </c>
      <c r="AL48" s="13">
        <f>SUMIFS(
base!$A:$A,
base!$B:$B,cohort_retencao!$C48,base!$E:$E,cohort_retencao!$B$3,base!$F:$F,cohort_retencao!$B$4,base!$G:$G,cohort_retencao!$B$5,base!$H:$H,cohort_retencao!$B$6,base!$C:$C,"&lt;&gt;",base!$D:$D,cohort_retencao!AL$8)+AK48</f>
        <v>41</v>
      </c>
      <c r="AM48" s="13">
        <f>SUMIFS(
base!$A:$A,
base!$B:$B,cohort_retencao!$C48,base!$E:$E,cohort_retencao!$B$3,base!$F:$F,cohort_retencao!$B$4,base!$G:$G,cohort_retencao!$B$5,base!$H:$H,cohort_retencao!$B$6,base!$C:$C,"&lt;&gt;",base!$D:$D,cohort_retencao!AM$8)+AL48</f>
        <v>41</v>
      </c>
      <c r="AN48" s="13">
        <f>SUMIFS(
base!$A:$A,
base!$B:$B,cohort_retencao!$C48,base!$E:$E,cohort_retencao!$B$3,base!$F:$F,cohort_retencao!$B$4,base!$G:$G,cohort_retencao!$B$5,base!$H:$H,cohort_retencao!$B$6,base!$C:$C,"&lt;&gt;",base!$D:$D,cohort_retencao!AN$8)+AM48</f>
        <v>41</v>
      </c>
      <c r="AO48" s="13">
        <f>SUMIFS(
base!$A:$A,
base!$B:$B,cohort_retencao!$C48,base!$E:$E,cohort_retencao!$B$3,base!$F:$F,cohort_retencao!$B$4,base!$G:$G,cohort_retencao!$B$5,base!$H:$H,cohort_retencao!$B$6,base!$C:$C,"&lt;&gt;",base!$D:$D,cohort_retencao!AO$8)+AN48</f>
        <v>41</v>
      </c>
      <c r="AP48" s="13">
        <f>SUMIFS(
base!$A:$A,
base!$B:$B,cohort_retencao!$C48,base!$E:$E,cohort_retencao!$B$3,base!$F:$F,cohort_retencao!$B$4,base!$G:$G,cohort_retencao!$B$5,base!$H:$H,cohort_retencao!$B$6,base!$C:$C,"&lt;&gt;",base!$D:$D,cohort_retencao!AP$8)+AO48</f>
        <v>41</v>
      </c>
      <c r="AQ48" s="13">
        <f>SUMIFS(
base!$A:$A,
base!$B:$B,cohort_retencao!$C48,base!$E:$E,cohort_retencao!$B$3,base!$F:$F,cohort_retencao!$B$4,base!$G:$G,cohort_retencao!$B$5,base!$H:$H,cohort_retencao!$B$6,base!$C:$C,"&lt;&gt;",base!$D:$D,cohort_retencao!AQ$8)+AP48</f>
        <v>41</v>
      </c>
      <c r="AR48" s="13">
        <f>SUMIFS(
base!$A:$A,
base!$B:$B,cohort_retencao!$C48,base!$E:$E,cohort_retencao!$B$3,base!$F:$F,cohort_retencao!$B$4,base!$G:$G,cohort_retencao!$B$5,base!$H:$H,cohort_retencao!$B$6,base!$C:$C,"&lt;&gt;",base!$D:$D,cohort_retencao!AR$8)+AQ48</f>
        <v>41</v>
      </c>
      <c r="AS48" s="13">
        <f>SUMIFS(
base!$A:$A,
base!$B:$B,cohort_retencao!$C48,base!$E:$E,cohort_retencao!$B$3,base!$F:$F,cohort_retencao!$B$4,base!$G:$G,cohort_retencao!$B$5,base!$H:$H,cohort_retencao!$B$6,base!$C:$C,"&lt;&gt;",base!$D:$D,cohort_retencao!AS$8)+AR48</f>
        <v>41</v>
      </c>
      <c r="AT48" s="13">
        <f>SUMIFS(
base!$A:$A,
base!$B:$B,cohort_retencao!$C48,base!$E:$E,cohort_retencao!$B$3,base!$F:$F,cohort_retencao!$B$4,base!$G:$G,cohort_retencao!$B$5,base!$H:$H,cohort_retencao!$B$6,base!$C:$C,"&lt;&gt;",base!$D:$D,cohort_retencao!AT$8)+AS48</f>
        <v>41</v>
      </c>
      <c r="AU48" s="13">
        <f>SUMIFS(
base!$A:$A,
base!$B:$B,cohort_retencao!$C48,base!$E:$E,cohort_retencao!$B$3,base!$F:$F,cohort_retencao!$B$4,base!$G:$G,cohort_retencao!$B$5,base!$H:$H,cohort_retencao!$B$6,base!$C:$C,"&lt;&gt;",base!$D:$D,cohort_retencao!AU$8)+AT48</f>
        <v>41</v>
      </c>
      <c r="AV48" s="13">
        <f>SUMIFS(
base!$A:$A,
base!$B:$B,cohort_retencao!$C48,base!$E:$E,cohort_retencao!$B$3,base!$F:$F,cohort_retencao!$B$4,base!$G:$G,cohort_retencao!$B$5,base!$H:$H,cohort_retencao!$B$6,base!$C:$C,"&lt;&gt;",base!$D:$D,cohort_retencao!AV$8)+AU48</f>
        <v>41</v>
      </c>
      <c r="AW48" s="13">
        <f>SUMIFS(
base!$A:$A,
base!$B:$B,cohort_retencao!$C48,base!$E:$E,cohort_retencao!$B$3,base!$F:$F,cohort_retencao!$B$4,base!$G:$G,cohort_retencao!$B$5,base!$H:$H,cohort_retencao!$B$6,base!$C:$C,"&lt;&gt;",base!$D:$D,cohort_retencao!AW$8)+AV48</f>
        <v>41</v>
      </c>
      <c r="AX48" s="13">
        <f>SUMIFS(
base!$A:$A,
base!$B:$B,cohort_retencao!$C48,base!$E:$E,cohort_retencao!$B$3,base!$F:$F,cohort_retencao!$B$4,base!$G:$G,cohort_retencao!$B$5,base!$H:$H,cohort_retencao!$B$6,base!$C:$C,"&lt;&gt;",base!$D:$D,cohort_retencao!AX$8)+AW48</f>
        <v>41</v>
      </c>
      <c r="AY48" s="13">
        <f>SUMIFS(
base!$A:$A,
base!$B:$B,cohort_retencao!$C48,base!$E:$E,cohort_retencao!$B$3,base!$F:$F,cohort_retencao!$B$4,base!$G:$G,cohort_retencao!$B$5,base!$H:$H,cohort_retencao!$B$6,base!$C:$C,"&lt;&gt;",base!$D:$D,cohort_retencao!AY$8)+AX48</f>
        <v>41</v>
      </c>
      <c r="AZ48" s="13">
        <f>SUMIFS(
base!$A:$A,
base!$B:$B,cohort_retencao!$C48,base!$E:$E,cohort_retencao!$B$3,base!$F:$F,cohort_retencao!$B$4,base!$G:$G,cohort_retencao!$B$5,base!$H:$H,cohort_retencao!$B$6,base!$C:$C,"&lt;&gt;",base!$D:$D,cohort_retencao!AZ$8)+AY48</f>
        <v>41</v>
      </c>
      <c r="BA48" s="12">
        <f>SUMIFS(
base!$A:$A,
base!$B:$B,cohort_retencao!$C48,base!$E:$E,cohort_retencao!$B$3,base!$F:$F,cohort_retencao!$B$4,base!$G:$G,cohort_retencao!$B$5,base!$H:$H,cohort_retencao!$B$6,base!$C:$C,"&lt;&gt;",base!$D:$D,cohort_retencao!BA$8)+AZ48</f>
        <v>41</v>
      </c>
      <c r="BB48" s="12">
        <f>SUMIFS(
base!$A:$A,
base!$B:$B,cohort_retencao!$C48,base!$E:$E,cohort_retencao!$B$3,base!$F:$F,cohort_retencao!$B$4,base!$G:$G,cohort_retencao!$B$5,base!$H:$H,cohort_retencao!$B$6,base!$C:$C,"&lt;&gt;",base!$D:$D,cohort_retencao!BB$8)+BA48</f>
        <v>41</v>
      </c>
      <c r="BC48" s="12">
        <f>SUMIFS(
base!$A:$A,
base!$B:$B,cohort_retencao!$C48,base!$E:$E,cohort_retencao!$B$3,base!$F:$F,cohort_retencao!$B$4,base!$G:$G,cohort_retencao!$B$5,base!$H:$H,cohort_retencao!$B$6,base!$C:$C,"&lt;&gt;",base!$D:$D,cohort_retencao!BC$8)+BB48</f>
        <v>41</v>
      </c>
      <c r="BD48" s="12">
        <f>SUMIFS(
base!$A:$A,
base!$B:$B,cohort_retencao!$C48,base!$E:$E,cohort_retencao!$B$3,base!$F:$F,cohort_retencao!$B$4,base!$G:$G,cohort_retencao!$B$5,base!$H:$H,cohort_retencao!$B$6,base!$C:$C,"&lt;&gt;",base!$D:$D,cohort_retencao!BD$8)+BC48</f>
        <v>41</v>
      </c>
      <c r="BE48" s="12">
        <f>SUMIFS(
base!$A:$A,
base!$B:$B,cohort_retencao!$C48,base!$E:$E,cohort_retencao!$B$3,base!$F:$F,cohort_retencao!$B$4,base!$G:$G,cohort_retencao!$B$5,base!$H:$H,cohort_retencao!$B$6,base!$C:$C,"&lt;&gt;",base!$D:$D,cohort_retencao!BE$8)+BD48</f>
        <v>41</v>
      </c>
      <c r="BF48" s="12">
        <f>SUMIFS(
base!$A:$A,
base!$B:$B,cohort_retencao!$C48,base!$E:$E,cohort_retencao!$B$3,base!$F:$F,cohort_retencao!$B$4,base!$G:$G,cohort_retencao!$B$5,base!$H:$H,cohort_retencao!$B$6,base!$C:$C,"&lt;&gt;",base!$D:$D,cohort_retencao!BF$8)+BE48</f>
        <v>41</v>
      </c>
      <c r="BG48" s="12">
        <f>SUMIFS(
base!$A:$A,
base!$B:$B,cohort_retencao!$C48,base!$E:$E,cohort_retencao!$B$3,base!$F:$F,cohort_retencao!$B$4,base!$G:$G,cohort_retencao!$B$5,base!$H:$H,cohort_retencao!$B$6,base!$C:$C,"&lt;&gt;",base!$D:$D,cohort_retencao!BG$8)+BF48</f>
        <v>41</v>
      </c>
      <c r="BH48" s="12">
        <f>SUMIFS(
base!$A:$A,
base!$B:$B,cohort_retencao!$C48,base!$E:$E,cohort_retencao!$B$3,base!$F:$F,cohort_retencao!$B$4,base!$G:$G,cohort_retencao!$B$5,base!$H:$H,cohort_retencao!$B$6,base!$C:$C,"&lt;&gt;",base!$D:$D,cohort_retencao!BH$8)+BG48</f>
        <v>41</v>
      </c>
      <c r="BI48" s="12">
        <f>SUMIFS(
base!$A:$A,
base!$B:$B,cohort_retencao!$C48,base!$E:$E,cohort_retencao!$B$3,base!$F:$F,cohort_retencao!$B$4,base!$G:$G,cohort_retencao!$B$5,base!$H:$H,cohort_retencao!$B$6,base!$C:$C,"&lt;&gt;",base!$D:$D,cohort_retencao!BI$8)+BH48</f>
        <v>41</v>
      </c>
      <c r="BJ48" s="12">
        <f>SUMIFS(
base!$A:$A,
base!$B:$B,cohort_retencao!$C48,base!$E:$E,cohort_retencao!$B$3,base!$F:$F,cohort_retencao!$B$4,base!$G:$G,cohort_retencao!$B$5,base!$H:$H,cohort_retencao!$B$6,base!$C:$C,"&lt;&gt;",base!$D:$D,cohort_retencao!BJ$8)+BI48</f>
        <v>41</v>
      </c>
      <c r="BK48" s="12">
        <f>SUMIFS(
base!$A:$A,
base!$B:$B,cohort_retencao!$C48,base!$E:$E,cohort_retencao!$B$3,base!$F:$F,cohort_retencao!$B$4,base!$G:$G,cohort_retencao!$B$5,base!$H:$H,cohort_retencao!$B$6,base!$C:$C,"&lt;&gt;",base!$D:$D,cohort_retencao!BK$8)+BJ48</f>
        <v>41</v>
      </c>
      <c r="BL48" s="12">
        <f>SUMIFS(
base!$A:$A,
base!$B:$B,cohort_retencao!$C48,base!$E:$E,cohort_retencao!$B$3,base!$F:$F,cohort_retencao!$B$4,base!$G:$G,cohort_retencao!$B$5,base!$H:$H,cohort_retencao!$B$6,base!$C:$C,"&lt;&gt;",base!$D:$D,cohort_retencao!BL$8)+BK48</f>
        <v>41</v>
      </c>
      <c r="BM48" s="12">
        <f>SUMIFS(
base!$A:$A,
base!$B:$B,cohort_retencao!$C48,base!$E:$E,cohort_retencao!$B$3,base!$F:$F,cohort_retencao!$B$4,base!$G:$G,cohort_retencao!$B$5,base!$H:$H,cohort_retencao!$B$6,base!$C:$C,"&lt;&gt;",base!$D:$D,cohort_retencao!BM$8)+BL48</f>
        <v>41</v>
      </c>
      <c r="BO48" s="22">
        <v>44652</v>
      </c>
      <c r="BP48" s="25">
        <f t="shared" si="2"/>
        <v>75</v>
      </c>
      <c r="BQ48" s="28">
        <f t="shared" si="3"/>
        <v>41</v>
      </c>
      <c r="BR48" s="8">
        <f t="shared" ref="BR48:CL48" si="53">IFERROR(1-(F48/$D48),0)</f>
        <v>1</v>
      </c>
      <c r="BS48" s="9">
        <f t="shared" si="53"/>
        <v>0.97333333333333338</v>
      </c>
      <c r="BT48" s="9">
        <f t="shared" si="53"/>
        <v>0.92</v>
      </c>
      <c r="BU48" s="9">
        <f t="shared" si="53"/>
        <v>0.90666666666666662</v>
      </c>
      <c r="BV48" s="9">
        <f t="shared" si="53"/>
        <v>0.89333333333333331</v>
      </c>
      <c r="BW48" s="9">
        <f t="shared" si="53"/>
        <v>0.88</v>
      </c>
      <c r="BX48" s="9">
        <f t="shared" si="53"/>
        <v>0.85333333333333328</v>
      </c>
      <c r="BY48" s="9">
        <f t="shared" si="53"/>
        <v>0.84</v>
      </c>
      <c r="BZ48" s="9">
        <f t="shared" si="53"/>
        <v>0.84</v>
      </c>
      <c r="CA48" s="9">
        <f t="shared" si="53"/>
        <v>0.84</v>
      </c>
      <c r="CB48" s="9">
        <f t="shared" si="53"/>
        <v>0.81333333333333335</v>
      </c>
      <c r="CC48" s="9">
        <f t="shared" si="53"/>
        <v>0.76</v>
      </c>
      <c r="CD48" s="9">
        <f t="shared" si="53"/>
        <v>0.74666666666666659</v>
      </c>
      <c r="CE48" s="9">
        <f t="shared" si="53"/>
        <v>0.74666666666666659</v>
      </c>
      <c r="CF48" s="9">
        <f t="shared" si="53"/>
        <v>0.72</v>
      </c>
      <c r="CG48" s="9">
        <f t="shared" si="53"/>
        <v>0.67999999999999994</v>
      </c>
      <c r="CH48" s="9">
        <f t="shared" si="53"/>
        <v>0.62666666666666671</v>
      </c>
      <c r="CI48" s="9">
        <f t="shared" si="53"/>
        <v>0.56000000000000005</v>
      </c>
      <c r="CJ48" s="9">
        <f t="shared" si="53"/>
        <v>0.54666666666666663</v>
      </c>
      <c r="CK48" s="9">
        <f t="shared" si="53"/>
        <v>0.5066666666666666</v>
      </c>
      <c r="CL48" s="9">
        <f t="shared" si="53"/>
        <v>0.45333333333333337</v>
      </c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10"/>
    </row>
    <row r="49" spans="3:129" x14ac:dyDescent="0.25">
      <c r="C49" s="11">
        <v>44682</v>
      </c>
      <c r="D49" s="13">
        <f>SUMIFS(
base!$A:$A,
base!$B:$B,cohort_retencao!$C49,base!$E:$E,cohort_retencao!$B$3,base!$F:$F,cohort_retencao!$B$4,base!$G:$G,cohort_retencao!$B$5,base!$H:$H,cohort_retencao!$B$6)</f>
        <v>75</v>
      </c>
      <c r="E49" s="13">
        <f>SUMIFS(
base!$A:$A,
base!$B:$B,cohort_retencao!$C49,base!$E:$E,cohort_retencao!$B$3,base!$F:$F,cohort_retencao!$B$4,base!$G:$G,cohort_retencao!$B$5,base!$H:$H,cohort_retencao!$B$6,base!$C:$C,"&lt;&gt;")</f>
        <v>37</v>
      </c>
      <c r="F49" s="13">
        <f>SUMIFS(
base!$A:$A,
base!$B:$B,cohort_retencao!$C49,base!$E:$E,cohort_retencao!$B$3,base!$F:$F,cohort_retencao!$B$4,base!$G:$G,cohort_retencao!$B$5,base!$H:$H,cohort_retencao!$B$6,base!$C:$C,"&lt;&gt;",base!$D:$D,cohort_retencao!F$8)</f>
        <v>4</v>
      </c>
      <c r="G49" s="13">
        <f>SUMIFS(
base!$A:$A,
base!$B:$B,cohort_retencao!$C49,base!$E:$E,cohort_retencao!$B$3,base!$F:$F,cohort_retencao!$B$4,base!$G:$G,cohort_retencao!$B$5,base!$H:$H,cohort_retencao!$B$6,base!$C:$C,"&lt;&gt;",base!$D:$D,cohort_retencao!G$8)+F49</f>
        <v>5</v>
      </c>
      <c r="H49" s="13">
        <f>SUMIFS(
base!$A:$A,
base!$B:$B,cohort_retencao!$C49,base!$E:$E,cohort_retencao!$B$3,base!$F:$F,cohort_retencao!$B$4,base!$G:$G,cohort_retencao!$B$5,base!$H:$H,cohort_retencao!$B$6,base!$C:$C,"&lt;&gt;",base!$D:$D,cohort_retencao!H$8)+G49</f>
        <v>5</v>
      </c>
      <c r="I49" s="13">
        <f>SUMIFS(
base!$A:$A,
base!$B:$B,cohort_retencao!$C49,base!$E:$E,cohort_retencao!$B$3,base!$F:$F,cohort_retencao!$B$4,base!$G:$G,cohort_retencao!$B$5,base!$H:$H,cohort_retencao!$B$6,base!$C:$C,"&lt;&gt;",base!$D:$D,cohort_retencao!I$8)+H49</f>
        <v>8</v>
      </c>
      <c r="J49" s="13">
        <f>SUMIFS(
base!$A:$A,
base!$B:$B,cohort_retencao!$C49,base!$E:$E,cohort_retencao!$B$3,base!$F:$F,cohort_retencao!$B$4,base!$G:$G,cohort_retencao!$B$5,base!$H:$H,cohort_retencao!$B$6,base!$C:$C,"&lt;&gt;",base!$D:$D,cohort_retencao!J$8)+I49</f>
        <v>10</v>
      </c>
      <c r="K49" s="13">
        <f>SUMIFS(
base!$A:$A,
base!$B:$B,cohort_retencao!$C49,base!$E:$E,cohort_retencao!$B$3,base!$F:$F,cohort_retencao!$B$4,base!$G:$G,cohort_retencao!$B$5,base!$H:$H,cohort_retencao!$B$6,base!$C:$C,"&lt;&gt;",base!$D:$D,cohort_retencao!K$8)+J49</f>
        <v>12</v>
      </c>
      <c r="L49" s="13">
        <f>SUMIFS(
base!$A:$A,
base!$B:$B,cohort_retencao!$C49,base!$E:$E,cohort_retencao!$B$3,base!$F:$F,cohort_retencao!$B$4,base!$G:$G,cohort_retencao!$B$5,base!$H:$H,cohort_retencao!$B$6,base!$C:$C,"&lt;&gt;",base!$D:$D,cohort_retencao!L$8)+K49</f>
        <v>15</v>
      </c>
      <c r="M49" s="13">
        <f>SUMIFS(
base!$A:$A,
base!$B:$B,cohort_retencao!$C49,base!$E:$E,cohort_retencao!$B$3,base!$F:$F,cohort_retencao!$B$4,base!$G:$G,cohort_retencao!$B$5,base!$H:$H,cohort_retencao!$B$6,base!$C:$C,"&lt;&gt;",base!$D:$D,cohort_retencao!M$8)+L49</f>
        <v>16</v>
      </c>
      <c r="N49" s="13">
        <f>SUMIFS(
base!$A:$A,
base!$B:$B,cohort_retencao!$C49,base!$E:$E,cohort_retencao!$B$3,base!$F:$F,cohort_retencao!$B$4,base!$G:$G,cohort_retencao!$B$5,base!$H:$H,cohort_retencao!$B$6,base!$C:$C,"&lt;&gt;",base!$D:$D,cohort_retencao!N$8)+M49</f>
        <v>19</v>
      </c>
      <c r="O49" s="13">
        <f>SUMIFS(
base!$A:$A,
base!$B:$B,cohort_retencao!$C49,base!$E:$E,cohort_retencao!$B$3,base!$F:$F,cohort_retencao!$B$4,base!$G:$G,cohort_retencao!$B$5,base!$H:$H,cohort_retencao!$B$6,base!$C:$C,"&lt;&gt;",base!$D:$D,cohort_retencao!O$8)+N49</f>
        <v>21</v>
      </c>
      <c r="P49" s="13">
        <f>SUMIFS(
base!$A:$A,
base!$B:$B,cohort_retencao!$C49,base!$E:$E,cohort_retencao!$B$3,base!$F:$F,cohort_retencao!$B$4,base!$G:$G,cohort_retencao!$B$5,base!$H:$H,cohort_retencao!$B$6,base!$C:$C,"&lt;&gt;",base!$D:$D,cohort_retencao!P$8)+O49</f>
        <v>23</v>
      </c>
      <c r="Q49" s="13">
        <f>SUMIFS(
base!$A:$A,
base!$B:$B,cohort_retencao!$C49,base!$E:$E,cohort_retencao!$B$3,base!$F:$F,cohort_retencao!$B$4,base!$G:$G,cohort_retencao!$B$5,base!$H:$H,cohort_retencao!$B$6,base!$C:$C,"&lt;&gt;",base!$D:$D,cohort_retencao!Q$8)+P49</f>
        <v>24</v>
      </c>
      <c r="R49" s="13">
        <f>SUMIFS(
base!$A:$A,
base!$B:$B,cohort_retencao!$C49,base!$E:$E,cohort_retencao!$B$3,base!$F:$F,cohort_retencao!$B$4,base!$G:$G,cohort_retencao!$B$5,base!$H:$H,cohort_retencao!$B$6,base!$C:$C,"&lt;&gt;",base!$D:$D,cohort_retencao!R$8)+Q49</f>
        <v>25</v>
      </c>
      <c r="S49" s="13">
        <f>SUMIFS(
base!$A:$A,
base!$B:$B,cohort_retencao!$C49,base!$E:$E,cohort_retencao!$B$3,base!$F:$F,cohort_retencao!$B$4,base!$G:$G,cohort_retencao!$B$5,base!$H:$H,cohort_retencao!$B$6,base!$C:$C,"&lt;&gt;",base!$D:$D,cohort_retencao!S$8)+R49</f>
        <v>26</v>
      </c>
      <c r="T49" s="13">
        <f>SUMIFS(
base!$A:$A,
base!$B:$B,cohort_retencao!$C49,base!$E:$E,cohort_retencao!$B$3,base!$F:$F,cohort_retencao!$B$4,base!$G:$G,cohort_retencao!$B$5,base!$H:$H,cohort_retencao!$B$6,base!$C:$C,"&lt;&gt;",base!$D:$D,cohort_retencao!T$8)+S49</f>
        <v>27</v>
      </c>
      <c r="U49" s="13">
        <f>SUMIFS(
base!$A:$A,
base!$B:$B,cohort_retencao!$C49,base!$E:$E,cohort_retencao!$B$3,base!$F:$F,cohort_retencao!$B$4,base!$G:$G,cohort_retencao!$B$5,base!$H:$H,cohort_retencao!$B$6,base!$C:$C,"&lt;&gt;",base!$D:$D,cohort_retencao!U$8)+T49</f>
        <v>28</v>
      </c>
      <c r="V49" s="13">
        <f>SUMIFS(
base!$A:$A,
base!$B:$B,cohort_retencao!$C49,base!$E:$E,cohort_retencao!$B$3,base!$F:$F,cohort_retencao!$B$4,base!$G:$G,cohort_retencao!$B$5,base!$H:$H,cohort_retencao!$B$6,base!$C:$C,"&lt;&gt;",base!$D:$D,cohort_retencao!V$8)+U49</f>
        <v>31</v>
      </c>
      <c r="W49" s="13">
        <f>SUMIFS(
base!$A:$A,
base!$B:$B,cohort_retencao!$C49,base!$E:$E,cohort_retencao!$B$3,base!$F:$F,cohort_retencao!$B$4,base!$G:$G,cohort_retencao!$B$5,base!$H:$H,cohort_retencao!$B$6,base!$C:$C,"&lt;&gt;",base!$D:$D,cohort_retencao!W$8)+V49</f>
        <v>33</v>
      </c>
      <c r="X49" s="13">
        <f>SUMIFS(
base!$A:$A,
base!$B:$B,cohort_retencao!$C49,base!$E:$E,cohort_retencao!$B$3,base!$F:$F,cohort_retencao!$B$4,base!$G:$G,cohort_retencao!$B$5,base!$H:$H,cohort_retencao!$B$6,base!$C:$C,"&lt;&gt;",base!$D:$D,cohort_retencao!X$8)+W49</f>
        <v>36</v>
      </c>
      <c r="Y49" s="13">
        <f>SUMIFS(
base!$A:$A,
base!$B:$B,cohort_retencao!$C49,base!$E:$E,cohort_retencao!$B$3,base!$F:$F,cohort_retencao!$B$4,base!$G:$G,cohort_retencao!$B$5,base!$H:$H,cohort_retencao!$B$6,base!$C:$C,"&lt;&gt;",base!$D:$D,cohort_retencao!Y$8)+X49</f>
        <v>37</v>
      </c>
      <c r="Z49" s="13">
        <f>SUMIFS(
base!$A:$A,
base!$B:$B,cohort_retencao!$C49,base!$E:$E,cohort_retencao!$B$3,base!$F:$F,cohort_retencao!$B$4,base!$G:$G,cohort_retencao!$B$5,base!$H:$H,cohort_retencao!$B$6,base!$C:$C,"&lt;&gt;",base!$D:$D,cohort_retencao!Z$8)+Y49</f>
        <v>37</v>
      </c>
      <c r="AA49" s="13">
        <f>SUMIFS(
base!$A:$A,
base!$B:$B,cohort_retencao!$C49,base!$E:$E,cohort_retencao!$B$3,base!$F:$F,cohort_retencao!$B$4,base!$G:$G,cohort_retencao!$B$5,base!$H:$H,cohort_retencao!$B$6,base!$C:$C,"&lt;&gt;",base!$D:$D,cohort_retencao!AA$8)+Z49</f>
        <v>37</v>
      </c>
      <c r="AB49" s="13">
        <f>SUMIFS(
base!$A:$A,
base!$B:$B,cohort_retencao!$C49,base!$E:$E,cohort_retencao!$B$3,base!$F:$F,cohort_retencao!$B$4,base!$G:$G,cohort_retencao!$B$5,base!$H:$H,cohort_retencao!$B$6,base!$C:$C,"&lt;&gt;",base!$D:$D,cohort_retencao!AB$8)+AA49</f>
        <v>37</v>
      </c>
      <c r="AC49" s="13">
        <f>SUMIFS(
base!$A:$A,
base!$B:$B,cohort_retencao!$C49,base!$E:$E,cohort_retencao!$B$3,base!$F:$F,cohort_retencao!$B$4,base!$G:$G,cohort_retencao!$B$5,base!$H:$H,cohort_retencao!$B$6,base!$C:$C,"&lt;&gt;",base!$D:$D,cohort_retencao!AC$8)+AB49</f>
        <v>37</v>
      </c>
      <c r="AD49" s="13">
        <f>SUMIFS(
base!$A:$A,
base!$B:$B,cohort_retencao!$C49,base!$E:$E,cohort_retencao!$B$3,base!$F:$F,cohort_retencao!$B$4,base!$G:$G,cohort_retencao!$B$5,base!$H:$H,cohort_retencao!$B$6,base!$C:$C,"&lt;&gt;",base!$D:$D,cohort_retencao!AD$8)+AC49</f>
        <v>37</v>
      </c>
      <c r="AE49" s="13">
        <f>SUMIFS(
base!$A:$A,
base!$B:$B,cohort_retencao!$C49,base!$E:$E,cohort_retencao!$B$3,base!$F:$F,cohort_retencao!$B$4,base!$G:$G,cohort_retencao!$B$5,base!$H:$H,cohort_retencao!$B$6,base!$C:$C,"&lt;&gt;",base!$D:$D,cohort_retencao!AE$8)+AD49</f>
        <v>37</v>
      </c>
      <c r="AF49" s="13">
        <f>SUMIFS(
base!$A:$A,
base!$B:$B,cohort_retencao!$C49,base!$E:$E,cohort_retencao!$B$3,base!$F:$F,cohort_retencao!$B$4,base!$G:$G,cohort_retencao!$B$5,base!$H:$H,cohort_retencao!$B$6,base!$C:$C,"&lt;&gt;",base!$D:$D,cohort_retencao!AF$8)+AE49</f>
        <v>37</v>
      </c>
      <c r="AG49" s="13">
        <f>SUMIFS(
base!$A:$A,
base!$B:$B,cohort_retencao!$C49,base!$E:$E,cohort_retencao!$B$3,base!$F:$F,cohort_retencao!$B$4,base!$G:$G,cohort_retencao!$B$5,base!$H:$H,cohort_retencao!$B$6,base!$C:$C,"&lt;&gt;",base!$D:$D,cohort_retencao!AG$8)+AF49</f>
        <v>37</v>
      </c>
      <c r="AH49" s="13">
        <f>SUMIFS(
base!$A:$A,
base!$B:$B,cohort_retencao!$C49,base!$E:$E,cohort_retencao!$B$3,base!$F:$F,cohort_retencao!$B$4,base!$G:$G,cohort_retencao!$B$5,base!$H:$H,cohort_retencao!$B$6,base!$C:$C,"&lt;&gt;",base!$D:$D,cohort_retencao!AH$8)+AG49</f>
        <v>37</v>
      </c>
      <c r="AI49" s="13">
        <f>SUMIFS(
base!$A:$A,
base!$B:$B,cohort_retencao!$C49,base!$E:$E,cohort_retencao!$B$3,base!$F:$F,cohort_retencao!$B$4,base!$G:$G,cohort_retencao!$B$5,base!$H:$H,cohort_retencao!$B$6,base!$C:$C,"&lt;&gt;",base!$D:$D,cohort_retencao!AI$8)+AH49</f>
        <v>37</v>
      </c>
      <c r="AJ49" s="13">
        <f>SUMIFS(
base!$A:$A,
base!$B:$B,cohort_retencao!$C49,base!$E:$E,cohort_retencao!$B$3,base!$F:$F,cohort_retencao!$B$4,base!$G:$G,cohort_retencao!$B$5,base!$H:$H,cohort_retencao!$B$6,base!$C:$C,"&lt;&gt;",base!$D:$D,cohort_retencao!AJ$8)+AI49</f>
        <v>37</v>
      </c>
      <c r="AK49" s="13">
        <f>SUMIFS(
base!$A:$A,
base!$B:$B,cohort_retencao!$C49,base!$E:$E,cohort_retencao!$B$3,base!$F:$F,cohort_retencao!$B$4,base!$G:$G,cohort_retencao!$B$5,base!$H:$H,cohort_retencao!$B$6,base!$C:$C,"&lt;&gt;",base!$D:$D,cohort_retencao!AK$8)+AJ49</f>
        <v>37</v>
      </c>
      <c r="AL49" s="13">
        <f>SUMIFS(
base!$A:$A,
base!$B:$B,cohort_retencao!$C49,base!$E:$E,cohort_retencao!$B$3,base!$F:$F,cohort_retencao!$B$4,base!$G:$G,cohort_retencao!$B$5,base!$H:$H,cohort_retencao!$B$6,base!$C:$C,"&lt;&gt;",base!$D:$D,cohort_retencao!AL$8)+AK49</f>
        <v>37</v>
      </c>
      <c r="AM49" s="13">
        <f>SUMIFS(
base!$A:$A,
base!$B:$B,cohort_retencao!$C49,base!$E:$E,cohort_retencao!$B$3,base!$F:$F,cohort_retencao!$B$4,base!$G:$G,cohort_retencao!$B$5,base!$H:$H,cohort_retencao!$B$6,base!$C:$C,"&lt;&gt;",base!$D:$D,cohort_retencao!AM$8)+AL49</f>
        <v>37</v>
      </c>
      <c r="AN49" s="13">
        <f>SUMIFS(
base!$A:$A,
base!$B:$B,cohort_retencao!$C49,base!$E:$E,cohort_retencao!$B$3,base!$F:$F,cohort_retencao!$B$4,base!$G:$G,cohort_retencao!$B$5,base!$H:$H,cohort_retencao!$B$6,base!$C:$C,"&lt;&gt;",base!$D:$D,cohort_retencao!AN$8)+AM49</f>
        <v>37</v>
      </c>
      <c r="AO49" s="13">
        <f>SUMIFS(
base!$A:$A,
base!$B:$B,cohort_retencao!$C49,base!$E:$E,cohort_retencao!$B$3,base!$F:$F,cohort_retencao!$B$4,base!$G:$G,cohort_retencao!$B$5,base!$H:$H,cohort_retencao!$B$6,base!$C:$C,"&lt;&gt;",base!$D:$D,cohort_retencao!AO$8)+AN49</f>
        <v>37</v>
      </c>
      <c r="AP49" s="13">
        <f>SUMIFS(
base!$A:$A,
base!$B:$B,cohort_retencao!$C49,base!$E:$E,cohort_retencao!$B$3,base!$F:$F,cohort_retencao!$B$4,base!$G:$G,cohort_retencao!$B$5,base!$H:$H,cohort_retencao!$B$6,base!$C:$C,"&lt;&gt;",base!$D:$D,cohort_retencao!AP$8)+AO49</f>
        <v>37</v>
      </c>
      <c r="AQ49" s="13">
        <f>SUMIFS(
base!$A:$A,
base!$B:$B,cohort_retencao!$C49,base!$E:$E,cohort_retencao!$B$3,base!$F:$F,cohort_retencao!$B$4,base!$G:$G,cohort_retencao!$B$5,base!$H:$H,cohort_retencao!$B$6,base!$C:$C,"&lt;&gt;",base!$D:$D,cohort_retencao!AQ$8)+AP49</f>
        <v>37</v>
      </c>
      <c r="AR49" s="13">
        <f>SUMIFS(
base!$A:$A,
base!$B:$B,cohort_retencao!$C49,base!$E:$E,cohort_retencao!$B$3,base!$F:$F,cohort_retencao!$B$4,base!$G:$G,cohort_retencao!$B$5,base!$H:$H,cohort_retencao!$B$6,base!$C:$C,"&lt;&gt;",base!$D:$D,cohort_retencao!AR$8)+AQ49</f>
        <v>37</v>
      </c>
      <c r="AS49" s="13">
        <f>SUMIFS(
base!$A:$A,
base!$B:$B,cohort_retencao!$C49,base!$E:$E,cohort_retencao!$B$3,base!$F:$F,cohort_retencao!$B$4,base!$G:$G,cohort_retencao!$B$5,base!$H:$H,cohort_retencao!$B$6,base!$C:$C,"&lt;&gt;",base!$D:$D,cohort_retencao!AS$8)+AR49</f>
        <v>37</v>
      </c>
      <c r="AT49" s="13">
        <f>SUMIFS(
base!$A:$A,
base!$B:$B,cohort_retencao!$C49,base!$E:$E,cohort_retencao!$B$3,base!$F:$F,cohort_retencao!$B$4,base!$G:$G,cohort_retencao!$B$5,base!$H:$H,cohort_retencao!$B$6,base!$C:$C,"&lt;&gt;",base!$D:$D,cohort_retencao!AT$8)+AS49</f>
        <v>37</v>
      </c>
      <c r="AU49" s="13">
        <f>SUMIFS(
base!$A:$A,
base!$B:$B,cohort_retencao!$C49,base!$E:$E,cohort_retencao!$B$3,base!$F:$F,cohort_retencao!$B$4,base!$G:$G,cohort_retencao!$B$5,base!$H:$H,cohort_retencao!$B$6,base!$C:$C,"&lt;&gt;",base!$D:$D,cohort_retencao!AU$8)+AT49</f>
        <v>37</v>
      </c>
      <c r="AV49" s="13">
        <f>SUMIFS(
base!$A:$A,
base!$B:$B,cohort_retencao!$C49,base!$E:$E,cohort_retencao!$B$3,base!$F:$F,cohort_retencao!$B$4,base!$G:$G,cohort_retencao!$B$5,base!$H:$H,cohort_retencao!$B$6,base!$C:$C,"&lt;&gt;",base!$D:$D,cohort_retencao!AV$8)+AU49</f>
        <v>37</v>
      </c>
      <c r="AW49" s="13">
        <f>SUMIFS(
base!$A:$A,
base!$B:$B,cohort_retencao!$C49,base!$E:$E,cohort_retencao!$B$3,base!$F:$F,cohort_retencao!$B$4,base!$G:$G,cohort_retencao!$B$5,base!$H:$H,cohort_retencao!$B$6,base!$C:$C,"&lt;&gt;",base!$D:$D,cohort_retencao!AW$8)+AV49</f>
        <v>37</v>
      </c>
      <c r="AX49" s="13">
        <f>SUMIFS(
base!$A:$A,
base!$B:$B,cohort_retencao!$C49,base!$E:$E,cohort_retencao!$B$3,base!$F:$F,cohort_retencao!$B$4,base!$G:$G,cohort_retencao!$B$5,base!$H:$H,cohort_retencao!$B$6,base!$C:$C,"&lt;&gt;",base!$D:$D,cohort_retencao!AX$8)+AW49</f>
        <v>37</v>
      </c>
      <c r="AY49" s="13">
        <f>SUMIFS(
base!$A:$A,
base!$B:$B,cohort_retencao!$C49,base!$E:$E,cohort_retencao!$B$3,base!$F:$F,cohort_retencao!$B$4,base!$G:$G,cohort_retencao!$B$5,base!$H:$H,cohort_retencao!$B$6,base!$C:$C,"&lt;&gt;",base!$D:$D,cohort_retencao!AY$8)+AX49</f>
        <v>37</v>
      </c>
      <c r="AZ49" s="13">
        <f>SUMIFS(
base!$A:$A,
base!$B:$B,cohort_retencao!$C49,base!$E:$E,cohort_retencao!$B$3,base!$F:$F,cohort_retencao!$B$4,base!$G:$G,cohort_retencao!$B$5,base!$H:$H,cohort_retencao!$B$6,base!$C:$C,"&lt;&gt;",base!$D:$D,cohort_retencao!AZ$8)+AY49</f>
        <v>37</v>
      </c>
      <c r="BA49" s="12">
        <f>SUMIFS(
base!$A:$A,
base!$B:$B,cohort_retencao!$C49,base!$E:$E,cohort_retencao!$B$3,base!$F:$F,cohort_retencao!$B$4,base!$G:$G,cohort_retencao!$B$5,base!$H:$H,cohort_retencao!$B$6,base!$C:$C,"&lt;&gt;",base!$D:$D,cohort_retencao!BA$8)+AZ49</f>
        <v>37</v>
      </c>
      <c r="BB49" s="12">
        <f>SUMIFS(
base!$A:$A,
base!$B:$B,cohort_retencao!$C49,base!$E:$E,cohort_retencao!$B$3,base!$F:$F,cohort_retencao!$B$4,base!$G:$G,cohort_retencao!$B$5,base!$H:$H,cohort_retencao!$B$6,base!$C:$C,"&lt;&gt;",base!$D:$D,cohort_retencao!BB$8)+BA49</f>
        <v>37</v>
      </c>
      <c r="BC49" s="12">
        <f>SUMIFS(
base!$A:$A,
base!$B:$B,cohort_retencao!$C49,base!$E:$E,cohort_retencao!$B$3,base!$F:$F,cohort_retencao!$B$4,base!$G:$G,cohort_retencao!$B$5,base!$H:$H,cohort_retencao!$B$6,base!$C:$C,"&lt;&gt;",base!$D:$D,cohort_retencao!BC$8)+BB49</f>
        <v>37</v>
      </c>
      <c r="BD49" s="12">
        <f>SUMIFS(
base!$A:$A,
base!$B:$B,cohort_retencao!$C49,base!$E:$E,cohort_retencao!$B$3,base!$F:$F,cohort_retencao!$B$4,base!$G:$G,cohort_retencao!$B$5,base!$H:$H,cohort_retencao!$B$6,base!$C:$C,"&lt;&gt;",base!$D:$D,cohort_retencao!BD$8)+BC49</f>
        <v>37</v>
      </c>
      <c r="BE49" s="12">
        <f>SUMIFS(
base!$A:$A,
base!$B:$B,cohort_retencao!$C49,base!$E:$E,cohort_retencao!$B$3,base!$F:$F,cohort_retencao!$B$4,base!$G:$G,cohort_retencao!$B$5,base!$H:$H,cohort_retencao!$B$6,base!$C:$C,"&lt;&gt;",base!$D:$D,cohort_retencao!BE$8)+BD49</f>
        <v>37</v>
      </c>
      <c r="BF49" s="12">
        <f>SUMIFS(
base!$A:$A,
base!$B:$B,cohort_retencao!$C49,base!$E:$E,cohort_retencao!$B$3,base!$F:$F,cohort_retencao!$B$4,base!$G:$G,cohort_retencao!$B$5,base!$H:$H,cohort_retencao!$B$6,base!$C:$C,"&lt;&gt;",base!$D:$D,cohort_retencao!BF$8)+BE49</f>
        <v>37</v>
      </c>
      <c r="BG49" s="12">
        <f>SUMIFS(
base!$A:$A,
base!$B:$B,cohort_retencao!$C49,base!$E:$E,cohort_retencao!$B$3,base!$F:$F,cohort_retencao!$B$4,base!$G:$G,cohort_retencao!$B$5,base!$H:$H,cohort_retencao!$B$6,base!$C:$C,"&lt;&gt;",base!$D:$D,cohort_retencao!BG$8)+BF49</f>
        <v>37</v>
      </c>
      <c r="BH49" s="12">
        <f>SUMIFS(
base!$A:$A,
base!$B:$B,cohort_retencao!$C49,base!$E:$E,cohort_retencao!$B$3,base!$F:$F,cohort_retencao!$B$4,base!$G:$G,cohort_retencao!$B$5,base!$H:$H,cohort_retencao!$B$6,base!$C:$C,"&lt;&gt;",base!$D:$D,cohort_retencao!BH$8)+BG49</f>
        <v>37</v>
      </c>
      <c r="BI49" s="12">
        <f>SUMIFS(
base!$A:$A,
base!$B:$B,cohort_retencao!$C49,base!$E:$E,cohort_retencao!$B$3,base!$F:$F,cohort_retencao!$B$4,base!$G:$G,cohort_retencao!$B$5,base!$H:$H,cohort_retencao!$B$6,base!$C:$C,"&lt;&gt;",base!$D:$D,cohort_retencao!BI$8)+BH49</f>
        <v>37</v>
      </c>
      <c r="BJ49" s="12">
        <f>SUMIFS(
base!$A:$A,
base!$B:$B,cohort_retencao!$C49,base!$E:$E,cohort_retencao!$B$3,base!$F:$F,cohort_retencao!$B$4,base!$G:$G,cohort_retencao!$B$5,base!$H:$H,cohort_retencao!$B$6,base!$C:$C,"&lt;&gt;",base!$D:$D,cohort_retencao!BJ$8)+BI49</f>
        <v>37</v>
      </c>
      <c r="BK49" s="12">
        <f>SUMIFS(
base!$A:$A,
base!$B:$B,cohort_retencao!$C49,base!$E:$E,cohort_retencao!$B$3,base!$F:$F,cohort_retencao!$B$4,base!$G:$G,cohort_retencao!$B$5,base!$H:$H,cohort_retencao!$B$6,base!$C:$C,"&lt;&gt;",base!$D:$D,cohort_retencao!BK$8)+BJ49</f>
        <v>37</v>
      </c>
      <c r="BL49" s="12">
        <f>SUMIFS(
base!$A:$A,
base!$B:$B,cohort_retencao!$C49,base!$E:$E,cohort_retencao!$B$3,base!$F:$F,cohort_retencao!$B$4,base!$G:$G,cohort_retencao!$B$5,base!$H:$H,cohort_retencao!$B$6,base!$C:$C,"&lt;&gt;",base!$D:$D,cohort_retencao!BL$8)+BK49</f>
        <v>37</v>
      </c>
      <c r="BM49" s="12">
        <f>SUMIFS(
base!$A:$A,
base!$B:$B,cohort_retencao!$C49,base!$E:$E,cohort_retencao!$B$3,base!$F:$F,cohort_retencao!$B$4,base!$G:$G,cohort_retencao!$B$5,base!$H:$H,cohort_retencao!$B$6,base!$C:$C,"&lt;&gt;",base!$D:$D,cohort_retencao!BM$8)+BL49</f>
        <v>37</v>
      </c>
      <c r="BO49" s="22">
        <v>44682</v>
      </c>
      <c r="BP49" s="25">
        <f t="shared" si="2"/>
        <v>75</v>
      </c>
      <c r="BQ49" s="28">
        <f t="shared" si="3"/>
        <v>37</v>
      </c>
      <c r="BR49" s="8">
        <f t="shared" ref="BR49:CK49" si="54">IFERROR(1-(F49/$D49),0)</f>
        <v>0.94666666666666666</v>
      </c>
      <c r="BS49" s="9">
        <f t="shared" si="54"/>
        <v>0.93333333333333335</v>
      </c>
      <c r="BT49" s="9">
        <f t="shared" si="54"/>
        <v>0.93333333333333335</v>
      </c>
      <c r="BU49" s="9">
        <f t="shared" si="54"/>
        <v>0.89333333333333331</v>
      </c>
      <c r="BV49" s="9">
        <f t="shared" si="54"/>
        <v>0.8666666666666667</v>
      </c>
      <c r="BW49" s="9">
        <f t="shared" si="54"/>
        <v>0.84</v>
      </c>
      <c r="BX49" s="9">
        <f t="shared" si="54"/>
        <v>0.8</v>
      </c>
      <c r="BY49" s="9">
        <f t="shared" si="54"/>
        <v>0.78666666666666663</v>
      </c>
      <c r="BZ49" s="9">
        <f t="shared" si="54"/>
        <v>0.74666666666666659</v>
      </c>
      <c r="CA49" s="9">
        <f t="shared" si="54"/>
        <v>0.72</v>
      </c>
      <c r="CB49" s="9">
        <f t="shared" si="54"/>
        <v>0.69333333333333336</v>
      </c>
      <c r="CC49" s="9">
        <f t="shared" si="54"/>
        <v>0.67999999999999994</v>
      </c>
      <c r="CD49" s="9">
        <f t="shared" si="54"/>
        <v>0.66666666666666674</v>
      </c>
      <c r="CE49" s="9">
        <f t="shared" si="54"/>
        <v>0.65333333333333332</v>
      </c>
      <c r="CF49" s="9">
        <f t="shared" si="54"/>
        <v>0.64</v>
      </c>
      <c r="CG49" s="9">
        <f t="shared" si="54"/>
        <v>0.62666666666666671</v>
      </c>
      <c r="CH49" s="9">
        <f t="shared" si="54"/>
        <v>0.58666666666666667</v>
      </c>
      <c r="CI49" s="9">
        <f t="shared" si="54"/>
        <v>0.56000000000000005</v>
      </c>
      <c r="CJ49" s="9">
        <f t="shared" si="54"/>
        <v>0.52</v>
      </c>
      <c r="CK49" s="9">
        <f t="shared" si="54"/>
        <v>0.5066666666666666</v>
      </c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10"/>
    </row>
    <row r="50" spans="3:129" x14ac:dyDescent="0.25">
      <c r="C50" s="11">
        <v>44713</v>
      </c>
      <c r="D50" s="13">
        <f>SUMIFS(
base!$A:$A,
base!$B:$B,cohort_retencao!$C50,base!$E:$E,cohort_retencao!$B$3,base!$F:$F,cohort_retencao!$B$4,base!$G:$G,cohort_retencao!$B$5,base!$H:$H,cohort_retencao!$B$6)</f>
        <v>75</v>
      </c>
      <c r="E50" s="13">
        <f>SUMIFS(
base!$A:$A,
base!$B:$B,cohort_retencao!$C50,base!$E:$E,cohort_retencao!$B$3,base!$F:$F,cohort_retencao!$B$4,base!$G:$G,cohort_retencao!$B$5,base!$H:$H,cohort_retencao!$B$6,base!$C:$C,"&lt;&gt;")</f>
        <v>37</v>
      </c>
      <c r="F50" s="13">
        <f>SUMIFS(
base!$A:$A,
base!$B:$B,cohort_retencao!$C50,base!$E:$E,cohort_retencao!$B$3,base!$F:$F,cohort_retencao!$B$4,base!$G:$G,cohort_retencao!$B$5,base!$H:$H,cohort_retencao!$B$6,base!$C:$C,"&lt;&gt;",base!$D:$D,cohort_retencao!F$8)</f>
        <v>1</v>
      </c>
      <c r="G50" s="13">
        <f>SUMIFS(
base!$A:$A,
base!$B:$B,cohort_retencao!$C50,base!$E:$E,cohort_retencao!$B$3,base!$F:$F,cohort_retencao!$B$4,base!$G:$G,cohort_retencao!$B$5,base!$H:$H,cohort_retencao!$B$6,base!$C:$C,"&lt;&gt;",base!$D:$D,cohort_retencao!G$8)+F50</f>
        <v>1</v>
      </c>
      <c r="H50" s="13">
        <f>SUMIFS(
base!$A:$A,
base!$B:$B,cohort_retencao!$C50,base!$E:$E,cohort_retencao!$B$3,base!$F:$F,cohort_retencao!$B$4,base!$G:$G,cohort_retencao!$B$5,base!$H:$H,cohort_retencao!$B$6,base!$C:$C,"&lt;&gt;",base!$D:$D,cohort_retencao!H$8)+G50</f>
        <v>3</v>
      </c>
      <c r="I50" s="13">
        <f>SUMIFS(
base!$A:$A,
base!$B:$B,cohort_retencao!$C50,base!$E:$E,cohort_retencao!$B$3,base!$F:$F,cohort_retencao!$B$4,base!$G:$G,cohort_retencao!$B$5,base!$H:$H,cohort_retencao!$B$6,base!$C:$C,"&lt;&gt;",base!$D:$D,cohort_retencao!I$8)+H50</f>
        <v>4</v>
      </c>
      <c r="J50" s="13">
        <f>SUMIFS(
base!$A:$A,
base!$B:$B,cohort_retencao!$C50,base!$E:$E,cohort_retencao!$B$3,base!$F:$F,cohort_retencao!$B$4,base!$G:$G,cohort_retencao!$B$5,base!$H:$H,cohort_retencao!$B$6,base!$C:$C,"&lt;&gt;",base!$D:$D,cohort_retencao!J$8)+I50</f>
        <v>6</v>
      </c>
      <c r="K50" s="13">
        <f>SUMIFS(
base!$A:$A,
base!$B:$B,cohort_retencao!$C50,base!$E:$E,cohort_retencao!$B$3,base!$F:$F,cohort_retencao!$B$4,base!$G:$G,cohort_retencao!$B$5,base!$H:$H,cohort_retencao!$B$6,base!$C:$C,"&lt;&gt;",base!$D:$D,cohort_retencao!K$8)+J50</f>
        <v>8</v>
      </c>
      <c r="L50" s="13">
        <f>SUMIFS(
base!$A:$A,
base!$B:$B,cohort_retencao!$C50,base!$E:$E,cohort_retencao!$B$3,base!$F:$F,cohort_retencao!$B$4,base!$G:$G,cohort_retencao!$B$5,base!$H:$H,cohort_retencao!$B$6,base!$C:$C,"&lt;&gt;",base!$D:$D,cohort_retencao!L$8)+K50</f>
        <v>12</v>
      </c>
      <c r="M50" s="13">
        <f>SUMIFS(
base!$A:$A,
base!$B:$B,cohort_retencao!$C50,base!$E:$E,cohort_retencao!$B$3,base!$F:$F,cohort_retencao!$B$4,base!$G:$G,cohort_retencao!$B$5,base!$H:$H,cohort_retencao!$B$6,base!$C:$C,"&lt;&gt;",base!$D:$D,cohort_retencao!M$8)+L50</f>
        <v>14</v>
      </c>
      <c r="N50" s="13">
        <f>SUMIFS(
base!$A:$A,
base!$B:$B,cohort_retencao!$C50,base!$E:$E,cohort_retencao!$B$3,base!$F:$F,cohort_retencao!$B$4,base!$G:$G,cohort_retencao!$B$5,base!$H:$H,cohort_retencao!$B$6,base!$C:$C,"&lt;&gt;",base!$D:$D,cohort_retencao!N$8)+M50</f>
        <v>19</v>
      </c>
      <c r="O50" s="13">
        <f>SUMIFS(
base!$A:$A,
base!$B:$B,cohort_retencao!$C50,base!$E:$E,cohort_retencao!$B$3,base!$F:$F,cohort_retencao!$B$4,base!$G:$G,cohort_retencao!$B$5,base!$H:$H,cohort_retencao!$B$6,base!$C:$C,"&lt;&gt;",base!$D:$D,cohort_retencao!O$8)+N50</f>
        <v>19</v>
      </c>
      <c r="P50" s="13">
        <f>SUMIFS(
base!$A:$A,
base!$B:$B,cohort_retencao!$C50,base!$E:$E,cohort_retencao!$B$3,base!$F:$F,cohort_retencao!$B$4,base!$G:$G,cohort_retencao!$B$5,base!$H:$H,cohort_retencao!$B$6,base!$C:$C,"&lt;&gt;",base!$D:$D,cohort_retencao!P$8)+O50</f>
        <v>24</v>
      </c>
      <c r="Q50" s="13">
        <f>SUMIFS(
base!$A:$A,
base!$B:$B,cohort_retencao!$C50,base!$E:$E,cohort_retencao!$B$3,base!$F:$F,cohort_retencao!$B$4,base!$G:$G,cohort_retencao!$B$5,base!$H:$H,cohort_retencao!$B$6,base!$C:$C,"&lt;&gt;",base!$D:$D,cohort_retencao!Q$8)+P50</f>
        <v>25</v>
      </c>
      <c r="R50" s="13">
        <f>SUMIFS(
base!$A:$A,
base!$B:$B,cohort_retencao!$C50,base!$E:$E,cohort_retencao!$B$3,base!$F:$F,cohort_retencao!$B$4,base!$G:$G,cohort_retencao!$B$5,base!$H:$H,cohort_retencao!$B$6,base!$C:$C,"&lt;&gt;",base!$D:$D,cohort_retencao!R$8)+Q50</f>
        <v>26</v>
      </c>
      <c r="S50" s="13">
        <f>SUMIFS(
base!$A:$A,
base!$B:$B,cohort_retencao!$C50,base!$E:$E,cohort_retencao!$B$3,base!$F:$F,cohort_retencao!$B$4,base!$G:$G,cohort_retencao!$B$5,base!$H:$H,cohort_retencao!$B$6,base!$C:$C,"&lt;&gt;",base!$D:$D,cohort_retencao!S$8)+R50</f>
        <v>27</v>
      </c>
      <c r="T50" s="13">
        <f>SUMIFS(
base!$A:$A,
base!$B:$B,cohort_retencao!$C50,base!$E:$E,cohort_retencao!$B$3,base!$F:$F,cohort_retencao!$B$4,base!$G:$G,cohort_retencao!$B$5,base!$H:$H,cohort_retencao!$B$6,base!$C:$C,"&lt;&gt;",base!$D:$D,cohort_retencao!T$8)+S50</f>
        <v>30</v>
      </c>
      <c r="U50" s="13">
        <f>SUMIFS(
base!$A:$A,
base!$B:$B,cohort_retencao!$C50,base!$E:$E,cohort_retencao!$B$3,base!$F:$F,cohort_retencao!$B$4,base!$G:$G,cohort_retencao!$B$5,base!$H:$H,cohort_retencao!$B$6,base!$C:$C,"&lt;&gt;",base!$D:$D,cohort_retencao!U$8)+T50</f>
        <v>33</v>
      </c>
      <c r="V50" s="13">
        <f>SUMIFS(
base!$A:$A,
base!$B:$B,cohort_retencao!$C50,base!$E:$E,cohort_retencao!$B$3,base!$F:$F,cohort_retencao!$B$4,base!$G:$G,cohort_retencao!$B$5,base!$H:$H,cohort_retencao!$B$6,base!$C:$C,"&lt;&gt;",base!$D:$D,cohort_retencao!V$8)+U50</f>
        <v>34</v>
      </c>
      <c r="W50" s="13">
        <f>SUMIFS(
base!$A:$A,
base!$B:$B,cohort_retencao!$C50,base!$E:$E,cohort_retencao!$B$3,base!$F:$F,cohort_retencao!$B$4,base!$G:$G,cohort_retencao!$B$5,base!$H:$H,cohort_retencao!$B$6,base!$C:$C,"&lt;&gt;",base!$D:$D,cohort_retencao!W$8)+V50</f>
        <v>36</v>
      </c>
      <c r="X50" s="13">
        <f>SUMIFS(
base!$A:$A,
base!$B:$B,cohort_retencao!$C50,base!$E:$E,cohort_retencao!$B$3,base!$F:$F,cohort_retencao!$B$4,base!$G:$G,cohort_retencao!$B$5,base!$H:$H,cohort_retencao!$B$6,base!$C:$C,"&lt;&gt;",base!$D:$D,cohort_retencao!X$8)+W50</f>
        <v>37</v>
      </c>
      <c r="Y50" s="13">
        <f>SUMIFS(
base!$A:$A,
base!$B:$B,cohort_retencao!$C50,base!$E:$E,cohort_retencao!$B$3,base!$F:$F,cohort_retencao!$B$4,base!$G:$G,cohort_retencao!$B$5,base!$H:$H,cohort_retencao!$B$6,base!$C:$C,"&lt;&gt;",base!$D:$D,cohort_retencao!Y$8)+X50</f>
        <v>37</v>
      </c>
      <c r="Z50" s="13">
        <f>SUMIFS(
base!$A:$A,
base!$B:$B,cohort_retencao!$C50,base!$E:$E,cohort_retencao!$B$3,base!$F:$F,cohort_retencao!$B$4,base!$G:$G,cohort_retencao!$B$5,base!$H:$H,cohort_retencao!$B$6,base!$C:$C,"&lt;&gt;",base!$D:$D,cohort_retencao!Z$8)+Y50</f>
        <v>37</v>
      </c>
      <c r="AA50" s="13">
        <f>SUMIFS(
base!$A:$A,
base!$B:$B,cohort_retencao!$C50,base!$E:$E,cohort_retencao!$B$3,base!$F:$F,cohort_retencao!$B$4,base!$G:$G,cohort_retencao!$B$5,base!$H:$H,cohort_retencao!$B$6,base!$C:$C,"&lt;&gt;",base!$D:$D,cohort_retencao!AA$8)+Z50</f>
        <v>37</v>
      </c>
      <c r="AB50" s="13">
        <f>SUMIFS(
base!$A:$A,
base!$B:$B,cohort_retencao!$C50,base!$E:$E,cohort_retencao!$B$3,base!$F:$F,cohort_retencao!$B$4,base!$G:$G,cohort_retencao!$B$5,base!$H:$H,cohort_retencao!$B$6,base!$C:$C,"&lt;&gt;",base!$D:$D,cohort_retencao!AB$8)+AA50</f>
        <v>37</v>
      </c>
      <c r="AC50" s="13">
        <f>SUMIFS(
base!$A:$A,
base!$B:$B,cohort_retencao!$C50,base!$E:$E,cohort_retencao!$B$3,base!$F:$F,cohort_retencao!$B$4,base!$G:$G,cohort_retencao!$B$5,base!$H:$H,cohort_retencao!$B$6,base!$C:$C,"&lt;&gt;",base!$D:$D,cohort_retencao!AC$8)+AB50</f>
        <v>37</v>
      </c>
      <c r="AD50" s="13">
        <f>SUMIFS(
base!$A:$A,
base!$B:$B,cohort_retencao!$C50,base!$E:$E,cohort_retencao!$B$3,base!$F:$F,cohort_retencao!$B$4,base!$G:$G,cohort_retencao!$B$5,base!$H:$H,cohort_retencao!$B$6,base!$C:$C,"&lt;&gt;",base!$D:$D,cohort_retencao!AD$8)+AC50</f>
        <v>37</v>
      </c>
      <c r="AE50" s="13">
        <f>SUMIFS(
base!$A:$A,
base!$B:$B,cohort_retencao!$C50,base!$E:$E,cohort_retencao!$B$3,base!$F:$F,cohort_retencao!$B$4,base!$G:$G,cohort_retencao!$B$5,base!$H:$H,cohort_retencao!$B$6,base!$C:$C,"&lt;&gt;",base!$D:$D,cohort_retencao!AE$8)+AD50</f>
        <v>37</v>
      </c>
      <c r="AF50" s="13">
        <f>SUMIFS(
base!$A:$A,
base!$B:$B,cohort_retencao!$C50,base!$E:$E,cohort_retencao!$B$3,base!$F:$F,cohort_retencao!$B$4,base!$G:$G,cohort_retencao!$B$5,base!$H:$H,cohort_retencao!$B$6,base!$C:$C,"&lt;&gt;",base!$D:$D,cohort_retencao!AF$8)+AE50</f>
        <v>37</v>
      </c>
      <c r="AG50" s="13">
        <f>SUMIFS(
base!$A:$A,
base!$B:$B,cohort_retencao!$C50,base!$E:$E,cohort_retencao!$B$3,base!$F:$F,cohort_retencao!$B$4,base!$G:$G,cohort_retencao!$B$5,base!$H:$H,cohort_retencao!$B$6,base!$C:$C,"&lt;&gt;",base!$D:$D,cohort_retencao!AG$8)+AF50</f>
        <v>37</v>
      </c>
      <c r="AH50" s="13">
        <f>SUMIFS(
base!$A:$A,
base!$B:$B,cohort_retencao!$C50,base!$E:$E,cohort_retencao!$B$3,base!$F:$F,cohort_retencao!$B$4,base!$G:$G,cohort_retencao!$B$5,base!$H:$H,cohort_retencao!$B$6,base!$C:$C,"&lt;&gt;",base!$D:$D,cohort_retencao!AH$8)+AG50</f>
        <v>37</v>
      </c>
      <c r="AI50" s="13">
        <f>SUMIFS(
base!$A:$A,
base!$B:$B,cohort_retencao!$C50,base!$E:$E,cohort_retencao!$B$3,base!$F:$F,cohort_retencao!$B$4,base!$G:$G,cohort_retencao!$B$5,base!$H:$H,cohort_retencao!$B$6,base!$C:$C,"&lt;&gt;",base!$D:$D,cohort_retencao!AI$8)+AH50</f>
        <v>37</v>
      </c>
      <c r="AJ50" s="13">
        <f>SUMIFS(
base!$A:$A,
base!$B:$B,cohort_retencao!$C50,base!$E:$E,cohort_retencao!$B$3,base!$F:$F,cohort_retencao!$B$4,base!$G:$G,cohort_retencao!$B$5,base!$H:$H,cohort_retencao!$B$6,base!$C:$C,"&lt;&gt;",base!$D:$D,cohort_retencao!AJ$8)+AI50</f>
        <v>37</v>
      </c>
      <c r="AK50" s="13">
        <f>SUMIFS(
base!$A:$A,
base!$B:$B,cohort_retencao!$C50,base!$E:$E,cohort_retencao!$B$3,base!$F:$F,cohort_retencao!$B$4,base!$G:$G,cohort_retencao!$B$5,base!$H:$H,cohort_retencao!$B$6,base!$C:$C,"&lt;&gt;",base!$D:$D,cohort_retencao!AK$8)+AJ50</f>
        <v>37</v>
      </c>
      <c r="AL50" s="13">
        <f>SUMIFS(
base!$A:$A,
base!$B:$B,cohort_retencao!$C50,base!$E:$E,cohort_retencao!$B$3,base!$F:$F,cohort_retencao!$B$4,base!$G:$G,cohort_retencao!$B$5,base!$H:$H,cohort_retencao!$B$6,base!$C:$C,"&lt;&gt;",base!$D:$D,cohort_retencao!AL$8)+AK50</f>
        <v>37</v>
      </c>
      <c r="AM50" s="13">
        <f>SUMIFS(
base!$A:$A,
base!$B:$B,cohort_retencao!$C50,base!$E:$E,cohort_retencao!$B$3,base!$F:$F,cohort_retencao!$B$4,base!$G:$G,cohort_retencao!$B$5,base!$H:$H,cohort_retencao!$B$6,base!$C:$C,"&lt;&gt;",base!$D:$D,cohort_retencao!AM$8)+AL50</f>
        <v>37</v>
      </c>
      <c r="AN50" s="13">
        <f>SUMIFS(
base!$A:$A,
base!$B:$B,cohort_retencao!$C50,base!$E:$E,cohort_retencao!$B$3,base!$F:$F,cohort_retencao!$B$4,base!$G:$G,cohort_retencao!$B$5,base!$H:$H,cohort_retencao!$B$6,base!$C:$C,"&lt;&gt;",base!$D:$D,cohort_retencao!AN$8)+AM50</f>
        <v>37</v>
      </c>
      <c r="AO50" s="13">
        <f>SUMIFS(
base!$A:$A,
base!$B:$B,cohort_retencao!$C50,base!$E:$E,cohort_retencao!$B$3,base!$F:$F,cohort_retencao!$B$4,base!$G:$G,cohort_retencao!$B$5,base!$H:$H,cohort_retencao!$B$6,base!$C:$C,"&lt;&gt;",base!$D:$D,cohort_retencao!AO$8)+AN50</f>
        <v>37</v>
      </c>
      <c r="AP50" s="13">
        <f>SUMIFS(
base!$A:$A,
base!$B:$B,cohort_retencao!$C50,base!$E:$E,cohort_retencao!$B$3,base!$F:$F,cohort_retencao!$B$4,base!$G:$G,cohort_retencao!$B$5,base!$H:$H,cohort_retencao!$B$6,base!$C:$C,"&lt;&gt;",base!$D:$D,cohort_retencao!AP$8)+AO50</f>
        <v>37</v>
      </c>
      <c r="AQ50" s="13">
        <f>SUMIFS(
base!$A:$A,
base!$B:$B,cohort_retencao!$C50,base!$E:$E,cohort_retencao!$B$3,base!$F:$F,cohort_retencao!$B$4,base!$G:$G,cohort_retencao!$B$5,base!$H:$H,cohort_retencao!$B$6,base!$C:$C,"&lt;&gt;",base!$D:$D,cohort_retencao!AQ$8)+AP50</f>
        <v>37</v>
      </c>
      <c r="AR50" s="13">
        <f>SUMIFS(
base!$A:$A,
base!$B:$B,cohort_retencao!$C50,base!$E:$E,cohort_retencao!$B$3,base!$F:$F,cohort_retencao!$B$4,base!$G:$G,cohort_retencao!$B$5,base!$H:$H,cohort_retencao!$B$6,base!$C:$C,"&lt;&gt;",base!$D:$D,cohort_retencao!AR$8)+AQ50</f>
        <v>37</v>
      </c>
      <c r="AS50" s="13">
        <f>SUMIFS(
base!$A:$A,
base!$B:$B,cohort_retencao!$C50,base!$E:$E,cohort_retencao!$B$3,base!$F:$F,cohort_retencao!$B$4,base!$G:$G,cohort_retencao!$B$5,base!$H:$H,cohort_retencao!$B$6,base!$C:$C,"&lt;&gt;",base!$D:$D,cohort_retencao!AS$8)+AR50</f>
        <v>37</v>
      </c>
      <c r="AT50" s="13">
        <f>SUMIFS(
base!$A:$A,
base!$B:$B,cohort_retencao!$C50,base!$E:$E,cohort_retencao!$B$3,base!$F:$F,cohort_retencao!$B$4,base!$G:$G,cohort_retencao!$B$5,base!$H:$H,cohort_retencao!$B$6,base!$C:$C,"&lt;&gt;",base!$D:$D,cohort_retencao!AT$8)+AS50</f>
        <v>37</v>
      </c>
      <c r="AU50" s="13">
        <f>SUMIFS(
base!$A:$A,
base!$B:$B,cohort_retencao!$C50,base!$E:$E,cohort_retencao!$B$3,base!$F:$F,cohort_retencao!$B$4,base!$G:$G,cohort_retencao!$B$5,base!$H:$H,cohort_retencao!$B$6,base!$C:$C,"&lt;&gt;",base!$D:$D,cohort_retencao!AU$8)+AT50</f>
        <v>37</v>
      </c>
      <c r="AV50" s="13">
        <f>SUMIFS(
base!$A:$A,
base!$B:$B,cohort_retencao!$C50,base!$E:$E,cohort_retencao!$B$3,base!$F:$F,cohort_retencao!$B$4,base!$G:$G,cohort_retencao!$B$5,base!$H:$H,cohort_retencao!$B$6,base!$C:$C,"&lt;&gt;",base!$D:$D,cohort_retencao!AV$8)+AU50</f>
        <v>37</v>
      </c>
      <c r="AW50" s="13">
        <f>SUMIFS(
base!$A:$A,
base!$B:$B,cohort_retencao!$C50,base!$E:$E,cohort_retencao!$B$3,base!$F:$F,cohort_retencao!$B$4,base!$G:$G,cohort_retencao!$B$5,base!$H:$H,cohort_retencao!$B$6,base!$C:$C,"&lt;&gt;",base!$D:$D,cohort_retencao!AW$8)+AV50</f>
        <v>37</v>
      </c>
      <c r="AX50" s="13">
        <f>SUMIFS(
base!$A:$A,
base!$B:$B,cohort_retencao!$C50,base!$E:$E,cohort_retencao!$B$3,base!$F:$F,cohort_retencao!$B$4,base!$G:$G,cohort_retencao!$B$5,base!$H:$H,cohort_retencao!$B$6,base!$C:$C,"&lt;&gt;",base!$D:$D,cohort_retencao!AX$8)+AW50</f>
        <v>37</v>
      </c>
      <c r="AY50" s="13">
        <f>SUMIFS(
base!$A:$A,
base!$B:$B,cohort_retencao!$C50,base!$E:$E,cohort_retencao!$B$3,base!$F:$F,cohort_retencao!$B$4,base!$G:$G,cohort_retencao!$B$5,base!$H:$H,cohort_retencao!$B$6,base!$C:$C,"&lt;&gt;",base!$D:$D,cohort_retencao!AY$8)+AX50</f>
        <v>37</v>
      </c>
      <c r="AZ50" s="13">
        <f>SUMIFS(
base!$A:$A,
base!$B:$B,cohort_retencao!$C50,base!$E:$E,cohort_retencao!$B$3,base!$F:$F,cohort_retencao!$B$4,base!$G:$G,cohort_retencao!$B$5,base!$H:$H,cohort_retencao!$B$6,base!$C:$C,"&lt;&gt;",base!$D:$D,cohort_retencao!AZ$8)+AY50</f>
        <v>37</v>
      </c>
      <c r="BA50" s="12">
        <f>SUMIFS(
base!$A:$A,
base!$B:$B,cohort_retencao!$C50,base!$E:$E,cohort_retencao!$B$3,base!$F:$F,cohort_retencao!$B$4,base!$G:$G,cohort_retencao!$B$5,base!$H:$H,cohort_retencao!$B$6,base!$C:$C,"&lt;&gt;",base!$D:$D,cohort_retencao!BA$8)+AZ50</f>
        <v>37</v>
      </c>
      <c r="BB50" s="12">
        <f>SUMIFS(
base!$A:$A,
base!$B:$B,cohort_retencao!$C50,base!$E:$E,cohort_retencao!$B$3,base!$F:$F,cohort_retencao!$B$4,base!$G:$G,cohort_retencao!$B$5,base!$H:$H,cohort_retencao!$B$6,base!$C:$C,"&lt;&gt;",base!$D:$D,cohort_retencao!BB$8)+BA50</f>
        <v>37</v>
      </c>
      <c r="BC50" s="12">
        <f>SUMIFS(
base!$A:$A,
base!$B:$B,cohort_retencao!$C50,base!$E:$E,cohort_retencao!$B$3,base!$F:$F,cohort_retencao!$B$4,base!$G:$G,cohort_retencao!$B$5,base!$H:$H,cohort_retencao!$B$6,base!$C:$C,"&lt;&gt;",base!$D:$D,cohort_retencao!BC$8)+BB50</f>
        <v>37</v>
      </c>
      <c r="BD50" s="12">
        <f>SUMIFS(
base!$A:$A,
base!$B:$B,cohort_retencao!$C50,base!$E:$E,cohort_retencao!$B$3,base!$F:$F,cohort_retencao!$B$4,base!$G:$G,cohort_retencao!$B$5,base!$H:$H,cohort_retencao!$B$6,base!$C:$C,"&lt;&gt;",base!$D:$D,cohort_retencao!BD$8)+BC50</f>
        <v>37</v>
      </c>
      <c r="BE50" s="12">
        <f>SUMIFS(
base!$A:$A,
base!$B:$B,cohort_retencao!$C50,base!$E:$E,cohort_retencao!$B$3,base!$F:$F,cohort_retencao!$B$4,base!$G:$G,cohort_retencao!$B$5,base!$H:$H,cohort_retencao!$B$6,base!$C:$C,"&lt;&gt;",base!$D:$D,cohort_retencao!BE$8)+BD50</f>
        <v>37</v>
      </c>
      <c r="BF50" s="12">
        <f>SUMIFS(
base!$A:$A,
base!$B:$B,cohort_retencao!$C50,base!$E:$E,cohort_retencao!$B$3,base!$F:$F,cohort_retencao!$B$4,base!$G:$G,cohort_retencao!$B$5,base!$H:$H,cohort_retencao!$B$6,base!$C:$C,"&lt;&gt;",base!$D:$D,cohort_retencao!BF$8)+BE50</f>
        <v>37</v>
      </c>
      <c r="BG50" s="12">
        <f>SUMIFS(
base!$A:$A,
base!$B:$B,cohort_retencao!$C50,base!$E:$E,cohort_retencao!$B$3,base!$F:$F,cohort_retencao!$B$4,base!$G:$G,cohort_retencao!$B$5,base!$H:$H,cohort_retencao!$B$6,base!$C:$C,"&lt;&gt;",base!$D:$D,cohort_retencao!BG$8)+BF50</f>
        <v>37</v>
      </c>
      <c r="BH50" s="12">
        <f>SUMIFS(
base!$A:$A,
base!$B:$B,cohort_retencao!$C50,base!$E:$E,cohort_retencao!$B$3,base!$F:$F,cohort_retencao!$B$4,base!$G:$G,cohort_retencao!$B$5,base!$H:$H,cohort_retencao!$B$6,base!$C:$C,"&lt;&gt;",base!$D:$D,cohort_retencao!BH$8)+BG50</f>
        <v>37</v>
      </c>
      <c r="BI50" s="12">
        <f>SUMIFS(
base!$A:$A,
base!$B:$B,cohort_retencao!$C50,base!$E:$E,cohort_retencao!$B$3,base!$F:$F,cohort_retencao!$B$4,base!$G:$G,cohort_retencao!$B$5,base!$H:$H,cohort_retencao!$B$6,base!$C:$C,"&lt;&gt;",base!$D:$D,cohort_retencao!BI$8)+BH50</f>
        <v>37</v>
      </c>
      <c r="BJ50" s="12">
        <f>SUMIFS(
base!$A:$A,
base!$B:$B,cohort_retencao!$C50,base!$E:$E,cohort_retencao!$B$3,base!$F:$F,cohort_retencao!$B$4,base!$G:$G,cohort_retencao!$B$5,base!$H:$H,cohort_retencao!$B$6,base!$C:$C,"&lt;&gt;",base!$D:$D,cohort_retencao!BJ$8)+BI50</f>
        <v>37</v>
      </c>
      <c r="BK50" s="12">
        <f>SUMIFS(
base!$A:$A,
base!$B:$B,cohort_retencao!$C50,base!$E:$E,cohort_retencao!$B$3,base!$F:$F,cohort_retencao!$B$4,base!$G:$G,cohort_retencao!$B$5,base!$H:$H,cohort_retencao!$B$6,base!$C:$C,"&lt;&gt;",base!$D:$D,cohort_retencao!BK$8)+BJ50</f>
        <v>37</v>
      </c>
      <c r="BL50" s="12">
        <f>SUMIFS(
base!$A:$A,
base!$B:$B,cohort_retencao!$C50,base!$E:$E,cohort_retencao!$B$3,base!$F:$F,cohort_retencao!$B$4,base!$G:$G,cohort_retencao!$B$5,base!$H:$H,cohort_retencao!$B$6,base!$C:$C,"&lt;&gt;",base!$D:$D,cohort_retencao!BL$8)+BK50</f>
        <v>37</v>
      </c>
      <c r="BM50" s="12">
        <f>SUMIFS(
base!$A:$A,
base!$B:$B,cohort_retencao!$C50,base!$E:$E,cohort_retencao!$B$3,base!$F:$F,cohort_retencao!$B$4,base!$G:$G,cohort_retencao!$B$5,base!$H:$H,cohort_retencao!$B$6,base!$C:$C,"&lt;&gt;",base!$D:$D,cohort_retencao!BM$8)+BL50</f>
        <v>37</v>
      </c>
      <c r="BO50" s="22">
        <v>44713</v>
      </c>
      <c r="BP50" s="25">
        <f t="shared" si="2"/>
        <v>75</v>
      </c>
      <c r="BQ50" s="28">
        <f t="shared" si="3"/>
        <v>37</v>
      </c>
      <c r="BR50" s="8">
        <f t="shared" ref="BR50:CJ50" si="55">IFERROR(1-(F50/$D50),0)</f>
        <v>0.98666666666666669</v>
      </c>
      <c r="BS50" s="9">
        <f t="shared" si="55"/>
        <v>0.98666666666666669</v>
      </c>
      <c r="BT50" s="9">
        <f t="shared" si="55"/>
        <v>0.96</v>
      </c>
      <c r="BU50" s="9">
        <f t="shared" si="55"/>
        <v>0.94666666666666666</v>
      </c>
      <c r="BV50" s="9">
        <f t="shared" si="55"/>
        <v>0.92</v>
      </c>
      <c r="BW50" s="9">
        <f t="shared" si="55"/>
        <v>0.89333333333333331</v>
      </c>
      <c r="BX50" s="9">
        <f t="shared" si="55"/>
        <v>0.84</v>
      </c>
      <c r="BY50" s="9">
        <f t="shared" si="55"/>
        <v>0.81333333333333335</v>
      </c>
      <c r="BZ50" s="9">
        <f t="shared" si="55"/>
        <v>0.74666666666666659</v>
      </c>
      <c r="CA50" s="9">
        <f t="shared" si="55"/>
        <v>0.74666666666666659</v>
      </c>
      <c r="CB50" s="9">
        <f t="shared" si="55"/>
        <v>0.67999999999999994</v>
      </c>
      <c r="CC50" s="9">
        <f t="shared" si="55"/>
        <v>0.66666666666666674</v>
      </c>
      <c r="CD50" s="9">
        <f t="shared" si="55"/>
        <v>0.65333333333333332</v>
      </c>
      <c r="CE50" s="9">
        <f t="shared" si="55"/>
        <v>0.64</v>
      </c>
      <c r="CF50" s="9">
        <f t="shared" si="55"/>
        <v>0.6</v>
      </c>
      <c r="CG50" s="9">
        <f t="shared" si="55"/>
        <v>0.56000000000000005</v>
      </c>
      <c r="CH50" s="9">
        <f t="shared" si="55"/>
        <v>0.54666666666666663</v>
      </c>
      <c r="CI50" s="9">
        <f t="shared" si="55"/>
        <v>0.52</v>
      </c>
      <c r="CJ50" s="9">
        <f t="shared" si="55"/>
        <v>0.5066666666666666</v>
      </c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10"/>
    </row>
    <row r="51" spans="3:129" x14ac:dyDescent="0.25">
      <c r="C51" s="11">
        <v>44743</v>
      </c>
      <c r="D51" s="13">
        <f>SUMIFS(
base!$A:$A,
base!$B:$B,cohort_retencao!$C51,base!$E:$E,cohort_retencao!$B$3,base!$F:$F,cohort_retencao!$B$4,base!$G:$G,cohort_retencao!$B$5,base!$H:$H,cohort_retencao!$B$6)</f>
        <v>75</v>
      </c>
      <c r="E51" s="13">
        <f>SUMIFS(
base!$A:$A,
base!$B:$B,cohort_retencao!$C51,base!$E:$E,cohort_retencao!$B$3,base!$F:$F,cohort_retencao!$B$4,base!$G:$G,cohort_retencao!$B$5,base!$H:$H,cohort_retencao!$B$6,base!$C:$C,"&lt;&gt;")</f>
        <v>38</v>
      </c>
      <c r="F51" s="13">
        <f>SUMIFS(
base!$A:$A,
base!$B:$B,cohort_retencao!$C51,base!$E:$E,cohort_retencao!$B$3,base!$F:$F,cohort_retencao!$B$4,base!$G:$G,cohort_retencao!$B$5,base!$H:$H,cohort_retencao!$B$6,base!$C:$C,"&lt;&gt;",base!$D:$D,cohort_retencao!F$8)</f>
        <v>2</v>
      </c>
      <c r="G51" s="13">
        <f>SUMIFS(
base!$A:$A,
base!$B:$B,cohort_retencao!$C51,base!$E:$E,cohort_retencao!$B$3,base!$F:$F,cohort_retencao!$B$4,base!$G:$G,cohort_retencao!$B$5,base!$H:$H,cohort_retencao!$B$6,base!$C:$C,"&lt;&gt;",base!$D:$D,cohort_retencao!G$8)+F51</f>
        <v>3</v>
      </c>
      <c r="H51" s="13">
        <f>SUMIFS(
base!$A:$A,
base!$B:$B,cohort_retencao!$C51,base!$E:$E,cohort_retencao!$B$3,base!$F:$F,cohort_retencao!$B$4,base!$G:$G,cohort_retencao!$B$5,base!$H:$H,cohort_retencao!$B$6,base!$C:$C,"&lt;&gt;",base!$D:$D,cohort_retencao!H$8)+G51</f>
        <v>5</v>
      </c>
      <c r="I51" s="13">
        <f>SUMIFS(
base!$A:$A,
base!$B:$B,cohort_retencao!$C51,base!$E:$E,cohort_retencao!$B$3,base!$F:$F,cohort_retencao!$B$4,base!$G:$G,cohort_retencao!$B$5,base!$H:$H,cohort_retencao!$B$6,base!$C:$C,"&lt;&gt;",base!$D:$D,cohort_retencao!I$8)+H51</f>
        <v>10</v>
      </c>
      <c r="J51" s="13">
        <f>SUMIFS(
base!$A:$A,
base!$B:$B,cohort_retencao!$C51,base!$E:$E,cohort_retencao!$B$3,base!$F:$F,cohort_retencao!$B$4,base!$G:$G,cohort_retencao!$B$5,base!$H:$H,cohort_retencao!$B$6,base!$C:$C,"&lt;&gt;",base!$D:$D,cohort_retencao!J$8)+I51</f>
        <v>12</v>
      </c>
      <c r="K51" s="13">
        <f>SUMIFS(
base!$A:$A,
base!$B:$B,cohort_retencao!$C51,base!$E:$E,cohort_retencao!$B$3,base!$F:$F,cohort_retencao!$B$4,base!$G:$G,cohort_retencao!$B$5,base!$H:$H,cohort_retencao!$B$6,base!$C:$C,"&lt;&gt;",base!$D:$D,cohort_retencao!K$8)+J51</f>
        <v>14</v>
      </c>
      <c r="L51" s="13">
        <f>SUMIFS(
base!$A:$A,
base!$B:$B,cohort_retencao!$C51,base!$E:$E,cohort_retencao!$B$3,base!$F:$F,cohort_retencao!$B$4,base!$G:$G,cohort_retencao!$B$5,base!$H:$H,cohort_retencao!$B$6,base!$C:$C,"&lt;&gt;",base!$D:$D,cohort_retencao!L$8)+K51</f>
        <v>17</v>
      </c>
      <c r="M51" s="13">
        <f>SUMIFS(
base!$A:$A,
base!$B:$B,cohort_retencao!$C51,base!$E:$E,cohort_retencao!$B$3,base!$F:$F,cohort_retencao!$B$4,base!$G:$G,cohort_retencao!$B$5,base!$H:$H,cohort_retencao!$B$6,base!$C:$C,"&lt;&gt;",base!$D:$D,cohort_retencao!M$8)+L51</f>
        <v>19</v>
      </c>
      <c r="N51" s="13">
        <f>SUMIFS(
base!$A:$A,
base!$B:$B,cohort_retencao!$C51,base!$E:$E,cohort_retencao!$B$3,base!$F:$F,cohort_retencao!$B$4,base!$G:$G,cohort_retencao!$B$5,base!$H:$H,cohort_retencao!$B$6,base!$C:$C,"&lt;&gt;",base!$D:$D,cohort_retencao!N$8)+M51</f>
        <v>20</v>
      </c>
      <c r="O51" s="13">
        <f>SUMIFS(
base!$A:$A,
base!$B:$B,cohort_retencao!$C51,base!$E:$E,cohort_retencao!$B$3,base!$F:$F,cohort_retencao!$B$4,base!$G:$G,cohort_retencao!$B$5,base!$H:$H,cohort_retencao!$B$6,base!$C:$C,"&lt;&gt;",base!$D:$D,cohort_retencao!O$8)+N51</f>
        <v>23</v>
      </c>
      <c r="P51" s="13">
        <f>SUMIFS(
base!$A:$A,
base!$B:$B,cohort_retencao!$C51,base!$E:$E,cohort_retencao!$B$3,base!$F:$F,cohort_retencao!$B$4,base!$G:$G,cohort_retencao!$B$5,base!$H:$H,cohort_retencao!$B$6,base!$C:$C,"&lt;&gt;",base!$D:$D,cohort_retencao!P$8)+O51</f>
        <v>24</v>
      </c>
      <c r="Q51" s="13">
        <f>SUMIFS(
base!$A:$A,
base!$B:$B,cohort_retencao!$C51,base!$E:$E,cohort_retencao!$B$3,base!$F:$F,cohort_retencao!$B$4,base!$G:$G,cohort_retencao!$B$5,base!$H:$H,cohort_retencao!$B$6,base!$C:$C,"&lt;&gt;",base!$D:$D,cohort_retencao!Q$8)+P51</f>
        <v>25</v>
      </c>
      <c r="R51" s="13">
        <f>SUMIFS(
base!$A:$A,
base!$B:$B,cohort_retencao!$C51,base!$E:$E,cohort_retencao!$B$3,base!$F:$F,cohort_retencao!$B$4,base!$G:$G,cohort_retencao!$B$5,base!$H:$H,cohort_retencao!$B$6,base!$C:$C,"&lt;&gt;",base!$D:$D,cohort_retencao!R$8)+Q51</f>
        <v>27</v>
      </c>
      <c r="S51" s="13">
        <f>SUMIFS(
base!$A:$A,
base!$B:$B,cohort_retencao!$C51,base!$E:$E,cohort_retencao!$B$3,base!$F:$F,cohort_retencao!$B$4,base!$G:$G,cohort_retencao!$B$5,base!$H:$H,cohort_retencao!$B$6,base!$C:$C,"&lt;&gt;",base!$D:$D,cohort_retencao!S$8)+R51</f>
        <v>27</v>
      </c>
      <c r="T51" s="13">
        <f>SUMIFS(
base!$A:$A,
base!$B:$B,cohort_retencao!$C51,base!$E:$E,cohort_retencao!$B$3,base!$F:$F,cohort_retencao!$B$4,base!$G:$G,cohort_retencao!$B$5,base!$H:$H,cohort_retencao!$B$6,base!$C:$C,"&lt;&gt;",base!$D:$D,cohort_retencao!T$8)+S51</f>
        <v>30</v>
      </c>
      <c r="U51" s="13">
        <f>SUMIFS(
base!$A:$A,
base!$B:$B,cohort_retencao!$C51,base!$E:$E,cohort_retencao!$B$3,base!$F:$F,cohort_retencao!$B$4,base!$G:$G,cohort_retencao!$B$5,base!$H:$H,cohort_retencao!$B$6,base!$C:$C,"&lt;&gt;",base!$D:$D,cohort_retencao!U$8)+T51</f>
        <v>34</v>
      </c>
      <c r="V51" s="13">
        <f>SUMIFS(
base!$A:$A,
base!$B:$B,cohort_retencao!$C51,base!$E:$E,cohort_retencao!$B$3,base!$F:$F,cohort_retencao!$B$4,base!$G:$G,cohort_retencao!$B$5,base!$H:$H,cohort_retencao!$B$6,base!$C:$C,"&lt;&gt;",base!$D:$D,cohort_retencao!V$8)+U51</f>
        <v>37</v>
      </c>
      <c r="W51" s="13">
        <f>SUMIFS(
base!$A:$A,
base!$B:$B,cohort_retencao!$C51,base!$E:$E,cohort_retencao!$B$3,base!$F:$F,cohort_retencao!$B$4,base!$G:$G,cohort_retencao!$B$5,base!$H:$H,cohort_retencao!$B$6,base!$C:$C,"&lt;&gt;",base!$D:$D,cohort_retencao!W$8)+V51</f>
        <v>38</v>
      </c>
      <c r="X51" s="13">
        <f>SUMIFS(
base!$A:$A,
base!$B:$B,cohort_retencao!$C51,base!$E:$E,cohort_retencao!$B$3,base!$F:$F,cohort_retencao!$B$4,base!$G:$G,cohort_retencao!$B$5,base!$H:$H,cohort_retencao!$B$6,base!$C:$C,"&lt;&gt;",base!$D:$D,cohort_retencao!X$8)+W51</f>
        <v>38</v>
      </c>
      <c r="Y51" s="13">
        <f>SUMIFS(
base!$A:$A,
base!$B:$B,cohort_retencao!$C51,base!$E:$E,cohort_retencao!$B$3,base!$F:$F,cohort_retencao!$B$4,base!$G:$G,cohort_retencao!$B$5,base!$H:$H,cohort_retencao!$B$6,base!$C:$C,"&lt;&gt;",base!$D:$D,cohort_retencao!Y$8)+X51</f>
        <v>38</v>
      </c>
      <c r="Z51" s="13">
        <f>SUMIFS(
base!$A:$A,
base!$B:$B,cohort_retencao!$C51,base!$E:$E,cohort_retencao!$B$3,base!$F:$F,cohort_retencao!$B$4,base!$G:$G,cohort_retencao!$B$5,base!$H:$H,cohort_retencao!$B$6,base!$C:$C,"&lt;&gt;",base!$D:$D,cohort_retencao!Z$8)+Y51</f>
        <v>38</v>
      </c>
      <c r="AA51" s="13">
        <f>SUMIFS(
base!$A:$A,
base!$B:$B,cohort_retencao!$C51,base!$E:$E,cohort_retencao!$B$3,base!$F:$F,cohort_retencao!$B$4,base!$G:$G,cohort_retencao!$B$5,base!$H:$H,cohort_retencao!$B$6,base!$C:$C,"&lt;&gt;",base!$D:$D,cohort_retencao!AA$8)+Z51</f>
        <v>38</v>
      </c>
      <c r="AB51" s="13">
        <f>SUMIFS(
base!$A:$A,
base!$B:$B,cohort_retencao!$C51,base!$E:$E,cohort_retencao!$B$3,base!$F:$F,cohort_retencao!$B$4,base!$G:$G,cohort_retencao!$B$5,base!$H:$H,cohort_retencao!$B$6,base!$C:$C,"&lt;&gt;",base!$D:$D,cohort_retencao!AB$8)+AA51</f>
        <v>38</v>
      </c>
      <c r="AC51" s="13">
        <f>SUMIFS(
base!$A:$A,
base!$B:$B,cohort_retencao!$C51,base!$E:$E,cohort_retencao!$B$3,base!$F:$F,cohort_retencao!$B$4,base!$G:$G,cohort_retencao!$B$5,base!$H:$H,cohort_retencao!$B$6,base!$C:$C,"&lt;&gt;",base!$D:$D,cohort_retencao!AC$8)+AB51</f>
        <v>38</v>
      </c>
      <c r="AD51" s="13">
        <f>SUMIFS(
base!$A:$A,
base!$B:$B,cohort_retencao!$C51,base!$E:$E,cohort_retencao!$B$3,base!$F:$F,cohort_retencao!$B$4,base!$G:$G,cohort_retencao!$B$5,base!$H:$H,cohort_retencao!$B$6,base!$C:$C,"&lt;&gt;",base!$D:$D,cohort_retencao!AD$8)+AC51</f>
        <v>38</v>
      </c>
      <c r="AE51" s="13">
        <f>SUMIFS(
base!$A:$A,
base!$B:$B,cohort_retencao!$C51,base!$E:$E,cohort_retencao!$B$3,base!$F:$F,cohort_retencao!$B$4,base!$G:$G,cohort_retencao!$B$5,base!$H:$H,cohort_retencao!$B$6,base!$C:$C,"&lt;&gt;",base!$D:$D,cohort_retencao!AE$8)+AD51</f>
        <v>38</v>
      </c>
      <c r="AF51" s="13">
        <f>SUMIFS(
base!$A:$A,
base!$B:$B,cohort_retencao!$C51,base!$E:$E,cohort_retencao!$B$3,base!$F:$F,cohort_retencao!$B$4,base!$G:$G,cohort_retencao!$B$5,base!$H:$H,cohort_retencao!$B$6,base!$C:$C,"&lt;&gt;",base!$D:$D,cohort_retencao!AF$8)+AE51</f>
        <v>38</v>
      </c>
      <c r="AG51" s="13">
        <f>SUMIFS(
base!$A:$A,
base!$B:$B,cohort_retencao!$C51,base!$E:$E,cohort_retencao!$B$3,base!$F:$F,cohort_retencao!$B$4,base!$G:$G,cohort_retencao!$B$5,base!$H:$H,cohort_retencao!$B$6,base!$C:$C,"&lt;&gt;",base!$D:$D,cohort_retencao!AG$8)+AF51</f>
        <v>38</v>
      </c>
      <c r="AH51" s="13">
        <f>SUMIFS(
base!$A:$A,
base!$B:$B,cohort_retencao!$C51,base!$E:$E,cohort_retencao!$B$3,base!$F:$F,cohort_retencao!$B$4,base!$G:$G,cohort_retencao!$B$5,base!$H:$H,cohort_retencao!$B$6,base!$C:$C,"&lt;&gt;",base!$D:$D,cohort_retencao!AH$8)+AG51</f>
        <v>38</v>
      </c>
      <c r="AI51" s="13">
        <f>SUMIFS(
base!$A:$A,
base!$B:$B,cohort_retencao!$C51,base!$E:$E,cohort_retencao!$B$3,base!$F:$F,cohort_retencao!$B$4,base!$G:$G,cohort_retencao!$B$5,base!$H:$H,cohort_retencao!$B$6,base!$C:$C,"&lt;&gt;",base!$D:$D,cohort_retencao!AI$8)+AH51</f>
        <v>38</v>
      </c>
      <c r="AJ51" s="13">
        <f>SUMIFS(
base!$A:$A,
base!$B:$B,cohort_retencao!$C51,base!$E:$E,cohort_retencao!$B$3,base!$F:$F,cohort_retencao!$B$4,base!$G:$G,cohort_retencao!$B$5,base!$H:$H,cohort_retencao!$B$6,base!$C:$C,"&lt;&gt;",base!$D:$D,cohort_retencao!AJ$8)+AI51</f>
        <v>38</v>
      </c>
      <c r="AK51" s="13">
        <f>SUMIFS(
base!$A:$A,
base!$B:$B,cohort_retencao!$C51,base!$E:$E,cohort_retencao!$B$3,base!$F:$F,cohort_retencao!$B$4,base!$G:$G,cohort_retencao!$B$5,base!$H:$H,cohort_retencao!$B$6,base!$C:$C,"&lt;&gt;",base!$D:$D,cohort_retencao!AK$8)+AJ51</f>
        <v>38</v>
      </c>
      <c r="AL51" s="13">
        <f>SUMIFS(
base!$A:$A,
base!$B:$B,cohort_retencao!$C51,base!$E:$E,cohort_retencao!$B$3,base!$F:$F,cohort_retencao!$B$4,base!$G:$G,cohort_retencao!$B$5,base!$H:$H,cohort_retencao!$B$6,base!$C:$C,"&lt;&gt;",base!$D:$D,cohort_retencao!AL$8)+AK51</f>
        <v>38</v>
      </c>
      <c r="AM51" s="13">
        <f>SUMIFS(
base!$A:$A,
base!$B:$B,cohort_retencao!$C51,base!$E:$E,cohort_retencao!$B$3,base!$F:$F,cohort_retencao!$B$4,base!$G:$G,cohort_retencao!$B$5,base!$H:$H,cohort_retencao!$B$6,base!$C:$C,"&lt;&gt;",base!$D:$D,cohort_retencao!AM$8)+AL51</f>
        <v>38</v>
      </c>
      <c r="AN51" s="13">
        <f>SUMIFS(
base!$A:$A,
base!$B:$B,cohort_retencao!$C51,base!$E:$E,cohort_retencao!$B$3,base!$F:$F,cohort_retencao!$B$4,base!$G:$G,cohort_retencao!$B$5,base!$H:$H,cohort_retencao!$B$6,base!$C:$C,"&lt;&gt;",base!$D:$D,cohort_retencao!AN$8)+AM51</f>
        <v>38</v>
      </c>
      <c r="AO51" s="13">
        <f>SUMIFS(
base!$A:$A,
base!$B:$B,cohort_retencao!$C51,base!$E:$E,cohort_retencao!$B$3,base!$F:$F,cohort_retencao!$B$4,base!$G:$G,cohort_retencao!$B$5,base!$H:$H,cohort_retencao!$B$6,base!$C:$C,"&lt;&gt;",base!$D:$D,cohort_retencao!AO$8)+AN51</f>
        <v>38</v>
      </c>
      <c r="AP51" s="13">
        <f>SUMIFS(
base!$A:$A,
base!$B:$B,cohort_retencao!$C51,base!$E:$E,cohort_retencao!$B$3,base!$F:$F,cohort_retencao!$B$4,base!$G:$G,cohort_retencao!$B$5,base!$H:$H,cohort_retencao!$B$6,base!$C:$C,"&lt;&gt;",base!$D:$D,cohort_retencao!AP$8)+AO51</f>
        <v>38</v>
      </c>
      <c r="AQ51" s="13">
        <f>SUMIFS(
base!$A:$A,
base!$B:$B,cohort_retencao!$C51,base!$E:$E,cohort_retencao!$B$3,base!$F:$F,cohort_retencao!$B$4,base!$G:$G,cohort_retencao!$B$5,base!$H:$H,cohort_retencao!$B$6,base!$C:$C,"&lt;&gt;",base!$D:$D,cohort_retencao!AQ$8)+AP51</f>
        <v>38</v>
      </c>
      <c r="AR51" s="13">
        <f>SUMIFS(
base!$A:$A,
base!$B:$B,cohort_retencao!$C51,base!$E:$E,cohort_retencao!$B$3,base!$F:$F,cohort_retencao!$B$4,base!$G:$G,cohort_retencao!$B$5,base!$H:$H,cohort_retencao!$B$6,base!$C:$C,"&lt;&gt;",base!$D:$D,cohort_retencao!AR$8)+AQ51</f>
        <v>38</v>
      </c>
      <c r="AS51" s="13">
        <f>SUMIFS(
base!$A:$A,
base!$B:$B,cohort_retencao!$C51,base!$E:$E,cohort_retencao!$B$3,base!$F:$F,cohort_retencao!$B$4,base!$G:$G,cohort_retencao!$B$5,base!$H:$H,cohort_retencao!$B$6,base!$C:$C,"&lt;&gt;",base!$D:$D,cohort_retencao!AS$8)+AR51</f>
        <v>38</v>
      </c>
      <c r="AT51" s="13">
        <f>SUMIFS(
base!$A:$A,
base!$B:$B,cohort_retencao!$C51,base!$E:$E,cohort_retencao!$B$3,base!$F:$F,cohort_retencao!$B$4,base!$G:$G,cohort_retencao!$B$5,base!$H:$H,cohort_retencao!$B$6,base!$C:$C,"&lt;&gt;",base!$D:$D,cohort_retencao!AT$8)+AS51</f>
        <v>38</v>
      </c>
      <c r="AU51" s="13">
        <f>SUMIFS(
base!$A:$A,
base!$B:$B,cohort_retencao!$C51,base!$E:$E,cohort_retencao!$B$3,base!$F:$F,cohort_retencao!$B$4,base!$G:$G,cohort_retencao!$B$5,base!$H:$H,cohort_retencao!$B$6,base!$C:$C,"&lt;&gt;",base!$D:$D,cohort_retencao!AU$8)+AT51</f>
        <v>38</v>
      </c>
      <c r="AV51" s="13">
        <f>SUMIFS(
base!$A:$A,
base!$B:$B,cohort_retencao!$C51,base!$E:$E,cohort_retencao!$B$3,base!$F:$F,cohort_retencao!$B$4,base!$G:$G,cohort_retencao!$B$5,base!$H:$H,cohort_retencao!$B$6,base!$C:$C,"&lt;&gt;",base!$D:$D,cohort_retencao!AV$8)+AU51</f>
        <v>38</v>
      </c>
      <c r="AW51" s="13">
        <f>SUMIFS(
base!$A:$A,
base!$B:$B,cohort_retencao!$C51,base!$E:$E,cohort_retencao!$B$3,base!$F:$F,cohort_retencao!$B$4,base!$G:$G,cohort_retencao!$B$5,base!$H:$H,cohort_retencao!$B$6,base!$C:$C,"&lt;&gt;",base!$D:$D,cohort_retencao!AW$8)+AV51</f>
        <v>38</v>
      </c>
      <c r="AX51" s="13">
        <f>SUMIFS(
base!$A:$A,
base!$B:$B,cohort_retencao!$C51,base!$E:$E,cohort_retencao!$B$3,base!$F:$F,cohort_retencao!$B$4,base!$G:$G,cohort_retencao!$B$5,base!$H:$H,cohort_retencao!$B$6,base!$C:$C,"&lt;&gt;",base!$D:$D,cohort_retencao!AX$8)+AW51</f>
        <v>38</v>
      </c>
      <c r="AY51" s="13">
        <f>SUMIFS(
base!$A:$A,
base!$B:$B,cohort_retencao!$C51,base!$E:$E,cohort_retencao!$B$3,base!$F:$F,cohort_retencao!$B$4,base!$G:$G,cohort_retencao!$B$5,base!$H:$H,cohort_retencao!$B$6,base!$C:$C,"&lt;&gt;",base!$D:$D,cohort_retencao!AY$8)+AX51</f>
        <v>38</v>
      </c>
      <c r="AZ51" s="13">
        <f>SUMIFS(
base!$A:$A,
base!$B:$B,cohort_retencao!$C51,base!$E:$E,cohort_retencao!$B$3,base!$F:$F,cohort_retencao!$B$4,base!$G:$G,cohort_retencao!$B$5,base!$H:$H,cohort_retencao!$B$6,base!$C:$C,"&lt;&gt;",base!$D:$D,cohort_retencao!AZ$8)+AY51</f>
        <v>38</v>
      </c>
      <c r="BA51" s="12">
        <f>SUMIFS(
base!$A:$A,
base!$B:$B,cohort_retencao!$C51,base!$E:$E,cohort_retencao!$B$3,base!$F:$F,cohort_retencao!$B$4,base!$G:$G,cohort_retencao!$B$5,base!$H:$H,cohort_retencao!$B$6,base!$C:$C,"&lt;&gt;",base!$D:$D,cohort_retencao!BA$8)+AZ51</f>
        <v>38</v>
      </c>
      <c r="BB51" s="12">
        <f>SUMIFS(
base!$A:$A,
base!$B:$B,cohort_retencao!$C51,base!$E:$E,cohort_retencao!$B$3,base!$F:$F,cohort_retencao!$B$4,base!$G:$G,cohort_retencao!$B$5,base!$H:$H,cohort_retencao!$B$6,base!$C:$C,"&lt;&gt;",base!$D:$D,cohort_retencao!BB$8)+BA51</f>
        <v>38</v>
      </c>
      <c r="BC51" s="12">
        <f>SUMIFS(
base!$A:$A,
base!$B:$B,cohort_retencao!$C51,base!$E:$E,cohort_retencao!$B$3,base!$F:$F,cohort_retencao!$B$4,base!$G:$G,cohort_retencao!$B$5,base!$H:$H,cohort_retencao!$B$6,base!$C:$C,"&lt;&gt;",base!$D:$D,cohort_retencao!BC$8)+BB51</f>
        <v>38</v>
      </c>
      <c r="BD51" s="12">
        <f>SUMIFS(
base!$A:$A,
base!$B:$B,cohort_retencao!$C51,base!$E:$E,cohort_retencao!$B$3,base!$F:$F,cohort_retencao!$B$4,base!$G:$G,cohort_retencao!$B$5,base!$H:$H,cohort_retencao!$B$6,base!$C:$C,"&lt;&gt;",base!$D:$D,cohort_retencao!BD$8)+BC51</f>
        <v>38</v>
      </c>
      <c r="BE51" s="12">
        <f>SUMIFS(
base!$A:$A,
base!$B:$B,cohort_retencao!$C51,base!$E:$E,cohort_retencao!$B$3,base!$F:$F,cohort_retencao!$B$4,base!$G:$G,cohort_retencao!$B$5,base!$H:$H,cohort_retencao!$B$6,base!$C:$C,"&lt;&gt;",base!$D:$D,cohort_retencao!BE$8)+BD51</f>
        <v>38</v>
      </c>
      <c r="BF51" s="12">
        <f>SUMIFS(
base!$A:$A,
base!$B:$B,cohort_retencao!$C51,base!$E:$E,cohort_retencao!$B$3,base!$F:$F,cohort_retencao!$B$4,base!$G:$G,cohort_retencao!$B$5,base!$H:$H,cohort_retencao!$B$6,base!$C:$C,"&lt;&gt;",base!$D:$D,cohort_retencao!BF$8)+BE51</f>
        <v>38</v>
      </c>
      <c r="BG51" s="12">
        <f>SUMIFS(
base!$A:$A,
base!$B:$B,cohort_retencao!$C51,base!$E:$E,cohort_retencao!$B$3,base!$F:$F,cohort_retencao!$B$4,base!$G:$G,cohort_retencao!$B$5,base!$H:$H,cohort_retencao!$B$6,base!$C:$C,"&lt;&gt;",base!$D:$D,cohort_retencao!BG$8)+BF51</f>
        <v>38</v>
      </c>
      <c r="BH51" s="12">
        <f>SUMIFS(
base!$A:$A,
base!$B:$B,cohort_retencao!$C51,base!$E:$E,cohort_retencao!$B$3,base!$F:$F,cohort_retencao!$B$4,base!$G:$G,cohort_retencao!$B$5,base!$H:$H,cohort_retencao!$B$6,base!$C:$C,"&lt;&gt;",base!$D:$D,cohort_retencao!BH$8)+BG51</f>
        <v>38</v>
      </c>
      <c r="BI51" s="12">
        <f>SUMIFS(
base!$A:$A,
base!$B:$B,cohort_retencao!$C51,base!$E:$E,cohort_retencao!$B$3,base!$F:$F,cohort_retencao!$B$4,base!$G:$G,cohort_retencao!$B$5,base!$H:$H,cohort_retencao!$B$6,base!$C:$C,"&lt;&gt;",base!$D:$D,cohort_retencao!BI$8)+BH51</f>
        <v>38</v>
      </c>
      <c r="BJ51" s="12">
        <f>SUMIFS(
base!$A:$A,
base!$B:$B,cohort_retencao!$C51,base!$E:$E,cohort_retencao!$B$3,base!$F:$F,cohort_retencao!$B$4,base!$G:$G,cohort_retencao!$B$5,base!$H:$H,cohort_retencao!$B$6,base!$C:$C,"&lt;&gt;",base!$D:$D,cohort_retencao!BJ$8)+BI51</f>
        <v>38</v>
      </c>
      <c r="BK51" s="12">
        <f>SUMIFS(
base!$A:$A,
base!$B:$B,cohort_retencao!$C51,base!$E:$E,cohort_retencao!$B$3,base!$F:$F,cohort_retencao!$B$4,base!$G:$G,cohort_retencao!$B$5,base!$H:$H,cohort_retencao!$B$6,base!$C:$C,"&lt;&gt;",base!$D:$D,cohort_retencao!BK$8)+BJ51</f>
        <v>38</v>
      </c>
      <c r="BL51" s="12">
        <f>SUMIFS(
base!$A:$A,
base!$B:$B,cohort_retencao!$C51,base!$E:$E,cohort_retencao!$B$3,base!$F:$F,cohort_retencao!$B$4,base!$G:$G,cohort_retencao!$B$5,base!$H:$H,cohort_retencao!$B$6,base!$C:$C,"&lt;&gt;",base!$D:$D,cohort_retencao!BL$8)+BK51</f>
        <v>38</v>
      </c>
      <c r="BM51" s="12">
        <f>SUMIFS(
base!$A:$A,
base!$B:$B,cohort_retencao!$C51,base!$E:$E,cohort_retencao!$B$3,base!$F:$F,cohort_retencao!$B$4,base!$G:$G,cohort_retencao!$B$5,base!$H:$H,cohort_retencao!$B$6,base!$C:$C,"&lt;&gt;",base!$D:$D,cohort_retencao!BM$8)+BL51</f>
        <v>38</v>
      </c>
      <c r="BO51" s="22">
        <v>44743</v>
      </c>
      <c r="BP51" s="25">
        <f t="shared" si="2"/>
        <v>75</v>
      </c>
      <c r="BQ51" s="28">
        <f t="shared" si="3"/>
        <v>38</v>
      </c>
      <c r="BR51" s="8">
        <f t="shared" ref="BR51:CI51" si="56">IFERROR(1-(F51/$D51),0)</f>
        <v>0.97333333333333338</v>
      </c>
      <c r="BS51" s="9">
        <f t="shared" si="56"/>
        <v>0.96</v>
      </c>
      <c r="BT51" s="9">
        <f t="shared" si="56"/>
        <v>0.93333333333333335</v>
      </c>
      <c r="BU51" s="9">
        <f t="shared" si="56"/>
        <v>0.8666666666666667</v>
      </c>
      <c r="BV51" s="9">
        <f t="shared" si="56"/>
        <v>0.84</v>
      </c>
      <c r="BW51" s="9">
        <f t="shared" si="56"/>
        <v>0.81333333333333335</v>
      </c>
      <c r="BX51" s="9">
        <f t="shared" si="56"/>
        <v>0.77333333333333332</v>
      </c>
      <c r="BY51" s="9">
        <f t="shared" si="56"/>
        <v>0.74666666666666659</v>
      </c>
      <c r="BZ51" s="9">
        <f t="shared" si="56"/>
        <v>0.73333333333333339</v>
      </c>
      <c r="CA51" s="9">
        <f t="shared" si="56"/>
        <v>0.69333333333333336</v>
      </c>
      <c r="CB51" s="9">
        <f t="shared" si="56"/>
        <v>0.67999999999999994</v>
      </c>
      <c r="CC51" s="9">
        <f t="shared" si="56"/>
        <v>0.66666666666666674</v>
      </c>
      <c r="CD51" s="9">
        <f t="shared" si="56"/>
        <v>0.64</v>
      </c>
      <c r="CE51" s="9">
        <f t="shared" si="56"/>
        <v>0.64</v>
      </c>
      <c r="CF51" s="9">
        <f t="shared" si="56"/>
        <v>0.6</v>
      </c>
      <c r="CG51" s="9">
        <f t="shared" si="56"/>
        <v>0.54666666666666663</v>
      </c>
      <c r="CH51" s="9">
        <f t="shared" si="56"/>
        <v>0.5066666666666666</v>
      </c>
      <c r="CI51" s="9">
        <f t="shared" si="56"/>
        <v>0.49333333333333329</v>
      </c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10"/>
    </row>
    <row r="52" spans="3:129" x14ac:dyDescent="0.25">
      <c r="C52" s="11">
        <v>44774</v>
      </c>
      <c r="D52" s="13">
        <f>SUMIFS(
base!$A:$A,
base!$B:$B,cohort_retencao!$C52,base!$E:$E,cohort_retencao!$B$3,base!$F:$F,cohort_retencao!$B$4,base!$G:$G,cohort_retencao!$B$5,base!$H:$H,cohort_retencao!$B$6)</f>
        <v>75</v>
      </c>
      <c r="E52" s="13">
        <f>SUMIFS(
base!$A:$A,
base!$B:$B,cohort_retencao!$C52,base!$E:$E,cohort_retencao!$B$3,base!$F:$F,cohort_retencao!$B$4,base!$G:$G,cohort_retencao!$B$5,base!$H:$H,cohort_retencao!$B$6,base!$C:$C,"&lt;&gt;")</f>
        <v>40</v>
      </c>
      <c r="F52" s="13">
        <f>SUMIFS(
base!$A:$A,
base!$B:$B,cohort_retencao!$C52,base!$E:$E,cohort_retencao!$B$3,base!$F:$F,cohort_retencao!$B$4,base!$G:$G,cohort_retencao!$B$5,base!$H:$H,cohort_retencao!$B$6,base!$C:$C,"&lt;&gt;",base!$D:$D,cohort_retencao!F$8)</f>
        <v>2</v>
      </c>
      <c r="G52" s="13">
        <f>SUMIFS(
base!$A:$A,
base!$B:$B,cohort_retencao!$C52,base!$E:$E,cohort_retencao!$B$3,base!$F:$F,cohort_retencao!$B$4,base!$G:$G,cohort_retencao!$B$5,base!$H:$H,cohort_retencao!$B$6,base!$C:$C,"&lt;&gt;",base!$D:$D,cohort_retencao!G$8)+F52</f>
        <v>4</v>
      </c>
      <c r="H52" s="13">
        <f>SUMIFS(
base!$A:$A,
base!$B:$B,cohort_retencao!$C52,base!$E:$E,cohort_retencao!$B$3,base!$F:$F,cohort_retencao!$B$4,base!$G:$G,cohort_retencao!$B$5,base!$H:$H,cohort_retencao!$B$6,base!$C:$C,"&lt;&gt;",base!$D:$D,cohort_retencao!H$8)+G52</f>
        <v>6</v>
      </c>
      <c r="I52" s="13">
        <f>SUMIFS(
base!$A:$A,
base!$B:$B,cohort_retencao!$C52,base!$E:$E,cohort_retencao!$B$3,base!$F:$F,cohort_retencao!$B$4,base!$G:$G,cohort_retencao!$B$5,base!$H:$H,cohort_retencao!$B$6,base!$C:$C,"&lt;&gt;",base!$D:$D,cohort_retencao!I$8)+H52</f>
        <v>7</v>
      </c>
      <c r="J52" s="13">
        <f>SUMIFS(
base!$A:$A,
base!$B:$B,cohort_retencao!$C52,base!$E:$E,cohort_retencao!$B$3,base!$F:$F,cohort_retencao!$B$4,base!$G:$G,cohort_retencao!$B$5,base!$H:$H,cohort_retencao!$B$6,base!$C:$C,"&lt;&gt;",base!$D:$D,cohort_retencao!J$8)+I52</f>
        <v>7</v>
      </c>
      <c r="K52" s="13">
        <f>SUMIFS(
base!$A:$A,
base!$B:$B,cohort_retencao!$C52,base!$E:$E,cohort_retencao!$B$3,base!$F:$F,cohort_retencao!$B$4,base!$G:$G,cohort_retencao!$B$5,base!$H:$H,cohort_retencao!$B$6,base!$C:$C,"&lt;&gt;",base!$D:$D,cohort_retencao!K$8)+J52</f>
        <v>9</v>
      </c>
      <c r="L52" s="13">
        <f>SUMIFS(
base!$A:$A,
base!$B:$B,cohort_retencao!$C52,base!$E:$E,cohort_retencao!$B$3,base!$F:$F,cohort_retencao!$B$4,base!$G:$G,cohort_retencao!$B$5,base!$H:$H,cohort_retencao!$B$6,base!$C:$C,"&lt;&gt;",base!$D:$D,cohort_retencao!L$8)+K52</f>
        <v>11</v>
      </c>
      <c r="M52" s="13">
        <f>SUMIFS(
base!$A:$A,
base!$B:$B,cohort_retencao!$C52,base!$E:$E,cohort_retencao!$B$3,base!$F:$F,cohort_retencao!$B$4,base!$G:$G,cohort_retencao!$B$5,base!$H:$H,cohort_retencao!$B$6,base!$C:$C,"&lt;&gt;",base!$D:$D,cohort_retencao!M$8)+L52</f>
        <v>13</v>
      </c>
      <c r="N52" s="13">
        <f>SUMIFS(
base!$A:$A,
base!$B:$B,cohort_retencao!$C52,base!$E:$E,cohort_retencao!$B$3,base!$F:$F,cohort_retencao!$B$4,base!$G:$G,cohort_retencao!$B$5,base!$H:$H,cohort_retencao!$B$6,base!$C:$C,"&lt;&gt;",base!$D:$D,cohort_retencao!N$8)+M52</f>
        <v>16</v>
      </c>
      <c r="O52" s="13">
        <f>SUMIFS(
base!$A:$A,
base!$B:$B,cohort_retencao!$C52,base!$E:$E,cohort_retencao!$B$3,base!$F:$F,cohort_retencao!$B$4,base!$G:$G,cohort_retencao!$B$5,base!$H:$H,cohort_retencao!$B$6,base!$C:$C,"&lt;&gt;",base!$D:$D,cohort_retencao!O$8)+N52</f>
        <v>22</v>
      </c>
      <c r="P52" s="13">
        <f>SUMIFS(
base!$A:$A,
base!$B:$B,cohort_retencao!$C52,base!$E:$E,cohort_retencao!$B$3,base!$F:$F,cohort_retencao!$B$4,base!$G:$G,cohort_retencao!$B$5,base!$H:$H,cohort_retencao!$B$6,base!$C:$C,"&lt;&gt;",base!$D:$D,cohort_retencao!P$8)+O52</f>
        <v>26</v>
      </c>
      <c r="Q52" s="13">
        <f>SUMIFS(
base!$A:$A,
base!$B:$B,cohort_retencao!$C52,base!$E:$E,cohort_retencao!$B$3,base!$F:$F,cohort_retencao!$B$4,base!$G:$G,cohort_retencao!$B$5,base!$H:$H,cohort_retencao!$B$6,base!$C:$C,"&lt;&gt;",base!$D:$D,cohort_retencao!Q$8)+P52</f>
        <v>32</v>
      </c>
      <c r="R52" s="13">
        <f>SUMIFS(
base!$A:$A,
base!$B:$B,cohort_retencao!$C52,base!$E:$E,cohort_retencao!$B$3,base!$F:$F,cohort_retencao!$B$4,base!$G:$G,cohort_retencao!$B$5,base!$H:$H,cohort_retencao!$B$6,base!$C:$C,"&lt;&gt;",base!$D:$D,cohort_retencao!R$8)+Q52</f>
        <v>34</v>
      </c>
      <c r="S52" s="13">
        <f>SUMIFS(
base!$A:$A,
base!$B:$B,cohort_retencao!$C52,base!$E:$E,cohort_retencao!$B$3,base!$F:$F,cohort_retencao!$B$4,base!$G:$G,cohort_retencao!$B$5,base!$H:$H,cohort_retencao!$B$6,base!$C:$C,"&lt;&gt;",base!$D:$D,cohort_retencao!S$8)+R52</f>
        <v>35</v>
      </c>
      <c r="T52" s="13">
        <f>SUMIFS(
base!$A:$A,
base!$B:$B,cohort_retencao!$C52,base!$E:$E,cohort_retencao!$B$3,base!$F:$F,cohort_retencao!$B$4,base!$G:$G,cohort_retencao!$B$5,base!$H:$H,cohort_retencao!$B$6,base!$C:$C,"&lt;&gt;",base!$D:$D,cohort_retencao!T$8)+S52</f>
        <v>39</v>
      </c>
      <c r="U52" s="13">
        <f>SUMIFS(
base!$A:$A,
base!$B:$B,cohort_retencao!$C52,base!$E:$E,cohort_retencao!$B$3,base!$F:$F,cohort_retencao!$B$4,base!$G:$G,cohort_retencao!$B$5,base!$H:$H,cohort_retencao!$B$6,base!$C:$C,"&lt;&gt;",base!$D:$D,cohort_retencao!U$8)+T52</f>
        <v>39</v>
      </c>
      <c r="V52" s="13">
        <f>SUMIFS(
base!$A:$A,
base!$B:$B,cohort_retencao!$C52,base!$E:$E,cohort_retencao!$B$3,base!$F:$F,cohort_retencao!$B$4,base!$G:$G,cohort_retencao!$B$5,base!$H:$H,cohort_retencao!$B$6,base!$C:$C,"&lt;&gt;",base!$D:$D,cohort_retencao!V$8)+U52</f>
        <v>40</v>
      </c>
      <c r="W52" s="13">
        <f>SUMIFS(
base!$A:$A,
base!$B:$B,cohort_retencao!$C52,base!$E:$E,cohort_retencao!$B$3,base!$F:$F,cohort_retencao!$B$4,base!$G:$G,cohort_retencao!$B$5,base!$H:$H,cohort_retencao!$B$6,base!$C:$C,"&lt;&gt;",base!$D:$D,cohort_retencao!W$8)+V52</f>
        <v>40</v>
      </c>
      <c r="X52" s="13">
        <f>SUMIFS(
base!$A:$A,
base!$B:$B,cohort_retencao!$C52,base!$E:$E,cohort_retencao!$B$3,base!$F:$F,cohort_retencao!$B$4,base!$G:$G,cohort_retencao!$B$5,base!$H:$H,cohort_retencao!$B$6,base!$C:$C,"&lt;&gt;",base!$D:$D,cohort_retencao!X$8)+W52</f>
        <v>40</v>
      </c>
      <c r="Y52" s="13">
        <f>SUMIFS(
base!$A:$A,
base!$B:$B,cohort_retencao!$C52,base!$E:$E,cohort_retencao!$B$3,base!$F:$F,cohort_retencao!$B$4,base!$G:$G,cohort_retencao!$B$5,base!$H:$H,cohort_retencao!$B$6,base!$C:$C,"&lt;&gt;",base!$D:$D,cohort_retencao!Y$8)+X52</f>
        <v>40</v>
      </c>
      <c r="Z52" s="13">
        <f>SUMIFS(
base!$A:$A,
base!$B:$B,cohort_retencao!$C52,base!$E:$E,cohort_retencao!$B$3,base!$F:$F,cohort_retencao!$B$4,base!$G:$G,cohort_retencao!$B$5,base!$H:$H,cohort_retencao!$B$6,base!$C:$C,"&lt;&gt;",base!$D:$D,cohort_retencao!Z$8)+Y52</f>
        <v>40</v>
      </c>
      <c r="AA52" s="13">
        <f>SUMIFS(
base!$A:$A,
base!$B:$B,cohort_retencao!$C52,base!$E:$E,cohort_retencao!$B$3,base!$F:$F,cohort_retencao!$B$4,base!$G:$G,cohort_retencao!$B$5,base!$H:$H,cohort_retencao!$B$6,base!$C:$C,"&lt;&gt;",base!$D:$D,cohort_retencao!AA$8)+Z52</f>
        <v>40</v>
      </c>
      <c r="AB52" s="13">
        <f>SUMIFS(
base!$A:$A,
base!$B:$B,cohort_retencao!$C52,base!$E:$E,cohort_retencao!$B$3,base!$F:$F,cohort_retencao!$B$4,base!$G:$G,cohort_retencao!$B$5,base!$H:$H,cohort_retencao!$B$6,base!$C:$C,"&lt;&gt;",base!$D:$D,cohort_retencao!AB$8)+AA52</f>
        <v>40</v>
      </c>
      <c r="AC52" s="13">
        <f>SUMIFS(
base!$A:$A,
base!$B:$B,cohort_retencao!$C52,base!$E:$E,cohort_retencao!$B$3,base!$F:$F,cohort_retencao!$B$4,base!$G:$G,cohort_retencao!$B$5,base!$H:$H,cohort_retencao!$B$6,base!$C:$C,"&lt;&gt;",base!$D:$D,cohort_retencao!AC$8)+AB52</f>
        <v>40</v>
      </c>
      <c r="AD52" s="13">
        <f>SUMIFS(
base!$A:$A,
base!$B:$B,cohort_retencao!$C52,base!$E:$E,cohort_retencao!$B$3,base!$F:$F,cohort_retencao!$B$4,base!$G:$G,cohort_retencao!$B$5,base!$H:$H,cohort_retencao!$B$6,base!$C:$C,"&lt;&gt;",base!$D:$D,cohort_retencao!AD$8)+AC52</f>
        <v>40</v>
      </c>
      <c r="AE52" s="13">
        <f>SUMIFS(
base!$A:$A,
base!$B:$B,cohort_retencao!$C52,base!$E:$E,cohort_retencao!$B$3,base!$F:$F,cohort_retencao!$B$4,base!$G:$G,cohort_retencao!$B$5,base!$H:$H,cohort_retencao!$B$6,base!$C:$C,"&lt;&gt;",base!$D:$D,cohort_retencao!AE$8)+AD52</f>
        <v>40</v>
      </c>
      <c r="AF52" s="13">
        <f>SUMIFS(
base!$A:$A,
base!$B:$B,cohort_retencao!$C52,base!$E:$E,cohort_retencao!$B$3,base!$F:$F,cohort_retencao!$B$4,base!$G:$G,cohort_retencao!$B$5,base!$H:$H,cohort_retencao!$B$6,base!$C:$C,"&lt;&gt;",base!$D:$D,cohort_retencao!AF$8)+AE52</f>
        <v>40</v>
      </c>
      <c r="AG52" s="13">
        <f>SUMIFS(
base!$A:$A,
base!$B:$B,cohort_retencao!$C52,base!$E:$E,cohort_retencao!$B$3,base!$F:$F,cohort_retencao!$B$4,base!$G:$G,cohort_retencao!$B$5,base!$H:$H,cohort_retencao!$B$6,base!$C:$C,"&lt;&gt;",base!$D:$D,cohort_retencao!AG$8)+AF52</f>
        <v>40</v>
      </c>
      <c r="AH52" s="13">
        <f>SUMIFS(
base!$A:$A,
base!$B:$B,cohort_retencao!$C52,base!$E:$E,cohort_retencao!$B$3,base!$F:$F,cohort_retencao!$B$4,base!$G:$G,cohort_retencao!$B$5,base!$H:$H,cohort_retencao!$B$6,base!$C:$C,"&lt;&gt;",base!$D:$D,cohort_retencao!AH$8)+AG52</f>
        <v>40</v>
      </c>
      <c r="AI52" s="13">
        <f>SUMIFS(
base!$A:$A,
base!$B:$B,cohort_retencao!$C52,base!$E:$E,cohort_retencao!$B$3,base!$F:$F,cohort_retencao!$B$4,base!$G:$G,cohort_retencao!$B$5,base!$H:$H,cohort_retencao!$B$6,base!$C:$C,"&lt;&gt;",base!$D:$D,cohort_retencao!AI$8)+AH52</f>
        <v>40</v>
      </c>
      <c r="AJ52" s="13">
        <f>SUMIFS(
base!$A:$A,
base!$B:$B,cohort_retencao!$C52,base!$E:$E,cohort_retencao!$B$3,base!$F:$F,cohort_retencao!$B$4,base!$G:$G,cohort_retencao!$B$5,base!$H:$H,cohort_retencao!$B$6,base!$C:$C,"&lt;&gt;",base!$D:$D,cohort_retencao!AJ$8)+AI52</f>
        <v>40</v>
      </c>
      <c r="AK52" s="13">
        <f>SUMIFS(
base!$A:$A,
base!$B:$B,cohort_retencao!$C52,base!$E:$E,cohort_retencao!$B$3,base!$F:$F,cohort_retencao!$B$4,base!$G:$G,cohort_retencao!$B$5,base!$H:$H,cohort_retencao!$B$6,base!$C:$C,"&lt;&gt;",base!$D:$D,cohort_retencao!AK$8)+AJ52</f>
        <v>40</v>
      </c>
      <c r="AL52" s="13">
        <f>SUMIFS(
base!$A:$A,
base!$B:$B,cohort_retencao!$C52,base!$E:$E,cohort_retencao!$B$3,base!$F:$F,cohort_retencao!$B$4,base!$G:$G,cohort_retencao!$B$5,base!$H:$H,cohort_retencao!$B$6,base!$C:$C,"&lt;&gt;",base!$D:$D,cohort_retencao!AL$8)+AK52</f>
        <v>40</v>
      </c>
      <c r="AM52" s="13">
        <f>SUMIFS(
base!$A:$A,
base!$B:$B,cohort_retencao!$C52,base!$E:$E,cohort_retencao!$B$3,base!$F:$F,cohort_retencao!$B$4,base!$G:$G,cohort_retencao!$B$5,base!$H:$H,cohort_retencao!$B$6,base!$C:$C,"&lt;&gt;",base!$D:$D,cohort_retencao!AM$8)+AL52</f>
        <v>40</v>
      </c>
      <c r="AN52" s="13">
        <f>SUMIFS(
base!$A:$A,
base!$B:$B,cohort_retencao!$C52,base!$E:$E,cohort_retencao!$B$3,base!$F:$F,cohort_retencao!$B$4,base!$G:$G,cohort_retencao!$B$5,base!$H:$H,cohort_retencao!$B$6,base!$C:$C,"&lt;&gt;",base!$D:$D,cohort_retencao!AN$8)+AM52</f>
        <v>40</v>
      </c>
      <c r="AO52" s="13">
        <f>SUMIFS(
base!$A:$A,
base!$B:$B,cohort_retencao!$C52,base!$E:$E,cohort_retencao!$B$3,base!$F:$F,cohort_retencao!$B$4,base!$G:$G,cohort_retencao!$B$5,base!$H:$H,cohort_retencao!$B$6,base!$C:$C,"&lt;&gt;",base!$D:$D,cohort_retencao!AO$8)+AN52</f>
        <v>40</v>
      </c>
      <c r="AP52" s="13">
        <f>SUMIFS(
base!$A:$A,
base!$B:$B,cohort_retencao!$C52,base!$E:$E,cohort_retencao!$B$3,base!$F:$F,cohort_retencao!$B$4,base!$G:$G,cohort_retencao!$B$5,base!$H:$H,cohort_retencao!$B$6,base!$C:$C,"&lt;&gt;",base!$D:$D,cohort_retencao!AP$8)+AO52</f>
        <v>40</v>
      </c>
      <c r="AQ52" s="13">
        <f>SUMIFS(
base!$A:$A,
base!$B:$B,cohort_retencao!$C52,base!$E:$E,cohort_retencao!$B$3,base!$F:$F,cohort_retencao!$B$4,base!$G:$G,cohort_retencao!$B$5,base!$H:$H,cohort_retencao!$B$6,base!$C:$C,"&lt;&gt;",base!$D:$D,cohort_retencao!AQ$8)+AP52</f>
        <v>40</v>
      </c>
      <c r="AR52" s="13">
        <f>SUMIFS(
base!$A:$A,
base!$B:$B,cohort_retencao!$C52,base!$E:$E,cohort_retencao!$B$3,base!$F:$F,cohort_retencao!$B$4,base!$G:$G,cohort_retencao!$B$5,base!$H:$H,cohort_retencao!$B$6,base!$C:$C,"&lt;&gt;",base!$D:$D,cohort_retencao!AR$8)+AQ52</f>
        <v>40</v>
      </c>
      <c r="AS52" s="13">
        <f>SUMIFS(
base!$A:$A,
base!$B:$B,cohort_retencao!$C52,base!$E:$E,cohort_retencao!$B$3,base!$F:$F,cohort_retencao!$B$4,base!$G:$G,cohort_retencao!$B$5,base!$H:$H,cohort_retencao!$B$6,base!$C:$C,"&lt;&gt;",base!$D:$D,cohort_retencao!AS$8)+AR52</f>
        <v>40</v>
      </c>
      <c r="AT52" s="13">
        <f>SUMIFS(
base!$A:$A,
base!$B:$B,cohort_retencao!$C52,base!$E:$E,cohort_retencao!$B$3,base!$F:$F,cohort_retencao!$B$4,base!$G:$G,cohort_retencao!$B$5,base!$H:$H,cohort_retencao!$B$6,base!$C:$C,"&lt;&gt;",base!$D:$D,cohort_retencao!AT$8)+AS52</f>
        <v>40</v>
      </c>
      <c r="AU52" s="13">
        <f>SUMIFS(
base!$A:$A,
base!$B:$B,cohort_retencao!$C52,base!$E:$E,cohort_retencao!$B$3,base!$F:$F,cohort_retencao!$B$4,base!$G:$G,cohort_retencao!$B$5,base!$H:$H,cohort_retencao!$B$6,base!$C:$C,"&lt;&gt;",base!$D:$D,cohort_retencao!AU$8)+AT52</f>
        <v>40</v>
      </c>
      <c r="AV52" s="13">
        <f>SUMIFS(
base!$A:$A,
base!$B:$B,cohort_retencao!$C52,base!$E:$E,cohort_retencao!$B$3,base!$F:$F,cohort_retencao!$B$4,base!$G:$G,cohort_retencao!$B$5,base!$H:$H,cohort_retencao!$B$6,base!$C:$C,"&lt;&gt;",base!$D:$D,cohort_retencao!AV$8)+AU52</f>
        <v>40</v>
      </c>
      <c r="AW52" s="13">
        <f>SUMIFS(
base!$A:$A,
base!$B:$B,cohort_retencao!$C52,base!$E:$E,cohort_retencao!$B$3,base!$F:$F,cohort_retencao!$B$4,base!$G:$G,cohort_retencao!$B$5,base!$H:$H,cohort_retencao!$B$6,base!$C:$C,"&lt;&gt;",base!$D:$D,cohort_retencao!AW$8)+AV52</f>
        <v>40</v>
      </c>
      <c r="AX52" s="13">
        <f>SUMIFS(
base!$A:$A,
base!$B:$B,cohort_retencao!$C52,base!$E:$E,cohort_retencao!$B$3,base!$F:$F,cohort_retencao!$B$4,base!$G:$G,cohort_retencao!$B$5,base!$H:$H,cohort_retencao!$B$6,base!$C:$C,"&lt;&gt;",base!$D:$D,cohort_retencao!AX$8)+AW52</f>
        <v>40</v>
      </c>
      <c r="AY52" s="13">
        <f>SUMIFS(
base!$A:$A,
base!$B:$B,cohort_retencao!$C52,base!$E:$E,cohort_retencao!$B$3,base!$F:$F,cohort_retencao!$B$4,base!$G:$G,cohort_retencao!$B$5,base!$H:$H,cohort_retencao!$B$6,base!$C:$C,"&lt;&gt;",base!$D:$D,cohort_retencao!AY$8)+AX52</f>
        <v>40</v>
      </c>
      <c r="AZ52" s="13">
        <f>SUMIFS(
base!$A:$A,
base!$B:$B,cohort_retencao!$C52,base!$E:$E,cohort_retencao!$B$3,base!$F:$F,cohort_retencao!$B$4,base!$G:$G,cohort_retencao!$B$5,base!$H:$H,cohort_retencao!$B$6,base!$C:$C,"&lt;&gt;",base!$D:$D,cohort_retencao!AZ$8)+AY52</f>
        <v>40</v>
      </c>
      <c r="BA52" s="12">
        <f>SUMIFS(
base!$A:$A,
base!$B:$B,cohort_retencao!$C52,base!$E:$E,cohort_retencao!$B$3,base!$F:$F,cohort_retencao!$B$4,base!$G:$G,cohort_retencao!$B$5,base!$H:$H,cohort_retencao!$B$6,base!$C:$C,"&lt;&gt;",base!$D:$D,cohort_retencao!BA$8)+AZ52</f>
        <v>40</v>
      </c>
      <c r="BB52" s="12">
        <f>SUMIFS(
base!$A:$A,
base!$B:$B,cohort_retencao!$C52,base!$E:$E,cohort_retencao!$B$3,base!$F:$F,cohort_retencao!$B$4,base!$G:$G,cohort_retencao!$B$5,base!$H:$H,cohort_retencao!$B$6,base!$C:$C,"&lt;&gt;",base!$D:$D,cohort_retencao!BB$8)+BA52</f>
        <v>40</v>
      </c>
      <c r="BC52" s="12">
        <f>SUMIFS(
base!$A:$A,
base!$B:$B,cohort_retencao!$C52,base!$E:$E,cohort_retencao!$B$3,base!$F:$F,cohort_retencao!$B$4,base!$G:$G,cohort_retencao!$B$5,base!$H:$H,cohort_retencao!$B$6,base!$C:$C,"&lt;&gt;",base!$D:$D,cohort_retencao!BC$8)+BB52</f>
        <v>40</v>
      </c>
      <c r="BD52" s="12">
        <f>SUMIFS(
base!$A:$A,
base!$B:$B,cohort_retencao!$C52,base!$E:$E,cohort_retencao!$B$3,base!$F:$F,cohort_retencao!$B$4,base!$G:$G,cohort_retencao!$B$5,base!$H:$H,cohort_retencao!$B$6,base!$C:$C,"&lt;&gt;",base!$D:$D,cohort_retencao!BD$8)+BC52</f>
        <v>40</v>
      </c>
      <c r="BE52" s="12">
        <f>SUMIFS(
base!$A:$A,
base!$B:$B,cohort_retencao!$C52,base!$E:$E,cohort_retencao!$B$3,base!$F:$F,cohort_retencao!$B$4,base!$G:$G,cohort_retencao!$B$5,base!$H:$H,cohort_retencao!$B$6,base!$C:$C,"&lt;&gt;",base!$D:$D,cohort_retencao!BE$8)+BD52</f>
        <v>40</v>
      </c>
      <c r="BF52" s="12">
        <f>SUMIFS(
base!$A:$A,
base!$B:$B,cohort_retencao!$C52,base!$E:$E,cohort_retencao!$B$3,base!$F:$F,cohort_retencao!$B$4,base!$G:$G,cohort_retencao!$B$5,base!$H:$H,cohort_retencao!$B$6,base!$C:$C,"&lt;&gt;",base!$D:$D,cohort_retencao!BF$8)+BE52</f>
        <v>40</v>
      </c>
      <c r="BG52" s="12">
        <f>SUMIFS(
base!$A:$A,
base!$B:$B,cohort_retencao!$C52,base!$E:$E,cohort_retencao!$B$3,base!$F:$F,cohort_retencao!$B$4,base!$G:$G,cohort_retencao!$B$5,base!$H:$H,cohort_retencao!$B$6,base!$C:$C,"&lt;&gt;",base!$D:$D,cohort_retencao!BG$8)+BF52</f>
        <v>40</v>
      </c>
      <c r="BH52" s="12">
        <f>SUMIFS(
base!$A:$A,
base!$B:$B,cohort_retencao!$C52,base!$E:$E,cohort_retencao!$B$3,base!$F:$F,cohort_retencao!$B$4,base!$G:$G,cohort_retencao!$B$5,base!$H:$H,cohort_retencao!$B$6,base!$C:$C,"&lt;&gt;",base!$D:$D,cohort_retencao!BH$8)+BG52</f>
        <v>40</v>
      </c>
      <c r="BI52" s="12">
        <f>SUMIFS(
base!$A:$A,
base!$B:$B,cohort_retencao!$C52,base!$E:$E,cohort_retencao!$B$3,base!$F:$F,cohort_retencao!$B$4,base!$G:$G,cohort_retencao!$B$5,base!$H:$H,cohort_retencao!$B$6,base!$C:$C,"&lt;&gt;",base!$D:$D,cohort_retencao!BI$8)+BH52</f>
        <v>40</v>
      </c>
      <c r="BJ52" s="12">
        <f>SUMIFS(
base!$A:$A,
base!$B:$B,cohort_retencao!$C52,base!$E:$E,cohort_retencao!$B$3,base!$F:$F,cohort_retencao!$B$4,base!$G:$G,cohort_retencao!$B$5,base!$H:$H,cohort_retencao!$B$6,base!$C:$C,"&lt;&gt;",base!$D:$D,cohort_retencao!BJ$8)+BI52</f>
        <v>40</v>
      </c>
      <c r="BK52" s="12">
        <f>SUMIFS(
base!$A:$A,
base!$B:$B,cohort_retencao!$C52,base!$E:$E,cohort_retencao!$B$3,base!$F:$F,cohort_retencao!$B$4,base!$G:$G,cohort_retencao!$B$5,base!$H:$H,cohort_retencao!$B$6,base!$C:$C,"&lt;&gt;",base!$D:$D,cohort_retencao!BK$8)+BJ52</f>
        <v>40</v>
      </c>
      <c r="BL52" s="12">
        <f>SUMIFS(
base!$A:$A,
base!$B:$B,cohort_retencao!$C52,base!$E:$E,cohort_retencao!$B$3,base!$F:$F,cohort_retencao!$B$4,base!$G:$G,cohort_retencao!$B$5,base!$H:$H,cohort_retencao!$B$6,base!$C:$C,"&lt;&gt;",base!$D:$D,cohort_retencao!BL$8)+BK52</f>
        <v>40</v>
      </c>
      <c r="BM52" s="12">
        <f>SUMIFS(
base!$A:$A,
base!$B:$B,cohort_retencao!$C52,base!$E:$E,cohort_retencao!$B$3,base!$F:$F,cohort_retencao!$B$4,base!$G:$G,cohort_retencao!$B$5,base!$H:$H,cohort_retencao!$B$6,base!$C:$C,"&lt;&gt;",base!$D:$D,cohort_retencao!BM$8)+BL52</f>
        <v>40</v>
      </c>
      <c r="BO52" s="22">
        <v>44774</v>
      </c>
      <c r="BP52" s="25">
        <f t="shared" si="2"/>
        <v>75</v>
      </c>
      <c r="BQ52" s="28">
        <f t="shared" si="3"/>
        <v>40</v>
      </c>
      <c r="BR52" s="8">
        <f t="shared" ref="BR52:CH52" si="57">IFERROR(1-(F52/$D52),0)</f>
        <v>0.97333333333333338</v>
      </c>
      <c r="BS52" s="9">
        <f t="shared" si="57"/>
        <v>0.94666666666666666</v>
      </c>
      <c r="BT52" s="9">
        <f t="shared" si="57"/>
        <v>0.92</v>
      </c>
      <c r="BU52" s="9">
        <f t="shared" si="57"/>
        <v>0.90666666666666662</v>
      </c>
      <c r="BV52" s="9">
        <f t="shared" si="57"/>
        <v>0.90666666666666662</v>
      </c>
      <c r="BW52" s="9">
        <f t="shared" si="57"/>
        <v>0.88</v>
      </c>
      <c r="BX52" s="9">
        <f t="shared" si="57"/>
        <v>0.85333333333333328</v>
      </c>
      <c r="BY52" s="9">
        <f t="shared" si="57"/>
        <v>0.82666666666666666</v>
      </c>
      <c r="BZ52" s="9">
        <f t="shared" si="57"/>
        <v>0.78666666666666663</v>
      </c>
      <c r="CA52" s="9">
        <f t="shared" si="57"/>
        <v>0.70666666666666667</v>
      </c>
      <c r="CB52" s="9">
        <f t="shared" si="57"/>
        <v>0.65333333333333332</v>
      </c>
      <c r="CC52" s="9">
        <f t="shared" si="57"/>
        <v>0.57333333333333325</v>
      </c>
      <c r="CD52" s="9">
        <f t="shared" si="57"/>
        <v>0.54666666666666663</v>
      </c>
      <c r="CE52" s="9">
        <f t="shared" si="57"/>
        <v>0.53333333333333333</v>
      </c>
      <c r="CF52" s="9">
        <f t="shared" si="57"/>
        <v>0.48</v>
      </c>
      <c r="CG52" s="9">
        <f t="shared" si="57"/>
        <v>0.48</v>
      </c>
      <c r="CH52" s="9">
        <f t="shared" si="57"/>
        <v>0.46666666666666667</v>
      </c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10"/>
    </row>
    <row r="53" spans="3:129" x14ac:dyDescent="0.25">
      <c r="C53" s="11">
        <v>44805</v>
      </c>
      <c r="D53" s="13">
        <f>SUMIFS(
base!$A:$A,
base!$B:$B,cohort_retencao!$C53,base!$E:$E,cohort_retencao!$B$3,base!$F:$F,cohort_retencao!$B$4,base!$G:$G,cohort_retencao!$B$5,base!$H:$H,cohort_retencao!$B$6)</f>
        <v>75</v>
      </c>
      <c r="E53" s="13">
        <f>SUMIFS(
base!$A:$A,
base!$B:$B,cohort_retencao!$C53,base!$E:$E,cohort_retencao!$B$3,base!$F:$F,cohort_retencao!$B$4,base!$G:$G,cohort_retencao!$B$5,base!$H:$H,cohort_retencao!$B$6,base!$C:$C,"&lt;&gt;")</f>
        <v>41</v>
      </c>
      <c r="F53" s="13">
        <f>SUMIFS(
base!$A:$A,
base!$B:$B,cohort_retencao!$C53,base!$E:$E,cohort_retencao!$B$3,base!$F:$F,cohort_retencao!$B$4,base!$G:$G,cohort_retencao!$B$5,base!$H:$H,cohort_retencao!$B$6,base!$C:$C,"&lt;&gt;",base!$D:$D,cohort_retencao!F$8)</f>
        <v>1</v>
      </c>
      <c r="G53" s="13">
        <f>SUMIFS(
base!$A:$A,
base!$B:$B,cohort_retencao!$C53,base!$E:$E,cohort_retencao!$B$3,base!$F:$F,cohort_retencao!$B$4,base!$G:$G,cohort_retencao!$B$5,base!$H:$H,cohort_retencao!$B$6,base!$C:$C,"&lt;&gt;",base!$D:$D,cohort_retencao!G$8)+F53</f>
        <v>7</v>
      </c>
      <c r="H53" s="13">
        <f>SUMIFS(
base!$A:$A,
base!$B:$B,cohort_retencao!$C53,base!$E:$E,cohort_retencao!$B$3,base!$F:$F,cohort_retencao!$B$4,base!$G:$G,cohort_retencao!$B$5,base!$H:$H,cohort_retencao!$B$6,base!$C:$C,"&lt;&gt;",base!$D:$D,cohort_retencao!H$8)+G53</f>
        <v>7</v>
      </c>
      <c r="I53" s="13">
        <f>SUMIFS(
base!$A:$A,
base!$B:$B,cohort_retencao!$C53,base!$E:$E,cohort_retencao!$B$3,base!$F:$F,cohort_retencao!$B$4,base!$G:$G,cohort_retencao!$B$5,base!$H:$H,cohort_retencao!$B$6,base!$C:$C,"&lt;&gt;",base!$D:$D,cohort_retencao!I$8)+H53</f>
        <v>7</v>
      </c>
      <c r="J53" s="13">
        <f>SUMIFS(
base!$A:$A,
base!$B:$B,cohort_retencao!$C53,base!$E:$E,cohort_retencao!$B$3,base!$F:$F,cohort_retencao!$B$4,base!$G:$G,cohort_retencao!$B$5,base!$H:$H,cohort_retencao!$B$6,base!$C:$C,"&lt;&gt;",base!$D:$D,cohort_retencao!J$8)+I53</f>
        <v>12</v>
      </c>
      <c r="K53" s="13">
        <f>SUMIFS(
base!$A:$A,
base!$B:$B,cohort_retencao!$C53,base!$E:$E,cohort_retencao!$B$3,base!$F:$F,cohort_retencao!$B$4,base!$G:$G,cohort_retencao!$B$5,base!$H:$H,cohort_retencao!$B$6,base!$C:$C,"&lt;&gt;",base!$D:$D,cohort_retencao!K$8)+J53</f>
        <v>16</v>
      </c>
      <c r="L53" s="13">
        <f>SUMIFS(
base!$A:$A,
base!$B:$B,cohort_retencao!$C53,base!$E:$E,cohort_retencao!$B$3,base!$F:$F,cohort_retencao!$B$4,base!$G:$G,cohort_retencao!$B$5,base!$H:$H,cohort_retencao!$B$6,base!$C:$C,"&lt;&gt;",base!$D:$D,cohort_retencao!L$8)+K53</f>
        <v>19</v>
      </c>
      <c r="M53" s="13">
        <f>SUMIFS(
base!$A:$A,
base!$B:$B,cohort_retencao!$C53,base!$E:$E,cohort_retencao!$B$3,base!$F:$F,cohort_retencao!$B$4,base!$G:$G,cohort_retencao!$B$5,base!$H:$H,cohort_retencao!$B$6,base!$C:$C,"&lt;&gt;",base!$D:$D,cohort_retencao!M$8)+L53</f>
        <v>22</v>
      </c>
      <c r="N53" s="13">
        <f>SUMIFS(
base!$A:$A,
base!$B:$B,cohort_retencao!$C53,base!$E:$E,cohort_retencao!$B$3,base!$F:$F,cohort_retencao!$B$4,base!$G:$G,cohort_retencao!$B$5,base!$H:$H,cohort_retencao!$B$6,base!$C:$C,"&lt;&gt;",base!$D:$D,cohort_retencao!N$8)+M53</f>
        <v>26</v>
      </c>
      <c r="O53" s="13">
        <f>SUMIFS(
base!$A:$A,
base!$B:$B,cohort_retencao!$C53,base!$E:$E,cohort_retencao!$B$3,base!$F:$F,cohort_retencao!$B$4,base!$G:$G,cohort_retencao!$B$5,base!$H:$H,cohort_retencao!$B$6,base!$C:$C,"&lt;&gt;",base!$D:$D,cohort_retencao!O$8)+N53</f>
        <v>29</v>
      </c>
      <c r="P53" s="13">
        <f>SUMIFS(
base!$A:$A,
base!$B:$B,cohort_retencao!$C53,base!$E:$E,cohort_retencao!$B$3,base!$F:$F,cohort_retencao!$B$4,base!$G:$G,cohort_retencao!$B$5,base!$H:$H,cohort_retencao!$B$6,base!$C:$C,"&lt;&gt;",base!$D:$D,cohort_retencao!P$8)+O53</f>
        <v>31</v>
      </c>
      <c r="Q53" s="13">
        <f>SUMIFS(
base!$A:$A,
base!$B:$B,cohort_retencao!$C53,base!$E:$E,cohort_retencao!$B$3,base!$F:$F,cohort_retencao!$B$4,base!$G:$G,cohort_retencao!$B$5,base!$H:$H,cohort_retencao!$B$6,base!$C:$C,"&lt;&gt;",base!$D:$D,cohort_retencao!Q$8)+P53</f>
        <v>31</v>
      </c>
      <c r="R53" s="13">
        <f>SUMIFS(
base!$A:$A,
base!$B:$B,cohort_retencao!$C53,base!$E:$E,cohort_retencao!$B$3,base!$F:$F,cohort_retencao!$B$4,base!$G:$G,cohort_retencao!$B$5,base!$H:$H,cohort_retencao!$B$6,base!$C:$C,"&lt;&gt;",base!$D:$D,cohort_retencao!R$8)+Q53</f>
        <v>31</v>
      </c>
      <c r="S53" s="13">
        <f>SUMIFS(
base!$A:$A,
base!$B:$B,cohort_retencao!$C53,base!$E:$E,cohort_retencao!$B$3,base!$F:$F,cohort_retencao!$B$4,base!$G:$G,cohort_retencao!$B$5,base!$H:$H,cohort_retencao!$B$6,base!$C:$C,"&lt;&gt;",base!$D:$D,cohort_retencao!S$8)+R53</f>
        <v>36</v>
      </c>
      <c r="T53" s="13">
        <f>SUMIFS(
base!$A:$A,
base!$B:$B,cohort_retencao!$C53,base!$E:$E,cohort_retencao!$B$3,base!$F:$F,cohort_retencao!$B$4,base!$G:$G,cohort_retencao!$B$5,base!$H:$H,cohort_retencao!$B$6,base!$C:$C,"&lt;&gt;",base!$D:$D,cohort_retencao!T$8)+S53</f>
        <v>37</v>
      </c>
      <c r="U53" s="13">
        <f>SUMIFS(
base!$A:$A,
base!$B:$B,cohort_retencao!$C53,base!$E:$E,cohort_retencao!$B$3,base!$F:$F,cohort_retencao!$B$4,base!$G:$G,cohort_retencao!$B$5,base!$H:$H,cohort_retencao!$B$6,base!$C:$C,"&lt;&gt;",base!$D:$D,cohort_retencao!U$8)+T53</f>
        <v>41</v>
      </c>
      <c r="V53" s="13">
        <f>SUMIFS(
base!$A:$A,
base!$B:$B,cohort_retencao!$C53,base!$E:$E,cohort_retencao!$B$3,base!$F:$F,cohort_retencao!$B$4,base!$G:$G,cohort_retencao!$B$5,base!$H:$H,cohort_retencao!$B$6,base!$C:$C,"&lt;&gt;",base!$D:$D,cohort_retencao!V$8)+U53</f>
        <v>41</v>
      </c>
      <c r="W53" s="13">
        <f>SUMIFS(
base!$A:$A,
base!$B:$B,cohort_retencao!$C53,base!$E:$E,cohort_retencao!$B$3,base!$F:$F,cohort_retencao!$B$4,base!$G:$G,cohort_retencao!$B$5,base!$H:$H,cohort_retencao!$B$6,base!$C:$C,"&lt;&gt;",base!$D:$D,cohort_retencao!W$8)+V53</f>
        <v>41</v>
      </c>
      <c r="X53" s="13">
        <f>SUMIFS(
base!$A:$A,
base!$B:$B,cohort_retencao!$C53,base!$E:$E,cohort_retencao!$B$3,base!$F:$F,cohort_retencao!$B$4,base!$G:$G,cohort_retencao!$B$5,base!$H:$H,cohort_retencao!$B$6,base!$C:$C,"&lt;&gt;",base!$D:$D,cohort_retencao!X$8)+W53</f>
        <v>41</v>
      </c>
      <c r="Y53" s="13">
        <f>SUMIFS(
base!$A:$A,
base!$B:$B,cohort_retencao!$C53,base!$E:$E,cohort_retencao!$B$3,base!$F:$F,cohort_retencao!$B$4,base!$G:$G,cohort_retencao!$B$5,base!$H:$H,cohort_retencao!$B$6,base!$C:$C,"&lt;&gt;",base!$D:$D,cohort_retencao!Y$8)+X53</f>
        <v>41</v>
      </c>
      <c r="Z53" s="13">
        <f>SUMIFS(
base!$A:$A,
base!$B:$B,cohort_retencao!$C53,base!$E:$E,cohort_retencao!$B$3,base!$F:$F,cohort_retencao!$B$4,base!$G:$G,cohort_retencao!$B$5,base!$H:$H,cohort_retencao!$B$6,base!$C:$C,"&lt;&gt;",base!$D:$D,cohort_retencao!Z$8)+Y53</f>
        <v>41</v>
      </c>
      <c r="AA53" s="13">
        <f>SUMIFS(
base!$A:$A,
base!$B:$B,cohort_retencao!$C53,base!$E:$E,cohort_retencao!$B$3,base!$F:$F,cohort_retencao!$B$4,base!$G:$G,cohort_retencao!$B$5,base!$H:$H,cohort_retencao!$B$6,base!$C:$C,"&lt;&gt;",base!$D:$D,cohort_retencao!AA$8)+Z53</f>
        <v>41</v>
      </c>
      <c r="AB53" s="13">
        <f>SUMIFS(
base!$A:$A,
base!$B:$B,cohort_retencao!$C53,base!$E:$E,cohort_retencao!$B$3,base!$F:$F,cohort_retencao!$B$4,base!$G:$G,cohort_retencao!$B$5,base!$H:$H,cohort_retencao!$B$6,base!$C:$C,"&lt;&gt;",base!$D:$D,cohort_retencao!AB$8)+AA53</f>
        <v>41</v>
      </c>
      <c r="AC53" s="13">
        <f>SUMIFS(
base!$A:$A,
base!$B:$B,cohort_retencao!$C53,base!$E:$E,cohort_retencao!$B$3,base!$F:$F,cohort_retencao!$B$4,base!$G:$G,cohort_retencao!$B$5,base!$H:$H,cohort_retencao!$B$6,base!$C:$C,"&lt;&gt;",base!$D:$D,cohort_retencao!AC$8)+AB53</f>
        <v>41</v>
      </c>
      <c r="AD53" s="13">
        <f>SUMIFS(
base!$A:$A,
base!$B:$B,cohort_retencao!$C53,base!$E:$E,cohort_retencao!$B$3,base!$F:$F,cohort_retencao!$B$4,base!$G:$G,cohort_retencao!$B$5,base!$H:$H,cohort_retencao!$B$6,base!$C:$C,"&lt;&gt;",base!$D:$D,cohort_retencao!AD$8)+AC53</f>
        <v>41</v>
      </c>
      <c r="AE53" s="13">
        <f>SUMIFS(
base!$A:$A,
base!$B:$B,cohort_retencao!$C53,base!$E:$E,cohort_retencao!$B$3,base!$F:$F,cohort_retencao!$B$4,base!$G:$G,cohort_retencao!$B$5,base!$H:$H,cohort_retencao!$B$6,base!$C:$C,"&lt;&gt;",base!$D:$D,cohort_retencao!AE$8)+AD53</f>
        <v>41</v>
      </c>
      <c r="AF53" s="13">
        <f>SUMIFS(
base!$A:$A,
base!$B:$B,cohort_retencao!$C53,base!$E:$E,cohort_retencao!$B$3,base!$F:$F,cohort_retencao!$B$4,base!$G:$G,cohort_retencao!$B$5,base!$H:$H,cohort_retencao!$B$6,base!$C:$C,"&lt;&gt;",base!$D:$D,cohort_retencao!AF$8)+AE53</f>
        <v>41</v>
      </c>
      <c r="AG53" s="13">
        <f>SUMIFS(
base!$A:$A,
base!$B:$B,cohort_retencao!$C53,base!$E:$E,cohort_retencao!$B$3,base!$F:$F,cohort_retencao!$B$4,base!$G:$G,cohort_retencao!$B$5,base!$H:$H,cohort_retencao!$B$6,base!$C:$C,"&lt;&gt;",base!$D:$D,cohort_retencao!AG$8)+AF53</f>
        <v>41</v>
      </c>
      <c r="AH53" s="13">
        <f>SUMIFS(
base!$A:$A,
base!$B:$B,cohort_retencao!$C53,base!$E:$E,cohort_retencao!$B$3,base!$F:$F,cohort_retencao!$B$4,base!$G:$G,cohort_retencao!$B$5,base!$H:$H,cohort_retencao!$B$6,base!$C:$C,"&lt;&gt;",base!$D:$D,cohort_retencao!AH$8)+AG53</f>
        <v>41</v>
      </c>
      <c r="AI53" s="13">
        <f>SUMIFS(
base!$A:$A,
base!$B:$B,cohort_retencao!$C53,base!$E:$E,cohort_retencao!$B$3,base!$F:$F,cohort_retencao!$B$4,base!$G:$G,cohort_retencao!$B$5,base!$H:$H,cohort_retencao!$B$6,base!$C:$C,"&lt;&gt;",base!$D:$D,cohort_retencao!AI$8)+AH53</f>
        <v>41</v>
      </c>
      <c r="AJ53" s="13">
        <f>SUMIFS(
base!$A:$A,
base!$B:$B,cohort_retencao!$C53,base!$E:$E,cohort_retencao!$B$3,base!$F:$F,cohort_retencao!$B$4,base!$G:$G,cohort_retencao!$B$5,base!$H:$H,cohort_retencao!$B$6,base!$C:$C,"&lt;&gt;",base!$D:$D,cohort_retencao!AJ$8)+AI53</f>
        <v>41</v>
      </c>
      <c r="AK53" s="13">
        <f>SUMIFS(
base!$A:$A,
base!$B:$B,cohort_retencao!$C53,base!$E:$E,cohort_retencao!$B$3,base!$F:$F,cohort_retencao!$B$4,base!$G:$G,cohort_retencao!$B$5,base!$H:$H,cohort_retencao!$B$6,base!$C:$C,"&lt;&gt;",base!$D:$D,cohort_retencao!AK$8)+AJ53</f>
        <v>41</v>
      </c>
      <c r="AL53" s="13">
        <f>SUMIFS(
base!$A:$A,
base!$B:$B,cohort_retencao!$C53,base!$E:$E,cohort_retencao!$B$3,base!$F:$F,cohort_retencao!$B$4,base!$G:$G,cohort_retencao!$B$5,base!$H:$H,cohort_retencao!$B$6,base!$C:$C,"&lt;&gt;",base!$D:$D,cohort_retencao!AL$8)+AK53</f>
        <v>41</v>
      </c>
      <c r="AM53" s="13">
        <f>SUMIFS(
base!$A:$A,
base!$B:$B,cohort_retencao!$C53,base!$E:$E,cohort_retencao!$B$3,base!$F:$F,cohort_retencao!$B$4,base!$G:$G,cohort_retencao!$B$5,base!$H:$H,cohort_retencao!$B$6,base!$C:$C,"&lt;&gt;",base!$D:$D,cohort_retencao!AM$8)+AL53</f>
        <v>41</v>
      </c>
      <c r="AN53" s="13">
        <f>SUMIFS(
base!$A:$A,
base!$B:$B,cohort_retencao!$C53,base!$E:$E,cohort_retencao!$B$3,base!$F:$F,cohort_retencao!$B$4,base!$G:$G,cohort_retencao!$B$5,base!$H:$H,cohort_retencao!$B$6,base!$C:$C,"&lt;&gt;",base!$D:$D,cohort_retencao!AN$8)+AM53</f>
        <v>41</v>
      </c>
      <c r="AO53" s="13">
        <f>SUMIFS(
base!$A:$A,
base!$B:$B,cohort_retencao!$C53,base!$E:$E,cohort_retencao!$B$3,base!$F:$F,cohort_retencao!$B$4,base!$G:$G,cohort_retencao!$B$5,base!$H:$H,cohort_retencao!$B$6,base!$C:$C,"&lt;&gt;",base!$D:$D,cohort_retencao!AO$8)+AN53</f>
        <v>41</v>
      </c>
      <c r="AP53" s="13">
        <f>SUMIFS(
base!$A:$A,
base!$B:$B,cohort_retencao!$C53,base!$E:$E,cohort_retencao!$B$3,base!$F:$F,cohort_retencao!$B$4,base!$G:$G,cohort_retencao!$B$5,base!$H:$H,cohort_retencao!$B$6,base!$C:$C,"&lt;&gt;",base!$D:$D,cohort_retencao!AP$8)+AO53</f>
        <v>41</v>
      </c>
      <c r="AQ53" s="13">
        <f>SUMIFS(
base!$A:$A,
base!$B:$B,cohort_retencao!$C53,base!$E:$E,cohort_retencao!$B$3,base!$F:$F,cohort_retencao!$B$4,base!$G:$G,cohort_retencao!$B$5,base!$H:$H,cohort_retencao!$B$6,base!$C:$C,"&lt;&gt;",base!$D:$D,cohort_retencao!AQ$8)+AP53</f>
        <v>41</v>
      </c>
      <c r="AR53" s="13">
        <f>SUMIFS(
base!$A:$A,
base!$B:$B,cohort_retencao!$C53,base!$E:$E,cohort_retencao!$B$3,base!$F:$F,cohort_retencao!$B$4,base!$G:$G,cohort_retencao!$B$5,base!$H:$H,cohort_retencao!$B$6,base!$C:$C,"&lt;&gt;",base!$D:$D,cohort_retencao!AR$8)+AQ53</f>
        <v>41</v>
      </c>
      <c r="AS53" s="13">
        <f>SUMIFS(
base!$A:$A,
base!$B:$B,cohort_retencao!$C53,base!$E:$E,cohort_retencao!$B$3,base!$F:$F,cohort_retencao!$B$4,base!$G:$G,cohort_retencao!$B$5,base!$H:$H,cohort_retencao!$B$6,base!$C:$C,"&lt;&gt;",base!$D:$D,cohort_retencao!AS$8)+AR53</f>
        <v>41</v>
      </c>
      <c r="AT53" s="13">
        <f>SUMIFS(
base!$A:$A,
base!$B:$B,cohort_retencao!$C53,base!$E:$E,cohort_retencao!$B$3,base!$F:$F,cohort_retencao!$B$4,base!$G:$G,cohort_retencao!$B$5,base!$H:$H,cohort_retencao!$B$6,base!$C:$C,"&lt;&gt;",base!$D:$D,cohort_retencao!AT$8)+AS53</f>
        <v>41</v>
      </c>
      <c r="AU53" s="13">
        <f>SUMIFS(
base!$A:$A,
base!$B:$B,cohort_retencao!$C53,base!$E:$E,cohort_retencao!$B$3,base!$F:$F,cohort_retencao!$B$4,base!$G:$G,cohort_retencao!$B$5,base!$H:$H,cohort_retencao!$B$6,base!$C:$C,"&lt;&gt;",base!$D:$D,cohort_retencao!AU$8)+AT53</f>
        <v>41</v>
      </c>
      <c r="AV53" s="13">
        <f>SUMIFS(
base!$A:$A,
base!$B:$B,cohort_retencao!$C53,base!$E:$E,cohort_retencao!$B$3,base!$F:$F,cohort_retencao!$B$4,base!$G:$G,cohort_retencao!$B$5,base!$H:$H,cohort_retencao!$B$6,base!$C:$C,"&lt;&gt;",base!$D:$D,cohort_retencao!AV$8)+AU53</f>
        <v>41</v>
      </c>
      <c r="AW53" s="13">
        <f>SUMIFS(
base!$A:$A,
base!$B:$B,cohort_retencao!$C53,base!$E:$E,cohort_retencao!$B$3,base!$F:$F,cohort_retencao!$B$4,base!$G:$G,cohort_retencao!$B$5,base!$H:$H,cohort_retencao!$B$6,base!$C:$C,"&lt;&gt;",base!$D:$D,cohort_retencao!AW$8)+AV53</f>
        <v>41</v>
      </c>
      <c r="AX53" s="13">
        <f>SUMIFS(
base!$A:$A,
base!$B:$B,cohort_retencao!$C53,base!$E:$E,cohort_retencao!$B$3,base!$F:$F,cohort_retencao!$B$4,base!$G:$G,cohort_retencao!$B$5,base!$H:$H,cohort_retencao!$B$6,base!$C:$C,"&lt;&gt;",base!$D:$D,cohort_retencao!AX$8)+AW53</f>
        <v>41</v>
      </c>
      <c r="AY53" s="13">
        <f>SUMIFS(
base!$A:$A,
base!$B:$B,cohort_retencao!$C53,base!$E:$E,cohort_retencao!$B$3,base!$F:$F,cohort_retencao!$B$4,base!$G:$G,cohort_retencao!$B$5,base!$H:$H,cohort_retencao!$B$6,base!$C:$C,"&lt;&gt;",base!$D:$D,cohort_retencao!AY$8)+AX53</f>
        <v>41</v>
      </c>
      <c r="AZ53" s="13">
        <f>SUMIFS(
base!$A:$A,
base!$B:$B,cohort_retencao!$C53,base!$E:$E,cohort_retencao!$B$3,base!$F:$F,cohort_retencao!$B$4,base!$G:$G,cohort_retencao!$B$5,base!$H:$H,cohort_retencao!$B$6,base!$C:$C,"&lt;&gt;",base!$D:$D,cohort_retencao!AZ$8)+AY53</f>
        <v>41</v>
      </c>
      <c r="BA53" s="12">
        <f>SUMIFS(
base!$A:$A,
base!$B:$B,cohort_retencao!$C53,base!$E:$E,cohort_retencao!$B$3,base!$F:$F,cohort_retencao!$B$4,base!$G:$G,cohort_retencao!$B$5,base!$H:$H,cohort_retencao!$B$6,base!$C:$C,"&lt;&gt;",base!$D:$D,cohort_retencao!BA$8)+AZ53</f>
        <v>41</v>
      </c>
      <c r="BB53" s="12">
        <f>SUMIFS(
base!$A:$A,
base!$B:$B,cohort_retencao!$C53,base!$E:$E,cohort_retencao!$B$3,base!$F:$F,cohort_retencao!$B$4,base!$G:$G,cohort_retencao!$B$5,base!$H:$H,cohort_retencao!$B$6,base!$C:$C,"&lt;&gt;",base!$D:$D,cohort_retencao!BB$8)+BA53</f>
        <v>41</v>
      </c>
      <c r="BC53" s="12">
        <f>SUMIFS(
base!$A:$A,
base!$B:$B,cohort_retencao!$C53,base!$E:$E,cohort_retencao!$B$3,base!$F:$F,cohort_retencao!$B$4,base!$G:$G,cohort_retencao!$B$5,base!$H:$H,cohort_retencao!$B$6,base!$C:$C,"&lt;&gt;",base!$D:$D,cohort_retencao!BC$8)+BB53</f>
        <v>41</v>
      </c>
      <c r="BD53" s="12">
        <f>SUMIFS(
base!$A:$A,
base!$B:$B,cohort_retencao!$C53,base!$E:$E,cohort_retencao!$B$3,base!$F:$F,cohort_retencao!$B$4,base!$G:$G,cohort_retencao!$B$5,base!$H:$H,cohort_retencao!$B$6,base!$C:$C,"&lt;&gt;",base!$D:$D,cohort_retencao!BD$8)+BC53</f>
        <v>41</v>
      </c>
      <c r="BE53" s="12">
        <f>SUMIFS(
base!$A:$A,
base!$B:$B,cohort_retencao!$C53,base!$E:$E,cohort_retencao!$B$3,base!$F:$F,cohort_retencao!$B$4,base!$G:$G,cohort_retencao!$B$5,base!$H:$H,cohort_retencao!$B$6,base!$C:$C,"&lt;&gt;",base!$D:$D,cohort_retencao!BE$8)+BD53</f>
        <v>41</v>
      </c>
      <c r="BF53" s="12">
        <f>SUMIFS(
base!$A:$A,
base!$B:$B,cohort_retencao!$C53,base!$E:$E,cohort_retencao!$B$3,base!$F:$F,cohort_retencao!$B$4,base!$G:$G,cohort_retencao!$B$5,base!$H:$H,cohort_retencao!$B$6,base!$C:$C,"&lt;&gt;",base!$D:$D,cohort_retencao!BF$8)+BE53</f>
        <v>41</v>
      </c>
      <c r="BG53" s="12">
        <f>SUMIFS(
base!$A:$A,
base!$B:$B,cohort_retencao!$C53,base!$E:$E,cohort_retencao!$B$3,base!$F:$F,cohort_retencao!$B$4,base!$G:$G,cohort_retencao!$B$5,base!$H:$H,cohort_retencao!$B$6,base!$C:$C,"&lt;&gt;",base!$D:$D,cohort_retencao!BG$8)+BF53</f>
        <v>41</v>
      </c>
      <c r="BH53" s="12">
        <f>SUMIFS(
base!$A:$A,
base!$B:$B,cohort_retencao!$C53,base!$E:$E,cohort_retencao!$B$3,base!$F:$F,cohort_retencao!$B$4,base!$G:$G,cohort_retencao!$B$5,base!$H:$H,cohort_retencao!$B$6,base!$C:$C,"&lt;&gt;",base!$D:$D,cohort_retencao!BH$8)+BG53</f>
        <v>41</v>
      </c>
      <c r="BI53" s="12">
        <f>SUMIFS(
base!$A:$A,
base!$B:$B,cohort_retencao!$C53,base!$E:$E,cohort_retencao!$B$3,base!$F:$F,cohort_retencao!$B$4,base!$G:$G,cohort_retencao!$B$5,base!$H:$H,cohort_retencao!$B$6,base!$C:$C,"&lt;&gt;",base!$D:$D,cohort_retencao!BI$8)+BH53</f>
        <v>41</v>
      </c>
      <c r="BJ53" s="12">
        <f>SUMIFS(
base!$A:$A,
base!$B:$B,cohort_retencao!$C53,base!$E:$E,cohort_retencao!$B$3,base!$F:$F,cohort_retencao!$B$4,base!$G:$G,cohort_retencao!$B$5,base!$H:$H,cohort_retencao!$B$6,base!$C:$C,"&lt;&gt;",base!$D:$D,cohort_retencao!BJ$8)+BI53</f>
        <v>41</v>
      </c>
      <c r="BK53" s="12">
        <f>SUMIFS(
base!$A:$A,
base!$B:$B,cohort_retencao!$C53,base!$E:$E,cohort_retencao!$B$3,base!$F:$F,cohort_retencao!$B$4,base!$G:$G,cohort_retencao!$B$5,base!$H:$H,cohort_retencao!$B$6,base!$C:$C,"&lt;&gt;",base!$D:$D,cohort_retencao!BK$8)+BJ53</f>
        <v>41</v>
      </c>
      <c r="BL53" s="12">
        <f>SUMIFS(
base!$A:$A,
base!$B:$B,cohort_retencao!$C53,base!$E:$E,cohort_retencao!$B$3,base!$F:$F,cohort_retencao!$B$4,base!$G:$G,cohort_retencao!$B$5,base!$H:$H,cohort_retencao!$B$6,base!$C:$C,"&lt;&gt;",base!$D:$D,cohort_retencao!BL$8)+BK53</f>
        <v>41</v>
      </c>
      <c r="BM53" s="12">
        <f>SUMIFS(
base!$A:$A,
base!$B:$B,cohort_retencao!$C53,base!$E:$E,cohort_retencao!$B$3,base!$F:$F,cohort_retencao!$B$4,base!$G:$G,cohort_retencao!$B$5,base!$H:$H,cohort_retencao!$B$6,base!$C:$C,"&lt;&gt;",base!$D:$D,cohort_retencao!BM$8)+BL53</f>
        <v>41</v>
      </c>
      <c r="BO53" s="22">
        <v>44805</v>
      </c>
      <c r="BP53" s="25">
        <f t="shared" si="2"/>
        <v>75</v>
      </c>
      <c r="BQ53" s="28">
        <f t="shared" si="3"/>
        <v>41</v>
      </c>
      <c r="BR53" s="8">
        <f t="shared" ref="BR53:CG53" si="58">IFERROR(1-(F53/$D53),0)</f>
        <v>0.98666666666666669</v>
      </c>
      <c r="BS53" s="9">
        <f t="shared" si="58"/>
        <v>0.90666666666666662</v>
      </c>
      <c r="BT53" s="9">
        <f t="shared" si="58"/>
        <v>0.90666666666666662</v>
      </c>
      <c r="BU53" s="9">
        <f t="shared" si="58"/>
        <v>0.90666666666666662</v>
      </c>
      <c r="BV53" s="9">
        <f t="shared" si="58"/>
        <v>0.84</v>
      </c>
      <c r="BW53" s="9">
        <f t="shared" si="58"/>
        <v>0.78666666666666663</v>
      </c>
      <c r="BX53" s="9">
        <f t="shared" si="58"/>
        <v>0.74666666666666659</v>
      </c>
      <c r="BY53" s="9">
        <f t="shared" si="58"/>
        <v>0.70666666666666667</v>
      </c>
      <c r="BZ53" s="9">
        <f t="shared" si="58"/>
        <v>0.65333333333333332</v>
      </c>
      <c r="CA53" s="9">
        <f t="shared" si="58"/>
        <v>0.61333333333333329</v>
      </c>
      <c r="CB53" s="9">
        <f t="shared" si="58"/>
        <v>0.58666666666666667</v>
      </c>
      <c r="CC53" s="9">
        <f t="shared" si="58"/>
        <v>0.58666666666666667</v>
      </c>
      <c r="CD53" s="9">
        <f t="shared" si="58"/>
        <v>0.58666666666666667</v>
      </c>
      <c r="CE53" s="9">
        <f t="shared" si="58"/>
        <v>0.52</v>
      </c>
      <c r="CF53" s="9">
        <f t="shared" si="58"/>
        <v>0.5066666666666666</v>
      </c>
      <c r="CG53" s="9">
        <f t="shared" si="58"/>
        <v>0.45333333333333337</v>
      </c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10"/>
    </row>
    <row r="54" spans="3:129" x14ac:dyDescent="0.25">
      <c r="C54" s="11">
        <v>44835</v>
      </c>
      <c r="D54" s="13">
        <f>SUMIFS(
base!$A:$A,
base!$B:$B,cohort_retencao!$C54,base!$E:$E,cohort_retencao!$B$3,base!$F:$F,cohort_retencao!$B$4,base!$G:$G,cohort_retencao!$B$5,base!$H:$H,cohort_retencao!$B$6)</f>
        <v>75</v>
      </c>
      <c r="E54" s="13">
        <f>SUMIFS(
base!$A:$A,
base!$B:$B,cohort_retencao!$C54,base!$E:$E,cohort_retencao!$B$3,base!$F:$F,cohort_retencao!$B$4,base!$G:$G,cohort_retencao!$B$5,base!$H:$H,cohort_retencao!$B$6,base!$C:$C,"&lt;&gt;")</f>
        <v>39</v>
      </c>
      <c r="F54" s="13">
        <f>SUMIFS(
base!$A:$A,
base!$B:$B,cohort_retencao!$C54,base!$E:$E,cohort_retencao!$B$3,base!$F:$F,cohort_retencao!$B$4,base!$G:$G,cohort_retencao!$B$5,base!$H:$H,cohort_retencao!$B$6,base!$C:$C,"&lt;&gt;",base!$D:$D,cohort_retencao!F$8)</f>
        <v>2</v>
      </c>
      <c r="G54" s="13">
        <f>SUMIFS(
base!$A:$A,
base!$B:$B,cohort_retencao!$C54,base!$E:$E,cohort_retencao!$B$3,base!$F:$F,cohort_retencao!$B$4,base!$G:$G,cohort_retencao!$B$5,base!$H:$H,cohort_retencao!$B$6,base!$C:$C,"&lt;&gt;",base!$D:$D,cohort_retencao!G$8)+F54</f>
        <v>5</v>
      </c>
      <c r="H54" s="13">
        <f>SUMIFS(
base!$A:$A,
base!$B:$B,cohort_retencao!$C54,base!$E:$E,cohort_retencao!$B$3,base!$F:$F,cohort_retencao!$B$4,base!$G:$G,cohort_retencao!$B$5,base!$H:$H,cohort_retencao!$B$6,base!$C:$C,"&lt;&gt;",base!$D:$D,cohort_retencao!H$8)+G54</f>
        <v>9</v>
      </c>
      <c r="I54" s="13">
        <f>SUMIFS(
base!$A:$A,
base!$B:$B,cohort_retencao!$C54,base!$E:$E,cohort_retencao!$B$3,base!$F:$F,cohort_retencao!$B$4,base!$G:$G,cohort_retencao!$B$5,base!$H:$H,cohort_retencao!$B$6,base!$C:$C,"&lt;&gt;",base!$D:$D,cohort_retencao!I$8)+H54</f>
        <v>14</v>
      </c>
      <c r="J54" s="13">
        <f>SUMIFS(
base!$A:$A,
base!$B:$B,cohort_retencao!$C54,base!$E:$E,cohort_retencao!$B$3,base!$F:$F,cohort_retencao!$B$4,base!$G:$G,cohort_retencao!$B$5,base!$H:$H,cohort_retencao!$B$6,base!$C:$C,"&lt;&gt;",base!$D:$D,cohort_retencao!J$8)+I54</f>
        <v>15</v>
      </c>
      <c r="K54" s="13">
        <f>SUMIFS(
base!$A:$A,
base!$B:$B,cohort_retencao!$C54,base!$E:$E,cohort_retencao!$B$3,base!$F:$F,cohort_retencao!$B$4,base!$G:$G,cohort_retencao!$B$5,base!$H:$H,cohort_retencao!$B$6,base!$C:$C,"&lt;&gt;",base!$D:$D,cohort_retencao!K$8)+J54</f>
        <v>18</v>
      </c>
      <c r="L54" s="13">
        <f>SUMIFS(
base!$A:$A,
base!$B:$B,cohort_retencao!$C54,base!$E:$E,cohort_retencao!$B$3,base!$F:$F,cohort_retencao!$B$4,base!$G:$G,cohort_retencao!$B$5,base!$H:$H,cohort_retencao!$B$6,base!$C:$C,"&lt;&gt;",base!$D:$D,cohort_retencao!L$8)+K54</f>
        <v>21</v>
      </c>
      <c r="M54" s="13">
        <f>SUMIFS(
base!$A:$A,
base!$B:$B,cohort_retencao!$C54,base!$E:$E,cohort_retencao!$B$3,base!$F:$F,cohort_retencao!$B$4,base!$G:$G,cohort_retencao!$B$5,base!$H:$H,cohort_retencao!$B$6,base!$C:$C,"&lt;&gt;",base!$D:$D,cohort_retencao!M$8)+L54</f>
        <v>26</v>
      </c>
      <c r="N54" s="13">
        <f>SUMIFS(
base!$A:$A,
base!$B:$B,cohort_retencao!$C54,base!$E:$E,cohort_retencao!$B$3,base!$F:$F,cohort_retencao!$B$4,base!$G:$G,cohort_retencao!$B$5,base!$H:$H,cohort_retencao!$B$6,base!$C:$C,"&lt;&gt;",base!$D:$D,cohort_retencao!N$8)+M54</f>
        <v>29</v>
      </c>
      <c r="O54" s="13">
        <f>SUMIFS(
base!$A:$A,
base!$B:$B,cohort_retencao!$C54,base!$E:$E,cohort_retencao!$B$3,base!$F:$F,cohort_retencao!$B$4,base!$G:$G,cohort_retencao!$B$5,base!$H:$H,cohort_retencao!$B$6,base!$C:$C,"&lt;&gt;",base!$D:$D,cohort_retencao!O$8)+N54</f>
        <v>32</v>
      </c>
      <c r="P54" s="13">
        <f>SUMIFS(
base!$A:$A,
base!$B:$B,cohort_retencao!$C54,base!$E:$E,cohort_retencao!$B$3,base!$F:$F,cohort_retencao!$B$4,base!$G:$G,cohort_retencao!$B$5,base!$H:$H,cohort_retencao!$B$6,base!$C:$C,"&lt;&gt;",base!$D:$D,cohort_retencao!P$8)+O54</f>
        <v>34</v>
      </c>
      <c r="Q54" s="13">
        <f>SUMIFS(
base!$A:$A,
base!$B:$B,cohort_retencao!$C54,base!$E:$E,cohort_retencao!$B$3,base!$F:$F,cohort_retencao!$B$4,base!$G:$G,cohort_retencao!$B$5,base!$H:$H,cohort_retencao!$B$6,base!$C:$C,"&lt;&gt;",base!$D:$D,cohort_retencao!Q$8)+P54</f>
        <v>35</v>
      </c>
      <c r="R54" s="13">
        <f>SUMIFS(
base!$A:$A,
base!$B:$B,cohort_retencao!$C54,base!$E:$E,cohort_retencao!$B$3,base!$F:$F,cohort_retencao!$B$4,base!$G:$G,cohort_retencao!$B$5,base!$H:$H,cohort_retencao!$B$6,base!$C:$C,"&lt;&gt;",base!$D:$D,cohort_retencao!R$8)+Q54</f>
        <v>37</v>
      </c>
      <c r="S54" s="13">
        <f>SUMIFS(
base!$A:$A,
base!$B:$B,cohort_retencao!$C54,base!$E:$E,cohort_retencao!$B$3,base!$F:$F,cohort_retencao!$B$4,base!$G:$G,cohort_retencao!$B$5,base!$H:$H,cohort_retencao!$B$6,base!$C:$C,"&lt;&gt;",base!$D:$D,cohort_retencao!S$8)+R54</f>
        <v>38</v>
      </c>
      <c r="T54" s="13">
        <f>SUMIFS(
base!$A:$A,
base!$B:$B,cohort_retencao!$C54,base!$E:$E,cohort_retencao!$B$3,base!$F:$F,cohort_retencao!$B$4,base!$G:$G,cohort_retencao!$B$5,base!$H:$H,cohort_retencao!$B$6,base!$C:$C,"&lt;&gt;",base!$D:$D,cohort_retencao!T$8)+S54</f>
        <v>39</v>
      </c>
      <c r="U54" s="13">
        <f>SUMIFS(
base!$A:$A,
base!$B:$B,cohort_retencao!$C54,base!$E:$E,cohort_retencao!$B$3,base!$F:$F,cohort_retencao!$B$4,base!$G:$G,cohort_retencao!$B$5,base!$H:$H,cohort_retencao!$B$6,base!$C:$C,"&lt;&gt;",base!$D:$D,cohort_retencao!U$8)+T54</f>
        <v>39</v>
      </c>
      <c r="V54" s="13">
        <f>SUMIFS(
base!$A:$A,
base!$B:$B,cohort_retencao!$C54,base!$E:$E,cohort_retencao!$B$3,base!$F:$F,cohort_retencao!$B$4,base!$G:$G,cohort_retencao!$B$5,base!$H:$H,cohort_retencao!$B$6,base!$C:$C,"&lt;&gt;",base!$D:$D,cohort_retencao!V$8)+U54</f>
        <v>39</v>
      </c>
      <c r="W54" s="13">
        <f>SUMIFS(
base!$A:$A,
base!$B:$B,cohort_retencao!$C54,base!$E:$E,cohort_retencao!$B$3,base!$F:$F,cohort_retencao!$B$4,base!$G:$G,cohort_retencao!$B$5,base!$H:$H,cohort_retencao!$B$6,base!$C:$C,"&lt;&gt;",base!$D:$D,cohort_retencao!W$8)+V54</f>
        <v>39</v>
      </c>
      <c r="X54" s="13">
        <f>SUMIFS(
base!$A:$A,
base!$B:$B,cohort_retencao!$C54,base!$E:$E,cohort_retencao!$B$3,base!$F:$F,cohort_retencao!$B$4,base!$G:$G,cohort_retencao!$B$5,base!$H:$H,cohort_retencao!$B$6,base!$C:$C,"&lt;&gt;",base!$D:$D,cohort_retencao!X$8)+W54</f>
        <v>39</v>
      </c>
      <c r="Y54" s="13">
        <f>SUMIFS(
base!$A:$A,
base!$B:$B,cohort_retencao!$C54,base!$E:$E,cohort_retencao!$B$3,base!$F:$F,cohort_retencao!$B$4,base!$G:$G,cohort_retencao!$B$5,base!$H:$H,cohort_retencao!$B$6,base!$C:$C,"&lt;&gt;",base!$D:$D,cohort_retencao!Y$8)+X54</f>
        <v>39</v>
      </c>
      <c r="Z54" s="13">
        <f>SUMIFS(
base!$A:$A,
base!$B:$B,cohort_retencao!$C54,base!$E:$E,cohort_retencao!$B$3,base!$F:$F,cohort_retencao!$B$4,base!$G:$G,cohort_retencao!$B$5,base!$H:$H,cohort_retencao!$B$6,base!$C:$C,"&lt;&gt;",base!$D:$D,cohort_retencao!Z$8)+Y54</f>
        <v>39</v>
      </c>
      <c r="AA54" s="13">
        <f>SUMIFS(
base!$A:$A,
base!$B:$B,cohort_retencao!$C54,base!$E:$E,cohort_retencao!$B$3,base!$F:$F,cohort_retencao!$B$4,base!$G:$G,cohort_retencao!$B$5,base!$H:$H,cohort_retencao!$B$6,base!$C:$C,"&lt;&gt;",base!$D:$D,cohort_retencao!AA$8)+Z54</f>
        <v>39</v>
      </c>
      <c r="AB54" s="13">
        <f>SUMIFS(
base!$A:$A,
base!$B:$B,cohort_retencao!$C54,base!$E:$E,cohort_retencao!$B$3,base!$F:$F,cohort_retencao!$B$4,base!$G:$G,cohort_retencao!$B$5,base!$H:$H,cohort_retencao!$B$6,base!$C:$C,"&lt;&gt;",base!$D:$D,cohort_retencao!AB$8)+AA54</f>
        <v>39</v>
      </c>
      <c r="AC54" s="13">
        <f>SUMIFS(
base!$A:$A,
base!$B:$B,cohort_retencao!$C54,base!$E:$E,cohort_retencao!$B$3,base!$F:$F,cohort_retencao!$B$4,base!$G:$G,cohort_retencao!$B$5,base!$H:$H,cohort_retencao!$B$6,base!$C:$C,"&lt;&gt;",base!$D:$D,cohort_retencao!AC$8)+AB54</f>
        <v>39</v>
      </c>
      <c r="AD54" s="13">
        <f>SUMIFS(
base!$A:$A,
base!$B:$B,cohort_retencao!$C54,base!$E:$E,cohort_retencao!$B$3,base!$F:$F,cohort_retencao!$B$4,base!$G:$G,cohort_retencao!$B$5,base!$H:$H,cohort_retencao!$B$6,base!$C:$C,"&lt;&gt;",base!$D:$D,cohort_retencao!AD$8)+AC54</f>
        <v>39</v>
      </c>
      <c r="AE54" s="13">
        <f>SUMIFS(
base!$A:$A,
base!$B:$B,cohort_retencao!$C54,base!$E:$E,cohort_retencao!$B$3,base!$F:$F,cohort_retencao!$B$4,base!$G:$G,cohort_retencao!$B$5,base!$H:$H,cohort_retencao!$B$6,base!$C:$C,"&lt;&gt;",base!$D:$D,cohort_retencao!AE$8)+AD54</f>
        <v>39</v>
      </c>
      <c r="AF54" s="13">
        <f>SUMIFS(
base!$A:$A,
base!$B:$B,cohort_retencao!$C54,base!$E:$E,cohort_retencao!$B$3,base!$F:$F,cohort_retencao!$B$4,base!$G:$G,cohort_retencao!$B$5,base!$H:$H,cohort_retencao!$B$6,base!$C:$C,"&lt;&gt;",base!$D:$D,cohort_retencao!AF$8)+AE54</f>
        <v>39</v>
      </c>
      <c r="AG54" s="13">
        <f>SUMIFS(
base!$A:$A,
base!$B:$B,cohort_retencao!$C54,base!$E:$E,cohort_retencao!$B$3,base!$F:$F,cohort_retencao!$B$4,base!$G:$G,cohort_retencao!$B$5,base!$H:$H,cohort_retencao!$B$6,base!$C:$C,"&lt;&gt;",base!$D:$D,cohort_retencao!AG$8)+AF54</f>
        <v>39</v>
      </c>
      <c r="AH54" s="13">
        <f>SUMIFS(
base!$A:$A,
base!$B:$B,cohort_retencao!$C54,base!$E:$E,cohort_retencao!$B$3,base!$F:$F,cohort_retencao!$B$4,base!$G:$G,cohort_retencao!$B$5,base!$H:$H,cohort_retencao!$B$6,base!$C:$C,"&lt;&gt;",base!$D:$D,cohort_retencao!AH$8)+AG54</f>
        <v>39</v>
      </c>
      <c r="AI54" s="13">
        <f>SUMIFS(
base!$A:$A,
base!$B:$B,cohort_retencao!$C54,base!$E:$E,cohort_retencao!$B$3,base!$F:$F,cohort_retencao!$B$4,base!$G:$G,cohort_retencao!$B$5,base!$H:$H,cohort_retencao!$B$6,base!$C:$C,"&lt;&gt;",base!$D:$D,cohort_retencao!AI$8)+AH54</f>
        <v>39</v>
      </c>
      <c r="AJ54" s="13">
        <f>SUMIFS(
base!$A:$A,
base!$B:$B,cohort_retencao!$C54,base!$E:$E,cohort_retencao!$B$3,base!$F:$F,cohort_retencao!$B$4,base!$G:$G,cohort_retencao!$B$5,base!$H:$H,cohort_retencao!$B$6,base!$C:$C,"&lt;&gt;",base!$D:$D,cohort_retencao!AJ$8)+AI54</f>
        <v>39</v>
      </c>
      <c r="AK54" s="13">
        <f>SUMIFS(
base!$A:$A,
base!$B:$B,cohort_retencao!$C54,base!$E:$E,cohort_retencao!$B$3,base!$F:$F,cohort_retencao!$B$4,base!$G:$G,cohort_retencao!$B$5,base!$H:$H,cohort_retencao!$B$6,base!$C:$C,"&lt;&gt;",base!$D:$D,cohort_retencao!AK$8)+AJ54</f>
        <v>39</v>
      </c>
      <c r="AL54" s="13">
        <f>SUMIFS(
base!$A:$A,
base!$B:$B,cohort_retencao!$C54,base!$E:$E,cohort_retencao!$B$3,base!$F:$F,cohort_retencao!$B$4,base!$G:$G,cohort_retencao!$B$5,base!$H:$H,cohort_retencao!$B$6,base!$C:$C,"&lt;&gt;",base!$D:$D,cohort_retencao!AL$8)+AK54</f>
        <v>39</v>
      </c>
      <c r="AM54" s="13">
        <f>SUMIFS(
base!$A:$A,
base!$B:$B,cohort_retencao!$C54,base!$E:$E,cohort_retencao!$B$3,base!$F:$F,cohort_retencao!$B$4,base!$G:$G,cohort_retencao!$B$5,base!$H:$H,cohort_retencao!$B$6,base!$C:$C,"&lt;&gt;",base!$D:$D,cohort_retencao!AM$8)+AL54</f>
        <v>39</v>
      </c>
      <c r="AN54" s="13">
        <f>SUMIFS(
base!$A:$A,
base!$B:$B,cohort_retencao!$C54,base!$E:$E,cohort_retencao!$B$3,base!$F:$F,cohort_retencao!$B$4,base!$G:$G,cohort_retencao!$B$5,base!$H:$H,cohort_retencao!$B$6,base!$C:$C,"&lt;&gt;",base!$D:$D,cohort_retencao!AN$8)+AM54</f>
        <v>39</v>
      </c>
      <c r="AO54" s="13">
        <f>SUMIFS(
base!$A:$A,
base!$B:$B,cohort_retencao!$C54,base!$E:$E,cohort_retencao!$B$3,base!$F:$F,cohort_retencao!$B$4,base!$G:$G,cohort_retencao!$B$5,base!$H:$H,cohort_retencao!$B$6,base!$C:$C,"&lt;&gt;",base!$D:$D,cohort_retencao!AO$8)+AN54</f>
        <v>39</v>
      </c>
      <c r="AP54" s="13">
        <f>SUMIFS(
base!$A:$A,
base!$B:$B,cohort_retencao!$C54,base!$E:$E,cohort_retencao!$B$3,base!$F:$F,cohort_retencao!$B$4,base!$G:$G,cohort_retencao!$B$5,base!$H:$H,cohort_retencao!$B$6,base!$C:$C,"&lt;&gt;",base!$D:$D,cohort_retencao!AP$8)+AO54</f>
        <v>39</v>
      </c>
      <c r="AQ54" s="13">
        <f>SUMIFS(
base!$A:$A,
base!$B:$B,cohort_retencao!$C54,base!$E:$E,cohort_retencao!$B$3,base!$F:$F,cohort_retencao!$B$4,base!$G:$G,cohort_retencao!$B$5,base!$H:$H,cohort_retencao!$B$6,base!$C:$C,"&lt;&gt;",base!$D:$D,cohort_retencao!AQ$8)+AP54</f>
        <v>39</v>
      </c>
      <c r="AR54" s="13">
        <f>SUMIFS(
base!$A:$A,
base!$B:$B,cohort_retencao!$C54,base!$E:$E,cohort_retencao!$B$3,base!$F:$F,cohort_retencao!$B$4,base!$G:$G,cohort_retencao!$B$5,base!$H:$H,cohort_retencao!$B$6,base!$C:$C,"&lt;&gt;",base!$D:$D,cohort_retencao!AR$8)+AQ54</f>
        <v>39</v>
      </c>
      <c r="AS54" s="13">
        <f>SUMIFS(
base!$A:$A,
base!$B:$B,cohort_retencao!$C54,base!$E:$E,cohort_retencao!$B$3,base!$F:$F,cohort_retencao!$B$4,base!$G:$G,cohort_retencao!$B$5,base!$H:$H,cohort_retencao!$B$6,base!$C:$C,"&lt;&gt;",base!$D:$D,cohort_retencao!AS$8)+AR54</f>
        <v>39</v>
      </c>
      <c r="AT54" s="13">
        <f>SUMIFS(
base!$A:$A,
base!$B:$B,cohort_retencao!$C54,base!$E:$E,cohort_retencao!$B$3,base!$F:$F,cohort_retencao!$B$4,base!$G:$G,cohort_retencao!$B$5,base!$H:$H,cohort_retencao!$B$6,base!$C:$C,"&lt;&gt;",base!$D:$D,cohort_retencao!AT$8)+AS54</f>
        <v>39</v>
      </c>
      <c r="AU54" s="13">
        <f>SUMIFS(
base!$A:$A,
base!$B:$B,cohort_retencao!$C54,base!$E:$E,cohort_retencao!$B$3,base!$F:$F,cohort_retencao!$B$4,base!$G:$G,cohort_retencao!$B$5,base!$H:$H,cohort_retencao!$B$6,base!$C:$C,"&lt;&gt;",base!$D:$D,cohort_retencao!AU$8)+AT54</f>
        <v>39</v>
      </c>
      <c r="AV54" s="13">
        <f>SUMIFS(
base!$A:$A,
base!$B:$B,cohort_retencao!$C54,base!$E:$E,cohort_retencao!$B$3,base!$F:$F,cohort_retencao!$B$4,base!$G:$G,cohort_retencao!$B$5,base!$H:$H,cohort_retencao!$B$6,base!$C:$C,"&lt;&gt;",base!$D:$D,cohort_retencao!AV$8)+AU54</f>
        <v>39</v>
      </c>
      <c r="AW54" s="13">
        <f>SUMIFS(
base!$A:$A,
base!$B:$B,cohort_retencao!$C54,base!$E:$E,cohort_retencao!$B$3,base!$F:$F,cohort_retencao!$B$4,base!$G:$G,cohort_retencao!$B$5,base!$H:$H,cohort_retencao!$B$6,base!$C:$C,"&lt;&gt;",base!$D:$D,cohort_retencao!AW$8)+AV54</f>
        <v>39</v>
      </c>
      <c r="AX54" s="13">
        <f>SUMIFS(
base!$A:$A,
base!$B:$B,cohort_retencao!$C54,base!$E:$E,cohort_retencao!$B$3,base!$F:$F,cohort_retencao!$B$4,base!$G:$G,cohort_retencao!$B$5,base!$H:$H,cohort_retencao!$B$6,base!$C:$C,"&lt;&gt;",base!$D:$D,cohort_retencao!AX$8)+AW54</f>
        <v>39</v>
      </c>
      <c r="AY54" s="13">
        <f>SUMIFS(
base!$A:$A,
base!$B:$B,cohort_retencao!$C54,base!$E:$E,cohort_retencao!$B$3,base!$F:$F,cohort_retencao!$B$4,base!$G:$G,cohort_retencao!$B$5,base!$H:$H,cohort_retencao!$B$6,base!$C:$C,"&lt;&gt;",base!$D:$D,cohort_retencao!AY$8)+AX54</f>
        <v>39</v>
      </c>
      <c r="AZ54" s="13">
        <f>SUMIFS(
base!$A:$A,
base!$B:$B,cohort_retencao!$C54,base!$E:$E,cohort_retencao!$B$3,base!$F:$F,cohort_retencao!$B$4,base!$G:$G,cohort_retencao!$B$5,base!$H:$H,cohort_retencao!$B$6,base!$C:$C,"&lt;&gt;",base!$D:$D,cohort_retencao!AZ$8)+AY54</f>
        <v>39</v>
      </c>
      <c r="BA54" s="12">
        <f>SUMIFS(
base!$A:$A,
base!$B:$B,cohort_retencao!$C54,base!$E:$E,cohort_retencao!$B$3,base!$F:$F,cohort_retencao!$B$4,base!$G:$G,cohort_retencao!$B$5,base!$H:$H,cohort_retencao!$B$6,base!$C:$C,"&lt;&gt;",base!$D:$D,cohort_retencao!BA$8)+AZ54</f>
        <v>39</v>
      </c>
      <c r="BB54" s="12">
        <f>SUMIFS(
base!$A:$A,
base!$B:$B,cohort_retencao!$C54,base!$E:$E,cohort_retencao!$B$3,base!$F:$F,cohort_retencao!$B$4,base!$G:$G,cohort_retencao!$B$5,base!$H:$H,cohort_retencao!$B$6,base!$C:$C,"&lt;&gt;",base!$D:$D,cohort_retencao!BB$8)+BA54</f>
        <v>39</v>
      </c>
      <c r="BC54" s="12">
        <f>SUMIFS(
base!$A:$A,
base!$B:$B,cohort_retencao!$C54,base!$E:$E,cohort_retencao!$B$3,base!$F:$F,cohort_retencao!$B$4,base!$G:$G,cohort_retencao!$B$5,base!$H:$H,cohort_retencao!$B$6,base!$C:$C,"&lt;&gt;",base!$D:$D,cohort_retencao!BC$8)+BB54</f>
        <v>39</v>
      </c>
      <c r="BD54" s="12">
        <f>SUMIFS(
base!$A:$A,
base!$B:$B,cohort_retencao!$C54,base!$E:$E,cohort_retencao!$B$3,base!$F:$F,cohort_retencao!$B$4,base!$G:$G,cohort_retencao!$B$5,base!$H:$H,cohort_retencao!$B$6,base!$C:$C,"&lt;&gt;",base!$D:$D,cohort_retencao!BD$8)+BC54</f>
        <v>39</v>
      </c>
      <c r="BE54" s="12">
        <f>SUMIFS(
base!$A:$A,
base!$B:$B,cohort_retencao!$C54,base!$E:$E,cohort_retencao!$B$3,base!$F:$F,cohort_retencao!$B$4,base!$G:$G,cohort_retencao!$B$5,base!$H:$H,cohort_retencao!$B$6,base!$C:$C,"&lt;&gt;",base!$D:$D,cohort_retencao!BE$8)+BD54</f>
        <v>39</v>
      </c>
      <c r="BF54" s="12">
        <f>SUMIFS(
base!$A:$A,
base!$B:$B,cohort_retencao!$C54,base!$E:$E,cohort_retencao!$B$3,base!$F:$F,cohort_retencao!$B$4,base!$G:$G,cohort_retencao!$B$5,base!$H:$H,cohort_retencao!$B$6,base!$C:$C,"&lt;&gt;",base!$D:$D,cohort_retencao!BF$8)+BE54</f>
        <v>39</v>
      </c>
      <c r="BG54" s="12">
        <f>SUMIFS(
base!$A:$A,
base!$B:$B,cohort_retencao!$C54,base!$E:$E,cohort_retencao!$B$3,base!$F:$F,cohort_retencao!$B$4,base!$G:$G,cohort_retencao!$B$5,base!$H:$H,cohort_retencao!$B$6,base!$C:$C,"&lt;&gt;",base!$D:$D,cohort_retencao!BG$8)+BF54</f>
        <v>39</v>
      </c>
      <c r="BH54" s="12">
        <f>SUMIFS(
base!$A:$A,
base!$B:$B,cohort_retencao!$C54,base!$E:$E,cohort_retencao!$B$3,base!$F:$F,cohort_retencao!$B$4,base!$G:$G,cohort_retencao!$B$5,base!$H:$H,cohort_retencao!$B$6,base!$C:$C,"&lt;&gt;",base!$D:$D,cohort_retencao!BH$8)+BG54</f>
        <v>39</v>
      </c>
      <c r="BI54" s="12">
        <f>SUMIFS(
base!$A:$A,
base!$B:$B,cohort_retencao!$C54,base!$E:$E,cohort_retencao!$B$3,base!$F:$F,cohort_retencao!$B$4,base!$G:$G,cohort_retencao!$B$5,base!$H:$H,cohort_retencao!$B$6,base!$C:$C,"&lt;&gt;",base!$D:$D,cohort_retencao!BI$8)+BH54</f>
        <v>39</v>
      </c>
      <c r="BJ54" s="12">
        <f>SUMIFS(
base!$A:$A,
base!$B:$B,cohort_retencao!$C54,base!$E:$E,cohort_retencao!$B$3,base!$F:$F,cohort_retencao!$B$4,base!$G:$G,cohort_retencao!$B$5,base!$H:$H,cohort_retencao!$B$6,base!$C:$C,"&lt;&gt;",base!$D:$D,cohort_retencao!BJ$8)+BI54</f>
        <v>39</v>
      </c>
      <c r="BK54" s="12">
        <f>SUMIFS(
base!$A:$A,
base!$B:$B,cohort_retencao!$C54,base!$E:$E,cohort_retencao!$B$3,base!$F:$F,cohort_retencao!$B$4,base!$G:$G,cohort_retencao!$B$5,base!$H:$H,cohort_retencao!$B$6,base!$C:$C,"&lt;&gt;",base!$D:$D,cohort_retencao!BK$8)+BJ54</f>
        <v>39</v>
      </c>
      <c r="BL54" s="12">
        <f>SUMIFS(
base!$A:$A,
base!$B:$B,cohort_retencao!$C54,base!$E:$E,cohort_retencao!$B$3,base!$F:$F,cohort_retencao!$B$4,base!$G:$G,cohort_retencao!$B$5,base!$H:$H,cohort_retencao!$B$6,base!$C:$C,"&lt;&gt;",base!$D:$D,cohort_retencao!BL$8)+BK54</f>
        <v>39</v>
      </c>
      <c r="BM54" s="12">
        <f>SUMIFS(
base!$A:$A,
base!$B:$B,cohort_retencao!$C54,base!$E:$E,cohort_retencao!$B$3,base!$F:$F,cohort_retencao!$B$4,base!$G:$G,cohort_retencao!$B$5,base!$H:$H,cohort_retencao!$B$6,base!$C:$C,"&lt;&gt;",base!$D:$D,cohort_retencao!BM$8)+BL54</f>
        <v>39</v>
      </c>
      <c r="BO54" s="22">
        <v>44835</v>
      </c>
      <c r="BP54" s="25">
        <f t="shared" si="2"/>
        <v>75</v>
      </c>
      <c r="BQ54" s="28">
        <f t="shared" si="3"/>
        <v>39</v>
      </c>
      <c r="BR54" s="8">
        <f t="shared" ref="BR54:CF54" si="59">IFERROR(1-(F54/$D54),0)</f>
        <v>0.97333333333333338</v>
      </c>
      <c r="BS54" s="9">
        <f t="shared" si="59"/>
        <v>0.93333333333333335</v>
      </c>
      <c r="BT54" s="9">
        <f t="shared" si="59"/>
        <v>0.88</v>
      </c>
      <c r="BU54" s="9">
        <f t="shared" si="59"/>
        <v>0.81333333333333335</v>
      </c>
      <c r="BV54" s="9">
        <f t="shared" si="59"/>
        <v>0.8</v>
      </c>
      <c r="BW54" s="9">
        <f t="shared" si="59"/>
        <v>0.76</v>
      </c>
      <c r="BX54" s="9">
        <f t="shared" si="59"/>
        <v>0.72</v>
      </c>
      <c r="BY54" s="9">
        <f t="shared" si="59"/>
        <v>0.65333333333333332</v>
      </c>
      <c r="BZ54" s="9">
        <f t="shared" si="59"/>
        <v>0.61333333333333329</v>
      </c>
      <c r="CA54" s="9">
        <f t="shared" si="59"/>
        <v>0.57333333333333325</v>
      </c>
      <c r="CB54" s="9">
        <f t="shared" si="59"/>
        <v>0.54666666666666663</v>
      </c>
      <c r="CC54" s="9">
        <f t="shared" si="59"/>
        <v>0.53333333333333333</v>
      </c>
      <c r="CD54" s="9">
        <f t="shared" si="59"/>
        <v>0.5066666666666666</v>
      </c>
      <c r="CE54" s="9">
        <f t="shared" si="59"/>
        <v>0.49333333333333329</v>
      </c>
      <c r="CF54" s="9">
        <f t="shared" si="59"/>
        <v>0.48</v>
      </c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10"/>
    </row>
    <row r="55" spans="3:129" x14ac:dyDescent="0.25">
      <c r="C55" s="11">
        <v>44866</v>
      </c>
      <c r="D55" s="13">
        <f>SUMIFS(
base!$A:$A,
base!$B:$B,cohort_retencao!$C55,base!$E:$E,cohort_retencao!$B$3,base!$F:$F,cohort_retencao!$B$4,base!$G:$G,cohort_retencao!$B$5,base!$H:$H,cohort_retencao!$B$6)</f>
        <v>75</v>
      </c>
      <c r="E55" s="13">
        <f>SUMIFS(
base!$A:$A,
base!$B:$B,cohort_retencao!$C55,base!$E:$E,cohort_retencao!$B$3,base!$F:$F,cohort_retencao!$B$4,base!$G:$G,cohort_retencao!$B$5,base!$H:$H,cohort_retencao!$B$6,base!$C:$C,"&lt;&gt;")</f>
        <v>43</v>
      </c>
      <c r="F55" s="13">
        <f>SUMIFS(
base!$A:$A,
base!$B:$B,cohort_retencao!$C55,base!$E:$E,cohort_retencao!$B$3,base!$F:$F,cohort_retencao!$B$4,base!$G:$G,cohort_retencao!$B$5,base!$H:$H,cohort_retencao!$B$6,base!$C:$C,"&lt;&gt;",base!$D:$D,cohort_retencao!F$8)</f>
        <v>3</v>
      </c>
      <c r="G55" s="12">
        <f>SUMIFS(
base!$A:$A,
base!$B:$B,cohort_retencao!$C55,base!$E:$E,cohort_retencao!$B$3,base!$F:$F,cohort_retencao!$B$4,base!$G:$G,cohort_retencao!$B$5,base!$H:$H,cohort_retencao!$B$6,base!$C:$C,"&lt;&gt;",base!$D:$D,cohort_retencao!G$8)+F55</f>
        <v>5</v>
      </c>
      <c r="H55" s="12">
        <f>SUMIFS(
base!$A:$A,
base!$B:$B,cohort_retencao!$C55,base!$E:$E,cohort_retencao!$B$3,base!$F:$F,cohort_retencao!$B$4,base!$G:$G,cohort_retencao!$B$5,base!$H:$H,cohort_retencao!$B$6,base!$C:$C,"&lt;&gt;",base!$D:$D,cohort_retencao!H$8)+G55</f>
        <v>8</v>
      </c>
      <c r="I55" s="12">
        <f>SUMIFS(
base!$A:$A,
base!$B:$B,cohort_retencao!$C55,base!$E:$E,cohort_retencao!$B$3,base!$F:$F,cohort_retencao!$B$4,base!$G:$G,cohort_retencao!$B$5,base!$H:$H,cohort_retencao!$B$6,base!$C:$C,"&lt;&gt;",base!$D:$D,cohort_retencao!I$8)+H55</f>
        <v>12</v>
      </c>
      <c r="J55" s="12">
        <f>SUMIFS(
base!$A:$A,
base!$B:$B,cohort_retencao!$C55,base!$E:$E,cohort_retencao!$B$3,base!$F:$F,cohort_retencao!$B$4,base!$G:$G,cohort_retencao!$B$5,base!$H:$H,cohort_retencao!$B$6,base!$C:$C,"&lt;&gt;",base!$D:$D,cohort_retencao!J$8)+I55</f>
        <v>14</v>
      </c>
      <c r="K55" s="12">
        <f>SUMIFS(
base!$A:$A,
base!$B:$B,cohort_retencao!$C55,base!$E:$E,cohort_retencao!$B$3,base!$F:$F,cohort_retencao!$B$4,base!$G:$G,cohort_retencao!$B$5,base!$H:$H,cohort_retencao!$B$6,base!$C:$C,"&lt;&gt;",base!$D:$D,cohort_retencao!K$8)+J55</f>
        <v>18</v>
      </c>
      <c r="L55" s="12">
        <f>SUMIFS(
base!$A:$A,
base!$B:$B,cohort_retencao!$C55,base!$E:$E,cohort_retencao!$B$3,base!$F:$F,cohort_retencao!$B$4,base!$G:$G,cohort_retencao!$B$5,base!$H:$H,cohort_retencao!$B$6,base!$C:$C,"&lt;&gt;",base!$D:$D,cohort_retencao!L$8)+K55</f>
        <v>22</v>
      </c>
      <c r="M55" s="12">
        <f>SUMIFS(
base!$A:$A,
base!$B:$B,cohort_retencao!$C55,base!$E:$E,cohort_retencao!$B$3,base!$F:$F,cohort_retencao!$B$4,base!$G:$G,cohort_retencao!$B$5,base!$H:$H,cohort_retencao!$B$6,base!$C:$C,"&lt;&gt;",base!$D:$D,cohort_retencao!M$8)+L55</f>
        <v>23</v>
      </c>
      <c r="N55" s="12">
        <f>SUMIFS(
base!$A:$A,
base!$B:$B,cohort_retencao!$C55,base!$E:$E,cohort_retencao!$B$3,base!$F:$F,cohort_retencao!$B$4,base!$G:$G,cohort_retencao!$B$5,base!$H:$H,cohort_retencao!$B$6,base!$C:$C,"&lt;&gt;",base!$D:$D,cohort_retencao!N$8)+M55</f>
        <v>30</v>
      </c>
      <c r="O55" s="12">
        <f>SUMIFS(
base!$A:$A,
base!$B:$B,cohort_retencao!$C55,base!$E:$E,cohort_retencao!$B$3,base!$F:$F,cohort_retencao!$B$4,base!$G:$G,cohort_retencao!$B$5,base!$H:$H,cohort_retencao!$B$6,base!$C:$C,"&lt;&gt;",base!$D:$D,cohort_retencao!O$8)+N55</f>
        <v>32</v>
      </c>
      <c r="P55" s="12">
        <f>SUMIFS(
base!$A:$A,
base!$B:$B,cohort_retencao!$C55,base!$E:$E,cohort_retencao!$B$3,base!$F:$F,cohort_retencao!$B$4,base!$G:$G,cohort_retencao!$B$5,base!$H:$H,cohort_retencao!$B$6,base!$C:$C,"&lt;&gt;",base!$D:$D,cohort_retencao!P$8)+O55</f>
        <v>34</v>
      </c>
      <c r="Q55" s="12">
        <f>SUMIFS(
base!$A:$A,
base!$B:$B,cohort_retencao!$C55,base!$E:$E,cohort_retencao!$B$3,base!$F:$F,cohort_retencao!$B$4,base!$G:$G,cohort_retencao!$B$5,base!$H:$H,cohort_retencao!$B$6,base!$C:$C,"&lt;&gt;",base!$D:$D,cohort_retencao!Q$8)+P55</f>
        <v>36</v>
      </c>
      <c r="R55" s="12">
        <f>SUMIFS(
base!$A:$A,
base!$B:$B,cohort_retencao!$C55,base!$E:$E,cohort_retencao!$B$3,base!$F:$F,cohort_retencao!$B$4,base!$G:$G,cohort_retencao!$B$5,base!$H:$H,cohort_retencao!$B$6,base!$C:$C,"&lt;&gt;",base!$D:$D,cohort_retencao!R$8)+Q55</f>
        <v>38</v>
      </c>
      <c r="S55" s="12">
        <f>SUMIFS(
base!$A:$A,
base!$B:$B,cohort_retencao!$C55,base!$E:$E,cohort_retencao!$B$3,base!$F:$F,cohort_retencao!$B$4,base!$G:$G,cohort_retencao!$B$5,base!$H:$H,cohort_retencao!$B$6,base!$C:$C,"&lt;&gt;",base!$D:$D,cohort_retencao!S$8)+R55</f>
        <v>43</v>
      </c>
      <c r="T55" s="12">
        <f>SUMIFS(
base!$A:$A,
base!$B:$B,cohort_retencao!$C55,base!$E:$E,cohort_retencao!$B$3,base!$F:$F,cohort_retencao!$B$4,base!$G:$G,cohort_retencao!$B$5,base!$H:$H,cohort_retencao!$B$6,base!$C:$C,"&lt;&gt;",base!$D:$D,cohort_retencao!T$8)+S55</f>
        <v>43</v>
      </c>
      <c r="U55" s="12">
        <f>SUMIFS(
base!$A:$A,
base!$B:$B,cohort_retencao!$C55,base!$E:$E,cohort_retencao!$B$3,base!$F:$F,cohort_retencao!$B$4,base!$G:$G,cohort_retencao!$B$5,base!$H:$H,cohort_retencao!$B$6,base!$C:$C,"&lt;&gt;",base!$D:$D,cohort_retencao!U$8)+T55</f>
        <v>43</v>
      </c>
      <c r="V55" s="12">
        <f>SUMIFS(
base!$A:$A,
base!$B:$B,cohort_retencao!$C55,base!$E:$E,cohort_retencao!$B$3,base!$F:$F,cohort_retencao!$B$4,base!$G:$G,cohort_retencao!$B$5,base!$H:$H,cohort_retencao!$B$6,base!$C:$C,"&lt;&gt;",base!$D:$D,cohort_retencao!V$8)+U55</f>
        <v>43</v>
      </c>
      <c r="W55" s="12">
        <f>SUMIFS(
base!$A:$A,
base!$B:$B,cohort_retencao!$C55,base!$E:$E,cohort_retencao!$B$3,base!$F:$F,cohort_retencao!$B$4,base!$G:$G,cohort_retencao!$B$5,base!$H:$H,cohort_retencao!$B$6,base!$C:$C,"&lt;&gt;",base!$D:$D,cohort_retencao!W$8)+V55</f>
        <v>43</v>
      </c>
      <c r="X55" s="12">
        <f>SUMIFS(
base!$A:$A,
base!$B:$B,cohort_retencao!$C55,base!$E:$E,cohort_retencao!$B$3,base!$F:$F,cohort_retencao!$B$4,base!$G:$G,cohort_retencao!$B$5,base!$H:$H,cohort_retencao!$B$6,base!$C:$C,"&lt;&gt;",base!$D:$D,cohort_retencao!X$8)+W55</f>
        <v>43</v>
      </c>
      <c r="Y55" s="12">
        <f>SUMIFS(
base!$A:$A,
base!$B:$B,cohort_retencao!$C55,base!$E:$E,cohort_retencao!$B$3,base!$F:$F,cohort_retencao!$B$4,base!$G:$G,cohort_retencao!$B$5,base!$H:$H,cohort_retencao!$B$6,base!$C:$C,"&lt;&gt;",base!$D:$D,cohort_retencao!Y$8)+X55</f>
        <v>43</v>
      </c>
      <c r="Z55" s="12">
        <f>SUMIFS(
base!$A:$A,
base!$B:$B,cohort_retencao!$C55,base!$E:$E,cohort_retencao!$B$3,base!$F:$F,cohort_retencao!$B$4,base!$G:$G,cohort_retencao!$B$5,base!$H:$H,cohort_retencao!$B$6,base!$C:$C,"&lt;&gt;",base!$D:$D,cohort_retencao!Z$8)+Y55</f>
        <v>43</v>
      </c>
      <c r="AA55" s="12">
        <f>SUMIFS(
base!$A:$A,
base!$B:$B,cohort_retencao!$C55,base!$E:$E,cohort_retencao!$B$3,base!$F:$F,cohort_retencao!$B$4,base!$G:$G,cohort_retencao!$B$5,base!$H:$H,cohort_retencao!$B$6,base!$C:$C,"&lt;&gt;",base!$D:$D,cohort_retencao!AA$8)+Z55</f>
        <v>43</v>
      </c>
      <c r="AB55" s="12">
        <f>SUMIFS(
base!$A:$A,
base!$B:$B,cohort_retencao!$C55,base!$E:$E,cohort_retencao!$B$3,base!$F:$F,cohort_retencao!$B$4,base!$G:$G,cohort_retencao!$B$5,base!$H:$H,cohort_retencao!$B$6,base!$C:$C,"&lt;&gt;",base!$D:$D,cohort_retencao!AB$8)+AA55</f>
        <v>43</v>
      </c>
      <c r="AC55" s="12">
        <f>SUMIFS(
base!$A:$A,
base!$B:$B,cohort_retencao!$C55,base!$E:$E,cohort_retencao!$B$3,base!$F:$F,cohort_retencao!$B$4,base!$G:$G,cohort_retencao!$B$5,base!$H:$H,cohort_retencao!$B$6,base!$C:$C,"&lt;&gt;",base!$D:$D,cohort_retencao!AC$8)+AB55</f>
        <v>43</v>
      </c>
      <c r="AD55" s="12">
        <f>SUMIFS(
base!$A:$A,
base!$B:$B,cohort_retencao!$C55,base!$E:$E,cohort_retencao!$B$3,base!$F:$F,cohort_retencao!$B$4,base!$G:$G,cohort_retencao!$B$5,base!$H:$H,cohort_retencao!$B$6,base!$C:$C,"&lt;&gt;",base!$D:$D,cohort_retencao!AD$8)+AC55</f>
        <v>43</v>
      </c>
      <c r="AE55" s="12">
        <f>SUMIFS(
base!$A:$A,
base!$B:$B,cohort_retencao!$C55,base!$E:$E,cohort_retencao!$B$3,base!$F:$F,cohort_retencao!$B$4,base!$G:$G,cohort_retencao!$B$5,base!$H:$H,cohort_retencao!$B$6,base!$C:$C,"&lt;&gt;",base!$D:$D,cohort_retencao!AE$8)+AD55</f>
        <v>43</v>
      </c>
      <c r="AF55" s="12">
        <f>SUMIFS(
base!$A:$A,
base!$B:$B,cohort_retencao!$C55,base!$E:$E,cohort_retencao!$B$3,base!$F:$F,cohort_retencao!$B$4,base!$G:$G,cohort_retencao!$B$5,base!$H:$H,cohort_retencao!$B$6,base!$C:$C,"&lt;&gt;",base!$D:$D,cohort_retencao!AF$8)+AE55</f>
        <v>43</v>
      </c>
      <c r="AG55" s="12">
        <f>SUMIFS(
base!$A:$A,
base!$B:$B,cohort_retencao!$C55,base!$E:$E,cohort_retencao!$B$3,base!$F:$F,cohort_retencao!$B$4,base!$G:$G,cohort_retencao!$B$5,base!$H:$H,cohort_retencao!$B$6,base!$C:$C,"&lt;&gt;",base!$D:$D,cohort_retencao!AG$8)+AF55</f>
        <v>43</v>
      </c>
      <c r="AH55" s="12">
        <f>SUMIFS(
base!$A:$A,
base!$B:$B,cohort_retencao!$C55,base!$E:$E,cohort_retencao!$B$3,base!$F:$F,cohort_retencao!$B$4,base!$G:$G,cohort_retencao!$B$5,base!$H:$H,cohort_retencao!$B$6,base!$C:$C,"&lt;&gt;",base!$D:$D,cohort_retencao!AH$8)+AG55</f>
        <v>43</v>
      </c>
      <c r="AI55" s="12">
        <f>SUMIFS(
base!$A:$A,
base!$B:$B,cohort_retencao!$C55,base!$E:$E,cohort_retencao!$B$3,base!$F:$F,cohort_retencao!$B$4,base!$G:$G,cohort_retencao!$B$5,base!$H:$H,cohort_retencao!$B$6,base!$C:$C,"&lt;&gt;",base!$D:$D,cohort_retencao!AI$8)+AH55</f>
        <v>43</v>
      </c>
      <c r="AJ55" s="12">
        <f>SUMIFS(
base!$A:$A,
base!$B:$B,cohort_retencao!$C55,base!$E:$E,cohort_retencao!$B$3,base!$F:$F,cohort_retencao!$B$4,base!$G:$G,cohort_retencao!$B$5,base!$H:$H,cohort_retencao!$B$6,base!$C:$C,"&lt;&gt;",base!$D:$D,cohort_retencao!AJ$8)+AI55</f>
        <v>43</v>
      </c>
      <c r="AK55" s="12">
        <f>SUMIFS(
base!$A:$A,
base!$B:$B,cohort_retencao!$C55,base!$E:$E,cohort_retencao!$B$3,base!$F:$F,cohort_retencao!$B$4,base!$G:$G,cohort_retencao!$B$5,base!$H:$H,cohort_retencao!$B$6,base!$C:$C,"&lt;&gt;",base!$D:$D,cohort_retencao!AK$8)+AJ55</f>
        <v>43</v>
      </c>
      <c r="AL55" s="12">
        <f>SUMIFS(
base!$A:$A,
base!$B:$B,cohort_retencao!$C55,base!$E:$E,cohort_retencao!$B$3,base!$F:$F,cohort_retencao!$B$4,base!$G:$G,cohort_retencao!$B$5,base!$H:$H,cohort_retencao!$B$6,base!$C:$C,"&lt;&gt;",base!$D:$D,cohort_retencao!AL$8)+AK55</f>
        <v>43</v>
      </c>
      <c r="AM55" s="12">
        <f>SUMIFS(
base!$A:$A,
base!$B:$B,cohort_retencao!$C55,base!$E:$E,cohort_retencao!$B$3,base!$F:$F,cohort_retencao!$B$4,base!$G:$G,cohort_retencao!$B$5,base!$H:$H,cohort_retencao!$B$6,base!$C:$C,"&lt;&gt;",base!$D:$D,cohort_retencao!AM$8)+AL55</f>
        <v>43</v>
      </c>
      <c r="AN55" s="12">
        <f>SUMIFS(
base!$A:$A,
base!$B:$B,cohort_retencao!$C55,base!$E:$E,cohort_retencao!$B$3,base!$F:$F,cohort_retencao!$B$4,base!$G:$G,cohort_retencao!$B$5,base!$H:$H,cohort_retencao!$B$6,base!$C:$C,"&lt;&gt;",base!$D:$D,cohort_retencao!AN$8)+AM55</f>
        <v>43</v>
      </c>
      <c r="AO55" s="12">
        <f>SUMIFS(
base!$A:$A,
base!$B:$B,cohort_retencao!$C55,base!$E:$E,cohort_retencao!$B$3,base!$F:$F,cohort_retencao!$B$4,base!$G:$G,cohort_retencao!$B$5,base!$H:$H,cohort_retencao!$B$6,base!$C:$C,"&lt;&gt;",base!$D:$D,cohort_retencao!AO$8)+AN55</f>
        <v>43</v>
      </c>
      <c r="AP55" s="12">
        <f>SUMIFS(
base!$A:$A,
base!$B:$B,cohort_retencao!$C55,base!$E:$E,cohort_retencao!$B$3,base!$F:$F,cohort_retencao!$B$4,base!$G:$G,cohort_retencao!$B$5,base!$H:$H,cohort_retencao!$B$6,base!$C:$C,"&lt;&gt;",base!$D:$D,cohort_retencao!AP$8)+AO55</f>
        <v>43</v>
      </c>
      <c r="AQ55" s="12">
        <f>SUMIFS(
base!$A:$A,
base!$B:$B,cohort_retencao!$C55,base!$E:$E,cohort_retencao!$B$3,base!$F:$F,cohort_retencao!$B$4,base!$G:$G,cohort_retencao!$B$5,base!$H:$H,cohort_retencao!$B$6,base!$C:$C,"&lt;&gt;",base!$D:$D,cohort_retencao!AQ$8)+AP55</f>
        <v>43</v>
      </c>
      <c r="AR55" s="12">
        <f>SUMIFS(
base!$A:$A,
base!$B:$B,cohort_retencao!$C55,base!$E:$E,cohort_retencao!$B$3,base!$F:$F,cohort_retencao!$B$4,base!$G:$G,cohort_retencao!$B$5,base!$H:$H,cohort_retencao!$B$6,base!$C:$C,"&lt;&gt;",base!$D:$D,cohort_retencao!AR$8)+AQ55</f>
        <v>43</v>
      </c>
      <c r="AS55" s="12">
        <f>SUMIFS(
base!$A:$A,
base!$B:$B,cohort_retencao!$C55,base!$E:$E,cohort_retencao!$B$3,base!$F:$F,cohort_retencao!$B$4,base!$G:$G,cohort_retencao!$B$5,base!$H:$H,cohort_retencao!$B$6,base!$C:$C,"&lt;&gt;",base!$D:$D,cohort_retencao!AS$8)+AR55</f>
        <v>43</v>
      </c>
      <c r="AT55" s="12">
        <f>SUMIFS(
base!$A:$A,
base!$B:$B,cohort_retencao!$C55,base!$E:$E,cohort_retencao!$B$3,base!$F:$F,cohort_retencao!$B$4,base!$G:$G,cohort_retencao!$B$5,base!$H:$H,cohort_retencao!$B$6,base!$C:$C,"&lt;&gt;",base!$D:$D,cohort_retencao!AT$8)+AS55</f>
        <v>43</v>
      </c>
      <c r="AU55" s="12">
        <f>SUMIFS(
base!$A:$A,
base!$B:$B,cohort_retencao!$C55,base!$E:$E,cohort_retencao!$B$3,base!$F:$F,cohort_retencao!$B$4,base!$G:$G,cohort_retencao!$B$5,base!$H:$H,cohort_retencao!$B$6,base!$C:$C,"&lt;&gt;",base!$D:$D,cohort_retencao!AU$8)+AT55</f>
        <v>43</v>
      </c>
      <c r="AV55" s="12">
        <f>SUMIFS(
base!$A:$A,
base!$B:$B,cohort_retencao!$C55,base!$E:$E,cohort_retencao!$B$3,base!$F:$F,cohort_retencao!$B$4,base!$G:$G,cohort_retencao!$B$5,base!$H:$H,cohort_retencao!$B$6,base!$C:$C,"&lt;&gt;",base!$D:$D,cohort_retencao!AV$8)+AU55</f>
        <v>43</v>
      </c>
      <c r="AW55" s="12">
        <f>SUMIFS(
base!$A:$A,
base!$B:$B,cohort_retencao!$C55,base!$E:$E,cohort_retencao!$B$3,base!$F:$F,cohort_retencao!$B$4,base!$G:$G,cohort_retencao!$B$5,base!$H:$H,cohort_retencao!$B$6,base!$C:$C,"&lt;&gt;",base!$D:$D,cohort_retencao!AW$8)+AV55</f>
        <v>43</v>
      </c>
      <c r="AX55" s="12">
        <f>SUMIFS(
base!$A:$A,
base!$B:$B,cohort_retencao!$C55,base!$E:$E,cohort_retencao!$B$3,base!$F:$F,cohort_retencao!$B$4,base!$G:$G,cohort_retencao!$B$5,base!$H:$H,cohort_retencao!$B$6,base!$C:$C,"&lt;&gt;",base!$D:$D,cohort_retencao!AX$8)+AW55</f>
        <v>43</v>
      </c>
      <c r="AY55" s="12">
        <f>SUMIFS(
base!$A:$A,
base!$B:$B,cohort_retencao!$C55,base!$E:$E,cohort_retencao!$B$3,base!$F:$F,cohort_retencao!$B$4,base!$G:$G,cohort_retencao!$B$5,base!$H:$H,cohort_retencao!$B$6,base!$C:$C,"&lt;&gt;",base!$D:$D,cohort_retencao!AY$8)+AX55</f>
        <v>43</v>
      </c>
      <c r="AZ55" s="12">
        <f>SUMIFS(
base!$A:$A,
base!$B:$B,cohort_retencao!$C55,base!$E:$E,cohort_retencao!$B$3,base!$F:$F,cohort_retencao!$B$4,base!$G:$G,cohort_retencao!$B$5,base!$H:$H,cohort_retencao!$B$6,base!$C:$C,"&lt;&gt;",base!$D:$D,cohort_retencao!AZ$8)+AY55</f>
        <v>43</v>
      </c>
      <c r="BA55" s="12">
        <f>SUMIFS(
base!$A:$A,
base!$B:$B,cohort_retencao!$C55,base!$E:$E,cohort_retencao!$B$3,base!$F:$F,cohort_retencao!$B$4,base!$G:$G,cohort_retencao!$B$5,base!$H:$H,cohort_retencao!$B$6,base!$C:$C,"&lt;&gt;",base!$D:$D,cohort_retencao!BA$8)+AZ55</f>
        <v>43</v>
      </c>
      <c r="BB55" s="12">
        <f>SUMIFS(
base!$A:$A,
base!$B:$B,cohort_retencao!$C55,base!$E:$E,cohort_retencao!$B$3,base!$F:$F,cohort_retencao!$B$4,base!$G:$G,cohort_retencao!$B$5,base!$H:$H,cohort_retencao!$B$6,base!$C:$C,"&lt;&gt;",base!$D:$D,cohort_retencao!BB$8)+BA55</f>
        <v>43</v>
      </c>
      <c r="BC55" s="12">
        <f>SUMIFS(
base!$A:$A,
base!$B:$B,cohort_retencao!$C55,base!$E:$E,cohort_retencao!$B$3,base!$F:$F,cohort_retencao!$B$4,base!$G:$G,cohort_retencao!$B$5,base!$H:$H,cohort_retencao!$B$6,base!$C:$C,"&lt;&gt;",base!$D:$D,cohort_retencao!BC$8)+BB55</f>
        <v>43</v>
      </c>
      <c r="BD55" s="12">
        <f>SUMIFS(
base!$A:$A,
base!$B:$B,cohort_retencao!$C55,base!$E:$E,cohort_retencao!$B$3,base!$F:$F,cohort_retencao!$B$4,base!$G:$G,cohort_retencao!$B$5,base!$H:$H,cohort_retencao!$B$6,base!$C:$C,"&lt;&gt;",base!$D:$D,cohort_retencao!BD$8)+BC55</f>
        <v>43</v>
      </c>
      <c r="BE55" s="12">
        <f>SUMIFS(
base!$A:$A,
base!$B:$B,cohort_retencao!$C55,base!$E:$E,cohort_retencao!$B$3,base!$F:$F,cohort_retencao!$B$4,base!$G:$G,cohort_retencao!$B$5,base!$H:$H,cohort_retencao!$B$6,base!$C:$C,"&lt;&gt;",base!$D:$D,cohort_retencao!BE$8)+BD55</f>
        <v>43</v>
      </c>
      <c r="BF55" s="12">
        <f>SUMIFS(
base!$A:$A,
base!$B:$B,cohort_retencao!$C55,base!$E:$E,cohort_retencao!$B$3,base!$F:$F,cohort_retencao!$B$4,base!$G:$G,cohort_retencao!$B$5,base!$H:$H,cohort_retencao!$B$6,base!$C:$C,"&lt;&gt;",base!$D:$D,cohort_retencao!BF$8)+BE55</f>
        <v>43</v>
      </c>
      <c r="BG55" s="12">
        <f>SUMIFS(
base!$A:$A,
base!$B:$B,cohort_retencao!$C55,base!$E:$E,cohort_retencao!$B$3,base!$F:$F,cohort_retencao!$B$4,base!$G:$G,cohort_retencao!$B$5,base!$H:$H,cohort_retencao!$B$6,base!$C:$C,"&lt;&gt;",base!$D:$D,cohort_retencao!BG$8)+BF55</f>
        <v>43</v>
      </c>
      <c r="BH55" s="12">
        <f>SUMIFS(
base!$A:$A,
base!$B:$B,cohort_retencao!$C55,base!$E:$E,cohort_retencao!$B$3,base!$F:$F,cohort_retencao!$B$4,base!$G:$G,cohort_retencao!$B$5,base!$H:$H,cohort_retencao!$B$6,base!$C:$C,"&lt;&gt;",base!$D:$D,cohort_retencao!BH$8)+BG55</f>
        <v>43</v>
      </c>
      <c r="BI55" s="12">
        <f>SUMIFS(
base!$A:$A,
base!$B:$B,cohort_retencao!$C55,base!$E:$E,cohort_retencao!$B$3,base!$F:$F,cohort_retencao!$B$4,base!$G:$G,cohort_retencao!$B$5,base!$H:$H,cohort_retencao!$B$6,base!$C:$C,"&lt;&gt;",base!$D:$D,cohort_retencao!BI$8)+BH55</f>
        <v>43</v>
      </c>
      <c r="BJ55" s="12">
        <f>SUMIFS(
base!$A:$A,
base!$B:$B,cohort_retencao!$C55,base!$E:$E,cohort_retencao!$B$3,base!$F:$F,cohort_retencao!$B$4,base!$G:$G,cohort_retencao!$B$5,base!$H:$H,cohort_retencao!$B$6,base!$C:$C,"&lt;&gt;",base!$D:$D,cohort_retencao!BJ$8)+BI55</f>
        <v>43</v>
      </c>
      <c r="BK55" s="12">
        <f>SUMIFS(
base!$A:$A,
base!$B:$B,cohort_retencao!$C55,base!$E:$E,cohort_retencao!$B$3,base!$F:$F,cohort_retencao!$B$4,base!$G:$G,cohort_retencao!$B$5,base!$H:$H,cohort_retencao!$B$6,base!$C:$C,"&lt;&gt;",base!$D:$D,cohort_retencao!BK$8)+BJ55</f>
        <v>43</v>
      </c>
      <c r="BL55" s="12">
        <f>SUMIFS(
base!$A:$A,
base!$B:$B,cohort_retencao!$C55,base!$E:$E,cohort_retencao!$B$3,base!$F:$F,cohort_retencao!$B$4,base!$G:$G,cohort_retencao!$B$5,base!$H:$H,cohort_retencao!$B$6,base!$C:$C,"&lt;&gt;",base!$D:$D,cohort_retencao!BL$8)+BK55</f>
        <v>43</v>
      </c>
      <c r="BM55" s="12">
        <f>SUMIFS(
base!$A:$A,
base!$B:$B,cohort_retencao!$C55,base!$E:$E,cohort_retencao!$B$3,base!$F:$F,cohort_retencao!$B$4,base!$G:$G,cohort_retencao!$B$5,base!$H:$H,cohort_retencao!$B$6,base!$C:$C,"&lt;&gt;",base!$D:$D,cohort_retencao!BM$8)+BL55</f>
        <v>43</v>
      </c>
      <c r="BO55" s="22">
        <v>44866</v>
      </c>
      <c r="BP55" s="25">
        <f t="shared" si="2"/>
        <v>75</v>
      </c>
      <c r="BQ55" s="28">
        <f t="shared" si="3"/>
        <v>43</v>
      </c>
      <c r="BR55" s="8">
        <f t="shared" ref="BR55:CE55" si="60">IFERROR(1-(F55/$D55),0)</f>
        <v>0.96</v>
      </c>
      <c r="BS55" s="9">
        <f t="shared" si="60"/>
        <v>0.93333333333333335</v>
      </c>
      <c r="BT55" s="9">
        <f t="shared" si="60"/>
        <v>0.89333333333333331</v>
      </c>
      <c r="BU55" s="9">
        <f t="shared" si="60"/>
        <v>0.84</v>
      </c>
      <c r="BV55" s="9">
        <f t="shared" si="60"/>
        <v>0.81333333333333335</v>
      </c>
      <c r="BW55" s="9">
        <f t="shared" si="60"/>
        <v>0.76</v>
      </c>
      <c r="BX55" s="9">
        <f t="shared" si="60"/>
        <v>0.70666666666666667</v>
      </c>
      <c r="BY55" s="9">
        <f t="shared" si="60"/>
        <v>0.69333333333333336</v>
      </c>
      <c r="BZ55" s="9">
        <f t="shared" si="60"/>
        <v>0.6</v>
      </c>
      <c r="CA55" s="9">
        <f t="shared" si="60"/>
        <v>0.57333333333333325</v>
      </c>
      <c r="CB55" s="9">
        <f t="shared" si="60"/>
        <v>0.54666666666666663</v>
      </c>
      <c r="CC55" s="9">
        <f t="shared" si="60"/>
        <v>0.52</v>
      </c>
      <c r="CD55" s="9">
        <f t="shared" si="60"/>
        <v>0.49333333333333329</v>
      </c>
      <c r="CE55" s="9">
        <f t="shared" si="60"/>
        <v>0.42666666666666664</v>
      </c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10"/>
    </row>
    <row r="56" spans="3:129" x14ac:dyDescent="0.25">
      <c r="C56" s="11">
        <v>44896</v>
      </c>
      <c r="D56" s="13">
        <f>SUMIFS(
base!$A:$A,
base!$B:$B,cohort_retencao!$C56,base!$E:$E,cohort_retencao!$B$3,base!$F:$F,cohort_retencao!$B$4,base!$G:$G,cohort_retencao!$B$5,base!$H:$H,cohort_retencao!$B$6)</f>
        <v>75</v>
      </c>
      <c r="E56" s="13">
        <f>SUMIFS(
base!$A:$A,
base!$B:$B,cohort_retencao!$C56,base!$E:$E,cohort_retencao!$B$3,base!$F:$F,cohort_retencao!$B$4,base!$G:$G,cohort_retencao!$B$5,base!$H:$H,cohort_retencao!$B$6,base!$C:$C,"&lt;&gt;")</f>
        <v>36</v>
      </c>
      <c r="F56" s="13">
        <f>SUMIFS(
base!$A:$A,
base!$B:$B,cohort_retencao!$C56,base!$E:$E,cohort_retencao!$B$3,base!$F:$F,cohort_retencao!$B$4,base!$G:$G,cohort_retencao!$B$5,base!$H:$H,cohort_retencao!$B$6,base!$C:$C,"&lt;&gt;",base!$D:$D,cohort_retencao!F$8)</f>
        <v>1</v>
      </c>
      <c r="G56" s="12">
        <f>SUMIFS(
base!$A:$A,
base!$B:$B,cohort_retencao!$C56,base!$E:$E,cohort_retencao!$B$3,base!$F:$F,cohort_retencao!$B$4,base!$G:$G,cohort_retencao!$B$5,base!$H:$H,cohort_retencao!$B$6,base!$C:$C,"&lt;&gt;",base!$D:$D,cohort_retencao!G$8)+F56</f>
        <v>2</v>
      </c>
      <c r="H56" s="12">
        <f>SUMIFS(
base!$A:$A,
base!$B:$B,cohort_retencao!$C56,base!$E:$E,cohort_retencao!$B$3,base!$F:$F,cohort_retencao!$B$4,base!$G:$G,cohort_retencao!$B$5,base!$H:$H,cohort_retencao!$B$6,base!$C:$C,"&lt;&gt;",base!$D:$D,cohort_retencao!H$8)+G56</f>
        <v>4</v>
      </c>
      <c r="I56" s="12">
        <f>SUMIFS(
base!$A:$A,
base!$B:$B,cohort_retencao!$C56,base!$E:$E,cohort_retencao!$B$3,base!$F:$F,cohort_retencao!$B$4,base!$G:$G,cohort_retencao!$B$5,base!$H:$H,cohort_retencao!$B$6,base!$C:$C,"&lt;&gt;",base!$D:$D,cohort_retencao!I$8)+H56</f>
        <v>6</v>
      </c>
      <c r="J56" s="12">
        <f>SUMIFS(
base!$A:$A,
base!$B:$B,cohort_retencao!$C56,base!$E:$E,cohort_retencao!$B$3,base!$F:$F,cohort_retencao!$B$4,base!$G:$G,cohort_retencao!$B$5,base!$H:$H,cohort_retencao!$B$6,base!$C:$C,"&lt;&gt;",base!$D:$D,cohort_retencao!J$8)+I56</f>
        <v>11</v>
      </c>
      <c r="K56" s="12">
        <f>SUMIFS(
base!$A:$A,
base!$B:$B,cohort_retencao!$C56,base!$E:$E,cohort_retencao!$B$3,base!$F:$F,cohort_retencao!$B$4,base!$G:$G,cohort_retencao!$B$5,base!$H:$H,cohort_retencao!$B$6,base!$C:$C,"&lt;&gt;",base!$D:$D,cohort_retencao!K$8)+J56</f>
        <v>12</v>
      </c>
      <c r="L56" s="12">
        <f>SUMIFS(
base!$A:$A,
base!$B:$B,cohort_retencao!$C56,base!$E:$E,cohort_retencao!$B$3,base!$F:$F,cohort_retencao!$B$4,base!$G:$G,cohort_retencao!$B$5,base!$H:$H,cohort_retencao!$B$6,base!$C:$C,"&lt;&gt;",base!$D:$D,cohort_retencao!L$8)+K56</f>
        <v>14</v>
      </c>
      <c r="M56" s="12">
        <f>SUMIFS(
base!$A:$A,
base!$B:$B,cohort_retencao!$C56,base!$E:$E,cohort_retencao!$B$3,base!$F:$F,cohort_retencao!$B$4,base!$G:$G,cohort_retencao!$B$5,base!$H:$H,cohort_retencao!$B$6,base!$C:$C,"&lt;&gt;",base!$D:$D,cohort_retencao!M$8)+L56</f>
        <v>19</v>
      </c>
      <c r="N56" s="12">
        <f>SUMIFS(
base!$A:$A,
base!$B:$B,cohort_retencao!$C56,base!$E:$E,cohort_retencao!$B$3,base!$F:$F,cohort_retencao!$B$4,base!$G:$G,cohort_retencao!$B$5,base!$H:$H,cohort_retencao!$B$6,base!$C:$C,"&lt;&gt;",base!$D:$D,cohort_retencao!N$8)+M56</f>
        <v>23</v>
      </c>
      <c r="O56" s="12">
        <f>SUMIFS(
base!$A:$A,
base!$B:$B,cohort_retencao!$C56,base!$E:$E,cohort_retencao!$B$3,base!$F:$F,cohort_retencao!$B$4,base!$G:$G,cohort_retencao!$B$5,base!$H:$H,cohort_retencao!$B$6,base!$C:$C,"&lt;&gt;",base!$D:$D,cohort_retencao!O$8)+N56</f>
        <v>25</v>
      </c>
      <c r="P56" s="12">
        <f>SUMIFS(
base!$A:$A,
base!$B:$B,cohort_retencao!$C56,base!$E:$E,cohort_retencao!$B$3,base!$F:$F,cohort_retencao!$B$4,base!$G:$G,cohort_retencao!$B$5,base!$H:$H,cohort_retencao!$B$6,base!$C:$C,"&lt;&gt;",base!$D:$D,cohort_retencao!P$8)+O56</f>
        <v>30</v>
      </c>
      <c r="Q56" s="12">
        <f>SUMIFS(
base!$A:$A,
base!$B:$B,cohort_retencao!$C56,base!$E:$E,cohort_retencao!$B$3,base!$F:$F,cohort_retencao!$B$4,base!$G:$G,cohort_retencao!$B$5,base!$H:$H,cohort_retencao!$B$6,base!$C:$C,"&lt;&gt;",base!$D:$D,cohort_retencao!Q$8)+P56</f>
        <v>34</v>
      </c>
      <c r="R56" s="12">
        <f>SUMIFS(
base!$A:$A,
base!$B:$B,cohort_retencao!$C56,base!$E:$E,cohort_retencao!$B$3,base!$F:$F,cohort_retencao!$B$4,base!$G:$G,cohort_retencao!$B$5,base!$H:$H,cohort_retencao!$B$6,base!$C:$C,"&lt;&gt;",base!$D:$D,cohort_retencao!R$8)+Q56</f>
        <v>36</v>
      </c>
      <c r="S56" s="12">
        <f>SUMIFS(
base!$A:$A,
base!$B:$B,cohort_retencao!$C56,base!$E:$E,cohort_retencao!$B$3,base!$F:$F,cohort_retencao!$B$4,base!$G:$G,cohort_retencao!$B$5,base!$H:$H,cohort_retencao!$B$6,base!$C:$C,"&lt;&gt;",base!$D:$D,cohort_retencao!S$8)+R56</f>
        <v>36</v>
      </c>
      <c r="T56" s="12">
        <f>SUMIFS(
base!$A:$A,
base!$B:$B,cohort_retencao!$C56,base!$E:$E,cohort_retencao!$B$3,base!$F:$F,cohort_retencao!$B$4,base!$G:$G,cohort_retencao!$B$5,base!$H:$H,cohort_retencao!$B$6,base!$C:$C,"&lt;&gt;",base!$D:$D,cohort_retencao!T$8)+S56</f>
        <v>36</v>
      </c>
      <c r="U56" s="12">
        <f>SUMIFS(
base!$A:$A,
base!$B:$B,cohort_retencao!$C56,base!$E:$E,cohort_retencao!$B$3,base!$F:$F,cohort_retencao!$B$4,base!$G:$G,cohort_retencao!$B$5,base!$H:$H,cohort_retencao!$B$6,base!$C:$C,"&lt;&gt;",base!$D:$D,cohort_retencao!U$8)+T56</f>
        <v>36</v>
      </c>
      <c r="V56" s="12">
        <f>SUMIFS(
base!$A:$A,
base!$B:$B,cohort_retencao!$C56,base!$E:$E,cohort_retencao!$B$3,base!$F:$F,cohort_retencao!$B$4,base!$G:$G,cohort_retencao!$B$5,base!$H:$H,cohort_retencao!$B$6,base!$C:$C,"&lt;&gt;",base!$D:$D,cohort_retencao!V$8)+U56</f>
        <v>36</v>
      </c>
      <c r="W56" s="12">
        <f>SUMIFS(
base!$A:$A,
base!$B:$B,cohort_retencao!$C56,base!$E:$E,cohort_retencao!$B$3,base!$F:$F,cohort_retencao!$B$4,base!$G:$G,cohort_retencao!$B$5,base!$H:$H,cohort_retencao!$B$6,base!$C:$C,"&lt;&gt;",base!$D:$D,cohort_retencao!W$8)+V56</f>
        <v>36</v>
      </c>
      <c r="X56" s="12">
        <f>SUMIFS(
base!$A:$A,
base!$B:$B,cohort_retencao!$C56,base!$E:$E,cohort_retencao!$B$3,base!$F:$F,cohort_retencao!$B$4,base!$G:$G,cohort_retencao!$B$5,base!$H:$H,cohort_retencao!$B$6,base!$C:$C,"&lt;&gt;",base!$D:$D,cohort_retencao!X$8)+W56</f>
        <v>36</v>
      </c>
      <c r="Y56" s="12">
        <f>SUMIFS(
base!$A:$A,
base!$B:$B,cohort_retencao!$C56,base!$E:$E,cohort_retencao!$B$3,base!$F:$F,cohort_retencao!$B$4,base!$G:$G,cohort_retencao!$B$5,base!$H:$H,cohort_retencao!$B$6,base!$C:$C,"&lt;&gt;",base!$D:$D,cohort_retencao!Y$8)+X56</f>
        <v>36</v>
      </c>
      <c r="Z56" s="12">
        <f>SUMIFS(
base!$A:$A,
base!$B:$B,cohort_retencao!$C56,base!$E:$E,cohort_retencao!$B$3,base!$F:$F,cohort_retencao!$B$4,base!$G:$G,cohort_retencao!$B$5,base!$H:$H,cohort_retencao!$B$6,base!$C:$C,"&lt;&gt;",base!$D:$D,cohort_retencao!Z$8)+Y56</f>
        <v>36</v>
      </c>
      <c r="AA56" s="12">
        <f>SUMIFS(
base!$A:$A,
base!$B:$B,cohort_retencao!$C56,base!$E:$E,cohort_retencao!$B$3,base!$F:$F,cohort_retencao!$B$4,base!$G:$G,cohort_retencao!$B$5,base!$H:$H,cohort_retencao!$B$6,base!$C:$C,"&lt;&gt;",base!$D:$D,cohort_retencao!AA$8)+Z56</f>
        <v>36</v>
      </c>
      <c r="AB56" s="12">
        <f>SUMIFS(
base!$A:$A,
base!$B:$B,cohort_retencao!$C56,base!$E:$E,cohort_retencao!$B$3,base!$F:$F,cohort_retencao!$B$4,base!$G:$G,cohort_retencao!$B$5,base!$H:$H,cohort_retencao!$B$6,base!$C:$C,"&lt;&gt;",base!$D:$D,cohort_retencao!AB$8)+AA56</f>
        <v>36</v>
      </c>
      <c r="AC56" s="12">
        <f>SUMIFS(
base!$A:$A,
base!$B:$B,cohort_retencao!$C56,base!$E:$E,cohort_retencao!$B$3,base!$F:$F,cohort_retencao!$B$4,base!$G:$G,cohort_retencao!$B$5,base!$H:$H,cohort_retencao!$B$6,base!$C:$C,"&lt;&gt;",base!$D:$D,cohort_retencao!AC$8)+AB56</f>
        <v>36</v>
      </c>
      <c r="AD56" s="12">
        <f>SUMIFS(
base!$A:$A,
base!$B:$B,cohort_retencao!$C56,base!$E:$E,cohort_retencao!$B$3,base!$F:$F,cohort_retencao!$B$4,base!$G:$G,cohort_retencao!$B$5,base!$H:$H,cohort_retencao!$B$6,base!$C:$C,"&lt;&gt;",base!$D:$D,cohort_retencao!AD$8)+AC56</f>
        <v>36</v>
      </c>
      <c r="AE56" s="12">
        <f>SUMIFS(
base!$A:$A,
base!$B:$B,cohort_retencao!$C56,base!$E:$E,cohort_retencao!$B$3,base!$F:$F,cohort_retencao!$B$4,base!$G:$G,cohort_retencao!$B$5,base!$H:$H,cohort_retencao!$B$6,base!$C:$C,"&lt;&gt;",base!$D:$D,cohort_retencao!AE$8)+AD56</f>
        <v>36</v>
      </c>
      <c r="AF56" s="12">
        <f>SUMIFS(
base!$A:$A,
base!$B:$B,cohort_retencao!$C56,base!$E:$E,cohort_retencao!$B$3,base!$F:$F,cohort_retencao!$B$4,base!$G:$G,cohort_retencao!$B$5,base!$H:$H,cohort_retencao!$B$6,base!$C:$C,"&lt;&gt;",base!$D:$D,cohort_retencao!AF$8)+AE56</f>
        <v>36</v>
      </c>
      <c r="AG56" s="12">
        <f>SUMIFS(
base!$A:$A,
base!$B:$B,cohort_retencao!$C56,base!$E:$E,cohort_retencao!$B$3,base!$F:$F,cohort_retencao!$B$4,base!$G:$G,cohort_retencao!$B$5,base!$H:$H,cohort_retencao!$B$6,base!$C:$C,"&lt;&gt;",base!$D:$D,cohort_retencao!AG$8)+AF56</f>
        <v>36</v>
      </c>
      <c r="AH56" s="12">
        <f>SUMIFS(
base!$A:$A,
base!$B:$B,cohort_retencao!$C56,base!$E:$E,cohort_retencao!$B$3,base!$F:$F,cohort_retencao!$B$4,base!$G:$G,cohort_retencao!$B$5,base!$H:$H,cohort_retencao!$B$6,base!$C:$C,"&lt;&gt;",base!$D:$D,cohort_retencao!AH$8)+AG56</f>
        <v>36</v>
      </c>
      <c r="AI56" s="12">
        <f>SUMIFS(
base!$A:$A,
base!$B:$B,cohort_retencao!$C56,base!$E:$E,cohort_retencao!$B$3,base!$F:$F,cohort_retencao!$B$4,base!$G:$G,cohort_retencao!$B$5,base!$H:$H,cohort_retencao!$B$6,base!$C:$C,"&lt;&gt;",base!$D:$D,cohort_retencao!AI$8)+AH56</f>
        <v>36</v>
      </c>
      <c r="AJ56" s="12">
        <f>SUMIFS(
base!$A:$A,
base!$B:$B,cohort_retencao!$C56,base!$E:$E,cohort_retencao!$B$3,base!$F:$F,cohort_retencao!$B$4,base!$G:$G,cohort_retencao!$B$5,base!$H:$H,cohort_retencao!$B$6,base!$C:$C,"&lt;&gt;",base!$D:$D,cohort_retencao!AJ$8)+AI56</f>
        <v>36</v>
      </c>
      <c r="AK56" s="12">
        <f>SUMIFS(
base!$A:$A,
base!$B:$B,cohort_retencao!$C56,base!$E:$E,cohort_retencao!$B$3,base!$F:$F,cohort_retencao!$B$4,base!$G:$G,cohort_retencao!$B$5,base!$H:$H,cohort_retencao!$B$6,base!$C:$C,"&lt;&gt;",base!$D:$D,cohort_retencao!AK$8)+AJ56</f>
        <v>36</v>
      </c>
      <c r="AL56" s="12">
        <f>SUMIFS(
base!$A:$A,
base!$B:$B,cohort_retencao!$C56,base!$E:$E,cohort_retencao!$B$3,base!$F:$F,cohort_retencao!$B$4,base!$G:$G,cohort_retencao!$B$5,base!$H:$H,cohort_retencao!$B$6,base!$C:$C,"&lt;&gt;",base!$D:$D,cohort_retencao!AL$8)+AK56</f>
        <v>36</v>
      </c>
      <c r="AM56" s="12">
        <f>SUMIFS(
base!$A:$A,
base!$B:$B,cohort_retencao!$C56,base!$E:$E,cohort_retencao!$B$3,base!$F:$F,cohort_retencao!$B$4,base!$G:$G,cohort_retencao!$B$5,base!$H:$H,cohort_retencao!$B$6,base!$C:$C,"&lt;&gt;",base!$D:$D,cohort_retencao!AM$8)+AL56</f>
        <v>36</v>
      </c>
      <c r="AN56" s="12">
        <f>SUMIFS(
base!$A:$A,
base!$B:$B,cohort_retencao!$C56,base!$E:$E,cohort_retencao!$B$3,base!$F:$F,cohort_retencao!$B$4,base!$G:$G,cohort_retencao!$B$5,base!$H:$H,cohort_retencao!$B$6,base!$C:$C,"&lt;&gt;",base!$D:$D,cohort_retencao!AN$8)+AM56</f>
        <v>36</v>
      </c>
      <c r="AO56" s="12">
        <f>SUMIFS(
base!$A:$A,
base!$B:$B,cohort_retencao!$C56,base!$E:$E,cohort_retencao!$B$3,base!$F:$F,cohort_retencao!$B$4,base!$G:$G,cohort_retencao!$B$5,base!$H:$H,cohort_retencao!$B$6,base!$C:$C,"&lt;&gt;",base!$D:$D,cohort_retencao!AO$8)+AN56</f>
        <v>36</v>
      </c>
      <c r="AP56" s="12">
        <f>SUMIFS(
base!$A:$A,
base!$B:$B,cohort_retencao!$C56,base!$E:$E,cohort_retencao!$B$3,base!$F:$F,cohort_retencao!$B$4,base!$G:$G,cohort_retencao!$B$5,base!$H:$H,cohort_retencao!$B$6,base!$C:$C,"&lt;&gt;",base!$D:$D,cohort_retencao!AP$8)+AO56</f>
        <v>36</v>
      </c>
      <c r="AQ56" s="12">
        <f>SUMIFS(
base!$A:$A,
base!$B:$B,cohort_retencao!$C56,base!$E:$E,cohort_retencao!$B$3,base!$F:$F,cohort_retencao!$B$4,base!$G:$G,cohort_retencao!$B$5,base!$H:$H,cohort_retencao!$B$6,base!$C:$C,"&lt;&gt;",base!$D:$D,cohort_retencao!AQ$8)+AP56</f>
        <v>36</v>
      </c>
      <c r="AR56" s="12">
        <f>SUMIFS(
base!$A:$A,
base!$B:$B,cohort_retencao!$C56,base!$E:$E,cohort_retencao!$B$3,base!$F:$F,cohort_retencao!$B$4,base!$G:$G,cohort_retencao!$B$5,base!$H:$H,cohort_retencao!$B$6,base!$C:$C,"&lt;&gt;",base!$D:$D,cohort_retencao!AR$8)+AQ56</f>
        <v>36</v>
      </c>
      <c r="AS56" s="12">
        <f>SUMIFS(
base!$A:$A,
base!$B:$B,cohort_retencao!$C56,base!$E:$E,cohort_retencao!$B$3,base!$F:$F,cohort_retencao!$B$4,base!$G:$G,cohort_retencao!$B$5,base!$H:$H,cohort_retencao!$B$6,base!$C:$C,"&lt;&gt;",base!$D:$D,cohort_retencao!AS$8)+AR56</f>
        <v>36</v>
      </c>
      <c r="AT56" s="12">
        <f>SUMIFS(
base!$A:$A,
base!$B:$B,cohort_retencao!$C56,base!$E:$E,cohort_retencao!$B$3,base!$F:$F,cohort_retencao!$B$4,base!$G:$G,cohort_retencao!$B$5,base!$H:$H,cohort_retencao!$B$6,base!$C:$C,"&lt;&gt;",base!$D:$D,cohort_retencao!AT$8)+AS56</f>
        <v>36</v>
      </c>
      <c r="AU56" s="12">
        <f>SUMIFS(
base!$A:$A,
base!$B:$B,cohort_retencao!$C56,base!$E:$E,cohort_retencao!$B$3,base!$F:$F,cohort_retencao!$B$4,base!$G:$G,cohort_retencao!$B$5,base!$H:$H,cohort_retencao!$B$6,base!$C:$C,"&lt;&gt;",base!$D:$D,cohort_retencao!AU$8)+AT56</f>
        <v>36</v>
      </c>
      <c r="AV56" s="12">
        <f>SUMIFS(
base!$A:$A,
base!$B:$B,cohort_retencao!$C56,base!$E:$E,cohort_retencao!$B$3,base!$F:$F,cohort_retencao!$B$4,base!$G:$G,cohort_retencao!$B$5,base!$H:$H,cohort_retencao!$B$6,base!$C:$C,"&lt;&gt;",base!$D:$D,cohort_retencao!AV$8)+AU56</f>
        <v>36</v>
      </c>
      <c r="AW56" s="12">
        <f>SUMIFS(
base!$A:$A,
base!$B:$B,cohort_retencao!$C56,base!$E:$E,cohort_retencao!$B$3,base!$F:$F,cohort_retencao!$B$4,base!$G:$G,cohort_retencao!$B$5,base!$H:$H,cohort_retencao!$B$6,base!$C:$C,"&lt;&gt;",base!$D:$D,cohort_retencao!AW$8)+AV56</f>
        <v>36</v>
      </c>
      <c r="AX56" s="12">
        <f>SUMIFS(
base!$A:$A,
base!$B:$B,cohort_retencao!$C56,base!$E:$E,cohort_retencao!$B$3,base!$F:$F,cohort_retencao!$B$4,base!$G:$G,cohort_retencao!$B$5,base!$H:$H,cohort_retencao!$B$6,base!$C:$C,"&lt;&gt;",base!$D:$D,cohort_retencao!AX$8)+AW56</f>
        <v>36</v>
      </c>
      <c r="AY56" s="12">
        <f>SUMIFS(
base!$A:$A,
base!$B:$B,cohort_retencao!$C56,base!$E:$E,cohort_retencao!$B$3,base!$F:$F,cohort_retencao!$B$4,base!$G:$G,cohort_retencao!$B$5,base!$H:$H,cohort_retencao!$B$6,base!$C:$C,"&lt;&gt;",base!$D:$D,cohort_retencao!AY$8)+AX56</f>
        <v>36</v>
      </c>
      <c r="AZ56" s="12">
        <f>SUMIFS(
base!$A:$A,
base!$B:$B,cohort_retencao!$C56,base!$E:$E,cohort_retencao!$B$3,base!$F:$F,cohort_retencao!$B$4,base!$G:$G,cohort_retencao!$B$5,base!$H:$H,cohort_retencao!$B$6,base!$C:$C,"&lt;&gt;",base!$D:$D,cohort_retencao!AZ$8)+AY56</f>
        <v>36</v>
      </c>
      <c r="BA56" s="12">
        <f>SUMIFS(
base!$A:$A,
base!$B:$B,cohort_retencao!$C56,base!$E:$E,cohort_retencao!$B$3,base!$F:$F,cohort_retencao!$B$4,base!$G:$G,cohort_retencao!$B$5,base!$H:$H,cohort_retencao!$B$6,base!$C:$C,"&lt;&gt;",base!$D:$D,cohort_retencao!BA$8)+AZ56</f>
        <v>36</v>
      </c>
      <c r="BB56" s="12">
        <f>SUMIFS(
base!$A:$A,
base!$B:$B,cohort_retencao!$C56,base!$E:$E,cohort_retencao!$B$3,base!$F:$F,cohort_retencao!$B$4,base!$G:$G,cohort_retencao!$B$5,base!$H:$H,cohort_retencao!$B$6,base!$C:$C,"&lt;&gt;",base!$D:$D,cohort_retencao!BB$8)+BA56</f>
        <v>36</v>
      </c>
      <c r="BC56" s="12">
        <f>SUMIFS(
base!$A:$A,
base!$B:$B,cohort_retencao!$C56,base!$E:$E,cohort_retencao!$B$3,base!$F:$F,cohort_retencao!$B$4,base!$G:$G,cohort_retencao!$B$5,base!$H:$H,cohort_retencao!$B$6,base!$C:$C,"&lt;&gt;",base!$D:$D,cohort_retencao!BC$8)+BB56</f>
        <v>36</v>
      </c>
      <c r="BD56" s="12">
        <f>SUMIFS(
base!$A:$A,
base!$B:$B,cohort_retencao!$C56,base!$E:$E,cohort_retencao!$B$3,base!$F:$F,cohort_retencao!$B$4,base!$G:$G,cohort_retencao!$B$5,base!$H:$H,cohort_retencao!$B$6,base!$C:$C,"&lt;&gt;",base!$D:$D,cohort_retencao!BD$8)+BC56</f>
        <v>36</v>
      </c>
      <c r="BE56" s="12">
        <f>SUMIFS(
base!$A:$A,
base!$B:$B,cohort_retencao!$C56,base!$E:$E,cohort_retencao!$B$3,base!$F:$F,cohort_retencao!$B$4,base!$G:$G,cohort_retencao!$B$5,base!$H:$H,cohort_retencao!$B$6,base!$C:$C,"&lt;&gt;",base!$D:$D,cohort_retencao!BE$8)+BD56</f>
        <v>36</v>
      </c>
      <c r="BF56" s="12">
        <f>SUMIFS(
base!$A:$A,
base!$B:$B,cohort_retencao!$C56,base!$E:$E,cohort_retencao!$B$3,base!$F:$F,cohort_retencao!$B$4,base!$G:$G,cohort_retencao!$B$5,base!$H:$H,cohort_retencao!$B$6,base!$C:$C,"&lt;&gt;",base!$D:$D,cohort_retencao!BF$8)+BE56</f>
        <v>36</v>
      </c>
      <c r="BG56" s="12">
        <f>SUMIFS(
base!$A:$A,
base!$B:$B,cohort_retencao!$C56,base!$E:$E,cohort_retencao!$B$3,base!$F:$F,cohort_retencao!$B$4,base!$G:$G,cohort_retencao!$B$5,base!$H:$H,cohort_retencao!$B$6,base!$C:$C,"&lt;&gt;",base!$D:$D,cohort_retencao!BG$8)+BF56</f>
        <v>36</v>
      </c>
      <c r="BH56" s="12">
        <f>SUMIFS(
base!$A:$A,
base!$B:$B,cohort_retencao!$C56,base!$E:$E,cohort_retencao!$B$3,base!$F:$F,cohort_retencao!$B$4,base!$G:$G,cohort_retencao!$B$5,base!$H:$H,cohort_retencao!$B$6,base!$C:$C,"&lt;&gt;",base!$D:$D,cohort_retencao!BH$8)+BG56</f>
        <v>36</v>
      </c>
      <c r="BI56" s="12">
        <f>SUMIFS(
base!$A:$A,
base!$B:$B,cohort_retencao!$C56,base!$E:$E,cohort_retencao!$B$3,base!$F:$F,cohort_retencao!$B$4,base!$G:$G,cohort_retencao!$B$5,base!$H:$H,cohort_retencao!$B$6,base!$C:$C,"&lt;&gt;",base!$D:$D,cohort_retencao!BI$8)+BH56</f>
        <v>36</v>
      </c>
      <c r="BJ56" s="12">
        <f>SUMIFS(
base!$A:$A,
base!$B:$B,cohort_retencao!$C56,base!$E:$E,cohort_retencao!$B$3,base!$F:$F,cohort_retencao!$B$4,base!$G:$G,cohort_retencao!$B$5,base!$H:$H,cohort_retencao!$B$6,base!$C:$C,"&lt;&gt;",base!$D:$D,cohort_retencao!BJ$8)+BI56</f>
        <v>36</v>
      </c>
      <c r="BK56" s="12">
        <f>SUMIFS(
base!$A:$A,
base!$B:$B,cohort_retencao!$C56,base!$E:$E,cohort_retencao!$B$3,base!$F:$F,cohort_retencao!$B$4,base!$G:$G,cohort_retencao!$B$5,base!$H:$H,cohort_retencao!$B$6,base!$C:$C,"&lt;&gt;",base!$D:$D,cohort_retencao!BK$8)+BJ56</f>
        <v>36</v>
      </c>
      <c r="BL56" s="12">
        <f>SUMIFS(
base!$A:$A,
base!$B:$B,cohort_retencao!$C56,base!$E:$E,cohort_retencao!$B$3,base!$F:$F,cohort_retencao!$B$4,base!$G:$G,cohort_retencao!$B$5,base!$H:$H,cohort_retencao!$B$6,base!$C:$C,"&lt;&gt;",base!$D:$D,cohort_retencao!BL$8)+BK56</f>
        <v>36</v>
      </c>
      <c r="BM56" s="12">
        <f>SUMIFS(
base!$A:$A,
base!$B:$B,cohort_retencao!$C56,base!$E:$E,cohort_retencao!$B$3,base!$F:$F,cohort_retencao!$B$4,base!$G:$G,cohort_retencao!$B$5,base!$H:$H,cohort_retencao!$B$6,base!$C:$C,"&lt;&gt;",base!$D:$D,cohort_retencao!BM$8)+BL56</f>
        <v>36</v>
      </c>
      <c r="BO56" s="22">
        <v>44896</v>
      </c>
      <c r="BP56" s="25">
        <f t="shared" si="2"/>
        <v>75</v>
      </c>
      <c r="BQ56" s="28">
        <f t="shared" si="3"/>
        <v>36</v>
      </c>
      <c r="BR56" s="8">
        <f t="shared" ref="BR56:CD56" si="61">IFERROR(1-(F56/$D56),0)</f>
        <v>0.98666666666666669</v>
      </c>
      <c r="BS56" s="9">
        <f t="shared" si="61"/>
        <v>0.97333333333333338</v>
      </c>
      <c r="BT56" s="9">
        <f t="shared" si="61"/>
        <v>0.94666666666666666</v>
      </c>
      <c r="BU56" s="9">
        <f t="shared" si="61"/>
        <v>0.92</v>
      </c>
      <c r="BV56" s="9">
        <f t="shared" si="61"/>
        <v>0.85333333333333328</v>
      </c>
      <c r="BW56" s="9">
        <f t="shared" si="61"/>
        <v>0.84</v>
      </c>
      <c r="BX56" s="9">
        <f t="shared" si="61"/>
        <v>0.81333333333333335</v>
      </c>
      <c r="BY56" s="9">
        <f t="shared" si="61"/>
        <v>0.74666666666666659</v>
      </c>
      <c r="BZ56" s="9">
        <f t="shared" si="61"/>
        <v>0.69333333333333336</v>
      </c>
      <c r="CA56" s="9">
        <f t="shared" si="61"/>
        <v>0.66666666666666674</v>
      </c>
      <c r="CB56" s="9">
        <f t="shared" si="61"/>
        <v>0.6</v>
      </c>
      <c r="CC56" s="9">
        <f t="shared" si="61"/>
        <v>0.54666666666666663</v>
      </c>
      <c r="CD56" s="9">
        <f t="shared" si="61"/>
        <v>0.52</v>
      </c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10"/>
    </row>
    <row r="57" spans="3:129" x14ac:dyDescent="0.25">
      <c r="C57" s="11">
        <v>44927</v>
      </c>
      <c r="D57" s="12">
        <f>SUMIFS(
base!$A:$A,
base!$B:$B,cohort_retencao!$C57,base!$E:$E,cohort_retencao!$B$3,base!$F:$F,cohort_retencao!$B$4,base!$G:$G,cohort_retencao!$B$5,base!$H:$H,cohort_retencao!$B$6)</f>
        <v>75</v>
      </c>
      <c r="E57" s="12">
        <f>SUMIFS(
base!$A:$A,
base!$B:$B,cohort_retencao!$C57,base!$E:$E,cohort_retencao!$B$3,base!$F:$F,cohort_retencao!$B$4,base!$G:$G,cohort_retencao!$B$5,base!$H:$H,cohort_retencao!$B$6,base!$C:$C,"&lt;&gt;")</f>
        <v>30</v>
      </c>
      <c r="F57" s="12">
        <f>SUMIFS(
base!$A:$A,
base!$B:$B,cohort_retencao!$C57,base!$E:$E,cohort_retencao!$B$3,base!$F:$F,cohort_retencao!$B$4,base!$G:$G,cohort_retencao!$B$5,base!$H:$H,cohort_retencao!$B$6,base!$C:$C,"&lt;&gt;",base!$D:$D,cohort_retencao!F$8)</f>
        <v>4</v>
      </c>
      <c r="G57" s="12">
        <f>SUMIFS(
base!$A:$A,
base!$B:$B,cohort_retencao!$C57,base!$E:$E,cohort_retencao!$B$3,base!$F:$F,cohort_retencao!$B$4,base!$G:$G,cohort_retencao!$B$5,base!$H:$H,cohort_retencao!$B$6,base!$C:$C,"&lt;&gt;",base!$D:$D,cohort_retencao!G$8)+F57</f>
        <v>6</v>
      </c>
      <c r="H57" s="12">
        <f>SUMIFS(
base!$A:$A,
base!$B:$B,cohort_retencao!$C57,base!$E:$E,cohort_retencao!$B$3,base!$F:$F,cohort_retencao!$B$4,base!$G:$G,cohort_retencao!$B$5,base!$H:$H,cohort_retencao!$B$6,base!$C:$C,"&lt;&gt;",base!$D:$D,cohort_retencao!H$8)+G57</f>
        <v>9</v>
      </c>
      <c r="I57" s="12">
        <f>SUMIFS(
base!$A:$A,
base!$B:$B,cohort_retencao!$C57,base!$E:$E,cohort_retencao!$B$3,base!$F:$F,cohort_retencao!$B$4,base!$G:$G,cohort_retencao!$B$5,base!$H:$H,cohort_retencao!$B$6,base!$C:$C,"&lt;&gt;",base!$D:$D,cohort_retencao!I$8)+H57</f>
        <v>13</v>
      </c>
      <c r="J57" s="12">
        <f>SUMIFS(
base!$A:$A,
base!$B:$B,cohort_retencao!$C57,base!$E:$E,cohort_retencao!$B$3,base!$F:$F,cohort_retencao!$B$4,base!$G:$G,cohort_retencao!$B$5,base!$H:$H,cohort_retencao!$B$6,base!$C:$C,"&lt;&gt;",base!$D:$D,cohort_retencao!J$8)+I57</f>
        <v>15</v>
      </c>
      <c r="K57" s="12">
        <f>SUMIFS(
base!$A:$A,
base!$B:$B,cohort_retencao!$C57,base!$E:$E,cohort_retencao!$B$3,base!$F:$F,cohort_retencao!$B$4,base!$G:$G,cohort_retencao!$B$5,base!$H:$H,cohort_retencao!$B$6,base!$C:$C,"&lt;&gt;",base!$D:$D,cohort_retencao!K$8)+J57</f>
        <v>15</v>
      </c>
      <c r="L57" s="12">
        <f>SUMIFS(
base!$A:$A,
base!$B:$B,cohort_retencao!$C57,base!$E:$E,cohort_retencao!$B$3,base!$F:$F,cohort_retencao!$B$4,base!$G:$G,cohort_retencao!$B$5,base!$H:$H,cohort_retencao!$B$6,base!$C:$C,"&lt;&gt;",base!$D:$D,cohort_retencao!L$8)+K57</f>
        <v>17</v>
      </c>
      <c r="M57" s="12">
        <f>SUMIFS(
base!$A:$A,
base!$B:$B,cohort_retencao!$C57,base!$E:$E,cohort_retencao!$B$3,base!$F:$F,cohort_retencao!$B$4,base!$G:$G,cohort_retencao!$B$5,base!$H:$H,cohort_retencao!$B$6,base!$C:$C,"&lt;&gt;",base!$D:$D,cohort_retencao!M$8)+L57</f>
        <v>19</v>
      </c>
      <c r="N57" s="12">
        <f>SUMIFS(
base!$A:$A,
base!$B:$B,cohort_retencao!$C57,base!$E:$E,cohort_retencao!$B$3,base!$F:$F,cohort_retencao!$B$4,base!$G:$G,cohort_retencao!$B$5,base!$H:$H,cohort_retencao!$B$6,base!$C:$C,"&lt;&gt;",base!$D:$D,cohort_retencao!N$8)+M57</f>
        <v>20</v>
      </c>
      <c r="O57" s="12">
        <f>SUMIFS(
base!$A:$A,
base!$B:$B,cohort_retencao!$C57,base!$E:$E,cohort_retencao!$B$3,base!$F:$F,cohort_retencao!$B$4,base!$G:$G,cohort_retencao!$B$5,base!$H:$H,cohort_retencao!$B$6,base!$C:$C,"&lt;&gt;",base!$D:$D,cohort_retencao!O$8)+N57</f>
        <v>24</v>
      </c>
      <c r="P57" s="12">
        <f>SUMIFS(
base!$A:$A,
base!$B:$B,cohort_retencao!$C57,base!$E:$E,cohort_retencao!$B$3,base!$F:$F,cohort_retencao!$B$4,base!$G:$G,cohort_retencao!$B$5,base!$H:$H,cohort_retencao!$B$6,base!$C:$C,"&lt;&gt;",base!$D:$D,cohort_retencao!P$8)+O57</f>
        <v>27</v>
      </c>
      <c r="Q57" s="12">
        <f>SUMIFS(
base!$A:$A,
base!$B:$B,cohort_retencao!$C57,base!$E:$E,cohort_retencao!$B$3,base!$F:$F,cohort_retencao!$B$4,base!$G:$G,cohort_retencao!$B$5,base!$H:$H,cohort_retencao!$B$6,base!$C:$C,"&lt;&gt;",base!$D:$D,cohort_retencao!Q$8)+P57</f>
        <v>30</v>
      </c>
      <c r="R57" s="12">
        <f>SUMIFS(
base!$A:$A,
base!$B:$B,cohort_retencao!$C57,base!$E:$E,cohort_retencao!$B$3,base!$F:$F,cohort_retencao!$B$4,base!$G:$G,cohort_retencao!$B$5,base!$H:$H,cohort_retencao!$B$6,base!$C:$C,"&lt;&gt;",base!$D:$D,cohort_retencao!R$8)+Q57</f>
        <v>30</v>
      </c>
      <c r="S57" s="12">
        <f>SUMIFS(
base!$A:$A,
base!$B:$B,cohort_retencao!$C57,base!$E:$E,cohort_retencao!$B$3,base!$F:$F,cohort_retencao!$B$4,base!$G:$G,cohort_retencao!$B$5,base!$H:$H,cohort_retencao!$B$6,base!$C:$C,"&lt;&gt;",base!$D:$D,cohort_retencao!S$8)+R57</f>
        <v>30</v>
      </c>
      <c r="T57" s="12">
        <f>SUMIFS(
base!$A:$A,
base!$B:$B,cohort_retencao!$C57,base!$E:$E,cohort_retencao!$B$3,base!$F:$F,cohort_retencao!$B$4,base!$G:$G,cohort_retencao!$B$5,base!$H:$H,cohort_retencao!$B$6,base!$C:$C,"&lt;&gt;",base!$D:$D,cohort_retencao!T$8)+S57</f>
        <v>30</v>
      </c>
      <c r="U57" s="12">
        <f>SUMIFS(
base!$A:$A,
base!$B:$B,cohort_retencao!$C57,base!$E:$E,cohort_retencao!$B$3,base!$F:$F,cohort_retencao!$B$4,base!$G:$G,cohort_retencao!$B$5,base!$H:$H,cohort_retencao!$B$6,base!$C:$C,"&lt;&gt;",base!$D:$D,cohort_retencao!U$8)+T57</f>
        <v>30</v>
      </c>
      <c r="V57" s="12">
        <f>SUMIFS(
base!$A:$A,
base!$B:$B,cohort_retencao!$C57,base!$E:$E,cohort_retencao!$B$3,base!$F:$F,cohort_retencao!$B$4,base!$G:$G,cohort_retencao!$B$5,base!$H:$H,cohort_retencao!$B$6,base!$C:$C,"&lt;&gt;",base!$D:$D,cohort_retencao!V$8)+U57</f>
        <v>30</v>
      </c>
      <c r="W57" s="12">
        <f>SUMIFS(
base!$A:$A,
base!$B:$B,cohort_retencao!$C57,base!$E:$E,cohort_retencao!$B$3,base!$F:$F,cohort_retencao!$B$4,base!$G:$G,cohort_retencao!$B$5,base!$H:$H,cohort_retencao!$B$6,base!$C:$C,"&lt;&gt;",base!$D:$D,cohort_retencao!W$8)+V57</f>
        <v>30</v>
      </c>
      <c r="X57" s="12">
        <f>SUMIFS(
base!$A:$A,
base!$B:$B,cohort_retencao!$C57,base!$E:$E,cohort_retencao!$B$3,base!$F:$F,cohort_retencao!$B$4,base!$G:$G,cohort_retencao!$B$5,base!$H:$H,cohort_retencao!$B$6,base!$C:$C,"&lt;&gt;",base!$D:$D,cohort_retencao!X$8)+W57</f>
        <v>30</v>
      </c>
      <c r="Y57" s="12">
        <f>SUMIFS(
base!$A:$A,
base!$B:$B,cohort_retencao!$C57,base!$E:$E,cohort_retencao!$B$3,base!$F:$F,cohort_retencao!$B$4,base!$G:$G,cohort_retencao!$B$5,base!$H:$H,cohort_retencao!$B$6,base!$C:$C,"&lt;&gt;",base!$D:$D,cohort_retencao!Y$8)+X57</f>
        <v>30</v>
      </c>
      <c r="Z57" s="12">
        <f>SUMIFS(
base!$A:$A,
base!$B:$B,cohort_retencao!$C57,base!$E:$E,cohort_retencao!$B$3,base!$F:$F,cohort_retencao!$B$4,base!$G:$G,cohort_retencao!$B$5,base!$H:$H,cohort_retencao!$B$6,base!$C:$C,"&lt;&gt;",base!$D:$D,cohort_retencao!Z$8)+Y57</f>
        <v>30</v>
      </c>
      <c r="AA57" s="12">
        <f>SUMIFS(
base!$A:$A,
base!$B:$B,cohort_retencao!$C57,base!$E:$E,cohort_retencao!$B$3,base!$F:$F,cohort_retencao!$B$4,base!$G:$G,cohort_retencao!$B$5,base!$H:$H,cohort_retencao!$B$6,base!$C:$C,"&lt;&gt;",base!$D:$D,cohort_retencao!AA$8)+Z57</f>
        <v>30</v>
      </c>
      <c r="AB57" s="12">
        <f>SUMIFS(
base!$A:$A,
base!$B:$B,cohort_retencao!$C57,base!$E:$E,cohort_retencao!$B$3,base!$F:$F,cohort_retencao!$B$4,base!$G:$G,cohort_retencao!$B$5,base!$H:$H,cohort_retencao!$B$6,base!$C:$C,"&lt;&gt;",base!$D:$D,cohort_retencao!AB$8)+AA57</f>
        <v>30</v>
      </c>
      <c r="AC57" s="12">
        <f>SUMIFS(
base!$A:$A,
base!$B:$B,cohort_retencao!$C57,base!$E:$E,cohort_retencao!$B$3,base!$F:$F,cohort_retencao!$B$4,base!$G:$G,cohort_retencao!$B$5,base!$H:$H,cohort_retencao!$B$6,base!$C:$C,"&lt;&gt;",base!$D:$D,cohort_retencao!AC$8)+AB57</f>
        <v>30</v>
      </c>
      <c r="AD57" s="12">
        <f>SUMIFS(
base!$A:$A,
base!$B:$B,cohort_retencao!$C57,base!$E:$E,cohort_retencao!$B$3,base!$F:$F,cohort_retencao!$B$4,base!$G:$G,cohort_retencao!$B$5,base!$H:$H,cohort_retencao!$B$6,base!$C:$C,"&lt;&gt;",base!$D:$D,cohort_retencao!AD$8)+AC57</f>
        <v>30</v>
      </c>
      <c r="AE57" s="12">
        <f>SUMIFS(
base!$A:$A,
base!$B:$B,cohort_retencao!$C57,base!$E:$E,cohort_retencao!$B$3,base!$F:$F,cohort_retencao!$B$4,base!$G:$G,cohort_retencao!$B$5,base!$H:$H,cohort_retencao!$B$6,base!$C:$C,"&lt;&gt;",base!$D:$D,cohort_retencao!AE$8)+AD57</f>
        <v>30</v>
      </c>
      <c r="AF57" s="12">
        <f>SUMIFS(
base!$A:$A,
base!$B:$B,cohort_retencao!$C57,base!$E:$E,cohort_retencao!$B$3,base!$F:$F,cohort_retencao!$B$4,base!$G:$G,cohort_retencao!$B$5,base!$H:$H,cohort_retencao!$B$6,base!$C:$C,"&lt;&gt;",base!$D:$D,cohort_retencao!AF$8)+AE57</f>
        <v>30</v>
      </c>
      <c r="AG57" s="12">
        <f>SUMIFS(
base!$A:$A,
base!$B:$B,cohort_retencao!$C57,base!$E:$E,cohort_retencao!$B$3,base!$F:$F,cohort_retencao!$B$4,base!$G:$G,cohort_retencao!$B$5,base!$H:$H,cohort_retencao!$B$6,base!$C:$C,"&lt;&gt;",base!$D:$D,cohort_retencao!AG$8)+AF57</f>
        <v>30</v>
      </c>
      <c r="AH57" s="12">
        <f>SUMIFS(
base!$A:$A,
base!$B:$B,cohort_retencao!$C57,base!$E:$E,cohort_retencao!$B$3,base!$F:$F,cohort_retencao!$B$4,base!$G:$G,cohort_retencao!$B$5,base!$H:$H,cohort_retencao!$B$6,base!$C:$C,"&lt;&gt;",base!$D:$D,cohort_retencao!AH$8)+AG57</f>
        <v>30</v>
      </c>
      <c r="AI57" s="12">
        <f>SUMIFS(
base!$A:$A,
base!$B:$B,cohort_retencao!$C57,base!$E:$E,cohort_retencao!$B$3,base!$F:$F,cohort_retencao!$B$4,base!$G:$G,cohort_retencao!$B$5,base!$H:$H,cohort_retencao!$B$6,base!$C:$C,"&lt;&gt;",base!$D:$D,cohort_retencao!AI$8)+AH57</f>
        <v>30</v>
      </c>
      <c r="AJ57" s="12">
        <f>SUMIFS(
base!$A:$A,
base!$B:$B,cohort_retencao!$C57,base!$E:$E,cohort_retencao!$B$3,base!$F:$F,cohort_retencao!$B$4,base!$G:$G,cohort_retencao!$B$5,base!$H:$H,cohort_retencao!$B$6,base!$C:$C,"&lt;&gt;",base!$D:$D,cohort_retencao!AJ$8)+AI57</f>
        <v>30</v>
      </c>
      <c r="AK57" s="12">
        <f>SUMIFS(
base!$A:$A,
base!$B:$B,cohort_retencao!$C57,base!$E:$E,cohort_retencao!$B$3,base!$F:$F,cohort_retencao!$B$4,base!$G:$G,cohort_retencao!$B$5,base!$H:$H,cohort_retencao!$B$6,base!$C:$C,"&lt;&gt;",base!$D:$D,cohort_retencao!AK$8)+AJ57</f>
        <v>30</v>
      </c>
      <c r="AL57" s="12">
        <f>SUMIFS(
base!$A:$A,
base!$B:$B,cohort_retencao!$C57,base!$E:$E,cohort_retencao!$B$3,base!$F:$F,cohort_retencao!$B$4,base!$G:$G,cohort_retencao!$B$5,base!$H:$H,cohort_retencao!$B$6,base!$C:$C,"&lt;&gt;",base!$D:$D,cohort_retencao!AL$8)+AK57</f>
        <v>30</v>
      </c>
      <c r="AM57" s="12">
        <f>SUMIFS(
base!$A:$A,
base!$B:$B,cohort_retencao!$C57,base!$E:$E,cohort_retencao!$B$3,base!$F:$F,cohort_retencao!$B$4,base!$G:$G,cohort_retencao!$B$5,base!$H:$H,cohort_retencao!$B$6,base!$C:$C,"&lt;&gt;",base!$D:$D,cohort_retencao!AM$8)+AL57</f>
        <v>30</v>
      </c>
      <c r="AN57" s="12">
        <f>SUMIFS(
base!$A:$A,
base!$B:$B,cohort_retencao!$C57,base!$E:$E,cohort_retencao!$B$3,base!$F:$F,cohort_retencao!$B$4,base!$G:$G,cohort_retencao!$B$5,base!$H:$H,cohort_retencao!$B$6,base!$C:$C,"&lt;&gt;",base!$D:$D,cohort_retencao!AN$8)+AM57</f>
        <v>30</v>
      </c>
      <c r="AO57" s="12">
        <f>SUMIFS(
base!$A:$A,
base!$B:$B,cohort_retencao!$C57,base!$E:$E,cohort_retencao!$B$3,base!$F:$F,cohort_retencao!$B$4,base!$G:$G,cohort_retencao!$B$5,base!$H:$H,cohort_retencao!$B$6,base!$C:$C,"&lt;&gt;",base!$D:$D,cohort_retencao!AO$8)+AN57</f>
        <v>30</v>
      </c>
      <c r="AP57" s="12">
        <f>SUMIFS(
base!$A:$A,
base!$B:$B,cohort_retencao!$C57,base!$E:$E,cohort_retencao!$B$3,base!$F:$F,cohort_retencao!$B$4,base!$G:$G,cohort_retencao!$B$5,base!$H:$H,cohort_retencao!$B$6,base!$C:$C,"&lt;&gt;",base!$D:$D,cohort_retencao!AP$8)+AO57</f>
        <v>30</v>
      </c>
      <c r="AQ57" s="12">
        <f>SUMIFS(
base!$A:$A,
base!$B:$B,cohort_retencao!$C57,base!$E:$E,cohort_retencao!$B$3,base!$F:$F,cohort_retencao!$B$4,base!$G:$G,cohort_retencao!$B$5,base!$H:$H,cohort_retencao!$B$6,base!$C:$C,"&lt;&gt;",base!$D:$D,cohort_retencao!AQ$8)+AP57</f>
        <v>30</v>
      </c>
      <c r="AR57" s="12">
        <f>SUMIFS(
base!$A:$A,
base!$B:$B,cohort_retencao!$C57,base!$E:$E,cohort_retencao!$B$3,base!$F:$F,cohort_retencao!$B$4,base!$G:$G,cohort_retencao!$B$5,base!$H:$H,cohort_retencao!$B$6,base!$C:$C,"&lt;&gt;",base!$D:$D,cohort_retencao!AR$8)+AQ57</f>
        <v>30</v>
      </c>
      <c r="AS57" s="12">
        <f>SUMIFS(
base!$A:$A,
base!$B:$B,cohort_retencao!$C57,base!$E:$E,cohort_retencao!$B$3,base!$F:$F,cohort_retencao!$B$4,base!$G:$G,cohort_retencao!$B$5,base!$H:$H,cohort_retencao!$B$6,base!$C:$C,"&lt;&gt;",base!$D:$D,cohort_retencao!AS$8)+AR57</f>
        <v>30</v>
      </c>
      <c r="AT57" s="12">
        <f>SUMIFS(
base!$A:$A,
base!$B:$B,cohort_retencao!$C57,base!$E:$E,cohort_retencao!$B$3,base!$F:$F,cohort_retencao!$B$4,base!$G:$G,cohort_retencao!$B$5,base!$H:$H,cohort_retencao!$B$6,base!$C:$C,"&lt;&gt;",base!$D:$D,cohort_retencao!AT$8)+AS57</f>
        <v>30</v>
      </c>
      <c r="AU57" s="12">
        <f>SUMIFS(
base!$A:$A,
base!$B:$B,cohort_retencao!$C57,base!$E:$E,cohort_retencao!$B$3,base!$F:$F,cohort_retencao!$B$4,base!$G:$G,cohort_retencao!$B$5,base!$H:$H,cohort_retencao!$B$6,base!$C:$C,"&lt;&gt;",base!$D:$D,cohort_retencao!AU$8)+AT57</f>
        <v>30</v>
      </c>
      <c r="AV57" s="12">
        <f>SUMIFS(
base!$A:$A,
base!$B:$B,cohort_retencao!$C57,base!$E:$E,cohort_retencao!$B$3,base!$F:$F,cohort_retencao!$B$4,base!$G:$G,cohort_retencao!$B$5,base!$H:$H,cohort_retencao!$B$6,base!$C:$C,"&lt;&gt;",base!$D:$D,cohort_retencao!AV$8)+AU57</f>
        <v>30</v>
      </c>
      <c r="AW57" s="12">
        <f>SUMIFS(
base!$A:$A,
base!$B:$B,cohort_retencao!$C57,base!$E:$E,cohort_retencao!$B$3,base!$F:$F,cohort_retencao!$B$4,base!$G:$G,cohort_retencao!$B$5,base!$H:$H,cohort_retencao!$B$6,base!$C:$C,"&lt;&gt;",base!$D:$D,cohort_retencao!AW$8)+AV57</f>
        <v>30</v>
      </c>
      <c r="AX57" s="12">
        <f>SUMIFS(
base!$A:$A,
base!$B:$B,cohort_retencao!$C57,base!$E:$E,cohort_retencao!$B$3,base!$F:$F,cohort_retencao!$B$4,base!$G:$G,cohort_retencao!$B$5,base!$H:$H,cohort_retencao!$B$6,base!$C:$C,"&lt;&gt;",base!$D:$D,cohort_retencao!AX$8)+AW57</f>
        <v>30</v>
      </c>
      <c r="AY57" s="12">
        <f>SUMIFS(
base!$A:$A,
base!$B:$B,cohort_retencao!$C57,base!$E:$E,cohort_retencao!$B$3,base!$F:$F,cohort_retencao!$B$4,base!$G:$G,cohort_retencao!$B$5,base!$H:$H,cohort_retencao!$B$6,base!$C:$C,"&lt;&gt;",base!$D:$D,cohort_retencao!AY$8)+AX57</f>
        <v>30</v>
      </c>
      <c r="AZ57" s="12">
        <f>SUMIFS(
base!$A:$A,
base!$B:$B,cohort_retencao!$C57,base!$E:$E,cohort_retencao!$B$3,base!$F:$F,cohort_retencao!$B$4,base!$G:$G,cohort_retencao!$B$5,base!$H:$H,cohort_retencao!$B$6,base!$C:$C,"&lt;&gt;",base!$D:$D,cohort_retencao!AZ$8)+AY57</f>
        <v>30</v>
      </c>
      <c r="BA57" s="12">
        <f>SUMIFS(
base!$A:$A,
base!$B:$B,cohort_retencao!$C57,base!$E:$E,cohort_retencao!$B$3,base!$F:$F,cohort_retencao!$B$4,base!$G:$G,cohort_retencao!$B$5,base!$H:$H,cohort_retencao!$B$6,base!$C:$C,"&lt;&gt;",base!$D:$D,cohort_retencao!BA$8)+AZ57</f>
        <v>30</v>
      </c>
      <c r="BB57" s="12">
        <f>SUMIFS(
base!$A:$A,
base!$B:$B,cohort_retencao!$C57,base!$E:$E,cohort_retencao!$B$3,base!$F:$F,cohort_retencao!$B$4,base!$G:$G,cohort_retencao!$B$5,base!$H:$H,cohort_retencao!$B$6,base!$C:$C,"&lt;&gt;",base!$D:$D,cohort_retencao!BB$8)+BA57</f>
        <v>30</v>
      </c>
      <c r="BC57" s="12">
        <f>SUMIFS(
base!$A:$A,
base!$B:$B,cohort_retencao!$C57,base!$E:$E,cohort_retencao!$B$3,base!$F:$F,cohort_retencao!$B$4,base!$G:$G,cohort_retencao!$B$5,base!$H:$H,cohort_retencao!$B$6,base!$C:$C,"&lt;&gt;",base!$D:$D,cohort_retencao!BC$8)+BB57</f>
        <v>30</v>
      </c>
      <c r="BD57" s="12">
        <f>SUMIFS(
base!$A:$A,
base!$B:$B,cohort_retencao!$C57,base!$E:$E,cohort_retencao!$B$3,base!$F:$F,cohort_retencao!$B$4,base!$G:$G,cohort_retencao!$B$5,base!$H:$H,cohort_retencao!$B$6,base!$C:$C,"&lt;&gt;",base!$D:$D,cohort_retencao!BD$8)+BC57</f>
        <v>30</v>
      </c>
      <c r="BE57" s="12">
        <f>SUMIFS(
base!$A:$A,
base!$B:$B,cohort_retencao!$C57,base!$E:$E,cohort_retencao!$B$3,base!$F:$F,cohort_retencao!$B$4,base!$G:$G,cohort_retencao!$B$5,base!$H:$H,cohort_retencao!$B$6,base!$C:$C,"&lt;&gt;",base!$D:$D,cohort_retencao!BE$8)+BD57</f>
        <v>30</v>
      </c>
      <c r="BF57" s="12">
        <f>SUMIFS(
base!$A:$A,
base!$B:$B,cohort_retencao!$C57,base!$E:$E,cohort_retencao!$B$3,base!$F:$F,cohort_retencao!$B$4,base!$G:$G,cohort_retencao!$B$5,base!$H:$H,cohort_retencao!$B$6,base!$C:$C,"&lt;&gt;",base!$D:$D,cohort_retencao!BF$8)+BE57</f>
        <v>30</v>
      </c>
      <c r="BG57" s="12">
        <f>SUMIFS(
base!$A:$A,
base!$B:$B,cohort_retencao!$C57,base!$E:$E,cohort_retencao!$B$3,base!$F:$F,cohort_retencao!$B$4,base!$G:$G,cohort_retencao!$B$5,base!$H:$H,cohort_retencao!$B$6,base!$C:$C,"&lt;&gt;",base!$D:$D,cohort_retencao!BG$8)+BF57</f>
        <v>30</v>
      </c>
      <c r="BH57" s="12">
        <f>SUMIFS(
base!$A:$A,
base!$B:$B,cohort_retencao!$C57,base!$E:$E,cohort_retencao!$B$3,base!$F:$F,cohort_retencao!$B$4,base!$G:$G,cohort_retencao!$B$5,base!$H:$H,cohort_retencao!$B$6,base!$C:$C,"&lt;&gt;",base!$D:$D,cohort_retencao!BH$8)+BG57</f>
        <v>30</v>
      </c>
      <c r="BI57" s="12">
        <f>SUMIFS(
base!$A:$A,
base!$B:$B,cohort_retencao!$C57,base!$E:$E,cohort_retencao!$B$3,base!$F:$F,cohort_retencao!$B$4,base!$G:$G,cohort_retencao!$B$5,base!$H:$H,cohort_retencao!$B$6,base!$C:$C,"&lt;&gt;",base!$D:$D,cohort_retencao!BI$8)+BH57</f>
        <v>30</v>
      </c>
      <c r="BJ57" s="12">
        <f>SUMIFS(
base!$A:$A,
base!$B:$B,cohort_retencao!$C57,base!$E:$E,cohort_retencao!$B$3,base!$F:$F,cohort_retencao!$B$4,base!$G:$G,cohort_retencao!$B$5,base!$H:$H,cohort_retencao!$B$6,base!$C:$C,"&lt;&gt;",base!$D:$D,cohort_retencao!BJ$8)+BI57</f>
        <v>30</v>
      </c>
      <c r="BK57" s="12">
        <f>SUMIFS(
base!$A:$A,
base!$B:$B,cohort_retencao!$C57,base!$E:$E,cohort_retencao!$B$3,base!$F:$F,cohort_retencao!$B$4,base!$G:$G,cohort_retencao!$B$5,base!$H:$H,cohort_retencao!$B$6,base!$C:$C,"&lt;&gt;",base!$D:$D,cohort_retencao!BK$8)+BJ57</f>
        <v>30</v>
      </c>
      <c r="BL57" s="12">
        <f>SUMIFS(
base!$A:$A,
base!$B:$B,cohort_retencao!$C57,base!$E:$E,cohort_retencao!$B$3,base!$F:$F,cohort_retencao!$B$4,base!$G:$G,cohort_retencao!$B$5,base!$H:$H,cohort_retencao!$B$6,base!$C:$C,"&lt;&gt;",base!$D:$D,cohort_retencao!BL$8)+BK57</f>
        <v>30</v>
      </c>
      <c r="BM57" s="12">
        <f>SUMIFS(
base!$A:$A,
base!$B:$B,cohort_retencao!$C57,base!$E:$E,cohort_retencao!$B$3,base!$F:$F,cohort_retencao!$B$4,base!$G:$G,cohort_retencao!$B$5,base!$H:$H,cohort_retencao!$B$6,base!$C:$C,"&lt;&gt;",base!$D:$D,cohort_retencao!BM$8)+BL57</f>
        <v>30</v>
      </c>
      <c r="BO57" s="22">
        <v>44927</v>
      </c>
      <c r="BP57" s="25">
        <f t="shared" si="2"/>
        <v>75</v>
      </c>
      <c r="BQ57" s="28">
        <f t="shared" si="3"/>
        <v>30</v>
      </c>
      <c r="BR57" s="8">
        <f t="shared" ref="BR57:CC57" si="62">IFERROR(1-(F57/$D57),0)</f>
        <v>0.94666666666666666</v>
      </c>
      <c r="BS57" s="9">
        <f t="shared" si="62"/>
        <v>0.92</v>
      </c>
      <c r="BT57" s="9">
        <f t="shared" si="62"/>
        <v>0.88</v>
      </c>
      <c r="BU57" s="9">
        <f t="shared" si="62"/>
        <v>0.82666666666666666</v>
      </c>
      <c r="BV57" s="9">
        <f t="shared" si="62"/>
        <v>0.8</v>
      </c>
      <c r="BW57" s="9">
        <f t="shared" si="62"/>
        <v>0.8</v>
      </c>
      <c r="BX57" s="9">
        <f t="shared" si="62"/>
        <v>0.77333333333333332</v>
      </c>
      <c r="BY57" s="9">
        <f t="shared" si="62"/>
        <v>0.74666666666666659</v>
      </c>
      <c r="BZ57" s="9">
        <f t="shared" si="62"/>
        <v>0.73333333333333339</v>
      </c>
      <c r="CA57" s="9">
        <f t="shared" si="62"/>
        <v>0.67999999999999994</v>
      </c>
      <c r="CB57" s="9">
        <f t="shared" si="62"/>
        <v>0.64</v>
      </c>
      <c r="CC57" s="9">
        <f t="shared" si="62"/>
        <v>0.6</v>
      </c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10"/>
    </row>
    <row r="58" spans="3:129" x14ac:dyDescent="0.25">
      <c r="C58" s="11">
        <v>44958</v>
      </c>
      <c r="D58" s="12">
        <f>SUMIFS(
base!$A:$A,
base!$B:$B,cohort_retencao!$C58,base!$E:$E,cohort_retencao!$B$3,base!$F:$F,cohort_retencao!$B$4,base!$G:$G,cohort_retencao!$B$5,base!$H:$H,cohort_retencao!$B$6)</f>
        <v>75</v>
      </c>
      <c r="E58" s="12">
        <f>SUMIFS(
base!$A:$A,
base!$B:$B,cohort_retencao!$C58,base!$E:$E,cohort_retencao!$B$3,base!$F:$F,cohort_retencao!$B$4,base!$G:$G,cohort_retencao!$B$5,base!$H:$H,cohort_retencao!$B$6,base!$C:$C,"&lt;&gt;")</f>
        <v>29</v>
      </c>
      <c r="F58" s="13">
        <f>SUMIFS(
base!$A:$A,
base!$B:$B,cohort_retencao!$C58,base!$E:$E,cohort_retencao!$B$3,base!$F:$F,cohort_retencao!$B$4,base!$G:$G,cohort_retencao!$B$5,base!$H:$H,cohort_retencao!$B$6,base!$C:$C,"&lt;&gt;",base!$D:$D,cohort_retencao!F$8)</f>
        <v>2</v>
      </c>
      <c r="G58" s="13">
        <f>SUMIFS(
base!$A:$A,
base!$B:$B,cohort_retencao!$C58,base!$E:$E,cohort_retencao!$B$3,base!$F:$F,cohort_retencao!$B$4,base!$G:$G,cohort_retencao!$B$5,base!$H:$H,cohort_retencao!$B$6,base!$C:$C,"&lt;&gt;",base!$D:$D,cohort_retencao!G$8)+F58</f>
        <v>5</v>
      </c>
      <c r="H58" s="13">
        <f>SUMIFS(
base!$A:$A,
base!$B:$B,cohort_retencao!$C58,base!$E:$E,cohort_retencao!$B$3,base!$F:$F,cohort_retencao!$B$4,base!$G:$G,cohort_retencao!$B$5,base!$H:$H,cohort_retencao!$B$6,base!$C:$C,"&lt;&gt;",base!$D:$D,cohort_retencao!H$8)+G58</f>
        <v>5</v>
      </c>
      <c r="I58" s="13">
        <f>SUMIFS(
base!$A:$A,
base!$B:$B,cohort_retencao!$C58,base!$E:$E,cohort_retencao!$B$3,base!$F:$F,cohort_retencao!$B$4,base!$G:$G,cohort_retencao!$B$5,base!$H:$H,cohort_retencao!$B$6,base!$C:$C,"&lt;&gt;",base!$D:$D,cohort_retencao!I$8)+H58</f>
        <v>6</v>
      </c>
      <c r="J58" s="13">
        <f>SUMIFS(
base!$A:$A,
base!$B:$B,cohort_retencao!$C58,base!$E:$E,cohort_retencao!$B$3,base!$F:$F,cohort_retencao!$B$4,base!$G:$G,cohort_retencao!$B$5,base!$H:$H,cohort_retencao!$B$6,base!$C:$C,"&lt;&gt;",base!$D:$D,cohort_retencao!J$8)+I58</f>
        <v>9</v>
      </c>
      <c r="K58" s="13">
        <f>SUMIFS(
base!$A:$A,
base!$B:$B,cohort_retencao!$C58,base!$E:$E,cohort_retencao!$B$3,base!$F:$F,cohort_retencao!$B$4,base!$G:$G,cohort_retencao!$B$5,base!$H:$H,cohort_retencao!$B$6,base!$C:$C,"&lt;&gt;",base!$D:$D,cohort_retencao!K$8)+J58</f>
        <v>13</v>
      </c>
      <c r="L58" s="13">
        <f>SUMIFS(
base!$A:$A,
base!$B:$B,cohort_retencao!$C58,base!$E:$E,cohort_retencao!$B$3,base!$F:$F,cohort_retencao!$B$4,base!$G:$G,cohort_retencao!$B$5,base!$H:$H,cohort_retencao!$B$6,base!$C:$C,"&lt;&gt;",base!$D:$D,cohort_retencao!L$8)+K58</f>
        <v>16</v>
      </c>
      <c r="M58" s="13">
        <f>SUMIFS(
base!$A:$A,
base!$B:$B,cohort_retencao!$C58,base!$E:$E,cohort_retencao!$B$3,base!$F:$F,cohort_retencao!$B$4,base!$G:$G,cohort_retencao!$B$5,base!$H:$H,cohort_retencao!$B$6,base!$C:$C,"&lt;&gt;",base!$D:$D,cohort_retencao!M$8)+L58</f>
        <v>21</v>
      </c>
      <c r="N58" s="13">
        <f>SUMIFS(
base!$A:$A,
base!$B:$B,cohort_retencao!$C58,base!$E:$E,cohort_retencao!$B$3,base!$F:$F,cohort_retencao!$B$4,base!$G:$G,cohort_retencao!$B$5,base!$H:$H,cohort_retencao!$B$6,base!$C:$C,"&lt;&gt;",base!$D:$D,cohort_retencao!N$8)+M58</f>
        <v>23</v>
      </c>
      <c r="O58" s="13">
        <f>SUMIFS(
base!$A:$A,
base!$B:$B,cohort_retencao!$C58,base!$E:$E,cohort_retencao!$B$3,base!$F:$F,cohort_retencao!$B$4,base!$G:$G,cohort_retencao!$B$5,base!$H:$H,cohort_retencao!$B$6,base!$C:$C,"&lt;&gt;",base!$D:$D,cohort_retencao!O$8)+N58</f>
        <v>24</v>
      </c>
      <c r="P58" s="13">
        <f>SUMIFS(
base!$A:$A,
base!$B:$B,cohort_retencao!$C58,base!$E:$E,cohort_retencao!$B$3,base!$F:$F,cohort_retencao!$B$4,base!$G:$G,cohort_retencao!$B$5,base!$H:$H,cohort_retencao!$B$6,base!$C:$C,"&lt;&gt;",base!$D:$D,cohort_retencao!P$8)+O58</f>
        <v>29</v>
      </c>
      <c r="Q58" s="13">
        <f>SUMIFS(
base!$A:$A,
base!$B:$B,cohort_retencao!$C58,base!$E:$E,cohort_retencao!$B$3,base!$F:$F,cohort_retencao!$B$4,base!$G:$G,cohort_retencao!$B$5,base!$H:$H,cohort_retencao!$B$6,base!$C:$C,"&lt;&gt;",base!$D:$D,cohort_retencao!Q$8)+P58</f>
        <v>29</v>
      </c>
      <c r="R58" s="13">
        <f>SUMIFS(
base!$A:$A,
base!$B:$B,cohort_retencao!$C58,base!$E:$E,cohort_retencao!$B$3,base!$F:$F,cohort_retencao!$B$4,base!$G:$G,cohort_retencao!$B$5,base!$H:$H,cohort_retencao!$B$6,base!$C:$C,"&lt;&gt;",base!$D:$D,cohort_retencao!R$8)+Q58</f>
        <v>29</v>
      </c>
      <c r="S58" s="13">
        <f>SUMIFS(
base!$A:$A,
base!$B:$B,cohort_retencao!$C58,base!$E:$E,cohort_retencao!$B$3,base!$F:$F,cohort_retencao!$B$4,base!$G:$G,cohort_retencao!$B$5,base!$H:$H,cohort_retencao!$B$6,base!$C:$C,"&lt;&gt;",base!$D:$D,cohort_retencao!S$8)+R58</f>
        <v>29</v>
      </c>
      <c r="T58" s="13">
        <f>SUMIFS(
base!$A:$A,
base!$B:$B,cohort_retencao!$C58,base!$E:$E,cohort_retencao!$B$3,base!$F:$F,cohort_retencao!$B$4,base!$G:$G,cohort_retencao!$B$5,base!$H:$H,cohort_retencao!$B$6,base!$C:$C,"&lt;&gt;",base!$D:$D,cohort_retencao!T$8)+S58</f>
        <v>29</v>
      </c>
      <c r="U58" s="13">
        <f>SUMIFS(
base!$A:$A,
base!$B:$B,cohort_retencao!$C58,base!$E:$E,cohort_retencao!$B$3,base!$F:$F,cohort_retencao!$B$4,base!$G:$G,cohort_retencao!$B$5,base!$H:$H,cohort_retencao!$B$6,base!$C:$C,"&lt;&gt;",base!$D:$D,cohort_retencao!U$8)+T58</f>
        <v>29</v>
      </c>
      <c r="V58" s="13">
        <f>SUMIFS(
base!$A:$A,
base!$B:$B,cohort_retencao!$C58,base!$E:$E,cohort_retencao!$B$3,base!$F:$F,cohort_retencao!$B$4,base!$G:$G,cohort_retencao!$B$5,base!$H:$H,cohort_retencao!$B$6,base!$C:$C,"&lt;&gt;",base!$D:$D,cohort_retencao!V$8)+U58</f>
        <v>29</v>
      </c>
      <c r="W58" s="13">
        <f>SUMIFS(
base!$A:$A,
base!$B:$B,cohort_retencao!$C58,base!$E:$E,cohort_retencao!$B$3,base!$F:$F,cohort_retencao!$B$4,base!$G:$G,cohort_retencao!$B$5,base!$H:$H,cohort_retencao!$B$6,base!$C:$C,"&lt;&gt;",base!$D:$D,cohort_retencao!W$8)+V58</f>
        <v>29</v>
      </c>
      <c r="X58" s="13">
        <f>SUMIFS(
base!$A:$A,
base!$B:$B,cohort_retencao!$C58,base!$E:$E,cohort_retencao!$B$3,base!$F:$F,cohort_retencao!$B$4,base!$G:$G,cohort_retencao!$B$5,base!$H:$H,cohort_retencao!$B$6,base!$C:$C,"&lt;&gt;",base!$D:$D,cohort_retencao!X$8)+W58</f>
        <v>29</v>
      </c>
      <c r="Y58" s="13">
        <f>SUMIFS(
base!$A:$A,
base!$B:$B,cohort_retencao!$C58,base!$E:$E,cohort_retencao!$B$3,base!$F:$F,cohort_retencao!$B$4,base!$G:$G,cohort_retencao!$B$5,base!$H:$H,cohort_retencao!$B$6,base!$C:$C,"&lt;&gt;",base!$D:$D,cohort_retencao!Y$8)+X58</f>
        <v>29</v>
      </c>
      <c r="Z58" s="13">
        <f>SUMIFS(
base!$A:$A,
base!$B:$B,cohort_retencao!$C58,base!$E:$E,cohort_retencao!$B$3,base!$F:$F,cohort_retencao!$B$4,base!$G:$G,cohort_retencao!$B$5,base!$H:$H,cohort_retencao!$B$6,base!$C:$C,"&lt;&gt;",base!$D:$D,cohort_retencao!Z$8)+Y58</f>
        <v>29</v>
      </c>
      <c r="AA58" s="13">
        <f>SUMIFS(
base!$A:$A,
base!$B:$B,cohort_retencao!$C58,base!$E:$E,cohort_retencao!$B$3,base!$F:$F,cohort_retencao!$B$4,base!$G:$G,cohort_retencao!$B$5,base!$H:$H,cohort_retencao!$B$6,base!$C:$C,"&lt;&gt;",base!$D:$D,cohort_retencao!AA$8)+Z58</f>
        <v>29</v>
      </c>
      <c r="AB58" s="13">
        <f>SUMIFS(
base!$A:$A,
base!$B:$B,cohort_retencao!$C58,base!$E:$E,cohort_retencao!$B$3,base!$F:$F,cohort_retencao!$B$4,base!$G:$G,cohort_retencao!$B$5,base!$H:$H,cohort_retencao!$B$6,base!$C:$C,"&lt;&gt;",base!$D:$D,cohort_retencao!AB$8)+AA58</f>
        <v>29</v>
      </c>
      <c r="AC58" s="13">
        <f>SUMIFS(
base!$A:$A,
base!$B:$B,cohort_retencao!$C58,base!$E:$E,cohort_retencao!$B$3,base!$F:$F,cohort_retencao!$B$4,base!$G:$G,cohort_retencao!$B$5,base!$H:$H,cohort_retencao!$B$6,base!$C:$C,"&lt;&gt;",base!$D:$D,cohort_retencao!AC$8)+AB58</f>
        <v>29</v>
      </c>
      <c r="AD58" s="13">
        <f>SUMIFS(
base!$A:$A,
base!$B:$B,cohort_retencao!$C58,base!$E:$E,cohort_retencao!$B$3,base!$F:$F,cohort_retencao!$B$4,base!$G:$G,cohort_retencao!$B$5,base!$H:$H,cohort_retencao!$B$6,base!$C:$C,"&lt;&gt;",base!$D:$D,cohort_retencao!AD$8)+AC58</f>
        <v>29</v>
      </c>
      <c r="AE58" s="13">
        <f>SUMIFS(
base!$A:$A,
base!$B:$B,cohort_retencao!$C58,base!$E:$E,cohort_retencao!$B$3,base!$F:$F,cohort_retencao!$B$4,base!$G:$G,cohort_retencao!$B$5,base!$H:$H,cohort_retencao!$B$6,base!$C:$C,"&lt;&gt;",base!$D:$D,cohort_retencao!AE$8)+AD58</f>
        <v>29</v>
      </c>
      <c r="AF58" s="13">
        <f>SUMIFS(
base!$A:$A,
base!$B:$B,cohort_retencao!$C58,base!$E:$E,cohort_retencao!$B$3,base!$F:$F,cohort_retencao!$B$4,base!$G:$G,cohort_retencao!$B$5,base!$H:$H,cohort_retencao!$B$6,base!$C:$C,"&lt;&gt;",base!$D:$D,cohort_retencao!AF$8)+AE58</f>
        <v>29</v>
      </c>
      <c r="AG58" s="13">
        <f>SUMIFS(
base!$A:$A,
base!$B:$B,cohort_retencao!$C58,base!$E:$E,cohort_retencao!$B$3,base!$F:$F,cohort_retencao!$B$4,base!$G:$G,cohort_retencao!$B$5,base!$H:$H,cohort_retencao!$B$6,base!$C:$C,"&lt;&gt;",base!$D:$D,cohort_retencao!AG$8)+AF58</f>
        <v>29</v>
      </c>
      <c r="AH58" s="13">
        <f>SUMIFS(
base!$A:$A,
base!$B:$B,cohort_retencao!$C58,base!$E:$E,cohort_retencao!$B$3,base!$F:$F,cohort_retencao!$B$4,base!$G:$G,cohort_retencao!$B$5,base!$H:$H,cohort_retencao!$B$6,base!$C:$C,"&lt;&gt;",base!$D:$D,cohort_retencao!AH$8)+AG58</f>
        <v>29</v>
      </c>
      <c r="AI58" s="13">
        <f>SUMIFS(
base!$A:$A,
base!$B:$B,cohort_retencao!$C58,base!$E:$E,cohort_retencao!$B$3,base!$F:$F,cohort_retencao!$B$4,base!$G:$G,cohort_retencao!$B$5,base!$H:$H,cohort_retencao!$B$6,base!$C:$C,"&lt;&gt;",base!$D:$D,cohort_retencao!AI$8)+AH58</f>
        <v>29</v>
      </c>
      <c r="AJ58" s="13">
        <f>SUMIFS(
base!$A:$A,
base!$B:$B,cohort_retencao!$C58,base!$E:$E,cohort_retencao!$B$3,base!$F:$F,cohort_retencao!$B$4,base!$G:$G,cohort_retencao!$B$5,base!$H:$H,cohort_retencao!$B$6,base!$C:$C,"&lt;&gt;",base!$D:$D,cohort_retencao!AJ$8)+AI58</f>
        <v>29</v>
      </c>
      <c r="AK58" s="13">
        <f>SUMIFS(
base!$A:$A,
base!$B:$B,cohort_retencao!$C58,base!$E:$E,cohort_retencao!$B$3,base!$F:$F,cohort_retencao!$B$4,base!$G:$G,cohort_retencao!$B$5,base!$H:$H,cohort_retencao!$B$6,base!$C:$C,"&lt;&gt;",base!$D:$D,cohort_retencao!AK$8)+AJ58</f>
        <v>29</v>
      </c>
      <c r="AL58" s="13">
        <f>SUMIFS(
base!$A:$A,
base!$B:$B,cohort_retencao!$C58,base!$E:$E,cohort_retencao!$B$3,base!$F:$F,cohort_retencao!$B$4,base!$G:$G,cohort_retencao!$B$5,base!$H:$H,cohort_retencao!$B$6,base!$C:$C,"&lt;&gt;",base!$D:$D,cohort_retencao!AL$8)+AK58</f>
        <v>29</v>
      </c>
      <c r="AM58" s="13">
        <f>SUMIFS(
base!$A:$A,
base!$B:$B,cohort_retencao!$C58,base!$E:$E,cohort_retencao!$B$3,base!$F:$F,cohort_retencao!$B$4,base!$G:$G,cohort_retencao!$B$5,base!$H:$H,cohort_retencao!$B$6,base!$C:$C,"&lt;&gt;",base!$D:$D,cohort_retencao!AM$8)+AL58</f>
        <v>29</v>
      </c>
      <c r="AN58" s="13">
        <f>SUMIFS(
base!$A:$A,
base!$B:$B,cohort_retencao!$C58,base!$E:$E,cohort_retencao!$B$3,base!$F:$F,cohort_retencao!$B$4,base!$G:$G,cohort_retencao!$B$5,base!$H:$H,cohort_retencao!$B$6,base!$C:$C,"&lt;&gt;",base!$D:$D,cohort_retencao!AN$8)+AM58</f>
        <v>29</v>
      </c>
      <c r="AO58" s="13">
        <f>SUMIFS(
base!$A:$A,
base!$B:$B,cohort_retencao!$C58,base!$E:$E,cohort_retencao!$B$3,base!$F:$F,cohort_retencao!$B$4,base!$G:$G,cohort_retencao!$B$5,base!$H:$H,cohort_retencao!$B$6,base!$C:$C,"&lt;&gt;",base!$D:$D,cohort_retencao!AO$8)+AN58</f>
        <v>29</v>
      </c>
      <c r="AP58" s="13">
        <f>SUMIFS(
base!$A:$A,
base!$B:$B,cohort_retencao!$C58,base!$E:$E,cohort_retencao!$B$3,base!$F:$F,cohort_retencao!$B$4,base!$G:$G,cohort_retencao!$B$5,base!$H:$H,cohort_retencao!$B$6,base!$C:$C,"&lt;&gt;",base!$D:$D,cohort_retencao!AP$8)+AO58</f>
        <v>29</v>
      </c>
      <c r="AQ58" s="13">
        <f>SUMIFS(
base!$A:$A,
base!$B:$B,cohort_retencao!$C58,base!$E:$E,cohort_retencao!$B$3,base!$F:$F,cohort_retencao!$B$4,base!$G:$G,cohort_retencao!$B$5,base!$H:$H,cohort_retencao!$B$6,base!$C:$C,"&lt;&gt;",base!$D:$D,cohort_retencao!AQ$8)+AP58</f>
        <v>29</v>
      </c>
      <c r="AR58" s="13">
        <f>SUMIFS(
base!$A:$A,
base!$B:$B,cohort_retencao!$C58,base!$E:$E,cohort_retencao!$B$3,base!$F:$F,cohort_retencao!$B$4,base!$G:$G,cohort_retencao!$B$5,base!$H:$H,cohort_retencao!$B$6,base!$C:$C,"&lt;&gt;",base!$D:$D,cohort_retencao!AR$8)+AQ58</f>
        <v>29</v>
      </c>
      <c r="AS58" s="13">
        <f>SUMIFS(
base!$A:$A,
base!$B:$B,cohort_retencao!$C58,base!$E:$E,cohort_retencao!$B$3,base!$F:$F,cohort_retencao!$B$4,base!$G:$G,cohort_retencao!$B$5,base!$H:$H,cohort_retencao!$B$6,base!$C:$C,"&lt;&gt;",base!$D:$D,cohort_retencao!AS$8)+AR58</f>
        <v>29</v>
      </c>
      <c r="AT58" s="13">
        <f>SUMIFS(
base!$A:$A,
base!$B:$B,cohort_retencao!$C58,base!$E:$E,cohort_retencao!$B$3,base!$F:$F,cohort_retencao!$B$4,base!$G:$G,cohort_retencao!$B$5,base!$H:$H,cohort_retencao!$B$6,base!$C:$C,"&lt;&gt;",base!$D:$D,cohort_retencao!AT$8)+AS58</f>
        <v>29</v>
      </c>
      <c r="AU58" s="13">
        <f>SUMIFS(
base!$A:$A,
base!$B:$B,cohort_retencao!$C58,base!$E:$E,cohort_retencao!$B$3,base!$F:$F,cohort_retencao!$B$4,base!$G:$G,cohort_retencao!$B$5,base!$H:$H,cohort_retencao!$B$6,base!$C:$C,"&lt;&gt;",base!$D:$D,cohort_retencao!AU$8)+AT58</f>
        <v>29</v>
      </c>
      <c r="AV58" s="13">
        <f>SUMIFS(
base!$A:$A,
base!$B:$B,cohort_retencao!$C58,base!$E:$E,cohort_retencao!$B$3,base!$F:$F,cohort_retencao!$B$4,base!$G:$G,cohort_retencao!$B$5,base!$H:$H,cohort_retencao!$B$6,base!$C:$C,"&lt;&gt;",base!$D:$D,cohort_retencao!AV$8)+AU58</f>
        <v>29</v>
      </c>
      <c r="AW58" s="13">
        <f>SUMIFS(
base!$A:$A,
base!$B:$B,cohort_retencao!$C58,base!$E:$E,cohort_retencao!$B$3,base!$F:$F,cohort_retencao!$B$4,base!$G:$G,cohort_retencao!$B$5,base!$H:$H,cohort_retencao!$B$6,base!$C:$C,"&lt;&gt;",base!$D:$D,cohort_retencao!AW$8)+AV58</f>
        <v>29</v>
      </c>
      <c r="AX58" s="13">
        <f>SUMIFS(
base!$A:$A,
base!$B:$B,cohort_retencao!$C58,base!$E:$E,cohort_retencao!$B$3,base!$F:$F,cohort_retencao!$B$4,base!$G:$G,cohort_retencao!$B$5,base!$H:$H,cohort_retencao!$B$6,base!$C:$C,"&lt;&gt;",base!$D:$D,cohort_retencao!AX$8)+AW58</f>
        <v>29</v>
      </c>
      <c r="AY58" s="13">
        <f>SUMIFS(
base!$A:$A,
base!$B:$B,cohort_retencao!$C58,base!$E:$E,cohort_retencao!$B$3,base!$F:$F,cohort_retencao!$B$4,base!$G:$G,cohort_retencao!$B$5,base!$H:$H,cohort_retencao!$B$6,base!$C:$C,"&lt;&gt;",base!$D:$D,cohort_retencao!AY$8)+AX58</f>
        <v>29</v>
      </c>
      <c r="AZ58" s="13">
        <f>SUMIFS(
base!$A:$A,
base!$B:$B,cohort_retencao!$C58,base!$E:$E,cohort_retencao!$B$3,base!$F:$F,cohort_retencao!$B$4,base!$G:$G,cohort_retencao!$B$5,base!$H:$H,cohort_retencao!$B$6,base!$C:$C,"&lt;&gt;",base!$D:$D,cohort_retencao!AZ$8)+AY58</f>
        <v>29</v>
      </c>
      <c r="BA58" s="12">
        <f>SUMIFS(
base!$A:$A,
base!$B:$B,cohort_retencao!$C58,base!$E:$E,cohort_retencao!$B$3,base!$F:$F,cohort_retencao!$B$4,base!$G:$G,cohort_retencao!$B$5,base!$H:$H,cohort_retencao!$B$6,base!$C:$C,"&lt;&gt;",base!$D:$D,cohort_retencao!BA$8)+AZ58</f>
        <v>29</v>
      </c>
      <c r="BB58" s="12">
        <f>SUMIFS(
base!$A:$A,
base!$B:$B,cohort_retencao!$C58,base!$E:$E,cohort_retencao!$B$3,base!$F:$F,cohort_retencao!$B$4,base!$G:$G,cohort_retencao!$B$5,base!$H:$H,cohort_retencao!$B$6,base!$C:$C,"&lt;&gt;",base!$D:$D,cohort_retencao!BB$8)+BA58</f>
        <v>29</v>
      </c>
      <c r="BC58" s="12">
        <f>SUMIFS(
base!$A:$A,
base!$B:$B,cohort_retencao!$C58,base!$E:$E,cohort_retencao!$B$3,base!$F:$F,cohort_retencao!$B$4,base!$G:$G,cohort_retencao!$B$5,base!$H:$H,cohort_retencao!$B$6,base!$C:$C,"&lt;&gt;",base!$D:$D,cohort_retencao!BC$8)+BB58</f>
        <v>29</v>
      </c>
      <c r="BD58" s="12">
        <f>SUMIFS(
base!$A:$A,
base!$B:$B,cohort_retencao!$C58,base!$E:$E,cohort_retencao!$B$3,base!$F:$F,cohort_retencao!$B$4,base!$G:$G,cohort_retencao!$B$5,base!$H:$H,cohort_retencao!$B$6,base!$C:$C,"&lt;&gt;",base!$D:$D,cohort_retencao!BD$8)+BC58</f>
        <v>29</v>
      </c>
      <c r="BE58" s="12">
        <f>SUMIFS(
base!$A:$A,
base!$B:$B,cohort_retencao!$C58,base!$E:$E,cohort_retencao!$B$3,base!$F:$F,cohort_retencao!$B$4,base!$G:$G,cohort_retencao!$B$5,base!$H:$H,cohort_retencao!$B$6,base!$C:$C,"&lt;&gt;",base!$D:$D,cohort_retencao!BE$8)+BD58</f>
        <v>29</v>
      </c>
      <c r="BF58" s="12">
        <f>SUMIFS(
base!$A:$A,
base!$B:$B,cohort_retencao!$C58,base!$E:$E,cohort_retencao!$B$3,base!$F:$F,cohort_retencao!$B$4,base!$G:$G,cohort_retencao!$B$5,base!$H:$H,cohort_retencao!$B$6,base!$C:$C,"&lt;&gt;",base!$D:$D,cohort_retencao!BF$8)+BE58</f>
        <v>29</v>
      </c>
      <c r="BG58" s="12">
        <f>SUMIFS(
base!$A:$A,
base!$B:$B,cohort_retencao!$C58,base!$E:$E,cohort_retencao!$B$3,base!$F:$F,cohort_retencao!$B$4,base!$G:$G,cohort_retencao!$B$5,base!$H:$H,cohort_retencao!$B$6,base!$C:$C,"&lt;&gt;",base!$D:$D,cohort_retencao!BG$8)+BF58</f>
        <v>29</v>
      </c>
      <c r="BH58" s="12">
        <f>SUMIFS(
base!$A:$A,
base!$B:$B,cohort_retencao!$C58,base!$E:$E,cohort_retencao!$B$3,base!$F:$F,cohort_retencao!$B$4,base!$G:$G,cohort_retencao!$B$5,base!$H:$H,cohort_retencao!$B$6,base!$C:$C,"&lt;&gt;",base!$D:$D,cohort_retencao!BH$8)+BG58</f>
        <v>29</v>
      </c>
      <c r="BI58" s="12">
        <f>SUMIFS(
base!$A:$A,
base!$B:$B,cohort_retencao!$C58,base!$E:$E,cohort_retencao!$B$3,base!$F:$F,cohort_retencao!$B$4,base!$G:$G,cohort_retencao!$B$5,base!$H:$H,cohort_retencao!$B$6,base!$C:$C,"&lt;&gt;",base!$D:$D,cohort_retencao!BI$8)+BH58</f>
        <v>29</v>
      </c>
      <c r="BJ58" s="12">
        <f>SUMIFS(
base!$A:$A,
base!$B:$B,cohort_retencao!$C58,base!$E:$E,cohort_retencao!$B$3,base!$F:$F,cohort_retencao!$B$4,base!$G:$G,cohort_retencao!$B$5,base!$H:$H,cohort_retencao!$B$6,base!$C:$C,"&lt;&gt;",base!$D:$D,cohort_retencao!BJ$8)+BI58</f>
        <v>29</v>
      </c>
      <c r="BK58" s="12">
        <f>SUMIFS(
base!$A:$A,
base!$B:$B,cohort_retencao!$C58,base!$E:$E,cohort_retencao!$B$3,base!$F:$F,cohort_retencao!$B$4,base!$G:$G,cohort_retencao!$B$5,base!$H:$H,cohort_retencao!$B$6,base!$C:$C,"&lt;&gt;",base!$D:$D,cohort_retencao!BK$8)+BJ58</f>
        <v>29</v>
      </c>
      <c r="BL58" s="12">
        <f>SUMIFS(
base!$A:$A,
base!$B:$B,cohort_retencao!$C58,base!$E:$E,cohort_retencao!$B$3,base!$F:$F,cohort_retencao!$B$4,base!$G:$G,cohort_retencao!$B$5,base!$H:$H,cohort_retencao!$B$6,base!$C:$C,"&lt;&gt;",base!$D:$D,cohort_retencao!BL$8)+BK58</f>
        <v>29</v>
      </c>
      <c r="BM58" s="12">
        <f>SUMIFS(
base!$A:$A,
base!$B:$B,cohort_retencao!$C58,base!$E:$E,cohort_retencao!$B$3,base!$F:$F,cohort_retencao!$B$4,base!$G:$G,cohort_retencao!$B$5,base!$H:$H,cohort_retencao!$B$6,base!$C:$C,"&lt;&gt;",base!$D:$D,cohort_retencao!BM$8)+BL58</f>
        <v>29</v>
      </c>
      <c r="BO58" s="22">
        <v>44958</v>
      </c>
      <c r="BP58" s="25">
        <f t="shared" si="2"/>
        <v>75</v>
      </c>
      <c r="BQ58" s="28">
        <f t="shared" si="3"/>
        <v>29</v>
      </c>
      <c r="BR58" s="8">
        <f t="shared" ref="BR58:CB58" si="63">IFERROR(1-(F58/$D58),0)</f>
        <v>0.97333333333333338</v>
      </c>
      <c r="BS58" s="9">
        <f t="shared" si="63"/>
        <v>0.93333333333333335</v>
      </c>
      <c r="BT58" s="9">
        <f t="shared" si="63"/>
        <v>0.93333333333333335</v>
      </c>
      <c r="BU58" s="9">
        <f t="shared" si="63"/>
        <v>0.92</v>
      </c>
      <c r="BV58" s="9">
        <f t="shared" si="63"/>
        <v>0.88</v>
      </c>
      <c r="BW58" s="9">
        <f t="shared" si="63"/>
        <v>0.82666666666666666</v>
      </c>
      <c r="BX58" s="9">
        <f t="shared" si="63"/>
        <v>0.78666666666666663</v>
      </c>
      <c r="BY58" s="9">
        <f t="shared" si="63"/>
        <v>0.72</v>
      </c>
      <c r="BZ58" s="9">
        <f t="shared" si="63"/>
        <v>0.69333333333333336</v>
      </c>
      <c r="CA58" s="9">
        <f t="shared" si="63"/>
        <v>0.67999999999999994</v>
      </c>
      <c r="CB58" s="9">
        <f t="shared" si="63"/>
        <v>0.61333333333333329</v>
      </c>
      <c r="CC58" s="9"/>
      <c r="CD58" s="9"/>
      <c r="DY58" s="10"/>
    </row>
    <row r="59" spans="3:129" x14ac:dyDescent="0.25">
      <c r="C59" s="11">
        <v>44986</v>
      </c>
      <c r="D59" s="12">
        <f>SUMIFS(
base!$A:$A,
base!$B:$B,cohort_retencao!$C59,base!$E:$E,cohort_retencao!$B$3,base!$F:$F,cohort_retencao!$B$4,base!$G:$G,cohort_retencao!$B$5,base!$H:$H,cohort_retencao!$B$6)</f>
        <v>75</v>
      </c>
      <c r="E59" s="12">
        <f>SUMIFS(
base!$A:$A,
base!$B:$B,cohort_retencao!$C59,base!$E:$E,cohort_retencao!$B$3,base!$F:$F,cohort_retencao!$B$4,base!$G:$G,cohort_retencao!$B$5,base!$H:$H,cohort_retencao!$B$6,base!$C:$C,"&lt;&gt;")</f>
        <v>41</v>
      </c>
      <c r="F59" s="13">
        <f>SUMIFS(
base!$A:$A,
base!$B:$B,cohort_retencao!$C59,base!$E:$E,cohort_retencao!$B$3,base!$F:$F,cohort_retencao!$B$4,base!$G:$G,cohort_retencao!$B$5,base!$H:$H,cohort_retencao!$B$6,base!$C:$C,"&lt;&gt;",base!$D:$D,cohort_retencao!F$8)</f>
        <v>3</v>
      </c>
      <c r="G59" s="13">
        <f>SUMIFS(
base!$A:$A,
base!$B:$B,cohort_retencao!$C59,base!$E:$E,cohort_retencao!$B$3,base!$F:$F,cohort_retencao!$B$4,base!$G:$G,cohort_retencao!$B$5,base!$H:$H,cohort_retencao!$B$6,base!$C:$C,"&lt;&gt;",base!$D:$D,cohort_retencao!G$8)+F59</f>
        <v>8</v>
      </c>
      <c r="H59" s="13">
        <f>SUMIFS(
base!$A:$A,
base!$B:$B,cohort_retencao!$C59,base!$E:$E,cohort_retencao!$B$3,base!$F:$F,cohort_retencao!$B$4,base!$G:$G,cohort_retencao!$B$5,base!$H:$H,cohort_retencao!$B$6,base!$C:$C,"&lt;&gt;",base!$D:$D,cohort_retencao!H$8)+G59</f>
        <v>13</v>
      </c>
      <c r="I59" s="13">
        <f>SUMIFS(
base!$A:$A,
base!$B:$B,cohort_retencao!$C59,base!$E:$E,cohort_retencao!$B$3,base!$F:$F,cohort_retencao!$B$4,base!$G:$G,cohort_retencao!$B$5,base!$H:$H,cohort_retencao!$B$6,base!$C:$C,"&lt;&gt;",base!$D:$D,cohort_retencao!I$8)+H59</f>
        <v>18</v>
      </c>
      <c r="J59" s="13">
        <f>SUMIFS(
base!$A:$A,
base!$B:$B,cohort_retencao!$C59,base!$E:$E,cohort_retencao!$B$3,base!$F:$F,cohort_retencao!$B$4,base!$G:$G,cohort_retencao!$B$5,base!$H:$H,cohort_retencao!$B$6,base!$C:$C,"&lt;&gt;",base!$D:$D,cohort_retencao!J$8)+I59</f>
        <v>22</v>
      </c>
      <c r="K59" s="13">
        <f>SUMIFS(
base!$A:$A,
base!$B:$B,cohort_retencao!$C59,base!$E:$E,cohort_retencao!$B$3,base!$F:$F,cohort_retencao!$B$4,base!$G:$G,cohort_retencao!$B$5,base!$H:$H,cohort_retencao!$B$6,base!$C:$C,"&lt;&gt;",base!$D:$D,cohort_retencao!K$8)+J59</f>
        <v>28</v>
      </c>
      <c r="L59" s="13">
        <f>SUMIFS(
base!$A:$A,
base!$B:$B,cohort_retencao!$C59,base!$E:$E,cohort_retencao!$B$3,base!$F:$F,cohort_retencao!$B$4,base!$G:$G,cohort_retencao!$B$5,base!$H:$H,cohort_retencao!$B$6,base!$C:$C,"&lt;&gt;",base!$D:$D,cohort_retencao!L$8)+K59</f>
        <v>31</v>
      </c>
      <c r="M59" s="13">
        <f>SUMIFS(
base!$A:$A,
base!$B:$B,cohort_retencao!$C59,base!$E:$E,cohort_retencao!$B$3,base!$F:$F,cohort_retencao!$B$4,base!$G:$G,cohort_retencao!$B$5,base!$H:$H,cohort_retencao!$B$6,base!$C:$C,"&lt;&gt;",base!$D:$D,cohort_retencao!M$8)+L59</f>
        <v>35</v>
      </c>
      <c r="N59" s="13">
        <f>SUMIFS(
base!$A:$A,
base!$B:$B,cohort_retencao!$C59,base!$E:$E,cohort_retencao!$B$3,base!$F:$F,cohort_retencao!$B$4,base!$G:$G,cohort_retencao!$B$5,base!$H:$H,cohort_retencao!$B$6,base!$C:$C,"&lt;&gt;",base!$D:$D,cohort_retencao!N$8)+M59</f>
        <v>37</v>
      </c>
      <c r="O59" s="13">
        <f>SUMIFS(
base!$A:$A,
base!$B:$B,cohort_retencao!$C59,base!$E:$E,cohort_retencao!$B$3,base!$F:$F,cohort_retencao!$B$4,base!$G:$G,cohort_retencao!$B$5,base!$H:$H,cohort_retencao!$B$6,base!$C:$C,"&lt;&gt;",base!$D:$D,cohort_retencao!O$8)+N59</f>
        <v>41</v>
      </c>
      <c r="P59" s="13">
        <f>SUMIFS(
base!$A:$A,
base!$B:$B,cohort_retencao!$C59,base!$E:$E,cohort_retencao!$B$3,base!$F:$F,cohort_retencao!$B$4,base!$G:$G,cohort_retencao!$B$5,base!$H:$H,cohort_retencao!$B$6,base!$C:$C,"&lt;&gt;",base!$D:$D,cohort_retencao!P$8)+O59</f>
        <v>41</v>
      </c>
      <c r="Q59" s="13">
        <f>SUMIFS(
base!$A:$A,
base!$B:$B,cohort_retencao!$C59,base!$E:$E,cohort_retencao!$B$3,base!$F:$F,cohort_retencao!$B$4,base!$G:$G,cohort_retencao!$B$5,base!$H:$H,cohort_retencao!$B$6,base!$C:$C,"&lt;&gt;",base!$D:$D,cohort_retencao!Q$8)+P59</f>
        <v>41</v>
      </c>
      <c r="R59" s="13">
        <f>SUMIFS(
base!$A:$A,
base!$B:$B,cohort_retencao!$C59,base!$E:$E,cohort_retencao!$B$3,base!$F:$F,cohort_retencao!$B$4,base!$G:$G,cohort_retencao!$B$5,base!$H:$H,cohort_retencao!$B$6,base!$C:$C,"&lt;&gt;",base!$D:$D,cohort_retencao!R$8)+Q59</f>
        <v>41</v>
      </c>
      <c r="S59" s="13">
        <f>SUMIFS(
base!$A:$A,
base!$B:$B,cohort_retencao!$C59,base!$E:$E,cohort_retencao!$B$3,base!$F:$F,cohort_retencao!$B$4,base!$G:$G,cohort_retencao!$B$5,base!$H:$H,cohort_retencao!$B$6,base!$C:$C,"&lt;&gt;",base!$D:$D,cohort_retencao!S$8)+R59</f>
        <v>41</v>
      </c>
      <c r="T59" s="13">
        <f>SUMIFS(
base!$A:$A,
base!$B:$B,cohort_retencao!$C59,base!$E:$E,cohort_retencao!$B$3,base!$F:$F,cohort_retencao!$B$4,base!$G:$G,cohort_retencao!$B$5,base!$H:$H,cohort_retencao!$B$6,base!$C:$C,"&lt;&gt;",base!$D:$D,cohort_retencao!T$8)+S59</f>
        <v>41</v>
      </c>
      <c r="U59" s="13">
        <f>SUMIFS(
base!$A:$A,
base!$B:$B,cohort_retencao!$C59,base!$E:$E,cohort_retencao!$B$3,base!$F:$F,cohort_retencao!$B$4,base!$G:$G,cohort_retencao!$B$5,base!$H:$H,cohort_retencao!$B$6,base!$C:$C,"&lt;&gt;",base!$D:$D,cohort_retencao!U$8)+T59</f>
        <v>41</v>
      </c>
      <c r="V59" s="13">
        <f>SUMIFS(
base!$A:$A,
base!$B:$B,cohort_retencao!$C59,base!$E:$E,cohort_retencao!$B$3,base!$F:$F,cohort_retencao!$B$4,base!$G:$G,cohort_retencao!$B$5,base!$H:$H,cohort_retencao!$B$6,base!$C:$C,"&lt;&gt;",base!$D:$D,cohort_retencao!V$8)+U59</f>
        <v>41</v>
      </c>
      <c r="W59" s="13">
        <f>SUMIFS(
base!$A:$A,
base!$B:$B,cohort_retencao!$C59,base!$E:$E,cohort_retencao!$B$3,base!$F:$F,cohort_retencao!$B$4,base!$G:$G,cohort_retencao!$B$5,base!$H:$H,cohort_retencao!$B$6,base!$C:$C,"&lt;&gt;",base!$D:$D,cohort_retencao!W$8)+V59</f>
        <v>41</v>
      </c>
      <c r="X59" s="13">
        <f>SUMIFS(
base!$A:$A,
base!$B:$B,cohort_retencao!$C59,base!$E:$E,cohort_retencao!$B$3,base!$F:$F,cohort_retencao!$B$4,base!$G:$G,cohort_retencao!$B$5,base!$H:$H,cohort_retencao!$B$6,base!$C:$C,"&lt;&gt;",base!$D:$D,cohort_retencao!X$8)+W59</f>
        <v>41</v>
      </c>
      <c r="Y59" s="13">
        <f>SUMIFS(
base!$A:$A,
base!$B:$B,cohort_retencao!$C59,base!$E:$E,cohort_retencao!$B$3,base!$F:$F,cohort_retencao!$B$4,base!$G:$G,cohort_retencao!$B$5,base!$H:$H,cohort_retencao!$B$6,base!$C:$C,"&lt;&gt;",base!$D:$D,cohort_retencao!Y$8)+X59</f>
        <v>41</v>
      </c>
      <c r="Z59" s="12">
        <f>SUMIFS(
base!$A:$A,
base!$B:$B,cohort_retencao!$C59,base!$E:$E,cohort_retencao!$B$3,base!$F:$F,cohort_retencao!$B$4,base!$G:$G,cohort_retencao!$B$5,base!$H:$H,cohort_retencao!$B$6,base!$C:$C,"&lt;&gt;",base!$D:$D,cohort_retencao!Z$8)+Y59</f>
        <v>41</v>
      </c>
      <c r="AA59" s="12">
        <f>SUMIFS(
base!$A:$A,
base!$B:$B,cohort_retencao!$C59,base!$E:$E,cohort_retencao!$B$3,base!$F:$F,cohort_retencao!$B$4,base!$G:$G,cohort_retencao!$B$5,base!$H:$H,cohort_retencao!$B$6,base!$C:$C,"&lt;&gt;",base!$D:$D,cohort_retencao!AA$8)+Z59</f>
        <v>41</v>
      </c>
      <c r="AB59" s="12">
        <f>SUMIFS(
base!$A:$A,
base!$B:$B,cohort_retencao!$C59,base!$E:$E,cohort_retencao!$B$3,base!$F:$F,cohort_retencao!$B$4,base!$G:$G,cohort_retencao!$B$5,base!$H:$H,cohort_retencao!$B$6,base!$C:$C,"&lt;&gt;",base!$D:$D,cohort_retencao!AB$8)+AA59</f>
        <v>41</v>
      </c>
      <c r="AC59" s="12">
        <f>SUMIFS(
base!$A:$A,
base!$B:$B,cohort_retencao!$C59,base!$E:$E,cohort_retencao!$B$3,base!$F:$F,cohort_retencao!$B$4,base!$G:$G,cohort_retencao!$B$5,base!$H:$H,cohort_retencao!$B$6,base!$C:$C,"&lt;&gt;",base!$D:$D,cohort_retencao!AC$8)+AB59</f>
        <v>41</v>
      </c>
      <c r="AD59" s="12">
        <f>SUMIFS(
base!$A:$A,
base!$B:$B,cohort_retencao!$C59,base!$E:$E,cohort_retencao!$B$3,base!$F:$F,cohort_retencao!$B$4,base!$G:$G,cohort_retencao!$B$5,base!$H:$H,cohort_retencao!$B$6,base!$C:$C,"&lt;&gt;",base!$D:$D,cohort_retencao!AD$8)+AC59</f>
        <v>41</v>
      </c>
      <c r="AE59" s="12">
        <f>SUMIFS(
base!$A:$A,
base!$B:$B,cohort_retencao!$C59,base!$E:$E,cohort_retencao!$B$3,base!$F:$F,cohort_retencao!$B$4,base!$G:$G,cohort_retencao!$B$5,base!$H:$H,cohort_retencao!$B$6,base!$C:$C,"&lt;&gt;",base!$D:$D,cohort_retencao!AE$8)+AD59</f>
        <v>41</v>
      </c>
      <c r="AF59" s="12">
        <f>SUMIFS(
base!$A:$A,
base!$B:$B,cohort_retencao!$C59,base!$E:$E,cohort_retencao!$B$3,base!$F:$F,cohort_retencao!$B$4,base!$G:$G,cohort_retencao!$B$5,base!$H:$H,cohort_retencao!$B$6,base!$C:$C,"&lt;&gt;",base!$D:$D,cohort_retencao!AF$8)+AE59</f>
        <v>41</v>
      </c>
      <c r="AG59" s="12">
        <f>SUMIFS(
base!$A:$A,
base!$B:$B,cohort_retencao!$C59,base!$E:$E,cohort_retencao!$B$3,base!$F:$F,cohort_retencao!$B$4,base!$G:$G,cohort_retencao!$B$5,base!$H:$H,cohort_retencao!$B$6,base!$C:$C,"&lt;&gt;",base!$D:$D,cohort_retencao!AG$8)+AF59</f>
        <v>41</v>
      </c>
      <c r="AH59" s="12">
        <f>SUMIFS(
base!$A:$A,
base!$B:$B,cohort_retencao!$C59,base!$E:$E,cohort_retencao!$B$3,base!$F:$F,cohort_retencao!$B$4,base!$G:$G,cohort_retencao!$B$5,base!$H:$H,cohort_retencao!$B$6,base!$C:$C,"&lt;&gt;",base!$D:$D,cohort_retencao!AH$8)+AG59</f>
        <v>41</v>
      </c>
      <c r="AI59" s="12">
        <f>SUMIFS(
base!$A:$A,
base!$B:$B,cohort_retencao!$C59,base!$E:$E,cohort_retencao!$B$3,base!$F:$F,cohort_retencao!$B$4,base!$G:$G,cohort_retencao!$B$5,base!$H:$H,cohort_retencao!$B$6,base!$C:$C,"&lt;&gt;",base!$D:$D,cohort_retencao!AI$8)+AH59</f>
        <v>41</v>
      </c>
      <c r="AJ59" s="12">
        <f>SUMIFS(
base!$A:$A,
base!$B:$B,cohort_retencao!$C59,base!$E:$E,cohort_retencao!$B$3,base!$F:$F,cohort_retencao!$B$4,base!$G:$G,cohort_retencao!$B$5,base!$H:$H,cohort_retencao!$B$6,base!$C:$C,"&lt;&gt;",base!$D:$D,cohort_retencao!AJ$8)+AI59</f>
        <v>41</v>
      </c>
      <c r="AK59" s="12">
        <f>SUMIFS(
base!$A:$A,
base!$B:$B,cohort_retencao!$C59,base!$E:$E,cohort_retencao!$B$3,base!$F:$F,cohort_retencao!$B$4,base!$G:$G,cohort_retencao!$B$5,base!$H:$H,cohort_retencao!$B$6,base!$C:$C,"&lt;&gt;",base!$D:$D,cohort_retencao!AK$8)+AJ59</f>
        <v>41</v>
      </c>
      <c r="AL59" s="12">
        <f>SUMIFS(
base!$A:$A,
base!$B:$B,cohort_retencao!$C59,base!$E:$E,cohort_retencao!$B$3,base!$F:$F,cohort_retencao!$B$4,base!$G:$G,cohort_retencao!$B$5,base!$H:$H,cohort_retencao!$B$6,base!$C:$C,"&lt;&gt;",base!$D:$D,cohort_retencao!AL$8)+AK59</f>
        <v>41</v>
      </c>
      <c r="AM59" s="12">
        <f>SUMIFS(
base!$A:$A,
base!$B:$B,cohort_retencao!$C59,base!$E:$E,cohort_retencao!$B$3,base!$F:$F,cohort_retencao!$B$4,base!$G:$G,cohort_retencao!$B$5,base!$H:$H,cohort_retencao!$B$6,base!$C:$C,"&lt;&gt;",base!$D:$D,cohort_retencao!AM$8)+AL59</f>
        <v>41</v>
      </c>
      <c r="AN59" s="12">
        <f>SUMIFS(
base!$A:$A,
base!$B:$B,cohort_retencao!$C59,base!$E:$E,cohort_retencao!$B$3,base!$F:$F,cohort_retencao!$B$4,base!$G:$G,cohort_retencao!$B$5,base!$H:$H,cohort_retencao!$B$6,base!$C:$C,"&lt;&gt;",base!$D:$D,cohort_retencao!AN$8)+AM59</f>
        <v>41</v>
      </c>
      <c r="AO59" s="12">
        <f>SUMIFS(
base!$A:$A,
base!$B:$B,cohort_retencao!$C59,base!$E:$E,cohort_retencao!$B$3,base!$F:$F,cohort_retencao!$B$4,base!$G:$G,cohort_retencao!$B$5,base!$H:$H,cohort_retencao!$B$6,base!$C:$C,"&lt;&gt;",base!$D:$D,cohort_retencao!AO$8)+AN59</f>
        <v>41</v>
      </c>
      <c r="AP59" s="12">
        <f>SUMIFS(
base!$A:$A,
base!$B:$B,cohort_retencao!$C59,base!$E:$E,cohort_retencao!$B$3,base!$F:$F,cohort_retencao!$B$4,base!$G:$G,cohort_retencao!$B$5,base!$H:$H,cohort_retencao!$B$6,base!$C:$C,"&lt;&gt;",base!$D:$D,cohort_retencao!AP$8)+AO59</f>
        <v>41</v>
      </c>
      <c r="AQ59" s="12">
        <f>SUMIFS(
base!$A:$A,
base!$B:$B,cohort_retencao!$C59,base!$E:$E,cohort_retencao!$B$3,base!$F:$F,cohort_retencao!$B$4,base!$G:$G,cohort_retencao!$B$5,base!$H:$H,cohort_retencao!$B$6,base!$C:$C,"&lt;&gt;",base!$D:$D,cohort_retencao!AQ$8)+AP59</f>
        <v>41</v>
      </c>
      <c r="AR59" s="12">
        <f>SUMIFS(
base!$A:$A,
base!$B:$B,cohort_retencao!$C59,base!$E:$E,cohort_retencao!$B$3,base!$F:$F,cohort_retencao!$B$4,base!$G:$G,cohort_retencao!$B$5,base!$H:$H,cohort_retencao!$B$6,base!$C:$C,"&lt;&gt;",base!$D:$D,cohort_retencao!AR$8)+AQ59</f>
        <v>41</v>
      </c>
      <c r="AS59" s="12">
        <f>SUMIFS(
base!$A:$A,
base!$B:$B,cohort_retencao!$C59,base!$E:$E,cohort_retencao!$B$3,base!$F:$F,cohort_retencao!$B$4,base!$G:$G,cohort_retencao!$B$5,base!$H:$H,cohort_retencao!$B$6,base!$C:$C,"&lt;&gt;",base!$D:$D,cohort_retencao!AS$8)+AR59</f>
        <v>41</v>
      </c>
      <c r="AT59" s="12">
        <f>SUMIFS(
base!$A:$A,
base!$B:$B,cohort_retencao!$C59,base!$E:$E,cohort_retencao!$B$3,base!$F:$F,cohort_retencao!$B$4,base!$G:$G,cohort_retencao!$B$5,base!$H:$H,cohort_retencao!$B$6,base!$C:$C,"&lt;&gt;",base!$D:$D,cohort_retencao!AT$8)+AS59</f>
        <v>41</v>
      </c>
      <c r="AU59" s="12">
        <f>SUMIFS(
base!$A:$A,
base!$B:$B,cohort_retencao!$C59,base!$E:$E,cohort_retencao!$B$3,base!$F:$F,cohort_retencao!$B$4,base!$G:$G,cohort_retencao!$B$5,base!$H:$H,cohort_retencao!$B$6,base!$C:$C,"&lt;&gt;",base!$D:$D,cohort_retencao!AU$8)+AT59</f>
        <v>41</v>
      </c>
      <c r="AV59" s="12">
        <f>SUMIFS(
base!$A:$A,
base!$B:$B,cohort_retencao!$C59,base!$E:$E,cohort_retencao!$B$3,base!$F:$F,cohort_retencao!$B$4,base!$G:$G,cohort_retencao!$B$5,base!$H:$H,cohort_retencao!$B$6,base!$C:$C,"&lt;&gt;",base!$D:$D,cohort_retencao!AV$8)+AU59</f>
        <v>41</v>
      </c>
      <c r="AW59" s="12">
        <f>SUMIFS(
base!$A:$A,
base!$B:$B,cohort_retencao!$C59,base!$E:$E,cohort_retencao!$B$3,base!$F:$F,cohort_retencao!$B$4,base!$G:$G,cohort_retencao!$B$5,base!$H:$H,cohort_retencao!$B$6,base!$C:$C,"&lt;&gt;",base!$D:$D,cohort_retencao!AW$8)+AV59</f>
        <v>41</v>
      </c>
      <c r="AX59" s="12">
        <f>SUMIFS(
base!$A:$A,
base!$B:$B,cohort_retencao!$C59,base!$E:$E,cohort_retencao!$B$3,base!$F:$F,cohort_retencao!$B$4,base!$G:$G,cohort_retencao!$B$5,base!$H:$H,cohort_retencao!$B$6,base!$C:$C,"&lt;&gt;",base!$D:$D,cohort_retencao!AX$8)+AW59</f>
        <v>41</v>
      </c>
      <c r="AY59" s="12">
        <f>SUMIFS(
base!$A:$A,
base!$B:$B,cohort_retencao!$C59,base!$E:$E,cohort_retencao!$B$3,base!$F:$F,cohort_retencao!$B$4,base!$G:$G,cohort_retencao!$B$5,base!$H:$H,cohort_retencao!$B$6,base!$C:$C,"&lt;&gt;",base!$D:$D,cohort_retencao!AY$8)+AX59</f>
        <v>41</v>
      </c>
      <c r="AZ59" s="12">
        <f>SUMIFS(
base!$A:$A,
base!$B:$B,cohort_retencao!$C59,base!$E:$E,cohort_retencao!$B$3,base!$F:$F,cohort_retencao!$B$4,base!$G:$G,cohort_retencao!$B$5,base!$H:$H,cohort_retencao!$B$6,base!$C:$C,"&lt;&gt;",base!$D:$D,cohort_retencao!AZ$8)+AY59</f>
        <v>41</v>
      </c>
      <c r="BA59" s="12">
        <f>SUMIFS(
base!$A:$A,
base!$B:$B,cohort_retencao!$C59,base!$E:$E,cohort_retencao!$B$3,base!$F:$F,cohort_retencao!$B$4,base!$G:$G,cohort_retencao!$B$5,base!$H:$H,cohort_retencao!$B$6,base!$C:$C,"&lt;&gt;",base!$D:$D,cohort_retencao!BA$8)+AZ59</f>
        <v>41</v>
      </c>
      <c r="BB59" s="12">
        <f>SUMIFS(
base!$A:$A,
base!$B:$B,cohort_retencao!$C59,base!$E:$E,cohort_retencao!$B$3,base!$F:$F,cohort_retencao!$B$4,base!$G:$G,cohort_retencao!$B$5,base!$H:$H,cohort_retencao!$B$6,base!$C:$C,"&lt;&gt;",base!$D:$D,cohort_retencao!BB$8)+BA59</f>
        <v>41</v>
      </c>
      <c r="BC59" s="12">
        <f>SUMIFS(
base!$A:$A,
base!$B:$B,cohort_retencao!$C59,base!$E:$E,cohort_retencao!$B$3,base!$F:$F,cohort_retencao!$B$4,base!$G:$G,cohort_retencao!$B$5,base!$H:$H,cohort_retencao!$B$6,base!$C:$C,"&lt;&gt;",base!$D:$D,cohort_retencao!BC$8)+BB59</f>
        <v>41</v>
      </c>
      <c r="BD59" s="12">
        <f>SUMIFS(
base!$A:$A,
base!$B:$B,cohort_retencao!$C59,base!$E:$E,cohort_retencao!$B$3,base!$F:$F,cohort_retencao!$B$4,base!$G:$G,cohort_retencao!$B$5,base!$H:$H,cohort_retencao!$B$6,base!$C:$C,"&lt;&gt;",base!$D:$D,cohort_retencao!BD$8)+BC59</f>
        <v>41</v>
      </c>
      <c r="BE59" s="12">
        <f>SUMIFS(
base!$A:$A,
base!$B:$B,cohort_retencao!$C59,base!$E:$E,cohort_retencao!$B$3,base!$F:$F,cohort_retencao!$B$4,base!$G:$G,cohort_retencao!$B$5,base!$H:$H,cohort_retencao!$B$6,base!$C:$C,"&lt;&gt;",base!$D:$D,cohort_retencao!BE$8)+BD59</f>
        <v>41</v>
      </c>
      <c r="BF59" s="12">
        <f>SUMIFS(
base!$A:$A,
base!$B:$B,cohort_retencao!$C59,base!$E:$E,cohort_retencao!$B$3,base!$F:$F,cohort_retencao!$B$4,base!$G:$G,cohort_retencao!$B$5,base!$H:$H,cohort_retencao!$B$6,base!$C:$C,"&lt;&gt;",base!$D:$D,cohort_retencao!BF$8)+BE59</f>
        <v>41</v>
      </c>
      <c r="BG59" s="12">
        <f>SUMIFS(
base!$A:$A,
base!$B:$B,cohort_retencao!$C59,base!$E:$E,cohort_retencao!$B$3,base!$F:$F,cohort_retencao!$B$4,base!$G:$G,cohort_retencao!$B$5,base!$H:$H,cohort_retencao!$B$6,base!$C:$C,"&lt;&gt;",base!$D:$D,cohort_retencao!BG$8)+BF59</f>
        <v>41</v>
      </c>
      <c r="BH59" s="12">
        <f>SUMIFS(
base!$A:$A,
base!$B:$B,cohort_retencao!$C59,base!$E:$E,cohort_retencao!$B$3,base!$F:$F,cohort_retencao!$B$4,base!$G:$G,cohort_retencao!$B$5,base!$H:$H,cohort_retencao!$B$6,base!$C:$C,"&lt;&gt;",base!$D:$D,cohort_retencao!BH$8)+BG59</f>
        <v>41</v>
      </c>
      <c r="BI59" s="12">
        <f>SUMIFS(
base!$A:$A,
base!$B:$B,cohort_retencao!$C59,base!$E:$E,cohort_retencao!$B$3,base!$F:$F,cohort_retencao!$B$4,base!$G:$G,cohort_retencao!$B$5,base!$H:$H,cohort_retencao!$B$6,base!$C:$C,"&lt;&gt;",base!$D:$D,cohort_retencao!BI$8)+BH59</f>
        <v>41</v>
      </c>
      <c r="BJ59" s="12">
        <f>SUMIFS(
base!$A:$A,
base!$B:$B,cohort_retencao!$C59,base!$E:$E,cohort_retencao!$B$3,base!$F:$F,cohort_retencao!$B$4,base!$G:$G,cohort_retencao!$B$5,base!$H:$H,cohort_retencao!$B$6,base!$C:$C,"&lt;&gt;",base!$D:$D,cohort_retencao!BJ$8)+BI59</f>
        <v>41</v>
      </c>
      <c r="BK59" s="12">
        <f>SUMIFS(
base!$A:$A,
base!$B:$B,cohort_retencao!$C59,base!$E:$E,cohort_retencao!$B$3,base!$F:$F,cohort_retencao!$B$4,base!$G:$G,cohort_retencao!$B$5,base!$H:$H,cohort_retencao!$B$6,base!$C:$C,"&lt;&gt;",base!$D:$D,cohort_retencao!BK$8)+BJ59</f>
        <v>41</v>
      </c>
      <c r="BL59" s="12">
        <f>SUMIFS(
base!$A:$A,
base!$B:$B,cohort_retencao!$C59,base!$E:$E,cohort_retencao!$B$3,base!$F:$F,cohort_retencao!$B$4,base!$G:$G,cohort_retencao!$B$5,base!$H:$H,cohort_retencao!$B$6,base!$C:$C,"&lt;&gt;",base!$D:$D,cohort_retencao!BL$8)+BK59</f>
        <v>41</v>
      </c>
      <c r="BM59" s="12">
        <f>SUMIFS(
base!$A:$A,
base!$B:$B,cohort_retencao!$C59,base!$E:$E,cohort_retencao!$B$3,base!$F:$F,cohort_retencao!$B$4,base!$G:$G,cohort_retencao!$B$5,base!$H:$H,cohort_retencao!$B$6,base!$C:$C,"&lt;&gt;",base!$D:$D,cohort_retencao!BM$8)+BL59</f>
        <v>41</v>
      </c>
      <c r="BO59" s="22">
        <v>44986</v>
      </c>
      <c r="BP59" s="25">
        <f t="shared" si="2"/>
        <v>75</v>
      </c>
      <c r="BQ59" s="28">
        <f t="shared" si="3"/>
        <v>41</v>
      </c>
      <c r="BR59" s="8">
        <f t="shared" ref="BR59:CA59" si="64">IFERROR(1-(F59/$D59),0)</f>
        <v>0.96</v>
      </c>
      <c r="BS59" s="9">
        <f t="shared" si="64"/>
        <v>0.89333333333333331</v>
      </c>
      <c r="BT59" s="9">
        <f t="shared" si="64"/>
        <v>0.82666666666666666</v>
      </c>
      <c r="BU59" s="9">
        <f t="shared" si="64"/>
        <v>0.76</v>
      </c>
      <c r="BV59" s="9">
        <f t="shared" si="64"/>
        <v>0.70666666666666667</v>
      </c>
      <c r="BW59" s="9">
        <f t="shared" si="64"/>
        <v>0.62666666666666671</v>
      </c>
      <c r="BX59" s="9">
        <f t="shared" si="64"/>
        <v>0.58666666666666667</v>
      </c>
      <c r="BY59" s="9">
        <f t="shared" si="64"/>
        <v>0.53333333333333333</v>
      </c>
      <c r="BZ59" s="9">
        <f t="shared" si="64"/>
        <v>0.5066666666666666</v>
      </c>
      <c r="CA59" s="9">
        <f t="shared" si="64"/>
        <v>0.45333333333333337</v>
      </c>
      <c r="CB59" s="9"/>
      <c r="CC59" s="9"/>
      <c r="CD59" s="9"/>
      <c r="DY59" s="10"/>
    </row>
    <row r="60" spans="3:129" x14ac:dyDescent="0.25">
      <c r="C60" s="11">
        <v>45017</v>
      </c>
      <c r="D60" s="12">
        <f>SUMIFS(
base!$A:$A,
base!$B:$B,cohort_retencao!$C60,base!$E:$E,cohort_retencao!$B$3,base!$F:$F,cohort_retencao!$B$4,base!$G:$G,cohort_retencao!$B$5,base!$H:$H,cohort_retencao!$B$6)</f>
        <v>75</v>
      </c>
      <c r="E60" s="12">
        <f>SUMIFS(
base!$A:$A,
base!$B:$B,cohort_retencao!$C60,base!$E:$E,cohort_retencao!$B$3,base!$F:$F,cohort_retencao!$B$4,base!$G:$G,cohort_retencao!$B$5,base!$H:$H,cohort_retencao!$B$6,base!$C:$C,"&lt;&gt;")</f>
        <v>40</v>
      </c>
      <c r="F60" s="13">
        <f>SUMIFS(
base!$A:$A,
base!$B:$B,cohort_retencao!$C60,base!$E:$E,cohort_retencao!$B$3,base!$F:$F,cohort_retencao!$B$4,base!$G:$G,cohort_retencao!$B$5,base!$H:$H,cohort_retencao!$B$6,base!$C:$C,"&lt;&gt;",base!$D:$D,cohort_retencao!F$8)</f>
        <v>6</v>
      </c>
      <c r="G60" s="13">
        <f>SUMIFS(
base!$A:$A,
base!$B:$B,cohort_retencao!$C60,base!$E:$E,cohort_retencao!$B$3,base!$F:$F,cohort_retencao!$B$4,base!$G:$G,cohort_retencao!$B$5,base!$H:$H,cohort_retencao!$B$6,base!$C:$C,"&lt;&gt;",base!$D:$D,cohort_retencao!G$8)+F60</f>
        <v>12</v>
      </c>
      <c r="H60" s="13">
        <f>SUMIFS(
base!$A:$A,
base!$B:$B,cohort_retencao!$C60,base!$E:$E,cohort_retencao!$B$3,base!$F:$F,cohort_retencao!$B$4,base!$G:$G,cohort_retencao!$B$5,base!$H:$H,cohort_retencao!$B$6,base!$C:$C,"&lt;&gt;",base!$D:$D,cohort_retencao!H$8)+G60</f>
        <v>17</v>
      </c>
      <c r="I60" s="13">
        <f>SUMIFS(
base!$A:$A,
base!$B:$B,cohort_retencao!$C60,base!$E:$E,cohort_retencao!$B$3,base!$F:$F,cohort_retencao!$B$4,base!$G:$G,cohort_retencao!$B$5,base!$H:$H,cohort_retencao!$B$6,base!$C:$C,"&lt;&gt;",base!$D:$D,cohort_retencao!I$8)+H60</f>
        <v>24</v>
      </c>
      <c r="J60" s="13">
        <f>SUMIFS(
base!$A:$A,
base!$B:$B,cohort_retencao!$C60,base!$E:$E,cohort_retencao!$B$3,base!$F:$F,cohort_retencao!$B$4,base!$G:$G,cohort_retencao!$B$5,base!$H:$H,cohort_retencao!$B$6,base!$C:$C,"&lt;&gt;",base!$D:$D,cohort_retencao!J$8)+I60</f>
        <v>26</v>
      </c>
      <c r="K60" s="13">
        <f>SUMIFS(
base!$A:$A,
base!$B:$B,cohort_retencao!$C60,base!$E:$E,cohort_retencao!$B$3,base!$F:$F,cohort_retencao!$B$4,base!$G:$G,cohort_retencao!$B$5,base!$H:$H,cohort_retencao!$B$6,base!$C:$C,"&lt;&gt;",base!$D:$D,cohort_retencao!K$8)+J60</f>
        <v>28</v>
      </c>
      <c r="L60" s="13">
        <f>SUMIFS(
base!$A:$A,
base!$B:$B,cohort_retencao!$C60,base!$E:$E,cohort_retencao!$B$3,base!$F:$F,cohort_retencao!$B$4,base!$G:$G,cohort_retencao!$B$5,base!$H:$H,cohort_retencao!$B$6,base!$C:$C,"&lt;&gt;",base!$D:$D,cohort_retencao!L$8)+K60</f>
        <v>34</v>
      </c>
      <c r="M60" s="13">
        <f>SUMIFS(
base!$A:$A,
base!$B:$B,cohort_retencao!$C60,base!$E:$E,cohort_retencao!$B$3,base!$F:$F,cohort_retencao!$B$4,base!$G:$G,cohort_retencao!$B$5,base!$H:$H,cohort_retencao!$B$6,base!$C:$C,"&lt;&gt;",base!$D:$D,cohort_retencao!M$8)+L60</f>
        <v>38</v>
      </c>
      <c r="N60" s="13">
        <f>SUMIFS(
base!$A:$A,
base!$B:$B,cohort_retencao!$C60,base!$E:$E,cohort_retencao!$B$3,base!$F:$F,cohort_retencao!$B$4,base!$G:$G,cohort_retencao!$B$5,base!$H:$H,cohort_retencao!$B$6,base!$C:$C,"&lt;&gt;",base!$D:$D,cohort_retencao!N$8)+M60</f>
        <v>40</v>
      </c>
      <c r="O60" s="13">
        <f>SUMIFS(
base!$A:$A,
base!$B:$B,cohort_retencao!$C60,base!$E:$E,cohort_retencao!$B$3,base!$F:$F,cohort_retencao!$B$4,base!$G:$G,cohort_retencao!$B$5,base!$H:$H,cohort_retencao!$B$6,base!$C:$C,"&lt;&gt;",base!$D:$D,cohort_retencao!O$8)+N60</f>
        <v>40</v>
      </c>
      <c r="P60" s="13">
        <f>SUMIFS(
base!$A:$A,
base!$B:$B,cohort_retencao!$C60,base!$E:$E,cohort_retencao!$B$3,base!$F:$F,cohort_retencao!$B$4,base!$G:$G,cohort_retencao!$B$5,base!$H:$H,cohort_retencao!$B$6,base!$C:$C,"&lt;&gt;",base!$D:$D,cohort_retencao!P$8)+O60</f>
        <v>40</v>
      </c>
      <c r="Q60" s="13">
        <f>SUMIFS(
base!$A:$A,
base!$B:$B,cohort_retencao!$C60,base!$E:$E,cohort_retencao!$B$3,base!$F:$F,cohort_retencao!$B$4,base!$G:$G,cohort_retencao!$B$5,base!$H:$H,cohort_retencao!$B$6,base!$C:$C,"&lt;&gt;",base!$D:$D,cohort_retencao!Q$8)+P60</f>
        <v>40</v>
      </c>
      <c r="R60" s="13">
        <f>SUMIFS(
base!$A:$A,
base!$B:$B,cohort_retencao!$C60,base!$E:$E,cohort_retencao!$B$3,base!$F:$F,cohort_retencao!$B$4,base!$G:$G,cohort_retencao!$B$5,base!$H:$H,cohort_retencao!$B$6,base!$C:$C,"&lt;&gt;",base!$D:$D,cohort_retencao!R$8)+Q60</f>
        <v>40</v>
      </c>
      <c r="S60" s="13">
        <f>SUMIFS(
base!$A:$A,
base!$B:$B,cohort_retencao!$C60,base!$E:$E,cohort_retencao!$B$3,base!$F:$F,cohort_retencao!$B$4,base!$G:$G,cohort_retencao!$B$5,base!$H:$H,cohort_retencao!$B$6,base!$C:$C,"&lt;&gt;",base!$D:$D,cohort_retencao!S$8)+R60</f>
        <v>40</v>
      </c>
      <c r="T60" s="13">
        <f>SUMIFS(
base!$A:$A,
base!$B:$B,cohort_retencao!$C60,base!$E:$E,cohort_retencao!$B$3,base!$F:$F,cohort_retencao!$B$4,base!$G:$G,cohort_retencao!$B$5,base!$H:$H,cohort_retencao!$B$6,base!$C:$C,"&lt;&gt;",base!$D:$D,cohort_retencao!T$8)+S60</f>
        <v>40</v>
      </c>
      <c r="U60" s="13">
        <f>SUMIFS(
base!$A:$A,
base!$B:$B,cohort_retencao!$C60,base!$E:$E,cohort_retencao!$B$3,base!$F:$F,cohort_retencao!$B$4,base!$G:$G,cohort_retencao!$B$5,base!$H:$H,cohort_retencao!$B$6,base!$C:$C,"&lt;&gt;",base!$D:$D,cohort_retencao!U$8)+T60</f>
        <v>40</v>
      </c>
      <c r="V60" s="13">
        <f>SUMIFS(
base!$A:$A,
base!$B:$B,cohort_retencao!$C60,base!$E:$E,cohort_retencao!$B$3,base!$F:$F,cohort_retencao!$B$4,base!$G:$G,cohort_retencao!$B$5,base!$H:$H,cohort_retencao!$B$6,base!$C:$C,"&lt;&gt;",base!$D:$D,cohort_retencao!V$8)+U60</f>
        <v>40</v>
      </c>
      <c r="W60" s="13">
        <f>SUMIFS(
base!$A:$A,
base!$B:$B,cohort_retencao!$C60,base!$E:$E,cohort_retencao!$B$3,base!$F:$F,cohort_retencao!$B$4,base!$G:$G,cohort_retencao!$B$5,base!$H:$H,cohort_retencao!$B$6,base!$C:$C,"&lt;&gt;",base!$D:$D,cohort_retencao!W$8)+V60</f>
        <v>40</v>
      </c>
      <c r="X60" s="13">
        <f>SUMIFS(
base!$A:$A,
base!$B:$B,cohort_retencao!$C60,base!$E:$E,cohort_retencao!$B$3,base!$F:$F,cohort_retencao!$B$4,base!$G:$G,cohort_retencao!$B$5,base!$H:$H,cohort_retencao!$B$6,base!$C:$C,"&lt;&gt;",base!$D:$D,cohort_retencao!X$8)+W60</f>
        <v>40</v>
      </c>
      <c r="Y60" s="13">
        <f>SUMIFS(
base!$A:$A,
base!$B:$B,cohort_retencao!$C60,base!$E:$E,cohort_retencao!$B$3,base!$F:$F,cohort_retencao!$B$4,base!$G:$G,cohort_retencao!$B$5,base!$H:$H,cohort_retencao!$B$6,base!$C:$C,"&lt;&gt;",base!$D:$D,cohort_retencao!Y$8)+X60</f>
        <v>40</v>
      </c>
      <c r="Z60" s="12">
        <f>SUMIFS(
base!$A:$A,
base!$B:$B,cohort_retencao!$C60,base!$E:$E,cohort_retencao!$B$3,base!$F:$F,cohort_retencao!$B$4,base!$G:$G,cohort_retencao!$B$5,base!$H:$H,cohort_retencao!$B$6,base!$C:$C,"&lt;&gt;",base!$D:$D,cohort_retencao!Z$8)+Y60</f>
        <v>40</v>
      </c>
      <c r="AA60" s="12">
        <f>SUMIFS(
base!$A:$A,
base!$B:$B,cohort_retencao!$C60,base!$E:$E,cohort_retencao!$B$3,base!$F:$F,cohort_retencao!$B$4,base!$G:$G,cohort_retencao!$B$5,base!$H:$H,cohort_retencao!$B$6,base!$C:$C,"&lt;&gt;",base!$D:$D,cohort_retencao!AA$8)+Z60</f>
        <v>40</v>
      </c>
      <c r="AB60" s="12">
        <f>SUMIFS(
base!$A:$A,
base!$B:$B,cohort_retencao!$C60,base!$E:$E,cohort_retencao!$B$3,base!$F:$F,cohort_retencao!$B$4,base!$G:$G,cohort_retencao!$B$5,base!$H:$H,cohort_retencao!$B$6,base!$C:$C,"&lt;&gt;",base!$D:$D,cohort_retencao!AB$8)+AA60</f>
        <v>40</v>
      </c>
      <c r="AC60" s="12">
        <f>SUMIFS(
base!$A:$A,
base!$B:$B,cohort_retencao!$C60,base!$E:$E,cohort_retencao!$B$3,base!$F:$F,cohort_retencao!$B$4,base!$G:$G,cohort_retencao!$B$5,base!$H:$H,cohort_retencao!$B$6,base!$C:$C,"&lt;&gt;",base!$D:$D,cohort_retencao!AC$8)+AB60</f>
        <v>40</v>
      </c>
      <c r="AD60" s="12">
        <f>SUMIFS(
base!$A:$A,
base!$B:$B,cohort_retencao!$C60,base!$E:$E,cohort_retencao!$B$3,base!$F:$F,cohort_retencao!$B$4,base!$G:$G,cohort_retencao!$B$5,base!$H:$H,cohort_retencao!$B$6,base!$C:$C,"&lt;&gt;",base!$D:$D,cohort_retencao!AD$8)+AC60</f>
        <v>40</v>
      </c>
      <c r="AE60" s="12">
        <f>SUMIFS(
base!$A:$A,
base!$B:$B,cohort_retencao!$C60,base!$E:$E,cohort_retencao!$B$3,base!$F:$F,cohort_retencao!$B$4,base!$G:$G,cohort_retencao!$B$5,base!$H:$H,cohort_retencao!$B$6,base!$C:$C,"&lt;&gt;",base!$D:$D,cohort_retencao!AE$8)+AD60</f>
        <v>40</v>
      </c>
      <c r="AF60" s="12">
        <f>SUMIFS(
base!$A:$A,
base!$B:$B,cohort_retencao!$C60,base!$E:$E,cohort_retencao!$B$3,base!$F:$F,cohort_retencao!$B$4,base!$G:$G,cohort_retencao!$B$5,base!$H:$H,cohort_retencao!$B$6,base!$C:$C,"&lt;&gt;",base!$D:$D,cohort_retencao!AF$8)+AE60</f>
        <v>40</v>
      </c>
      <c r="AG60" s="12">
        <f>SUMIFS(
base!$A:$A,
base!$B:$B,cohort_retencao!$C60,base!$E:$E,cohort_retencao!$B$3,base!$F:$F,cohort_retencao!$B$4,base!$G:$G,cohort_retencao!$B$5,base!$H:$H,cohort_retencao!$B$6,base!$C:$C,"&lt;&gt;",base!$D:$D,cohort_retencao!AG$8)+AF60</f>
        <v>40</v>
      </c>
      <c r="AH60" s="12">
        <f>SUMIFS(
base!$A:$A,
base!$B:$B,cohort_retencao!$C60,base!$E:$E,cohort_retencao!$B$3,base!$F:$F,cohort_retencao!$B$4,base!$G:$G,cohort_retencao!$B$5,base!$H:$H,cohort_retencao!$B$6,base!$C:$C,"&lt;&gt;",base!$D:$D,cohort_retencao!AH$8)+AG60</f>
        <v>40</v>
      </c>
      <c r="AI60" s="12">
        <f>SUMIFS(
base!$A:$A,
base!$B:$B,cohort_retencao!$C60,base!$E:$E,cohort_retencao!$B$3,base!$F:$F,cohort_retencao!$B$4,base!$G:$G,cohort_retencao!$B$5,base!$H:$H,cohort_retencao!$B$6,base!$C:$C,"&lt;&gt;",base!$D:$D,cohort_retencao!AI$8)+AH60</f>
        <v>40</v>
      </c>
      <c r="AJ60" s="12">
        <f>SUMIFS(
base!$A:$A,
base!$B:$B,cohort_retencao!$C60,base!$E:$E,cohort_retencao!$B$3,base!$F:$F,cohort_retencao!$B$4,base!$G:$G,cohort_retencao!$B$5,base!$H:$H,cohort_retencao!$B$6,base!$C:$C,"&lt;&gt;",base!$D:$D,cohort_retencao!AJ$8)+AI60</f>
        <v>40</v>
      </c>
      <c r="AK60" s="12">
        <f>SUMIFS(
base!$A:$A,
base!$B:$B,cohort_retencao!$C60,base!$E:$E,cohort_retencao!$B$3,base!$F:$F,cohort_retencao!$B$4,base!$G:$G,cohort_retencao!$B$5,base!$H:$H,cohort_retencao!$B$6,base!$C:$C,"&lt;&gt;",base!$D:$D,cohort_retencao!AK$8)+AJ60</f>
        <v>40</v>
      </c>
      <c r="AL60" s="12">
        <f>SUMIFS(
base!$A:$A,
base!$B:$B,cohort_retencao!$C60,base!$E:$E,cohort_retencao!$B$3,base!$F:$F,cohort_retencao!$B$4,base!$G:$G,cohort_retencao!$B$5,base!$H:$H,cohort_retencao!$B$6,base!$C:$C,"&lt;&gt;",base!$D:$D,cohort_retencao!AL$8)+AK60</f>
        <v>40</v>
      </c>
      <c r="AM60" s="12">
        <f>SUMIFS(
base!$A:$A,
base!$B:$B,cohort_retencao!$C60,base!$E:$E,cohort_retencao!$B$3,base!$F:$F,cohort_retencao!$B$4,base!$G:$G,cohort_retencao!$B$5,base!$H:$H,cohort_retencao!$B$6,base!$C:$C,"&lt;&gt;",base!$D:$D,cohort_retencao!AM$8)+AL60</f>
        <v>40</v>
      </c>
      <c r="AN60" s="12">
        <f>SUMIFS(
base!$A:$A,
base!$B:$B,cohort_retencao!$C60,base!$E:$E,cohort_retencao!$B$3,base!$F:$F,cohort_retencao!$B$4,base!$G:$G,cohort_retencao!$B$5,base!$H:$H,cohort_retencao!$B$6,base!$C:$C,"&lt;&gt;",base!$D:$D,cohort_retencao!AN$8)+AM60</f>
        <v>40</v>
      </c>
      <c r="AO60" s="12">
        <f>SUMIFS(
base!$A:$A,
base!$B:$B,cohort_retencao!$C60,base!$E:$E,cohort_retencao!$B$3,base!$F:$F,cohort_retencao!$B$4,base!$G:$G,cohort_retencao!$B$5,base!$H:$H,cohort_retencao!$B$6,base!$C:$C,"&lt;&gt;",base!$D:$D,cohort_retencao!AO$8)+AN60</f>
        <v>40</v>
      </c>
      <c r="AP60" s="12">
        <f>SUMIFS(
base!$A:$A,
base!$B:$B,cohort_retencao!$C60,base!$E:$E,cohort_retencao!$B$3,base!$F:$F,cohort_retencao!$B$4,base!$G:$G,cohort_retencao!$B$5,base!$H:$H,cohort_retencao!$B$6,base!$C:$C,"&lt;&gt;",base!$D:$D,cohort_retencao!AP$8)+AO60</f>
        <v>40</v>
      </c>
      <c r="AQ60" s="12">
        <f>SUMIFS(
base!$A:$A,
base!$B:$B,cohort_retencao!$C60,base!$E:$E,cohort_retencao!$B$3,base!$F:$F,cohort_retencao!$B$4,base!$G:$G,cohort_retencao!$B$5,base!$H:$H,cohort_retencao!$B$6,base!$C:$C,"&lt;&gt;",base!$D:$D,cohort_retencao!AQ$8)+AP60</f>
        <v>40</v>
      </c>
      <c r="AR60" s="12">
        <f>SUMIFS(
base!$A:$A,
base!$B:$B,cohort_retencao!$C60,base!$E:$E,cohort_retencao!$B$3,base!$F:$F,cohort_retencao!$B$4,base!$G:$G,cohort_retencao!$B$5,base!$H:$H,cohort_retencao!$B$6,base!$C:$C,"&lt;&gt;",base!$D:$D,cohort_retencao!AR$8)+AQ60</f>
        <v>40</v>
      </c>
      <c r="AS60" s="12">
        <f>SUMIFS(
base!$A:$A,
base!$B:$B,cohort_retencao!$C60,base!$E:$E,cohort_retencao!$B$3,base!$F:$F,cohort_retencao!$B$4,base!$G:$G,cohort_retencao!$B$5,base!$H:$H,cohort_retencao!$B$6,base!$C:$C,"&lt;&gt;",base!$D:$D,cohort_retencao!AS$8)+AR60</f>
        <v>40</v>
      </c>
      <c r="AT60" s="12">
        <f>SUMIFS(
base!$A:$A,
base!$B:$B,cohort_retencao!$C60,base!$E:$E,cohort_retencao!$B$3,base!$F:$F,cohort_retencao!$B$4,base!$G:$G,cohort_retencao!$B$5,base!$H:$H,cohort_retencao!$B$6,base!$C:$C,"&lt;&gt;",base!$D:$D,cohort_retencao!AT$8)+AS60</f>
        <v>40</v>
      </c>
      <c r="AU60" s="12">
        <f>SUMIFS(
base!$A:$A,
base!$B:$B,cohort_retencao!$C60,base!$E:$E,cohort_retencao!$B$3,base!$F:$F,cohort_retencao!$B$4,base!$G:$G,cohort_retencao!$B$5,base!$H:$H,cohort_retencao!$B$6,base!$C:$C,"&lt;&gt;",base!$D:$D,cohort_retencao!AU$8)+AT60</f>
        <v>40</v>
      </c>
      <c r="AV60" s="12">
        <f>SUMIFS(
base!$A:$A,
base!$B:$B,cohort_retencao!$C60,base!$E:$E,cohort_retencao!$B$3,base!$F:$F,cohort_retencao!$B$4,base!$G:$G,cohort_retencao!$B$5,base!$H:$H,cohort_retencao!$B$6,base!$C:$C,"&lt;&gt;",base!$D:$D,cohort_retencao!AV$8)+AU60</f>
        <v>40</v>
      </c>
      <c r="AW60" s="12">
        <f>SUMIFS(
base!$A:$A,
base!$B:$B,cohort_retencao!$C60,base!$E:$E,cohort_retencao!$B$3,base!$F:$F,cohort_retencao!$B$4,base!$G:$G,cohort_retencao!$B$5,base!$H:$H,cohort_retencao!$B$6,base!$C:$C,"&lt;&gt;",base!$D:$D,cohort_retencao!AW$8)+AV60</f>
        <v>40</v>
      </c>
      <c r="AX60" s="12">
        <f>SUMIFS(
base!$A:$A,
base!$B:$B,cohort_retencao!$C60,base!$E:$E,cohort_retencao!$B$3,base!$F:$F,cohort_retencao!$B$4,base!$G:$G,cohort_retencao!$B$5,base!$H:$H,cohort_retencao!$B$6,base!$C:$C,"&lt;&gt;",base!$D:$D,cohort_retencao!AX$8)+AW60</f>
        <v>40</v>
      </c>
      <c r="AY60" s="12">
        <f>SUMIFS(
base!$A:$A,
base!$B:$B,cohort_retencao!$C60,base!$E:$E,cohort_retencao!$B$3,base!$F:$F,cohort_retencao!$B$4,base!$G:$G,cohort_retencao!$B$5,base!$H:$H,cohort_retencao!$B$6,base!$C:$C,"&lt;&gt;",base!$D:$D,cohort_retencao!AY$8)+AX60</f>
        <v>40</v>
      </c>
      <c r="AZ60" s="12">
        <f>SUMIFS(
base!$A:$A,
base!$B:$B,cohort_retencao!$C60,base!$E:$E,cohort_retencao!$B$3,base!$F:$F,cohort_retencao!$B$4,base!$G:$G,cohort_retencao!$B$5,base!$H:$H,cohort_retencao!$B$6,base!$C:$C,"&lt;&gt;",base!$D:$D,cohort_retencao!AZ$8)+AY60</f>
        <v>40</v>
      </c>
      <c r="BA60" s="12">
        <f>SUMIFS(
base!$A:$A,
base!$B:$B,cohort_retencao!$C60,base!$E:$E,cohort_retencao!$B$3,base!$F:$F,cohort_retencao!$B$4,base!$G:$G,cohort_retencao!$B$5,base!$H:$H,cohort_retencao!$B$6,base!$C:$C,"&lt;&gt;",base!$D:$D,cohort_retencao!BA$8)+AZ60</f>
        <v>40</v>
      </c>
      <c r="BB60" s="12">
        <f>SUMIFS(
base!$A:$A,
base!$B:$B,cohort_retencao!$C60,base!$E:$E,cohort_retencao!$B$3,base!$F:$F,cohort_retencao!$B$4,base!$G:$G,cohort_retencao!$B$5,base!$H:$H,cohort_retencao!$B$6,base!$C:$C,"&lt;&gt;",base!$D:$D,cohort_retencao!BB$8)+BA60</f>
        <v>40</v>
      </c>
      <c r="BC60" s="12">
        <f>SUMIFS(
base!$A:$A,
base!$B:$B,cohort_retencao!$C60,base!$E:$E,cohort_retencao!$B$3,base!$F:$F,cohort_retencao!$B$4,base!$G:$G,cohort_retencao!$B$5,base!$H:$H,cohort_retencao!$B$6,base!$C:$C,"&lt;&gt;",base!$D:$D,cohort_retencao!BC$8)+BB60</f>
        <v>40</v>
      </c>
      <c r="BD60" s="12">
        <f>SUMIFS(
base!$A:$A,
base!$B:$B,cohort_retencao!$C60,base!$E:$E,cohort_retencao!$B$3,base!$F:$F,cohort_retencao!$B$4,base!$G:$G,cohort_retencao!$B$5,base!$H:$H,cohort_retencao!$B$6,base!$C:$C,"&lt;&gt;",base!$D:$D,cohort_retencao!BD$8)+BC60</f>
        <v>40</v>
      </c>
      <c r="BE60" s="12">
        <f>SUMIFS(
base!$A:$A,
base!$B:$B,cohort_retencao!$C60,base!$E:$E,cohort_retencao!$B$3,base!$F:$F,cohort_retencao!$B$4,base!$G:$G,cohort_retencao!$B$5,base!$H:$H,cohort_retencao!$B$6,base!$C:$C,"&lt;&gt;",base!$D:$D,cohort_retencao!BE$8)+BD60</f>
        <v>40</v>
      </c>
      <c r="BF60" s="12">
        <f>SUMIFS(
base!$A:$A,
base!$B:$B,cohort_retencao!$C60,base!$E:$E,cohort_retencao!$B$3,base!$F:$F,cohort_retencao!$B$4,base!$G:$G,cohort_retencao!$B$5,base!$H:$H,cohort_retencao!$B$6,base!$C:$C,"&lt;&gt;",base!$D:$D,cohort_retencao!BF$8)+BE60</f>
        <v>40</v>
      </c>
      <c r="BG60" s="12">
        <f>SUMIFS(
base!$A:$A,
base!$B:$B,cohort_retencao!$C60,base!$E:$E,cohort_retencao!$B$3,base!$F:$F,cohort_retencao!$B$4,base!$G:$G,cohort_retencao!$B$5,base!$H:$H,cohort_retencao!$B$6,base!$C:$C,"&lt;&gt;",base!$D:$D,cohort_retencao!BG$8)+BF60</f>
        <v>40</v>
      </c>
      <c r="BH60" s="12">
        <f>SUMIFS(
base!$A:$A,
base!$B:$B,cohort_retencao!$C60,base!$E:$E,cohort_retencao!$B$3,base!$F:$F,cohort_retencao!$B$4,base!$G:$G,cohort_retencao!$B$5,base!$H:$H,cohort_retencao!$B$6,base!$C:$C,"&lt;&gt;",base!$D:$D,cohort_retencao!BH$8)+BG60</f>
        <v>40</v>
      </c>
      <c r="BI60" s="12">
        <f>SUMIFS(
base!$A:$A,
base!$B:$B,cohort_retencao!$C60,base!$E:$E,cohort_retencao!$B$3,base!$F:$F,cohort_retencao!$B$4,base!$G:$G,cohort_retencao!$B$5,base!$H:$H,cohort_retencao!$B$6,base!$C:$C,"&lt;&gt;",base!$D:$D,cohort_retencao!BI$8)+BH60</f>
        <v>40</v>
      </c>
      <c r="BJ60" s="12">
        <f>SUMIFS(
base!$A:$A,
base!$B:$B,cohort_retencao!$C60,base!$E:$E,cohort_retencao!$B$3,base!$F:$F,cohort_retencao!$B$4,base!$G:$G,cohort_retencao!$B$5,base!$H:$H,cohort_retencao!$B$6,base!$C:$C,"&lt;&gt;",base!$D:$D,cohort_retencao!BJ$8)+BI60</f>
        <v>40</v>
      </c>
      <c r="BK60" s="12">
        <f>SUMIFS(
base!$A:$A,
base!$B:$B,cohort_retencao!$C60,base!$E:$E,cohort_retencao!$B$3,base!$F:$F,cohort_retencao!$B$4,base!$G:$G,cohort_retencao!$B$5,base!$H:$H,cohort_retencao!$B$6,base!$C:$C,"&lt;&gt;",base!$D:$D,cohort_retencao!BK$8)+BJ60</f>
        <v>40</v>
      </c>
      <c r="BL60" s="12">
        <f>SUMIFS(
base!$A:$A,
base!$B:$B,cohort_retencao!$C60,base!$E:$E,cohort_retencao!$B$3,base!$F:$F,cohort_retencao!$B$4,base!$G:$G,cohort_retencao!$B$5,base!$H:$H,cohort_retencao!$B$6,base!$C:$C,"&lt;&gt;",base!$D:$D,cohort_retencao!BL$8)+BK60</f>
        <v>40</v>
      </c>
      <c r="BM60" s="12">
        <f>SUMIFS(
base!$A:$A,
base!$B:$B,cohort_retencao!$C60,base!$E:$E,cohort_retencao!$B$3,base!$F:$F,cohort_retencao!$B$4,base!$G:$G,cohort_retencao!$B$5,base!$H:$H,cohort_retencao!$B$6,base!$C:$C,"&lt;&gt;",base!$D:$D,cohort_retencao!BM$8)+BL60</f>
        <v>40</v>
      </c>
      <c r="BO60" s="22">
        <v>45017</v>
      </c>
      <c r="BP60" s="25">
        <f t="shared" si="2"/>
        <v>75</v>
      </c>
      <c r="BQ60" s="28">
        <f t="shared" si="3"/>
        <v>40</v>
      </c>
      <c r="BR60" s="8">
        <f t="shared" ref="BR60:BZ60" si="65">IFERROR(1-(F60/$D60),0)</f>
        <v>0.92</v>
      </c>
      <c r="BS60" s="9">
        <f t="shared" si="65"/>
        <v>0.84</v>
      </c>
      <c r="BT60" s="9">
        <f t="shared" si="65"/>
        <v>0.77333333333333332</v>
      </c>
      <c r="BU60" s="9">
        <f t="shared" si="65"/>
        <v>0.67999999999999994</v>
      </c>
      <c r="BV60" s="9">
        <f t="shared" si="65"/>
        <v>0.65333333333333332</v>
      </c>
      <c r="BW60" s="9">
        <f t="shared" si="65"/>
        <v>0.62666666666666671</v>
      </c>
      <c r="BX60" s="9">
        <f t="shared" si="65"/>
        <v>0.54666666666666663</v>
      </c>
      <c r="BY60" s="9">
        <f t="shared" si="65"/>
        <v>0.49333333333333329</v>
      </c>
      <c r="BZ60" s="9">
        <f t="shared" si="65"/>
        <v>0.46666666666666667</v>
      </c>
      <c r="CA60" s="9"/>
      <c r="CB60" s="9"/>
      <c r="CC60" s="9"/>
      <c r="CD60" s="9"/>
      <c r="DY60" s="10"/>
    </row>
    <row r="61" spans="3:129" x14ac:dyDescent="0.25">
      <c r="C61" s="11">
        <v>45047</v>
      </c>
      <c r="D61" s="12">
        <f>SUMIFS(
base!$A:$A,
base!$B:$B,cohort_retencao!$C61,base!$E:$E,cohort_retencao!$B$3,base!$F:$F,cohort_retencao!$B$4,base!$G:$G,cohort_retencao!$B$5,base!$H:$H,cohort_retencao!$B$6)</f>
        <v>75</v>
      </c>
      <c r="E61" s="12">
        <f>SUMIFS(
base!$A:$A,
base!$B:$B,cohort_retencao!$C61,base!$E:$E,cohort_retencao!$B$3,base!$F:$F,cohort_retencao!$B$4,base!$G:$G,cohort_retencao!$B$5,base!$H:$H,cohort_retencao!$B$6,base!$C:$C,"&lt;&gt;")</f>
        <v>43</v>
      </c>
      <c r="F61" s="13">
        <f>SUMIFS(
base!$A:$A,
base!$B:$B,cohort_retencao!$C61,base!$E:$E,cohort_retencao!$B$3,base!$F:$F,cohort_retencao!$B$4,base!$G:$G,cohort_retencao!$B$5,base!$H:$H,cohort_retencao!$B$6,base!$C:$C,"&lt;&gt;",base!$D:$D,cohort_retencao!F$8)</f>
        <v>3</v>
      </c>
      <c r="G61" s="13">
        <f>SUMIFS(
base!$A:$A,
base!$B:$B,cohort_retencao!$C61,base!$E:$E,cohort_retencao!$B$3,base!$F:$F,cohort_retencao!$B$4,base!$G:$G,cohort_retencao!$B$5,base!$H:$H,cohort_retencao!$B$6,base!$C:$C,"&lt;&gt;",base!$D:$D,cohort_retencao!G$8)+F61</f>
        <v>8</v>
      </c>
      <c r="H61" s="13">
        <f>SUMIFS(
base!$A:$A,
base!$B:$B,cohort_retencao!$C61,base!$E:$E,cohort_retencao!$B$3,base!$F:$F,cohort_retencao!$B$4,base!$G:$G,cohort_retencao!$B$5,base!$H:$H,cohort_retencao!$B$6,base!$C:$C,"&lt;&gt;",base!$D:$D,cohort_retencao!H$8)+G61</f>
        <v>14</v>
      </c>
      <c r="I61" s="13">
        <f>SUMIFS(
base!$A:$A,
base!$B:$B,cohort_retencao!$C61,base!$E:$E,cohort_retencao!$B$3,base!$F:$F,cohort_retencao!$B$4,base!$G:$G,cohort_retencao!$B$5,base!$H:$H,cohort_retencao!$B$6,base!$C:$C,"&lt;&gt;",base!$D:$D,cohort_retencao!I$8)+H61</f>
        <v>17</v>
      </c>
      <c r="J61" s="13">
        <f>SUMIFS(
base!$A:$A,
base!$B:$B,cohort_retencao!$C61,base!$E:$E,cohort_retencao!$B$3,base!$F:$F,cohort_retencao!$B$4,base!$G:$G,cohort_retencao!$B$5,base!$H:$H,cohort_retencao!$B$6,base!$C:$C,"&lt;&gt;",base!$D:$D,cohort_retencao!J$8)+I61</f>
        <v>23</v>
      </c>
      <c r="K61" s="13">
        <f>SUMIFS(
base!$A:$A,
base!$B:$B,cohort_retencao!$C61,base!$E:$E,cohort_retencao!$B$3,base!$F:$F,cohort_retencao!$B$4,base!$G:$G,cohort_retencao!$B$5,base!$H:$H,cohort_retencao!$B$6,base!$C:$C,"&lt;&gt;",base!$D:$D,cohort_retencao!K$8)+J61</f>
        <v>32</v>
      </c>
      <c r="L61" s="13">
        <f>SUMIFS(
base!$A:$A,
base!$B:$B,cohort_retencao!$C61,base!$E:$E,cohort_retencao!$B$3,base!$F:$F,cohort_retencao!$B$4,base!$G:$G,cohort_retencao!$B$5,base!$H:$H,cohort_retencao!$B$6,base!$C:$C,"&lt;&gt;",base!$D:$D,cohort_retencao!L$8)+K61</f>
        <v>37</v>
      </c>
      <c r="M61" s="13">
        <f>SUMIFS(
base!$A:$A,
base!$B:$B,cohort_retencao!$C61,base!$E:$E,cohort_retencao!$B$3,base!$F:$F,cohort_retencao!$B$4,base!$G:$G,cohort_retencao!$B$5,base!$H:$H,cohort_retencao!$B$6,base!$C:$C,"&lt;&gt;",base!$D:$D,cohort_retencao!M$8)+L61</f>
        <v>43</v>
      </c>
      <c r="N61" s="13">
        <f>SUMIFS(
base!$A:$A,
base!$B:$B,cohort_retencao!$C61,base!$E:$E,cohort_retencao!$B$3,base!$F:$F,cohort_retencao!$B$4,base!$G:$G,cohort_retencao!$B$5,base!$H:$H,cohort_retencao!$B$6,base!$C:$C,"&lt;&gt;",base!$D:$D,cohort_retencao!N$8)+M61</f>
        <v>43</v>
      </c>
      <c r="O61" s="13">
        <f>SUMIFS(
base!$A:$A,
base!$B:$B,cohort_retencao!$C61,base!$E:$E,cohort_retencao!$B$3,base!$F:$F,cohort_retencao!$B$4,base!$G:$G,cohort_retencao!$B$5,base!$H:$H,cohort_retencao!$B$6,base!$C:$C,"&lt;&gt;",base!$D:$D,cohort_retencao!O$8)+N61</f>
        <v>43</v>
      </c>
      <c r="P61" s="13">
        <f>SUMIFS(
base!$A:$A,
base!$B:$B,cohort_retencao!$C61,base!$E:$E,cohort_retencao!$B$3,base!$F:$F,cohort_retencao!$B$4,base!$G:$G,cohort_retencao!$B$5,base!$H:$H,cohort_retencao!$B$6,base!$C:$C,"&lt;&gt;",base!$D:$D,cohort_retencao!P$8)+O61</f>
        <v>43</v>
      </c>
      <c r="Q61" s="13">
        <f>SUMIFS(
base!$A:$A,
base!$B:$B,cohort_retencao!$C61,base!$E:$E,cohort_retencao!$B$3,base!$F:$F,cohort_retencao!$B$4,base!$G:$G,cohort_retencao!$B$5,base!$H:$H,cohort_retencao!$B$6,base!$C:$C,"&lt;&gt;",base!$D:$D,cohort_retencao!Q$8)+P61</f>
        <v>43</v>
      </c>
      <c r="R61" s="13">
        <f>SUMIFS(
base!$A:$A,
base!$B:$B,cohort_retencao!$C61,base!$E:$E,cohort_retencao!$B$3,base!$F:$F,cohort_retencao!$B$4,base!$G:$G,cohort_retencao!$B$5,base!$H:$H,cohort_retencao!$B$6,base!$C:$C,"&lt;&gt;",base!$D:$D,cohort_retencao!R$8)+Q61</f>
        <v>43</v>
      </c>
      <c r="S61" s="13">
        <f>SUMIFS(
base!$A:$A,
base!$B:$B,cohort_retencao!$C61,base!$E:$E,cohort_retencao!$B$3,base!$F:$F,cohort_retencao!$B$4,base!$G:$G,cohort_retencao!$B$5,base!$H:$H,cohort_retencao!$B$6,base!$C:$C,"&lt;&gt;",base!$D:$D,cohort_retencao!S$8)+R61</f>
        <v>43</v>
      </c>
      <c r="T61" s="13">
        <f>SUMIFS(
base!$A:$A,
base!$B:$B,cohort_retencao!$C61,base!$E:$E,cohort_retencao!$B$3,base!$F:$F,cohort_retencao!$B$4,base!$G:$G,cohort_retencao!$B$5,base!$H:$H,cohort_retencao!$B$6,base!$C:$C,"&lt;&gt;",base!$D:$D,cohort_retencao!T$8)+S61</f>
        <v>43</v>
      </c>
      <c r="U61" s="13">
        <f>SUMIFS(
base!$A:$A,
base!$B:$B,cohort_retencao!$C61,base!$E:$E,cohort_retencao!$B$3,base!$F:$F,cohort_retencao!$B$4,base!$G:$G,cohort_retencao!$B$5,base!$H:$H,cohort_retencao!$B$6,base!$C:$C,"&lt;&gt;",base!$D:$D,cohort_retencao!U$8)+T61</f>
        <v>43</v>
      </c>
      <c r="V61" s="13">
        <f>SUMIFS(
base!$A:$A,
base!$B:$B,cohort_retencao!$C61,base!$E:$E,cohort_retencao!$B$3,base!$F:$F,cohort_retencao!$B$4,base!$G:$G,cohort_retencao!$B$5,base!$H:$H,cohort_retencao!$B$6,base!$C:$C,"&lt;&gt;",base!$D:$D,cohort_retencao!V$8)+U61</f>
        <v>43</v>
      </c>
      <c r="W61" s="13">
        <f>SUMIFS(
base!$A:$A,
base!$B:$B,cohort_retencao!$C61,base!$E:$E,cohort_retencao!$B$3,base!$F:$F,cohort_retencao!$B$4,base!$G:$G,cohort_retencao!$B$5,base!$H:$H,cohort_retencao!$B$6,base!$C:$C,"&lt;&gt;",base!$D:$D,cohort_retencao!W$8)+V61</f>
        <v>43</v>
      </c>
      <c r="X61" s="13">
        <f>SUMIFS(
base!$A:$A,
base!$B:$B,cohort_retencao!$C61,base!$E:$E,cohort_retencao!$B$3,base!$F:$F,cohort_retencao!$B$4,base!$G:$G,cohort_retencao!$B$5,base!$H:$H,cohort_retencao!$B$6,base!$C:$C,"&lt;&gt;",base!$D:$D,cohort_retencao!X$8)+W61</f>
        <v>43</v>
      </c>
      <c r="Y61" s="13">
        <f>SUMIFS(
base!$A:$A,
base!$B:$B,cohort_retencao!$C61,base!$E:$E,cohort_retencao!$B$3,base!$F:$F,cohort_retencao!$B$4,base!$G:$G,cohort_retencao!$B$5,base!$H:$H,cohort_retencao!$B$6,base!$C:$C,"&lt;&gt;",base!$D:$D,cohort_retencao!Y$8)+X61</f>
        <v>43</v>
      </c>
      <c r="Z61" s="12">
        <f>SUMIFS(
base!$A:$A,
base!$B:$B,cohort_retencao!$C61,base!$E:$E,cohort_retencao!$B$3,base!$F:$F,cohort_retencao!$B$4,base!$G:$G,cohort_retencao!$B$5,base!$H:$H,cohort_retencao!$B$6,base!$C:$C,"&lt;&gt;",base!$D:$D,cohort_retencao!Z$8)+Y61</f>
        <v>43</v>
      </c>
      <c r="AA61" s="12">
        <f>SUMIFS(
base!$A:$A,
base!$B:$B,cohort_retencao!$C61,base!$E:$E,cohort_retencao!$B$3,base!$F:$F,cohort_retencao!$B$4,base!$G:$G,cohort_retencao!$B$5,base!$H:$H,cohort_retencao!$B$6,base!$C:$C,"&lt;&gt;",base!$D:$D,cohort_retencao!AA$8)+Z61</f>
        <v>43</v>
      </c>
      <c r="AB61" s="12">
        <f>SUMIFS(
base!$A:$A,
base!$B:$B,cohort_retencao!$C61,base!$E:$E,cohort_retencao!$B$3,base!$F:$F,cohort_retencao!$B$4,base!$G:$G,cohort_retencao!$B$5,base!$H:$H,cohort_retencao!$B$6,base!$C:$C,"&lt;&gt;",base!$D:$D,cohort_retencao!AB$8)+AA61</f>
        <v>43</v>
      </c>
      <c r="AC61" s="12">
        <f>SUMIFS(
base!$A:$A,
base!$B:$B,cohort_retencao!$C61,base!$E:$E,cohort_retencao!$B$3,base!$F:$F,cohort_retencao!$B$4,base!$G:$G,cohort_retencao!$B$5,base!$H:$H,cohort_retencao!$B$6,base!$C:$C,"&lt;&gt;",base!$D:$D,cohort_retencao!AC$8)+AB61</f>
        <v>43</v>
      </c>
      <c r="AD61" s="12">
        <f>SUMIFS(
base!$A:$A,
base!$B:$B,cohort_retencao!$C61,base!$E:$E,cohort_retencao!$B$3,base!$F:$F,cohort_retencao!$B$4,base!$G:$G,cohort_retencao!$B$5,base!$H:$H,cohort_retencao!$B$6,base!$C:$C,"&lt;&gt;",base!$D:$D,cohort_retencao!AD$8)+AC61</f>
        <v>43</v>
      </c>
      <c r="AE61" s="12">
        <f>SUMIFS(
base!$A:$A,
base!$B:$B,cohort_retencao!$C61,base!$E:$E,cohort_retencao!$B$3,base!$F:$F,cohort_retencao!$B$4,base!$G:$G,cohort_retencao!$B$5,base!$H:$H,cohort_retencao!$B$6,base!$C:$C,"&lt;&gt;",base!$D:$D,cohort_retencao!AE$8)+AD61</f>
        <v>43</v>
      </c>
      <c r="AF61" s="12">
        <f>SUMIFS(
base!$A:$A,
base!$B:$B,cohort_retencao!$C61,base!$E:$E,cohort_retencao!$B$3,base!$F:$F,cohort_retencao!$B$4,base!$G:$G,cohort_retencao!$B$5,base!$H:$H,cohort_retencao!$B$6,base!$C:$C,"&lt;&gt;",base!$D:$D,cohort_retencao!AF$8)+AE61</f>
        <v>43</v>
      </c>
      <c r="AG61" s="12">
        <f>SUMIFS(
base!$A:$A,
base!$B:$B,cohort_retencao!$C61,base!$E:$E,cohort_retencao!$B$3,base!$F:$F,cohort_retencao!$B$4,base!$G:$G,cohort_retencao!$B$5,base!$H:$H,cohort_retencao!$B$6,base!$C:$C,"&lt;&gt;",base!$D:$D,cohort_retencao!AG$8)+AF61</f>
        <v>43</v>
      </c>
      <c r="AH61" s="12">
        <f>SUMIFS(
base!$A:$A,
base!$B:$B,cohort_retencao!$C61,base!$E:$E,cohort_retencao!$B$3,base!$F:$F,cohort_retencao!$B$4,base!$G:$G,cohort_retencao!$B$5,base!$H:$H,cohort_retencao!$B$6,base!$C:$C,"&lt;&gt;",base!$D:$D,cohort_retencao!AH$8)+AG61</f>
        <v>43</v>
      </c>
      <c r="AI61" s="12">
        <f>SUMIFS(
base!$A:$A,
base!$B:$B,cohort_retencao!$C61,base!$E:$E,cohort_retencao!$B$3,base!$F:$F,cohort_retencao!$B$4,base!$G:$G,cohort_retencao!$B$5,base!$H:$H,cohort_retencao!$B$6,base!$C:$C,"&lt;&gt;",base!$D:$D,cohort_retencao!AI$8)+AH61</f>
        <v>43</v>
      </c>
      <c r="AJ61" s="12">
        <f>SUMIFS(
base!$A:$A,
base!$B:$B,cohort_retencao!$C61,base!$E:$E,cohort_retencao!$B$3,base!$F:$F,cohort_retencao!$B$4,base!$G:$G,cohort_retencao!$B$5,base!$H:$H,cohort_retencao!$B$6,base!$C:$C,"&lt;&gt;",base!$D:$D,cohort_retencao!AJ$8)+AI61</f>
        <v>43</v>
      </c>
      <c r="AK61" s="12">
        <f>SUMIFS(
base!$A:$A,
base!$B:$B,cohort_retencao!$C61,base!$E:$E,cohort_retencao!$B$3,base!$F:$F,cohort_retencao!$B$4,base!$G:$G,cohort_retencao!$B$5,base!$H:$H,cohort_retencao!$B$6,base!$C:$C,"&lt;&gt;",base!$D:$D,cohort_retencao!AK$8)+AJ61</f>
        <v>43</v>
      </c>
      <c r="AL61" s="12">
        <f>SUMIFS(
base!$A:$A,
base!$B:$B,cohort_retencao!$C61,base!$E:$E,cohort_retencao!$B$3,base!$F:$F,cohort_retencao!$B$4,base!$G:$G,cohort_retencao!$B$5,base!$H:$H,cohort_retencao!$B$6,base!$C:$C,"&lt;&gt;",base!$D:$D,cohort_retencao!AL$8)+AK61</f>
        <v>43</v>
      </c>
      <c r="AM61" s="12">
        <f>SUMIFS(
base!$A:$A,
base!$B:$B,cohort_retencao!$C61,base!$E:$E,cohort_retencao!$B$3,base!$F:$F,cohort_retencao!$B$4,base!$G:$G,cohort_retencao!$B$5,base!$H:$H,cohort_retencao!$B$6,base!$C:$C,"&lt;&gt;",base!$D:$D,cohort_retencao!AM$8)+AL61</f>
        <v>43</v>
      </c>
      <c r="AN61" s="12">
        <f>SUMIFS(
base!$A:$A,
base!$B:$B,cohort_retencao!$C61,base!$E:$E,cohort_retencao!$B$3,base!$F:$F,cohort_retencao!$B$4,base!$G:$G,cohort_retencao!$B$5,base!$H:$H,cohort_retencao!$B$6,base!$C:$C,"&lt;&gt;",base!$D:$D,cohort_retencao!AN$8)+AM61</f>
        <v>43</v>
      </c>
      <c r="AO61" s="12">
        <f>SUMIFS(
base!$A:$A,
base!$B:$B,cohort_retencao!$C61,base!$E:$E,cohort_retencao!$B$3,base!$F:$F,cohort_retencao!$B$4,base!$G:$G,cohort_retencao!$B$5,base!$H:$H,cohort_retencao!$B$6,base!$C:$C,"&lt;&gt;",base!$D:$D,cohort_retencao!AO$8)+AN61</f>
        <v>43</v>
      </c>
      <c r="AP61" s="12">
        <f>SUMIFS(
base!$A:$A,
base!$B:$B,cohort_retencao!$C61,base!$E:$E,cohort_retencao!$B$3,base!$F:$F,cohort_retencao!$B$4,base!$G:$G,cohort_retencao!$B$5,base!$H:$H,cohort_retencao!$B$6,base!$C:$C,"&lt;&gt;",base!$D:$D,cohort_retencao!AP$8)+AO61</f>
        <v>43</v>
      </c>
      <c r="AQ61" s="12">
        <f>SUMIFS(
base!$A:$A,
base!$B:$B,cohort_retencao!$C61,base!$E:$E,cohort_retencao!$B$3,base!$F:$F,cohort_retencao!$B$4,base!$G:$G,cohort_retencao!$B$5,base!$H:$H,cohort_retencao!$B$6,base!$C:$C,"&lt;&gt;",base!$D:$D,cohort_retencao!AQ$8)+AP61</f>
        <v>43</v>
      </c>
      <c r="AR61" s="12">
        <f>SUMIFS(
base!$A:$A,
base!$B:$B,cohort_retencao!$C61,base!$E:$E,cohort_retencao!$B$3,base!$F:$F,cohort_retencao!$B$4,base!$G:$G,cohort_retencao!$B$5,base!$H:$H,cohort_retencao!$B$6,base!$C:$C,"&lt;&gt;",base!$D:$D,cohort_retencao!AR$8)+AQ61</f>
        <v>43</v>
      </c>
      <c r="AS61" s="12">
        <f>SUMIFS(
base!$A:$A,
base!$B:$B,cohort_retencao!$C61,base!$E:$E,cohort_retencao!$B$3,base!$F:$F,cohort_retencao!$B$4,base!$G:$G,cohort_retencao!$B$5,base!$H:$H,cohort_retencao!$B$6,base!$C:$C,"&lt;&gt;",base!$D:$D,cohort_retencao!AS$8)+AR61</f>
        <v>43</v>
      </c>
      <c r="AT61" s="12">
        <f>SUMIFS(
base!$A:$A,
base!$B:$B,cohort_retencao!$C61,base!$E:$E,cohort_retencao!$B$3,base!$F:$F,cohort_retencao!$B$4,base!$G:$G,cohort_retencao!$B$5,base!$H:$H,cohort_retencao!$B$6,base!$C:$C,"&lt;&gt;",base!$D:$D,cohort_retencao!AT$8)+AS61</f>
        <v>43</v>
      </c>
      <c r="AU61" s="12">
        <f>SUMIFS(
base!$A:$A,
base!$B:$B,cohort_retencao!$C61,base!$E:$E,cohort_retencao!$B$3,base!$F:$F,cohort_retencao!$B$4,base!$G:$G,cohort_retencao!$B$5,base!$H:$H,cohort_retencao!$B$6,base!$C:$C,"&lt;&gt;",base!$D:$D,cohort_retencao!AU$8)+AT61</f>
        <v>43</v>
      </c>
      <c r="AV61" s="12">
        <f>SUMIFS(
base!$A:$A,
base!$B:$B,cohort_retencao!$C61,base!$E:$E,cohort_retencao!$B$3,base!$F:$F,cohort_retencao!$B$4,base!$G:$G,cohort_retencao!$B$5,base!$H:$H,cohort_retencao!$B$6,base!$C:$C,"&lt;&gt;",base!$D:$D,cohort_retencao!AV$8)+AU61</f>
        <v>43</v>
      </c>
      <c r="AW61" s="12">
        <f>SUMIFS(
base!$A:$A,
base!$B:$B,cohort_retencao!$C61,base!$E:$E,cohort_retencao!$B$3,base!$F:$F,cohort_retencao!$B$4,base!$G:$G,cohort_retencao!$B$5,base!$H:$H,cohort_retencao!$B$6,base!$C:$C,"&lt;&gt;",base!$D:$D,cohort_retencao!AW$8)+AV61</f>
        <v>43</v>
      </c>
      <c r="AX61" s="12">
        <f>SUMIFS(
base!$A:$A,
base!$B:$B,cohort_retencao!$C61,base!$E:$E,cohort_retencao!$B$3,base!$F:$F,cohort_retencao!$B$4,base!$G:$G,cohort_retencao!$B$5,base!$H:$H,cohort_retencao!$B$6,base!$C:$C,"&lt;&gt;",base!$D:$D,cohort_retencao!AX$8)+AW61</f>
        <v>43</v>
      </c>
      <c r="AY61" s="12">
        <f>SUMIFS(
base!$A:$A,
base!$B:$B,cohort_retencao!$C61,base!$E:$E,cohort_retencao!$B$3,base!$F:$F,cohort_retencao!$B$4,base!$G:$G,cohort_retencao!$B$5,base!$H:$H,cohort_retencao!$B$6,base!$C:$C,"&lt;&gt;",base!$D:$D,cohort_retencao!AY$8)+AX61</f>
        <v>43</v>
      </c>
      <c r="AZ61" s="12">
        <f>SUMIFS(
base!$A:$A,
base!$B:$B,cohort_retencao!$C61,base!$E:$E,cohort_retencao!$B$3,base!$F:$F,cohort_retencao!$B$4,base!$G:$G,cohort_retencao!$B$5,base!$H:$H,cohort_retencao!$B$6,base!$C:$C,"&lt;&gt;",base!$D:$D,cohort_retencao!AZ$8)+AY61</f>
        <v>43</v>
      </c>
      <c r="BA61" s="12">
        <f>SUMIFS(
base!$A:$A,
base!$B:$B,cohort_retencao!$C61,base!$E:$E,cohort_retencao!$B$3,base!$F:$F,cohort_retencao!$B$4,base!$G:$G,cohort_retencao!$B$5,base!$H:$H,cohort_retencao!$B$6,base!$C:$C,"&lt;&gt;",base!$D:$D,cohort_retencao!BA$8)+AZ61</f>
        <v>43</v>
      </c>
      <c r="BB61" s="12">
        <f>SUMIFS(
base!$A:$A,
base!$B:$B,cohort_retencao!$C61,base!$E:$E,cohort_retencao!$B$3,base!$F:$F,cohort_retencao!$B$4,base!$G:$G,cohort_retencao!$B$5,base!$H:$H,cohort_retencao!$B$6,base!$C:$C,"&lt;&gt;",base!$D:$D,cohort_retencao!BB$8)+BA61</f>
        <v>43</v>
      </c>
      <c r="BC61" s="12">
        <f>SUMIFS(
base!$A:$A,
base!$B:$B,cohort_retencao!$C61,base!$E:$E,cohort_retencao!$B$3,base!$F:$F,cohort_retencao!$B$4,base!$G:$G,cohort_retencao!$B$5,base!$H:$H,cohort_retencao!$B$6,base!$C:$C,"&lt;&gt;",base!$D:$D,cohort_retencao!BC$8)+BB61</f>
        <v>43</v>
      </c>
      <c r="BD61" s="12">
        <f>SUMIFS(
base!$A:$A,
base!$B:$B,cohort_retencao!$C61,base!$E:$E,cohort_retencao!$B$3,base!$F:$F,cohort_retencao!$B$4,base!$G:$G,cohort_retencao!$B$5,base!$H:$H,cohort_retencao!$B$6,base!$C:$C,"&lt;&gt;",base!$D:$D,cohort_retencao!BD$8)+BC61</f>
        <v>43</v>
      </c>
      <c r="BE61" s="12">
        <f>SUMIFS(
base!$A:$A,
base!$B:$B,cohort_retencao!$C61,base!$E:$E,cohort_retencao!$B$3,base!$F:$F,cohort_retencao!$B$4,base!$G:$G,cohort_retencao!$B$5,base!$H:$H,cohort_retencao!$B$6,base!$C:$C,"&lt;&gt;",base!$D:$D,cohort_retencao!BE$8)+BD61</f>
        <v>43</v>
      </c>
      <c r="BF61" s="12">
        <f>SUMIFS(
base!$A:$A,
base!$B:$B,cohort_retencao!$C61,base!$E:$E,cohort_retencao!$B$3,base!$F:$F,cohort_retencao!$B$4,base!$G:$G,cohort_retencao!$B$5,base!$H:$H,cohort_retencao!$B$6,base!$C:$C,"&lt;&gt;",base!$D:$D,cohort_retencao!BF$8)+BE61</f>
        <v>43</v>
      </c>
      <c r="BG61" s="12">
        <f>SUMIFS(
base!$A:$A,
base!$B:$B,cohort_retencao!$C61,base!$E:$E,cohort_retencao!$B$3,base!$F:$F,cohort_retencao!$B$4,base!$G:$G,cohort_retencao!$B$5,base!$H:$H,cohort_retencao!$B$6,base!$C:$C,"&lt;&gt;",base!$D:$D,cohort_retencao!BG$8)+BF61</f>
        <v>43</v>
      </c>
      <c r="BH61" s="12">
        <f>SUMIFS(
base!$A:$A,
base!$B:$B,cohort_retencao!$C61,base!$E:$E,cohort_retencao!$B$3,base!$F:$F,cohort_retencao!$B$4,base!$G:$G,cohort_retencao!$B$5,base!$H:$H,cohort_retencao!$B$6,base!$C:$C,"&lt;&gt;",base!$D:$D,cohort_retencao!BH$8)+BG61</f>
        <v>43</v>
      </c>
      <c r="BI61" s="12">
        <f>SUMIFS(
base!$A:$A,
base!$B:$B,cohort_retencao!$C61,base!$E:$E,cohort_retencao!$B$3,base!$F:$F,cohort_retencao!$B$4,base!$G:$G,cohort_retencao!$B$5,base!$H:$H,cohort_retencao!$B$6,base!$C:$C,"&lt;&gt;",base!$D:$D,cohort_retencao!BI$8)+BH61</f>
        <v>43</v>
      </c>
      <c r="BJ61" s="12">
        <f>SUMIFS(
base!$A:$A,
base!$B:$B,cohort_retencao!$C61,base!$E:$E,cohort_retencao!$B$3,base!$F:$F,cohort_retencao!$B$4,base!$G:$G,cohort_retencao!$B$5,base!$H:$H,cohort_retencao!$B$6,base!$C:$C,"&lt;&gt;",base!$D:$D,cohort_retencao!BJ$8)+BI61</f>
        <v>43</v>
      </c>
      <c r="BK61" s="12">
        <f>SUMIFS(
base!$A:$A,
base!$B:$B,cohort_retencao!$C61,base!$E:$E,cohort_retencao!$B$3,base!$F:$F,cohort_retencao!$B$4,base!$G:$G,cohort_retencao!$B$5,base!$H:$H,cohort_retencao!$B$6,base!$C:$C,"&lt;&gt;",base!$D:$D,cohort_retencao!BK$8)+BJ61</f>
        <v>43</v>
      </c>
      <c r="BL61" s="12">
        <f>SUMIFS(
base!$A:$A,
base!$B:$B,cohort_retencao!$C61,base!$E:$E,cohort_retencao!$B$3,base!$F:$F,cohort_retencao!$B$4,base!$G:$G,cohort_retencao!$B$5,base!$H:$H,cohort_retencao!$B$6,base!$C:$C,"&lt;&gt;",base!$D:$D,cohort_retencao!BL$8)+BK61</f>
        <v>43</v>
      </c>
      <c r="BM61" s="12">
        <f>SUMIFS(
base!$A:$A,
base!$B:$B,cohort_retencao!$C61,base!$E:$E,cohort_retencao!$B$3,base!$F:$F,cohort_retencao!$B$4,base!$G:$G,cohort_retencao!$B$5,base!$H:$H,cohort_retencao!$B$6,base!$C:$C,"&lt;&gt;",base!$D:$D,cohort_retencao!BM$8)+BL61</f>
        <v>43</v>
      </c>
      <c r="BO61" s="22">
        <v>45047</v>
      </c>
      <c r="BP61" s="25">
        <f t="shared" si="2"/>
        <v>75</v>
      </c>
      <c r="BQ61" s="28">
        <f t="shared" si="3"/>
        <v>43</v>
      </c>
      <c r="BR61" s="8">
        <f t="shared" ref="BR61:BY61" si="66">IFERROR(1-(F61/$D61),0)</f>
        <v>0.96</v>
      </c>
      <c r="BS61" s="9">
        <f t="shared" si="66"/>
        <v>0.89333333333333331</v>
      </c>
      <c r="BT61" s="9">
        <f t="shared" si="66"/>
        <v>0.81333333333333335</v>
      </c>
      <c r="BU61" s="9">
        <f t="shared" si="66"/>
        <v>0.77333333333333332</v>
      </c>
      <c r="BV61" s="9">
        <f t="shared" si="66"/>
        <v>0.69333333333333336</v>
      </c>
      <c r="BW61" s="9">
        <f t="shared" si="66"/>
        <v>0.57333333333333325</v>
      </c>
      <c r="BX61" s="9">
        <f t="shared" si="66"/>
        <v>0.5066666666666666</v>
      </c>
      <c r="BY61" s="9">
        <f t="shared" si="66"/>
        <v>0.42666666666666664</v>
      </c>
      <c r="BZ61" s="9"/>
      <c r="CA61" s="9"/>
      <c r="CB61" s="9"/>
      <c r="CC61" s="9"/>
      <c r="CD61" s="9"/>
      <c r="DY61" s="10"/>
    </row>
    <row r="62" spans="3:129" x14ac:dyDescent="0.25">
      <c r="C62" s="11">
        <v>45078</v>
      </c>
      <c r="D62" s="12">
        <f>SUMIFS(
base!$A:$A,
base!$B:$B,cohort_retencao!$C62,base!$E:$E,cohort_retencao!$B$3,base!$F:$F,cohort_retencao!$B$4,base!$G:$G,cohort_retencao!$B$5,base!$H:$H,cohort_retencao!$B$6)</f>
        <v>75</v>
      </c>
      <c r="E62" s="12">
        <f>SUMIFS(
base!$A:$A,
base!$B:$B,cohort_retencao!$C62,base!$E:$E,cohort_retencao!$B$3,base!$F:$F,cohort_retencao!$B$4,base!$G:$G,cohort_retencao!$B$5,base!$H:$H,cohort_retencao!$B$6,base!$C:$C,"&lt;&gt;")</f>
        <v>32</v>
      </c>
      <c r="F62" s="13">
        <f>SUMIFS(
base!$A:$A,
base!$B:$B,cohort_retencao!$C62,base!$E:$E,cohort_retencao!$B$3,base!$F:$F,cohort_retencao!$B$4,base!$G:$G,cohort_retencao!$B$5,base!$H:$H,cohort_retencao!$B$6,base!$C:$C,"&lt;&gt;",base!$D:$D,cohort_retencao!F$8)</f>
        <v>4</v>
      </c>
      <c r="G62" s="13">
        <f>SUMIFS(
base!$A:$A,
base!$B:$B,cohort_retencao!$C62,base!$E:$E,cohort_retencao!$B$3,base!$F:$F,cohort_retencao!$B$4,base!$G:$G,cohort_retencao!$B$5,base!$H:$H,cohort_retencao!$B$6,base!$C:$C,"&lt;&gt;",base!$D:$D,cohort_retencao!G$8)+F62</f>
        <v>8</v>
      </c>
      <c r="H62" s="13">
        <f>SUMIFS(
base!$A:$A,
base!$B:$B,cohort_retencao!$C62,base!$E:$E,cohort_retencao!$B$3,base!$F:$F,cohort_retencao!$B$4,base!$G:$G,cohort_retencao!$B$5,base!$H:$H,cohort_retencao!$B$6,base!$C:$C,"&lt;&gt;",base!$D:$D,cohort_retencao!H$8)+G62</f>
        <v>12</v>
      </c>
      <c r="I62" s="13">
        <f>SUMIFS(
base!$A:$A,
base!$B:$B,cohort_retencao!$C62,base!$E:$E,cohort_retencao!$B$3,base!$F:$F,cohort_retencao!$B$4,base!$G:$G,cohort_retencao!$B$5,base!$H:$H,cohort_retencao!$B$6,base!$C:$C,"&lt;&gt;",base!$D:$D,cohort_retencao!I$8)+H62</f>
        <v>19</v>
      </c>
      <c r="J62" s="13">
        <f>SUMIFS(
base!$A:$A,
base!$B:$B,cohort_retencao!$C62,base!$E:$E,cohort_retencao!$B$3,base!$F:$F,cohort_retencao!$B$4,base!$G:$G,cohort_retencao!$B$5,base!$H:$H,cohort_retencao!$B$6,base!$C:$C,"&lt;&gt;",base!$D:$D,cohort_retencao!J$8)+I62</f>
        <v>20</v>
      </c>
      <c r="K62" s="13">
        <f>SUMIFS(
base!$A:$A,
base!$B:$B,cohort_retencao!$C62,base!$E:$E,cohort_retencao!$B$3,base!$F:$F,cohort_retencao!$B$4,base!$G:$G,cohort_retencao!$B$5,base!$H:$H,cohort_retencao!$B$6,base!$C:$C,"&lt;&gt;",base!$D:$D,cohort_retencao!K$8)+J62</f>
        <v>27</v>
      </c>
      <c r="L62" s="13">
        <f>SUMIFS(
base!$A:$A,
base!$B:$B,cohort_retencao!$C62,base!$E:$E,cohort_retencao!$B$3,base!$F:$F,cohort_retencao!$B$4,base!$G:$G,cohort_retencao!$B$5,base!$H:$H,cohort_retencao!$B$6,base!$C:$C,"&lt;&gt;",base!$D:$D,cohort_retencao!L$8)+K62</f>
        <v>32</v>
      </c>
      <c r="M62" s="13">
        <f>SUMIFS(
base!$A:$A,
base!$B:$B,cohort_retencao!$C62,base!$E:$E,cohort_retencao!$B$3,base!$F:$F,cohort_retencao!$B$4,base!$G:$G,cohort_retencao!$B$5,base!$H:$H,cohort_retencao!$B$6,base!$C:$C,"&lt;&gt;",base!$D:$D,cohort_retencao!M$8)+L62</f>
        <v>32</v>
      </c>
      <c r="N62" s="13">
        <f>SUMIFS(
base!$A:$A,
base!$B:$B,cohort_retencao!$C62,base!$E:$E,cohort_retencao!$B$3,base!$F:$F,cohort_retencao!$B$4,base!$G:$G,cohort_retencao!$B$5,base!$H:$H,cohort_retencao!$B$6,base!$C:$C,"&lt;&gt;",base!$D:$D,cohort_retencao!N$8)+M62</f>
        <v>32</v>
      </c>
      <c r="O62" s="13">
        <f>SUMIFS(
base!$A:$A,
base!$B:$B,cohort_retencao!$C62,base!$E:$E,cohort_retencao!$B$3,base!$F:$F,cohort_retencao!$B$4,base!$G:$G,cohort_retencao!$B$5,base!$H:$H,cohort_retencao!$B$6,base!$C:$C,"&lt;&gt;",base!$D:$D,cohort_retencao!O$8)+N62</f>
        <v>32</v>
      </c>
      <c r="P62" s="13">
        <f>SUMIFS(
base!$A:$A,
base!$B:$B,cohort_retencao!$C62,base!$E:$E,cohort_retencao!$B$3,base!$F:$F,cohort_retencao!$B$4,base!$G:$G,cohort_retencao!$B$5,base!$H:$H,cohort_retencao!$B$6,base!$C:$C,"&lt;&gt;",base!$D:$D,cohort_retencao!P$8)+O62</f>
        <v>32</v>
      </c>
      <c r="Q62" s="13">
        <f>SUMIFS(
base!$A:$A,
base!$B:$B,cohort_retencao!$C62,base!$E:$E,cohort_retencao!$B$3,base!$F:$F,cohort_retencao!$B$4,base!$G:$G,cohort_retencao!$B$5,base!$H:$H,cohort_retencao!$B$6,base!$C:$C,"&lt;&gt;",base!$D:$D,cohort_retencao!Q$8)+P62</f>
        <v>32</v>
      </c>
      <c r="R62" s="13">
        <f>SUMIFS(
base!$A:$A,
base!$B:$B,cohort_retencao!$C62,base!$E:$E,cohort_retencao!$B$3,base!$F:$F,cohort_retencao!$B$4,base!$G:$G,cohort_retencao!$B$5,base!$H:$H,cohort_retencao!$B$6,base!$C:$C,"&lt;&gt;",base!$D:$D,cohort_retencao!R$8)+Q62</f>
        <v>32</v>
      </c>
      <c r="S62" s="13">
        <f>SUMIFS(
base!$A:$A,
base!$B:$B,cohort_retencao!$C62,base!$E:$E,cohort_retencao!$B$3,base!$F:$F,cohort_retencao!$B$4,base!$G:$G,cohort_retencao!$B$5,base!$H:$H,cohort_retencao!$B$6,base!$C:$C,"&lt;&gt;",base!$D:$D,cohort_retencao!S$8)+R62</f>
        <v>32</v>
      </c>
      <c r="T62" s="13">
        <f>SUMIFS(
base!$A:$A,
base!$B:$B,cohort_retencao!$C62,base!$E:$E,cohort_retencao!$B$3,base!$F:$F,cohort_retencao!$B$4,base!$G:$G,cohort_retencao!$B$5,base!$H:$H,cohort_retencao!$B$6,base!$C:$C,"&lt;&gt;",base!$D:$D,cohort_retencao!T$8)+S62</f>
        <v>32</v>
      </c>
      <c r="U62" s="13">
        <f>SUMIFS(
base!$A:$A,
base!$B:$B,cohort_retencao!$C62,base!$E:$E,cohort_retencao!$B$3,base!$F:$F,cohort_retencao!$B$4,base!$G:$G,cohort_retencao!$B$5,base!$H:$H,cohort_retencao!$B$6,base!$C:$C,"&lt;&gt;",base!$D:$D,cohort_retencao!U$8)+T62</f>
        <v>32</v>
      </c>
      <c r="V62" s="13">
        <f>SUMIFS(
base!$A:$A,
base!$B:$B,cohort_retencao!$C62,base!$E:$E,cohort_retencao!$B$3,base!$F:$F,cohort_retencao!$B$4,base!$G:$G,cohort_retencao!$B$5,base!$H:$H,cohort_retencao!$B$6,base!$C:$C,"&lt;&gt;",base!$D:$D,cohort_retencao!V$8)+U62</f>
        <v>32</v>
      </c>
      <c r="W62" s="13">
        <f>SUMIFS(
base!$A:$A,
base!$B:$B,cohort_retencao!$C62,base!$E:$E,cohort_retencao!$B$3,base!$F:$F,cohort_retencao!$B$4,base!$G:$G,cohort_retencao!$B$5,base!$H:$H,cohort_retencao!$B$6,base!$C:$C,"&lt;&gt;",base!$D:$D,cohort_retencao!W$8)+V62</f>
        <v>32</v>
      </c>
      <c r="X62" s="13">
        <f>SUMIFS(
base!$A:$A,
base!$B:$B,cohort_retencao!$C62,base!$E:$E,cohort_retencao!$B$3,base!$F:$F,cohort_retencao!$B$4,base!$G:$G,cohort_retencao!$B$5,base!$H:$H,cohort_retencao!$B$6,base!$C:$C,"&lt;&gt;",base!$D:$D,cohort_retencao!X$8)+W62</f>
        <v>32</v>
      </c>
      <c r="Y62" s="13">
        <f>SUMIFS(
base!$A:$A,
base!$B:$B,cohort_retencao!$C62,base!$E:$E,cohort_retencao!$B$3,base!$F:$F,cohort_retencao!$B$4,base!$G:$G,cohort_retencao!$B$5,base!$H:$H,cohort_retencao!$B$6,base!$C:$C,"&lt;&gt;",base!$D:$D,cohort_retencao!Y$8)+X62</f>
        <v>32</v>
      </c>
      <c r="Z62" s="12">
        <f>SUMIFS(
base!$A:$A,
base!$B:$B,cohort_retencao!$C62,base!$E:$E,cohort_retencao!$B$3,base!$F:$F,cohort_retencao!$B$4,base!$G:$G,cohort_retencao!$B$5,base!$H:$H,cohort_retencao!$B$6,base!$C:$C,"&lt;&gt;",base!$D:$D,cohort_retencao!Z$8)+Y62</f>
        <v>32</v>
      </c>
      <c r="AA62" s="12">
        <f>SUMIFS(
base!$A:$A,
base!$B:$B,cohort_retencao!$C62,base!$E:$E,cohort_retencao!$B$3,base!$F:$F,cohort_retencao!$B$4,base!$G:$G,cohort_retencao!$B$5,base!$H:$H,cohort_retencao!$B$6,base!$C:$C,"&lt;&gt;",base!$D:$D,cohort_retencao!AA$8)+Z62</f>
        <v>32</v>
      </c>
      <c r="AB62" s="12">
        <f>SUMIFS(
base!$A:$A,
base!$B:$B,cohort_retencao!$C62,base!$E:$E,cohort_retencao!$B$3,base!$F:$F,cohort_retencao!$B$4,base!$G:$G,cohort_retencao!$B$5,base!$H:$H,cohort_retencao!$B$6,base!$C:$C,"&lt;&gt;",base!$D:$D,cohort_retencao!AB$8)+AA62</f>
        <v>32</v>
      </c>
      <c r="AC62" s="12">
        <f>SUMIFS(
base!$A:$A,
base!$B:$B,cohort_retencao!$C62,base!$E:$E,cohort_retencao!$B$3,base!$F:$F,cohort_retencao!$B$4,base!$G:$G,cohort_retencao!$B$5,base!$H:$H,cohort_retencao!$B$6,base!$C:$C,"&lt;&gt;",base!$D:$D,cohort_retencao!AC$8)+AB62</f>
        <v>32</v>
      </c>
      <c r="AD62" s="12">
        <f>SUMIFS(
base!$A:$A,
base!$B:$B,cohort_retencao!$C62,base!$E:$E,cohort_retencao!$B$3,base!$F:$F,cohort_retencao!$B$4,base!$G:$G,cohort_retencao!$B$5,base!$H:$H,cohort_retencao!$B$6,base!$C:$C,"&lt;&gt;",base!$D:$D,cohort_retencao!AD$8)+AC62</f>
        <v>32</v>
      </c>
      <c r="AE62" s="12">
        <f>SUMIFS(
base!$A:$A,
base!$B:$B,cohort_retencao!$C62,base!$E:$E,cohort_retencao!$B$3,base!$F:$F,cohort_retencao!$B$4,base!$G:$G,cohort_retencao!$B$5,base!$H:$H,cohort_retencao!$B$6,base!$C:$C,"&lt;&gt;",base!$D:$D,cohort_retencao!AE$8)+AD62</f>
        <v>32</v>
      </c>
      <c r="AF62" s="12">
        <f>SUMIFS(
base!$A:$A,
base!$B:$B,cohort_retencao!$C62,base!$E:$E,cohort_retencao!$B$3,base!$F:$F,cohort_retencao!$B$4,base!$G:$G,cohort_retencao!$B$5,base!$H:$H,cohort_retencao!$B$6,base!$C:$C,"&lt;&gt;",base!$D:$D,cohort_retencao!AF$8)+AE62</f>
        <v>32</v>
      </c>
      <c r="AG62" s="12">
        <f>SUMIFS(
base!$A:$A,
base!$B:$B,cohort_retencao!$C62,base!$E:$E,cohort_retencao!$B$3,base!$F:$F,cohort_retencao!$B$4,base!$G:$G,cohort_retencao!$B$5,base!$H:$H,cohort_retencao!$B$6,base!$C:$C,"&lt;&gt;",base!$D:$D,cohort_retencao!AG$8)+AF62</f>
        <v>32</v>
      </c>
      <c r="AH62" s="12">
        <f>SUMIFS(
base!$A:$A,
base!$B:$B,cohort_retencao!$C62,base!$E:$E,cohort_retencao!$B$3,base!$F:$F,cohort_retencao!$B$4,base!$G:$G,cohort_retencao!$B$5,base!$H:$H,cohort_retencao!$B$6,base!$C:$C,"&lt;&gt;",base!$D:$D,cohort_retencao!AH$8)+AG62</f>
        <v>32</v>
      </c>
      <c r="AI62" s="12">
        <f>SUMIFS(
base!$A:$A,
base!$B:$B,cohort_retencao!$C62,base!$E:$E,cohort_retencao!$B$3,base!$F:$F,cohort_retencao!$B$4,base!$G:$G,cohort_retencao!$B$5,base!$H:$H,cohort_retencao!$B$6,base!$C:$C,"&lt;&gt;",base!$D:$D,cohort_retencao!AI$8)+AH62</f>
        <v>32</v>
      </c>
      <c r="AJ62" s="12">
        <f>SUMIFS(
base!$A:$A,
base!$B:$B,cohort_retencao!$C62,base!$E:$E,cohort_retencao!$B$3,base!$F:$F,cohort_retencao!$B$4,base!$G:$G,cohort_retencao!$B$5,base!$H:$H,cohort_retencao!$B$6,base!$C:$C,"&lt;&gt;",base!$D:$D,cohort_retencao!AJ$8)+AI62</f>
        <v>32</v>
      </c>
      <c r="AK62" s="12">
        <f>SUMIFS(
base!$A:$A,
base!$B:$B,cohort_retencao!$C62,base!$E:$E,cohort_retencao!$B$3,base!$F:$F,cohort_retencao!$B$4,base!$G:$G,cohort_retencao!$B$5,base!$H:$H,cohort_retencao!$B$6,base!$C:$C,"&lt;&gt;",base!$D:$D,cohort_retencao!AK$8)+AJ62</f>
        <v>32</v>
      </c>
      <c r="AL62" s="12">
        <f>SUMIFS(
base!$A:$A,
base!$B:$B,cohort_retencao!$C62,base!$E:$E,cohort_retencao!$B$3,base!$F:$F,cohort_retencao!$B$4,base!$G:$G,cohort_retencao!$B$5,base!$H:$H,cohort_retencao!$B$6,base!$C:$C,"&lt;&gt;",base!$D:$D,cohort_retencao!AL$8)+AK62</f>
        <v>32</v>
      </c>
      <c r="AM62" s="12">
        <f>SUMIFS(
base!$A:$A,
base!$B:$B,cohort_retencao!$C62,base!$E:$E,cohort_retencao!$B$3,base!$F:$F,cohort_retencao!$B$4,base!$G:$G,cohort_retencao!$B$5,base!$H:$H,cohort_retencao!$B$6,base!$C:$C,"&lt;&gt;",base!$D:$D,cohort_retencao!AM$8)+AL62</f>
        <v>32</v>
      </c>
      <c r="AN62" s="12">
        <f>SUMIFS(
base!$A:$A,
base!$B:$B,cohort_retencao!$C62,base!$E:$E,cohort_retencao!$B$3,base!$F:$F,cohort_retencao!$B$4,base!$G:$G,cohort_retencao!$B$5,base!$H:$H,cohort_retencao!$B$6,base!$C:$C,"&lt;&gt;",base!$D:$D,cohort_retencao!AN$8)+AM62</f>
        <v>32</v>
      </c>
      <c r="AO62" s="12">
        <f>SUMIFS(
base!$A:$A,
base!$B:$B,cohort_retencao!$C62,base!$E:$E,cohort_retencao!$B$3,base!$F:$F,cohort_retencao!$B$4,base!$G:$G,cohort_retencao!$B$5,base!$H:$H,cohort_retencao!$B$6,base!$C:$C,"&lt;&gt;",base!$D:$D,cohort_retencao!AO$8)+AN62</f>
        <v>32</v>
      </c>
      <c r="AP62" s="12">
        <f>SUMIFS(
base!$A:$A,
base!$B:$B,cohort_retencao!$C62,base!$E:$E,cohort_retencao!$B$3,base!$F:$F,cohort_retencao!$B$4,base!$G:$G,cohort_retencao!$B$5,base!$H:$H,cohort_retencao!$B$6,base!$C:$C,"&lt;&gt;",base!$D:$D,cohort_retencao!AP$8)+AO62</f>
        <v>32</v>
      </c>
      <c r="AQ62" s="12">
        <f>SUMIFS(
base!$A:$A,
base!$B:$B,cohort_retencao!$C62,base!$E:$E,cohort_retencao!$B$3,base!$F:$F,cohort_retencao!$B$4,base!$G:$G,cohort_retencao!$B$5,base!$H:$H,cohort_retencao!$B$6,base!$C:$C,"&lt;&gt;",base!$D:$D,cohort_retencao!AQ$8)+AP62</f>
        <v>32</v>
      </c>
      <c r="AR62" s="12">
        <f>SUMIFS(
base!$A:$A,
base!$B:$B,cohort_retencao!$C62,base!$E:$E,cohort_retencao!$B$3,base!$F:$F,cohort_retencao!$B$4,base!$G:$G,cohort_retencao!$B$5,base!$H:$H,cohort_retencao!$B$6,base!$C:$C,"&lt;&gt;",base!$D:$D,cohort_retencao!AR$8)+AQ62</f>
        <v>32</v>
      </c>
      <c r="AS62" s="12">
        <f>SUMIFS(
base!$A:$A,
base!$B:$B,cohort_retencao!$C62,base!$E:$E,cohort_retencao!$B$3,base!$F:$F,cohort_retencao!$B$4,base!$G:$G,cohort_retencao!$B$5,base!$H:$H,cohort_retencao!$B$6,base!$C:$C,"&lt;&gt;",base!$D:$D,cohort_retencao!AS$8)+AR62</f>
        <v>32</v>
      </c>
      <c r="AT62" s="12">
        <f>SUMIFS(
base!$A:$A,
base!$B:$B,cohort_retencao!$C62,base!$E:$E,cohort_retencao!$B$3,base!$F:$F,cohort_retencao!$B$4,base!$G:$G,cohort_retencao!$B$5,base!$H:$H,cohort_retencao!$B$6,base!$C:$C,"&lt;&gt;",base!$D:$D,cohort_retencao!AT$8)+AS62</f>
        <v>32</v>
      </c>
      <c r="AU62" s="12">
        <f>SUMIFS(
base!$A:$A,
base!$B:$B,cohort_retencao!$C62,base!$E:$E,cohort_retencao!$B$3,base!$F:$F,cohort_retencao!$B$4,base!$G:$G,cohort_retencao!$B$5,base!$H:$H,cohort_retencao!$B$6,base!$C:$C,"&lt;&gt;",base!$D:$D,cohort_retencao!AU$8)+AT62</f>
        <v>32</v>
      </c>
      <c r="AV62" s="12">
        <f>SUMIFS(
base!$A:$A,
base!$B:$B,cohort_retencao!$C62,base!$E:$E,cohort_retencao!$B$3,base!$F:$F,cohort_retencao!$B$4,base!$G:$G,cohort_retencao!$B$5,base!$H:$H,cohort_retencao!$B$6,base!$C:$C,"&lt;&gt;",base!$D:$D,cohort_retencao!AV$8)+AU62</f>
        <v>32</v>
      </c>
      <c r="AW62" s="12">
        <f>SUMIFS(
base!$A:$A,
base!$B:$B,cohort_retencao!$C62,base!$E:$E,cohort_retencao!$B$3,base!$F:$F,cohort_retencao!$B$4,base!$G:$G,cohort_retencao!$B$5,base!$H:$H,cohort_retencao!$B$6,base!$C:$C,"&lt;&gt;",base!$D:$D,cohort_retencao!AW$8)+AV62</f>
        <v>32</v>
      </c>
      <c r="AX62" s="12">
        <f>SUMIFS(
base!$A:$A,
base!$B:$B,cohort_retencao!$C62,base!$E:$E,cohort_retencao!$B$3,base!$F:$F,cohort_retencao!$B$4,base!$G:$G,cohort_retencao!$B$5,base!$H:$H,cohort_retencao!$B$6,base!$C:$C,"&lt;&gt;",base!$D:$D,cohort_retencao!AX$8)+AW62</f>
        <v>32</v>
      </c>
      <c r="AY62" s="12">
        <f>SUMIFS(
base!$A:$A,
base!$B:$B,cohort_retencao!$C62,base!$E:$E,cohort_retencao!$B$3,base!$F:$F,cohort_retencao!$B$4,base!$G:$G,cohort_retencao!$B$5,base!$H:$H,cohort_retencao!$B$6,base!$C:$C,"&lt;&gt;",base!$D:$D,cohort_retencao!AY$8)+AX62</f>
        <v>32</v>
      </c>
      <c r="AZ62" s="12">
        <f>SUMIFS(
base!$A:$A,
base!$B:$B,cohort_retencao!$C62,base!$E:$E,cohort_retencao!$B$3,base!$F:$F,cohort_retencao!$B$4,base!$G:$G,cohort_retencao!$B$5,base!$H:$H,cohort_retencao!$B$6,base!$C:$C,"&lt;&gt;",base!$D:$D,cohort_retencao!AZ$8)+AY62</f>
        <v>32</v>
      </c>
      <c r="BA62" s="12">
        <f>SUMIFS(
base!$A:$A,
base!$B:$B,cohort_retencao!$C62,base!$E:$E,cohort_retencao!$B$3,base!$F:$F,cohort_retencao!$B$4,base!$G:$G,cohort_retencao!$B$5,base!$H:$H,cohort_retencao!$B$6,base!$C:$C,"&lt;&gt;",base!$D:$D,cohort_retencao!BA$8)+AZ62</f>
        <v>32</v>
      </c>
      <c r="BB62" s="12">
        <f>SUMIFS(
base!$A:$A,
base!$B:$B,cohort_retencao!$C62,base!$E:$E,cohort_retencao!$B$3,base!$F:$F,cohort_retencao!$B$4,base!$G:$G,cohort_retencao!$B$5,base!$H:$H,cohort_retencao!$B$6,base!$C:$C,"&lt;&gt;",base!$D:$D,cohort_retencao!BB$8)+BA62</f>
        <v>32</v>
      </c>
      <c r="BC62" s="12">
        <f>SUMIFS(
base!$A:$A,
base!$B:$B,cohort_retencao!$C62,base!$E:$E,cohort_retencao!$B$3,base!$F:$F,cohort_retencao!$B$4,base!$G:$G,cohort_retencao!$B$5,base!$H:$H,cohort_retencao!$B$6,base!$C:$C,"&lt;&gt;",base!$D:$D,cohort_retencao!BC$8)+BB62</f>
        <v>32</v>
      </c>
      <c r="BD62" s="12">
        <f>SUMIFS(
base!$A:$A,
base!$B:$B,cohort_retencao!$C62,base!$E:$E,cohort_retencao!$B$3,base!$F:$F,cohort_retencao!$B$4,base!$G:$G,cohort_retencao!$B$5,base!$H:$H,cohort_retencao!$B$6,base!$C:$C,"&lt;&gt;",base!$D:$D,cohort_retencao!BD$8)+BC62</f>
        <v>32</v>
      </c>
      <c r="BE62" s="12">
        <f>SUMIFS(
base!$A:$A,
base!$B:$B,cohort_retencao!$C62,base!$E:$E,cohort_retencao!$B$3,base!$F:$F,cohort_retencao!$B$4,base!$G:$G,cohort_retencao!$B$5,base!$H:$H,cohort_retencao!$B$6,base!$C:$C,"&lt;&gt;",base!$D:$D,cohort_retencao!BE$8)+BD62</f>
        <v>32</v>
      </c>
      <c r="BF62" s="12">
        <f>SUMIFS(
base!$A:$A,
base!$B:$B,cohort_retencao!$C62,base!$E:$E,cohort_retencao!$B$3,base!$F:$F,cohort_retencao!$B$4,base!$G:$G,cohort_retencao!$B$5,base!$H:$H,cohort_retencao!$B$6,base!$C:$C,"&lt;&gt;",base!$D:$D,cohort_retencao!BF$8)+BE62</f>
        <v>32</v>
      </c>
      <c r="BG62" s="12">
        <f>SUMIFS(
base!$A:$A,
base!$B:$B,cohort_retencao!$C62,base!$E:$E,cohort_retencao!$B$3,base!$F:$F,cohort_retencao!$B$4,base!$G:$G,cohort_retencao!$B$5,base!$H:$H,cohort_retencao!$B$6,base!$C:$C,"&lt;&gt;",base!$D:$D,cohort_retencao!BG$8)+BF62</f>
        <v>32</v>
      </c>
      <c r="BH62" s="12">
        <f>SUMIFS(
base!$A:$A,
base!$B:$B,cohort_retencao!$C62,base!$E:$E,cohort_retencao!$B$3,base!$F:$F,cohort_retencao!$B$4,base!$G:$G,cohort_retencao!$B$5,base!$H:$H,cohort_retencao!$B$6,base!$C:$C,"&lt;&gt;",base!$D:$D,cohort_retencao!BH$8)+BG62</f>
        <v>32</v>
      </c>
      <c r="BI62" s="12">
        <f>SUMIFS(
base!$A:$A,
base!$B:$B,cohort_retencao!$C62,base!$E:$E,cohort_retencao!$B$3,base!$F:$F,cohort_retencao!$B$4,base!$G:$G,cohort_retencao!$B$5,base!$H:$H,cohort_retencao!$B$6,base!$C:$C,"&lt;&gt;",base!$D:$D,cohort_retencao!BI$8)+BH62</f>
        <v>32</v>
      </c>
      <c r="BJ62" s="12">
        <f>SUMIFS(
base!$A:$A,
base!$B:$B,cohort_retencao!$C62,base!$E:$E,cohort_retencao!$B$3,base!$F:$F,cohort_retencao!$B$4,base!$G:$G,cohort_retencao!$B$5,base!$H:$H,cohort_retencao!$B$6,base!$C:$C,"&lt;&gt;",base!$D:$D,cohort_retencao!BJ$8)+BI62</f>
        <v>32</v>
      </c>
      <c r="BK62" s="12">
        <f>SUMIFS(
base!$A:$A,
base!$B:$B,cohort_retencao!$C62,base!$E:$E,cohort_retencao!$B$3,base!$F:$F,cohort_retencao!$B$4,base!$G:$G,cohort_retencao!$B$5,base!$H:$H,cohort_retencao!$B$6,base!$C:$C,"&lt;&gt;",base!$D:$D,cohort_retencao!BK$8)+BJ62</f>
        <v>32</v>
      </c>
      <c r="BL62" s="12">
        <f>SUMIFS(
base!$A:$A,
base!$B:$B,cohort_retencao!$C62,base!$E:$E,cohort_retencao!$B$3,base!$F:$F,cohort_retencao!$B$4,base!$G:$G,cohort_retencao!$B$5,base!$H:$H,cohort_retencao!$B$6,base!$C:$C,"&lt;&gt;",base!$D:$D,cohort_retencao!BL$8)+BK62</f>
        <v>32</v>
      </c>
      <c r="BM62" s="12">
        <f>SUMIFS(
base!$A:$A,
base!$B:$B,cohort_retencao!$C62,base!$E:$E,cohort_retencao!$B$3,base!$F:$F,cohort_retencao!$B$4,base!$G:$G,cohort_retencao!$B$5,base!$H:$H,cohort_retencao!$B$6,base!$C:$C,"&lt;&gt;",base!$D:$D,cohort_retencao!BM$8)+BL62</f>
        <v>32</v>
      </c>
      <c r="BO62" s="22">
        <v>45078</v>
      </c>
      <c r="BP62" s="25">
        <f t="shared" si="2"/>
        <v>75</v>
      </c>
      <c r="BQ62" s="28">
        <f t="shared" si="3"/>
        <v>32</v>
      </c>
      <c r="BR62" s="8">
        <f t="shared" ref="BR62:BX62" si="67">IFERROR(1-(F62/$D62),0)</f>
        <v>0.94666666666666666</v>
      </c>
      <c r="BS62" s="9">
        <f t="shared" si="67"/>
        <v>0.89333333333333331</v>
      </c>
      <c r="BT62" s="9">
        <f t="shared" si="67"/>
        <v>0.84</v>
      </c>
      <c r="BU62" s="9">
        <f t="shared" si="67"/>
        <v>0.74666666666666659</v>
      </c>
      <c r="BV62" s="9">
        <f t="shared" si="67"/>
        <v>0.73333333333333339</v>
      </c>
      <c r="BW62" s="9">
        <f t="shared" si="67"/>
        <v>0.64</v>
      </c>
      <c r="BX62" s="9">
        <f t="shared" si="67"/>
        <v>0.57333333333333325</v>
      </c>
      <c r="BY62" s="9"/>
      <c r="BZ62" s="9"/>
      <c r="CA62" s="9"/>
      <c r="CB62" s="9"/>
      <c r="CC62" s="9"/>
      <c r="CD62" s="9"/>
      <c r="DY62" s="10"/>
    </row>
    <row r="63" spans="3:129" x14ac:dyDescent="0.25">
      <c r="C63" s="11">
        <v>45108</v>
      </c>
      <c r="D63" s="12">
        <f>SUMIFS(
base!$A:$A,
base!$B:$B,cohort_retencao!$C63,base!$E:$E,cohort_retencao!$B$3,base!$F:$F,cohort_retencao!$B$4,base!$G:$G,cohort_retencao!$B$5,base!$H:$H,cohort_retencao!$B$6)</f>
        <v>75</v>
      </c>
      <c r="E63" s="12">
        <f>SUMIFS(
base!$A:$A,
base!$B:$B,cohort_retencao!$C63,base!$E:$E,cohort_retencao!$B$3,base!$F:$F,cohort_retencao!$B$4,base!$G:$G,cohort_retencao!$B$5,base!$H:$H,cohort_retencao!$B$6,base!$C:$C,"&lt;&gt;")</f>
        <v>43</v>
      </c>
      <c r="F63" s="13">
        <f>SUMIFS(
base!$A:$A,
base!$B:$B,cohort_retencao!$C63,base!$E:$E,cohort_retencao!$B$3,base!$F:$F,cohort_retencao!$B$4,base!$G:$G,cohort_retencao!$B$5,base!$H:$H,cohort_retencao!$B$6,base!$C:$C,"&lt;&gt;",base!$D:$D,cohort_retencao!F$8)</f>
        <v>8</v>
      </c>
      <c r="G63" s="13">
        <f>SUMIFS(
base!$A:$A,
base!$B:$B,cohort_retencao!$C63,base!$E:$E,cohort_retencao!$B$3,base!$F:$F,cohort_retencao!$B$4,base!$G:$G,cohort_retencao!$B$5,base!$H:$H,cohort_retencao!$B$6,base!$C:$C,"&lt;&gt;",base!$D:$D,cohort_retencao!G$8)+F63</f>
        <v>16</v>
      </c>
      <c r="H63" s="13">
        <f>SUMIFS(
base!$A:$A,
base!$B:$B,cohort_retencao!$C63,base!$E:$E,cohort_retencao!$B$3,base!$F:$F,cohort_retencao!$B$4,base!$G:$G,cohort_retencao!$B$5,base!$H:$H,cohort_retencao!$B$6,base!$C:$C,"&lt;&gt;",base!$D:$D,cohort_retencao!H$8)+G63</f>
        <v>26</v>
      </c>
      <c r="I63" s="13">
        <f>SUMIFS(
base!$A:$A,
base!$B:$B,cohort_retencao!$C63,base!$E:$E,cohort_retencao!$B$3,base!$F:$F,cohort_retencao!$B$4,base!$G:$G,cohort_retencao!$B$5,base!$H:$H,cohort_retencao!$B$6,base!$C:$C,"&lt;&gt;",base!$D:$D,cohort_retencao!I$8)+H63</f>
        <v>30</v>
      </c>
      <c r="J63" s="13">
        <f>SUMIFS(
base!$A:$A,
base!$B:$B,cohort_retencao!$C63,base!$E:$E,cohort_retencao!$B$3,base!$F:$F,cohort_retencao!$B$4,base!$G:$G,cohort_retencao!$B$5,base!$H:$H,cohort_retencao!$B$6,base!$C:$C,"&lt;&gt;",base!$D:$D,cohort_retencao!J$8)+I63</f>
        <v>33</v>
      </c>
      <c r="K63" s="13">
        <f>SUMIFS(
base!$A:$A,
base!$B:$B,cohort_retencao!$C63,base!$E:$E,cohort_retencao!$B$3,base!$F:$F,cohort_retencao!$B$4,base!$G:$G,cohort_retencao!$B$5,base!$H:$H,cohort_retencao!$B$6,base!$C:$C,"&lt;&gt;",base!$D:$D,cohort_retencao!K$8)+J63</f>
        <v>43</v>
      </c>
      <c r="L63" s="13">
        <f>SUMIFS(
base!$A:$A,
base!$B:$B,cohort_retencao!$C63,base!$E:$E,cohort_retencao!$B$3,base!$F:$F,cohort_retencao!$B$4,base!$G:$G,cohort_retencao!$B$5,base!$H:$H,cohort_retencao!$B$6,base!$C:$C,"&lt;&gt;",base!$D:$D,cohort_retencao!L$8)+K63</f>
        <v>43</v>
      </c>
      <c r="M63" s="13">
        <f>SUMIFS(
base!$A:$A,
base!$B:$B,cohort_retencao!$C63,base!$E:$E,cohort_retencao!$B$3,base!$F:$F,cohort_retencao!$B$4,base!$G:$G,cohort_retencao!$B$5,base!$H:$H,cohort_retencao!$B$6,base!$C:$C,"&lt;&gt;",base!$D:$D,cohort_retencao!M$8)+L63</f>
        <v>43</v>
      </c>
      <c r="N63" s="13">
        <f>SUMIFS(
base!$A:$A,
base!$B:$B,cohort_retencao!$C63,base!$E:$E,cohort_retencao!$B$3,base!$F:$F,cohort_retencao!$B$4,base!$G:$G,cohort_retencao!$B$5,base!$H:$H,cohort_retencao!$B$6,base!$C:$C,"&lt;&gt;",base!$D:$D,cohort_retencao!N$8)+M63</f>
        <v>43</v>
      </c>
      <c r="O63" s="13">
        <f>SUMIFS(
base!$A:$A,
base!$B:$B,cohort_retencao!$C63,base!$E:$E,cohort_retencao!$B$3,base!$F:$F,cohort_retencao!$B$4,base!$G:$G,cohort_retencao!$B$5,base!$H:$H,cohort_retencao!$B$6,base!$C:$C,"&lt;&gt;",base!$D:$D,cohort_retencao!O$8)+N63</f>
        <v>43</v>
      </c>
      <c r="P63" s="13">
        <f>SUMIFS(
base!$A:$A,
base!$B:$B,cohort_retencao!$C63,base!$E:$E,cohort_retencao!$B$3,base!$F:$F,cohort_retencao!$B$4,base!$G:$G,cohort_retencao!$B$5,base!$H:$H,cohort_retencao!$B$6,base!$C:$C,"&lt;&gt;",base!$D:$D,cohort_retencao!P$8)+O63</f>
        <v>43</v>
      </c>
      <c r="Q63" s="13">
        <f>SUMIFS(
base!$A:$A,
base!$B:$B,cohort_retencao!$C63,base!$E:$E,cohort_retencao!$B$3,base!$F:$F,cohort_retencao!$B$4,base!$G:$G,cohort_retencao!$B$5,base!$H:$H,cohort_retencao!$B$6,base!$C:$C,"&lt;&gt;",base!$D:$D,cohort_retencao!Q$8)+P63</f>
        <v>43</v>
      </c>
      <c r="R63" s="13">
        <f>SUMIFS(
base!$A:$A,
base!$B:$B,cohort_retencao!$C63,base!$E:$E,cohort_retencao!$B$3,base!$F:$F,cohort_retencao!$B$4,base!$G:$G,cohort_retencao!$B$5,base!$H:$H,cohort_retencao!$B$6,base!$C:$C,"&lt;&gt;",base!$D:$D,cohort_retencao!R$8)+Q63</f>
        <v>43</v>
      </c>
      <c r="S63" s="13">
        <f>SUMIFS(
base!$A:$A,
base!$B:$B,cohort_retencao!$C63,base!$E:$E,cohort_retencao!$B$3,base!$F:$F,cohort_retencao!$B$4,base!$G:$G,cohort_retencao!$B$5,base!$H:$H,cohort_retencao!$B$6,base!$C:$C,"&lt;&gt;",base!$D:$D,cohort_retencao!S$8)+R63</f>
        <v>43</v>
      </c>
      <c r="T63" s="13">
        <f>SUMIFS(
base!$A:$A,
base!$B:$B,cohort_retencao!$C63,base!$E:$E,cohort_retencao!$B$3,base!$F:$F,cohort_retencao!$B$4,base!$G:$G,cohort_retencao!$B$5,base!$H:$H,cohort_retencao!$B$6,base!$C:$C,"&lt;&gt;",base!$D:$D,cohort_retencao!T$8)+S63</f>
        <v>43</v>
      </c>
      <c r="U63" s="13">
        <f>SUMIFS(
base!$A:$A,
base!$B:$B,cohort_retencao!$C63,base!$E:$E,cohort_retencao!$B$3,base!$F:$F,cohort_retencao!$B$4,base!$G:$G,cohort_retencao!$B$5,base!$H:$H,cohort_retencao!$B$6,base!$C:$C,"&lt;&gt;",base!$D:$D,cohort_retencao!U$8)+T63</f>
        <v>43</v>
      </c>
      <c r="V63" s="13">
        <f>SUMIFS(
base!$A:$A,
base!$B:$B,cohort_retencao!$C63,base!$E:$E,cohort_retencao!$B$3,base!$F:$F,cohort_retencao!$B$4,base!$G:$G,cohort_retencao!$B$5,base!$H:$H,cohort_retencao!$B$6,base!$C:$C,"&lt;&gt;",base!$D:$D,cohort_retencao!V$8)+U63</f>
        <v>43</v>
      </c>
      <c r="W63" s="13">
        <f>SUMIFS(
base!$A:$A,
base!$B:$B,cohort_retencao!$C63,base!$E:$E,cohort_retencao!$B$3,base!$F:$F,cohort_retencao!$B$4,base!$G:$G,cohort_retencao!$B$5,base!$H:$H,cohort_retencao!$B$6,base!$C:$C,"&lt;&gt;",base!$D:$D,cohort_retencao!W$8)+V63</f>
        <v>43</v>
      </c>
      <c r="X63" s="13">
        <f>SUMIFS(
base!$A:$A,
base!$B:$B,cohort_retencao!$C63,base!$E:$E,cohort_retencao!$B$3,base!$F:$F,cohort_retencao!$B$4,base!$G:$G,cohort_retencao!$B$5,base!$H:$H,cohort_retencao!$B$6,base!$C:$C,"&lt;&gt;",base!$D:$D,cohort_retencao!X$8)+W63</f>
        <v>43</v>
      </c>
      <c r="Y63" s="13">
        <f>SUMIFS(
base!$A:$A,
base!$B:$B,cohort_retencao!$C63,base!$E:$E,cohort_retencao!$B$3,base!$F:$F,cohort_retencao!$B$4,base!$G:$G,cohort_retencao!$B$5,base!$H:$H,cohort_retencao!$B$6,base!$C:$C,"&lt;&gt;",base!$D:$D,cohort_retencao!Y$8)+X63</f>
        <v>43</v>
      </c>
      <c r="Z63" s="12">
        <f>SUMIFS(
base!$A:$A,
base!$B:$B,cohort_retencao!$C63,base!$E:$E,cohort_retencao!$B$3,base!$F:$F,cohort_retencao!$B$4,base!$G:$G,cohort_retencao!$B$5,base!$H:$H,cohort_retencao!$B$6,base!$C:$C,"&lt;&gt;",base!$D:$D,cohort_retencao!Z$8)+Y63</f>
        <v>43</v>
      </c>
      <c r="AA63" s="12">
        <f>SUMIFS(
base!$A:$A,
base!$B:$B,cohort_retencao!$C63,base!$E:$E,cohort_retencao!$B$3,base!$F:$F,cohort_retencao!$B$4,base!$G:$G,cohort_retencao!$B$5,base!$H:$H,cohort_retencao!$B$6,base!$C:$C,"&lt;&gt;",base!$D:$D,cohort_retencao!AA$8)+Z63</f>
        <v>43</v>
      </c>
      <c r="AB63" s="12">
        <f>SUMIFS(
base!$A:$A,
base!$B:$B,cohort_retencao!$C63,base!$E:$E,cohort_retencao!$B$3,base!$F:$F,cohort_retencao!$B$4,base!$G:$G,cohort_retencao!$B$5,base!$H:$H,cohort_retencao!$B$6,base!$C:$C,"&lt;&gt;",base!$D:$D,cohort_retencao!AB$8)+AA63</f>
        <v>43</v>
      </c>
      <c r="AC63" s="12">
        <f>SUMIFS(
base!$A:$A,
base!$B:$B,cohort_retencao!$C63,base!$E:$E,cohort_retencao!$B$3,base!$F:$F,cohort_retencao!$B$4,base!$G:$G,cohort_retencao!$B$5,base!$H:$H,cohort_retencao!$B$6,base!$C:$C,"&lt;&gt;",base!$D:$D,cohort_retencao!AC$8)+AB63</f>
        <v>43</v>
      </c>
      <c r="AD63" s="12">
        <f>SUMIFS(
base!$A:$A,
base!$B:$B,cohort_retencao!$C63,base!$E:$E,cohort_retencao!$B$3,base!$F:$F,cohort_retencao!$B$4,base!$G:$G,cohort_retencao!$B$5,base!$H:$H,cohort_retencao!$B$6,base!$C:$C,"&lt;&gt;",base!$D:$D,cohort_retencao!AD$8)+AC63</f>
        <v>43</v>
      </c>
      <c r="AE63" s="12">
        <f>SUMIFS(
base!$A:$A,
base!$B:$B,cohort_retencao!$C63,base!$E:$E,cohort_retencao!$B$3,base!$F:$F,cohort_retencao!$B$4,base!$G:$G,cohort_retencao!$B$5,base!$H:$H,cohort_retencao!$B$6,base!$C:$C,"&lt;&gt;",base!$D:$D,cohort_retencao!AE$8)+AD63</f>
        <v>43</v>
      </c>
      <c r="AF63" s="12">
        <f>SUMIFS(
base!$A:$A,
base!$B:$B,cohort_retencao!$C63,base!$E:$E,cohort_retencao!$B$3,base!$F:$F,cohort_retencao!$B$4,base!$G:$G,cohort_retencao!$B$5,base!$H:$H,cohort_retencao!$B$6,base!$C:$C,"&lt;&gt;",base!$D:$D,cohort_retencao!AF$8)+AE63</f>
        <v>43</v>
      </c>
      <c r="AG63" s="12">
        <f>SUMIFS(
base!$A:$A,
base!$B:$B,cohort_retencao!$C63,base!$E:$E,cohort_retencao!$B$3,base!$F:$F,cohort_retencao!$B$4,base!$G:$G,cohort_retencao!$B$5,base!$H:$H,cohort_retencao!$B$6,base!$C:$C,"&lt;&gt;",base!$D:$D,cohort_retencao!AG$8)+AF63</f>
        <v>43</v>
      </c>
      <c r="AH63" s="12">
        <f>SUMIFS(
base!$A:$A,
base!$B:$B,cohort_retencao!$C63,base!$E:$E,cohort_retencao!$B$3,base!$F:$F,cohort_retencao!$B$4,base!$G:$G,cohort_retencao!$B$5,base!$H:$H,cohort_retencao!$B$6,base!$C:$C,"&lt;&gt;",base!$D:$D,cohort_retencao!AH$8)+AG63</f>
        <v>43</v>
      </c>
      <c r="AI63" s="12">
        <f>SUMIFS(
base!$A:$A,
base!$B:$B,cohort_retencao!$C63,base!$E:$E,cohort_retencao!$B$3,base!$F:$F,cohort_retencao!$B$4,base!$G:$G,cohort_retencao!$B$5,base!$H:$H,cohort_retencao!$B$6,base!$C:$C,"&lt;&gt;",base!$D:$D,cohort_retencao!AI$8)+AH63</f>
        <v>43</v>
      </c>
      <c r="AJ63" s="12">
        <f>SUMIFS(
base!$A:$A,
base!$B:$B,cohort_retencao!$C63,base!$E:$E,cohort_retencao!$B$3,base!$F:$F,cohort_retencao!$B$4,base!$G:$G,cohort_retencao!$B$5,base!$H:$H,cohort_retencao!$B$6,base!$C:$C,"&lt;&gt;",base!$D:$D,cohort_retencao!AJ$8)+AI63</f>
        <v>43</v>
      </c>
      <c r="AK63" s="12">
        <f>SUMIFS(
base!$A:$A,
base!$B:$B,cohort_retencao!$C63,base!$E:$E,cohort_retencao!$B$3,base!$F:$F,cohort_retencao!$B$4,base!$G:$G,cohort_retencao!$B$5,base!$H:$H,cohort_retencao!$B$6,base!$C:$C,"&lt;&gt;",base!$D:$D,cohort_retencao!AK$8)+AJ63</f>
        <v>43</v>
      </c>
      <c r="AL63" s="12">
        <f>SUMIFS(
base!$A:$A,
base!$B:$B,cohort_retencao!$C63,base!$E:$E,cohort_retencao!$B$3,base!$F:$F,cohort_retencao!$B$4,base!$G:$G,cohort_retencao!$B$5,base!$H:$H,cohort_retencao!$B$6,base!$C:$C,"&lt;&gt;",base!$D:$D,cohort_retencao!AL$8)+AK63</f>
        <v>43</v>
      </c>
      <c r="AM63" s="12">
        <f>SUMIFS(
base!$A:$A,
base!$B:$B,cohort_retencao!$C63,base!$E:$E,cohort_retencao!$B$3,base!$F:$F,cohort_retencao!$B$4,base!$G:$G,cohort_retencao!$B$5,base!$H:$H,cohort_retencao!$B$6,base!$C:$C,"&lt;&gt;",base!$D:$D,cohort_retencao!AM$8)+AL63</f>
        <v>43</v>
      </c>
      <c r="AN63" s="12">
        <f>SUMIFS(
base!$A:$A,
base!$B:$B,cohort_retencao!$C63,base!$E:$E,cohort_retencao!$B$3,base!$F:$F,cohort_retencao!$B$4,base!$G:$G,cohort_retencao!$B$5,base!$H:$H,cohort_retencao!$B$6,base!$C:$C,"&lt;&gt;",base!$D:$D,cohort_retencao!AN$8)+AM63</f>
        <v>43</v>
      </c>
      <c r="AO63" s="12">
        <f>SUMIFS(
base!$A:$A,
base!$B:$B,cohort_retencao!$C63,base!$E:$E,cohort_retencao!$B$3,base!$F:$F,cohort_retencao!$B$4,base!$G:$G,cohort_retencao!$B$5,base!$H:$H,cohort_retencao!$B$6,base!$C:$C,"&lt;&gt;",base!$D:$D,cohort_retencao!AO$8)+AN63</f>
        <v>43</v>
      </c>
      <c r="AP63" s="12">
        <f>SUMIFS(
base!$A:$A,
base!$B:$B,cohort_retencao!$C63,base!$E:$E,cohort_retencao!$B$3,base!$F:$F,cohort_retencao!$B$4,base!$G:$G,cohort_retencao!$B$5,base!$H:$H,cohort_retencao!$B$6,base!$C:$C,"&lt;&gt;",base!$D:$D,cohort_retencao!AP$8)+AO63</f>
        <v>43</v>
      </c>
      <c r="AQ63" s="12">
        <f>SUMIFS(
base!$A:$A,
base!$B:$B,cohort_retencao!$C63,base!$E:$E,cohort_retencao!$B$3,base!$F:$F,cohort_retencao!$B$4,base!$G:$G,cohort_retencao!$B$5,base!$H:$H,cohort_retencao!$B$6,base!$C:$C,"&lt;&gt;",base!$D:$D,cohort_retencao!AQ$8)+AP63</f>
        <v>43</v>
      </c>
      <c r="AR63" s="12">
        <f>SUMIFS(
base!$A:$A,
base!$B:$B,cohort_retencao!$C63,base!$E:$E,cohort_retencao!$B$3,base!$F:$F,cohort_retencao!$B$4,base!$G:$G,cohort_retencao!$B$5,base!$H:$H,cohort_retencao!$B$6,base!$C:$C,"&lt;&gt;",base!$D:$D,cohort_retencao!AR$8)+AQ63</f>
        <v>43</v>
      </c>
      <c r="AS63" s="12">
        <f>SUMIFS(
base!$A:$A,
base!$B:$B,cohort_retencao!$C63,base!$E:$E,cohort_retencao!$B$3,base!$F:$F,cohort_retencao!$B$4,base!$G:$G,cohort_retencao!$B$5,base!$H:$H,cohort_retencao!$B$6,base!$C:$C,"&lt;&gt;",base!$D:$D,cohort_retencao!AS$8)+AR63</f>
        <v>43</v>
      </c>
      <c r="AT63" s="12">
        <f>SUMIFS(
base!$A:$A,
base!$B:$B,cohort_retencao!$C63,base!$E:$E,cohort_retencao!$B$3,base!$F:$F,cohort_retencao!$B$4,base!$G:$G,cohort_retencao!$B$5,base!$H:$H,cohort_retencao!$B$6,base!$C:$C,"&lt;&gt;",base!$D:$D,cohort_retencao!AT$8)+AS63</f>
        <v>43</v>
      </c>
      <c r="AU63" s="12">
        <f>SUMIFS(
base!$A:$A,
base!$B:$B,cohort_retencao!$C63,base!$E:$E,cohort_retencao!$B$3,base!$F:$F,cohort_retencao!$B$4,base!$G:$G,cohort_retencao!$B$5,base!$H:$H,cohort_retencao!$B$6,base!$C:$C,"&lt;&gt;",base!$D:$D,cohort_retencao!AU$8)+AT63</f>
        <v>43</v>
      </c>
      <c r="AV63" s="12">
        <f>SUMIFS(
base!$A:$A,
base!$B:$B,cohort_retencao!$C63,base!$E:$E,cohort_retencao!$B$3,base!$F:$F,cohort_retencao!$B$4,base!$G:$G,cohort_retencao!$B$5,base!$H:$H,cohort_retencao!$B$6,base!$C:$C,"&lt;&gt;",base!$D:$D,cohort_retencao!AV$8)+AU63</f>
        <v>43</v>
      </c>
      <c r="AW63" s="12">
        <f>SUMIFS(
base!$A:$A,
base!$B:$B,cohort_retencao!$C63,base!$E:$E,cohort_retencao!$B$3,base!$F:$F,cohort_retencao!$B$4,base!$G:$G,cohort_retencao!$B$5,base!$H:$H,cohort_retencao!$B$6,base!$C:$C,"&lt;&gt;",base!$D:$D,cohort_retencao!AW$8)+AV63</f>
        <v>43</v>
      </c>
      <c r="AX63" s="12">
        <f>SUMIFS(
base!$A:$A,
base!$B:$B,cohort_retencao!$C63,base!$E:$E,cohort_retencao!$B$3,base!$F:$F,cohort_retencao!$B$4,base!$G:$G,cohort_retencao!$B$5,base!$H:$H,cohort_retencao!$B$6,base!$C:$C,"&lt;&gt;",base!$D:$D,cohort_retencao!AX$8)+AW63</f>
        <v>43</v>
      </c>
      <c r="AY63" s="12">
        <f>SUMIFS(
base!$A:$A,
base!$B:$B,cohort_retencao!$C63,base!$E:$E,cohort_retencao!$B$3,base!$F:$F,cohort_retencao!$B$4,base!$G:$G,cohort_retencao!$B$5,base!$H:$H,cohort_retencao!$B$6,base!$C:$C,"&lt;&gt;",base!$D:$D,cohort_retencao!AY$8)+AX63</f>
        <v>43</v>
      </c>
      <c r="AZ63" s="12">
        <f>SUMIFS(
base!$A:$A,
base!$B:$B,cohort_retencao!$C63,base!$E:$E,cohort_retencao!$B$3,base!$F:$F,cohort_retencao!$B$4,base!$G:$G,cohort_retencao!$B$5,base!$H:$H,cohort_retencao!$B$6,base!$C:$C,"&lt;&gt;",base!$D:$D,cohort_retencao!AZ$8)+AY63</f>
        <v>43</v>
      </c>
      <c r="BA63" s="12">
        <f>SUMIFS(
base!$A:$A,
base!$B:$B,cohort_retencao!$C63,base!$E:$E,cohort_retencao!$B$3,base!$F:$F,cohort_retencao!$B$4,base!$G:$G,cohort_retencao!$B$5,base!$H:$H,cohort_retencao!$B$6,base!$C:$C,"&lt;&gt;",base!$D:$D,cohort_retencao!BA$8)+AZ63</f>
        <v>43</v>
      </c>
      <c r="BB63" s="12">
        <f>SUMIFS(
base!$A:$A,
base!$B:$B,cohort_retencao!$C63,base!$E:$E,cohort_retencao!$B$3,base!$F:$F,cohort_retencao!$B$4,base!$G:$G,cohort_retencao!$B$5,base!$H:$H,cohort_retencao!$B$6,base!$C:$C,"&lt;&gt;",base!$D:$D,cohort_retencao!BB$8)+BA63</f>
        <v>43</v>
      </c>
      <c r="BC63" s="12">
        <f>SUMIFS(
base!$A:$A,
base!$B:$B,cohort_retencao!$C63,base!$E:$E,cohort_retencao!$B$3,base!$F:$F,cohort_retencao!$B$4,base!$G:$G,cohort_retencao!$B$5,base!$H:$H,cohort_retencao!$B$6,base!$C:$C,"&lt;&gt;",base!$D:$D,cohort_retencao!BC$8)+BB63</f>
        <v>43</v>
      </c>
      <c r="BD63" s="12">
        <f>SUMIFS(
base!$A:$A,
base!$B:$B,cohort_retencao!$C63,base!$E:$E,cohort_retencao!$B$3,base!$F:$F,cohort_retencao!$B$4,base!$G:$G,cohort_retencao!$B$5,base!$H:$H,cohort_retencao!$B$6,base!$C:$C,"&lt;&gt;",base!$D:$D,cohort_retencao!BD$8)+BC63</f>
        <v>43</v>
      </c>
      <c r="BE63" s="12">
        <f>SUMIFS(
base!$A:$A,
base!$B:$B,cohort_retencao!$C63,base!$E:$E,cohort_retencao!$B$3,base!$F:$F,cohort_retencao!$B$4,base!$G:$G,cohort_retencao!$B$5,base!$H:$H,cohort_retencao!$B$6,base!$C:$C,"&lt;&gt;",base!$D:$D,cohort_retencao!BE$8)+BD63</f>
        <v>43</v>
      </c>
      <c r="BF63" s="12">
        <f>SUMIFS(
base!$A:$A,
base!$B:$B,cohort_retencao!$C63,base!$E:$E,cohort_retencao!$B$3,base!$F:$F,cohort_retencao!$B$4,base!$G:$G,cohort_retencao!$B$5,base!$H:$H,cohort_retencao!$B$6,base!$C:$C,"&lt;&gt;",base!$D:$D,cohort_retencao!BF$8)+BE63</f>
        <v>43</v>
      </c>
      <c r="BG63" s="12">
        <f>SUMIFS(
base!$A:$A,
base!$B:$B,cohort_retencao!$C63,base!$E:$E,cohort_retencao!$B$3,base!$F:$F,cohort_retencao!$B$4,base!$G:$G,cohort_retencao!$B$5,base!$H:$H,cohort_retencao!$B$6,base!$C:$C,"&lt;&gt;",base!$D:$D,cohort_retencao!BG$8)+BF63</f>
        <v>43</v>
      </c>
      <c r="BH63" s="12">
        <f>SUMIFS(
base!$A:$A,
base!$B:$B,cohort_retencao!$C63,base!$E:$E,cohort_retencao!$B$3,base!$F:$F,cohort_retencao!$B$4,base!$G:$G,cohort_retencao!$B$5,base!$H:$H,cohort_retencao!$B$6,base!$C:$C,"&lt;&gt;",base!$D:$D,cohort_retencao!BH$8)+BG63</f>
        <v>43</v>
      </c>
      <c r="BI63" s="12">
        <f>SUMIFS(
base!$A:$A,
base!$B:$B,cohort_retencao!$C63,base!$E:$E,cohort_retencao!$B$3,base!$F:$F,cohort_retencao!$B$4,base!$G:$G,cohort_retencao!$B$5,base!$H:$H,cohort_retencao!$B$6,base!$C:$C,"&lt;&gt;",base!$D:$D,cohort_retencao!BI$8)+BH63</f>
        <v>43</v>
      </c>
      <c r="BJ63" s="12">
        <f>SUMIFS(
base!$A:$A,
base!$B:$B,cohort_retencao!$C63,base!$E:$E,cohort_retencao!$B$3,base!$F:$F,cohort_retencao!$B$4,base!$G:$G,cohort_retencao!$B$5,base!$H:$H,cohort_retencao!$B$6,base!$C:$C,"&lt;&gt;",base!$D:$D,cohort_retencao!BJ$8)+BI63</f>
        <v>43</v>
      </c>
      <c r="BK63" s="12">
        <f>SUMIFS(
base!$A:$A,
base!$B:$B,cohort_retencao!$C63,base!$E:$E,cohort_retencao!$B$3,base!$F:$F,cohort_retencao!$B$4,base!$G:$G,cohort_retencao!$B$5,base!$H:$H,cohort_retencao!$B$6,base!$C:$C,"&lt;&gt;",base!$D:$D,cohort_retencao!BK$8)+BJ63</f>
        <v>43</v>
      </c>
      <c r="BL63" s="12">
        <f>SUMIFS(
base!$A:$A,
base!$B:$B,cohort_retencao!$C63,base!$E:$E,cohort_retencao!$B$3,base!$F:$F,cohort_retencao!$B$4,base!$G:$G,cohort_retencao!$B$5,base!$H:$H,cohort_retencao!$B$6,base!$C:$C,"&lt;&gt;",base!$D:$D,cohort_retencao!BL$8)+BK63</f>
        <v>43</v>
      </c>
      <c r="BM63" s="12">
        <f>SUMIFS(
base!$A:$A,
base!$B:$B,cohort_retencao!$C63,base!$E:$E,cohort_retencao!$B$3,base!$F:$F,cohort_retencao!$B$4,base!$G:$G,cohort_retencao!$B$5,base!$H:$H,cohort_retencao!$B$6,base!$C:$C,"&lt;&gt;",base!$D:$D,cohort_retencao!BM$8)+BL63</f>
        <v>43</v>
      </c>
      <c r="BO63" s="22">
        <v>45108</v>
      </c>
      <c r="BP63" s="25">
        <f t="shared" si="2"/>
        <v>75</v>
      </c>
      <c r="BQ63" s="28">
        <f t="shared" si="3"/>
        <v>43</v>
      </c>
      <c r="BR63" s="8">
        <f t="shared" ref="BR63:BW63" si="68">IFERROR(1-(F63/$D63),0)</f>
        <v>0.89333333333333331</v>
      </c>
      <c r="BS63" s="9">
        <f t="shared" si="68"/>
        <v>0.78666666666666663</v>
      </c>
      <c r="BT63" s="9">
        <f t="shared" si="68"/>
        <v>0.65333333333333332</v>
      </c>
      <c r="BU63" s="9">
        <f t="shared" si="68"/>
        <v>0.6</v>
      </c>
      <c r="BV63" s="9">
        <f t="shared" si="68"/>
        <v>0.56000000000000005</v>
      </c>
      <c r="BW63" s="9">
        <f t="shared" si="68"/>
        <v>0.42666666666666664</v>
      </c>
      <c r="BX63" s="9"/>
      <c r="BY63" s="9"/>
      <c r="BZ63" s="9"/>
      <c r="CA63" s="9"/>
      <c r="CB63" s="9"/>
      <c r="CC63" s="9"/>
      <c r="CD63" s="9"/>
      <c r="DY63" s="10"/>
    </row>
    <row r="64" spans="3:129" x14ac:dyDescent="0.25">
      <c r="C64" s="11">
        <v>45139</v>
      </c>
      <c r="D64" s="12">
        <f>SUMIFS(
base!$A:$A,
base!$B:$B,cohort_retencao!$C64,base!$E:$E,cohort_retencao!$B$3,base!$F:$F,cohort_retencao!$B$4,base!$G:$G,cohort_retencao!$B$5,base!$H:$H,cohort_retencao!$B$6)</f>
        <v>75</v>
      </c>
      <c r="E64" s="12">
        <f>SUMIFS(
base!$A:$A,
base!$B:$B,cohort_retencao!$C64,base!$E:$E,cohort_retencao!$B$3,base!$F:$F,cohort_retencao!$B$4,base!$G:$G,cohort_retencao!$B$5,base!$H:$H,cohort_retencao!$B$6,base!$C:$C,"&lt;&gt;")</f>
        <v>22</v>
      </c>
      <c r="F64" s="13">
        <f>SUMIFS(
base!$A:$A,
base!$B:$B,cohort_retencao!$C64,base!$E:$E,cohort_retencao!$B$3,base!$F:$F,cohort_retencao!$B$4,base!$G:$G,cohort_retencao!$B$5,base!$H:$H,cohort_retencao!$B$6,base!$C:$C,"&lt;&gt;",base!$D:$D,cohort_retencao!F$8)</f>
        <v>2</v>
      </c>
      <c r="G64" s="13">
        <f>SUMIFS(
base!$A:$A,
base!$B:$B,cohort_retencao!$C64,base!$E:$E,cohort_retencao!$B$3,base!$F:$F,cohort_retencao!$B$4,base!$G:$G,cohort_retencao!$B$5,base!$H:$H,cohort_retencao!$B$6,base!$C:$C,"&lt;&gt;",base!$D:$D,cohort_retencao!G$8)+F64</f>
        <v>8</v>
      </c>
      <c r="H64" s="13">
        <f>SUMIFS(
base!$A:$A,
base!$B:$B,cohort_retencao!$C64,base!$E:$E,cohort_retencao!$B$3,base!$F:$F,cohort_retencao!$B$4,base!$G:$G,cohort_retencao!$B$5,base!$H:$H,cohort_retencao!$B$6,base!$C:$C,"&lt;&gt;",base!$D:$D,cohort_retencao!H$8)+G64</f>
        <v>9</v>
      </c>
      <c r="I64" s="13">
        <f>SUMIFS(
base!$A:$A,
base!$B:$B,cohort_retencao!$C64,base!$E:$E,cohort_retencao!$B$3,base!$F:$F,cohort_retencao!$B$4,base!$G:$G,cohort_retencao!$B$5,base!$H:$H,cohort_retencao!$B$6,base!$C:$C,"&lt;&gt;",base!$D:$D,cohort_retencao!I$8)+H64</f>
        <v>17</v>
      </c>
      <c r="J64" s="13">
        <f>SUMIFS(
base!$A:$A,
base!$B:$B,cohort_retencao!$C64,base!$E:$E,cohort_retencao!$B$3,base!$F:$F,cohort_retencao!$B$4,base!$G:$G,cohort_retencao!$B$5,base!$H:$H,cohort_retencao!$B$6,base!$C:$C,"&lt;&gt;",base!$D:$D,cohort_retencao!J$8)+I64</f>
        <v>22</v>
      </c>
      <c r="K64" s="13">
        <f>SUMIFS(
base!$A:$A,
base!$B:$B,cohort_retencao!$C64,base!$E:$E,cohort_retencao!$B$3,base!$F:$F,cohort_retencao!$B$4,base!$G:$G,cohort_retencao!$B$5,base!$H:$H,cohort_retencao!$B$6,base!$C:$C,"&lt;&gt;",base!$D:$D,cohort_retencao!K$8)+J64</f>
        <v>22</v>
      </c>
      <c r="L64" s="13">
        <f>SUMIFS(
base!$A:$A,
base!$B:$B,cohort_retencao!$C64,base!$E:$E,cohort_retencao!$B$3,base!$F:$F,cohort_retencao!$B$4,base!$G:$G,cohort_retencao!$B$5,base!$H:$H,cohort_retencao!$B$6,base!$C:$C,"&lt;&gt;",base!$D:$D,cohort_retencao!L$8)+K64</f>
        <v>22</v>
      </c>
      <c r="M64" s="13">
        <f>SUMIFS(
base!$A:$A,
base!$B:$B,cohort_retencao!$C64,base!$E:$E,cohort_retencao!$B$3,base!$F:$F,cohort_retencao!$B$4,base!$G:$G,cohort_retencao!$B$5,base!$H:$H,cohort_retencao!$B$6,base!$C:$C,"&lt;&gt;",base!$D:$D,cohort_retencao!M$8)+L64</f>
        <v>22</v>
      </c>
      <c r="N64" s="13">
        <f>SUMIFS(
base!$A:$A,
base!$B:$B,cohort_retencao!$C64,base!$E:$E,cohort_retencao!$B$3,base!$F:$F,cohort_retencao!$B$4,base!$G:$G,cohort_retencao!$B$5,base!$H:$H,cohort_retencao!$B$6,base!$C:$C,"&lt;&gt;",base!$D:$D,cohort_retencao!N$8)+M64</f>
        <v>22</v>
      </c>
      <c r="O64" s="13">
        <f>SUMIFS(
base!$A:$A,
base!$B:$B,cohort_retencao!$C64,base!$E:$E,cohort_retencao!$B$3,base!$F:$F,cohort_retencao!$B$4,base!$G:$G,cohort_retencao!$B$5,base!$H:$H,cohort_retencao!$B$6,base!$C:$C,"&lt;&gt;",base!$D:$D,cohort_retencao!O$8)+N64</f>
        <v>22</v>
      </c>
      <c r="P64" s="13">
        <f>SUMIFS(
base!$A:$A,
base!$B:$B,cohort_retencao!$C64,base!$E:$E,cohort_retencao!$B$3,base!$F:$F,cohort_retencao!$B$4,base!$G:$G,cohort_retencao!$B$5,base!$H:$H,cohort_retencao!$B$6,base!$C:$C,"&lt;&gt;",base!$D:$D,cohort_retencao!P$8)+O64</f>
        <v>22</v>
      </c>
      <c r="Q64" s="13">
        <f>SUMIFS(
base!$A:$A,
base!$B:$B,cohort_retencao!$C64,base!$E:$E,cohort_retencao!$B$3,base!$F:$F,cohort_retencao!$B$4,base!$G:$G,cohort_retencao!$B$5,base!$H:$H,cohort_retencao!$B$6,base!$C:$C,"&lt;&gt;",base!$D:$D,cohort_retencao!Q$8)+P64</f>
        <v>22</v>
      </c>
      <c r="R64" s="13">
        <f>SUMIFS(
base!$A:$A,
base!$B:$B,cohort_retencao!$C64,base!$E:$E,cohort_retencao!$B$3,base!$F:$F,cohort_retencao!$B$4,base!$G:$G,cohort_retencao!$B$5,base!$H:$H,cohort_retencao!$B$6,base!$C:$C,"&lt;&gt;",base!$D:$D,cohort_retencao!R$8)+Q64</f>
        <v>22</v>
      </c>
      <c r="S64" s="13">
        <f>SUMIFS(
base!$A:$A,
base!$B:$B,cohort_retencao!$C64,base!$E:$E,cohort_retencao!$B$3,base!$F:$F,cohort_retencao!$B$4,base!$G:$G,cohort_retencao!$B$5,base!$H:$H,cohort_retencao!$B$6,base!$C:$C,"&lt;&gt;",base!$D:$D,cohort_retencao!S$8)+R64</f>
        <v>22</v>
      </c>
      <c r="T64" s="13">
        <f>SUMIFS(
base!$A:$A,
base!$B:$B,cohort_retencao!$C64,base!$E:$E,cohort_retencao!$B$3,base!$F:$F,cohort_retencao!$B$4,base!$G:$G,cohort_retencao!$B$5,base!$H:$H,cohort_retencao!$B$6,base!$C:$C,"&lt;&gt;",base!$D:$D,cohort_retencao!T$8)+S64</f>
        <v>22</v>
      </c>
      <c r="U64" s="13">
        <f>SUMIFS(
base!$A:$A,
base!$B:$B,cohort_retencao!$C64,base!$E:$E,cohort_retencao!$B$3,base!$F:$F,cohort_retencao!$B$4,base!$G:$G,cohort_retencao!$B$5,base!$H:$H,cohort_retencao!$B$6,base!$C:$C,"&lt;&gt;",base!$D:$D,cohort_retencao!U$8)+T64</f>
        <v>22</v>
      </c>
      <c r="V64" s="13">
        <f>SUMIFS(
base!$A:$A,
base!$B:$B,cohort_retencao!$C64,base!$E:$E,cohort_retencao!$B$3,base!$F:$F,cohort_retencao!$B$4,base!$G:$G,cohort_retencao!$B$5,base!$H:$H,cohort_retencao!$B$6,base!$C:$C,"&lt;&gt;",base!$D:$D,cohort_retencao!V$8)+U64</f>
        <v>22</v>
      </c>
      <c r="W64" s="13">
        <f>SUMIFS(
base!$A:$A,
base!$B:$B,cohort_retencao!$C64,base!$E:$E,cohort_retencao!$B$3,base!$F:$F,cohort_retencao!$B$4,base!$G:$G,cohort_retencao!$B$5,base!$H:$H,cohort_retencao!$B$6,base!$C:$C,"&lt;&gt;",base!$D:$D,cohort_retencao!W$8)+V64</f>
        <v>22</v>
      </c>
      <c r="X64" s="13">
        <f>SUMIFS(
base!$A:$A,
base!$B:$B,cohort_retencao!$C64,base!$E:$E,cohort_retencao!$B$3,base!$F:$F,cohort_retencao!$B$4,base!$G:$G,cohort_retencao!$B$5,base!$H:$H,cohort_retencao!$B$6,base!$C:$C,"&lt;&gt;",base!$D:$D,cohort_retencao!X$8)+W64</f>
        <v>22</v>
      </c>
      <c r="Y64" s="13">
        <f>SUMIFS(
base!$A:$A,
base!$B:$B,cohort_retencao!$C64,base!$E:$E,cohort_retencao!$B$3,base!$F:$F,cohort_retencao!$B$4,base!$G:$G,cohort_retencao!$B$5,base!$H:$H,cohort_retencao!$B$6,base!$C:$C,"&lt;&gt;",base!$D:$D,cohort_retencao!Y$8)+X64</f>
        <v>22</v>
      </c>
      <c r="Z64" s="12">
        <f>SUMIFS(
base!$A:$A,
base!$B:$B,cohort_retencao!$C64,base!$E:$E,cohort_retencao!$B$3,base!$F:$F,cohort_retencao!$B$4,base!$G:$G,cohort_retencao!$B$5,base!$H:$H,cohort_retencao!$B$6,base!$C:$C,"&lt;&gt;",base!$D:$D,cohort_retencao!Z$8)+Y64</f>
        <v>22</v>
      </c>
      <c r="AA64" s="12">
        <f>SUMIFS(
base!$A:$A,
base!$B:$B,cohort_retencao!$C64,base!$E:$E,cohort_retencao!$B$3,base!$F:$F,cohort_retencao!$B$4,base!$G:$G,cohort_retencao!$B$5,base!$H:$H,cohort_retencao!$B$6,base!$C:$C,"&lt;&gt;",base!$D:$D,cohort_retencao!AA$8)+Z64</f>
        <v>22</v>
      </c>
      <c r="AB64" s="12">
        <f>SUMIFS(
base!$A:$A,
base!$B:$B,cohort_retencao!$C64,base!$E:$E,cohort_retencao!$B$3,base!$F:$F,cohort_retencao!$B$4,base!$G:$G,cohort_retencao!$B$5,base!$H:$H,cohort_retencao!$B$6,base!$C:$C,"&lt;&gt;",base!$D:$D,cohort_retencao!AB$8)+AA64</f>
        <v>22</v>
      </c>
      <c r="AC64" s="12">
        <f>SUMIFS(
base!$A:$A,
base!$B:$B,cohort_retencao!$C64,base!$E:$E,cohort_retencao!$B$3,base!$F:$F,cohort_retencao!$B$4,base!$G:$G,cohort_retencao!$B$5,base!$H:$H,cohort_retencao!$B$6,base!$C:$C,"&lt;&gt;",base!$D:$D,cohort_retencao!AC$8)+AB64</f>
        <v>22</v>
      </c>
      <c r="AD64" s="12">
        <f>SUMIFS(
base!$A:$A,
base!$B:$B,cohort_retencao!$C64,base!$E:$E,cohort_retencao!$B$3,base!$F:$F,cohort_retencao!$B$4,base!$G:$G,cohort_retencao!$B$5,base!$H:$H,cohort_retencao!$B$6,base!$C:$C,"&lt;&gt;",base!$D:$D,cohort_retencao!AD$8)+AC64</f>
        <v>22</v>
      </c>
      <c r="AE64" s="12">
        <f>SUMIFS(
base!$A:$A,
base!$B:$B,cohort_retencao!$C64,base!$E:$E,cohort_retencao!$B$3,base!$F:$F,cohort_retencao!$B$4,base!$G:$G,cohort_retencao!$B$5,base!$H:$H,cohort_retencao!$B$6,base!$C:$C,"&lt;&gt;",base!$D:$D,cohort_retencao!AE$8)+AD64</f>
        <v>22</v>
      </c>
      <c r="AF64" s="12">
        <f>SUMIFS(
base!$A:$A,
base!$B:$B,cohort_retencao!$C64,base!$E:$E,cohort_retencao!$B$3,base!$F:$F,cohort_retencao!$B$4,base!$G:$G,cohort_retencao!$B$5,base!$H:$H,cohort_retencao!$B$6,base!$C:$C,"&lt;&gt;",base!$D:$D,cohort_retencao!AF$8)+AE64</f>
        <v>22</v>
      </c>
      <c r="AG64" s="12">
        <f>SUMIFS(
base!$A:$A,
base!$B:$B,cohort_retencao!$C64,base!$E:$E,cohort_retencao!$B$3,base!$F:$F,cohort_retencao!$B$4,base!$G:$G,cohort_retencao!$B$5,base!$H:$H,cohort_retencao!$B$6,base!$C:$C,"&lt;&gt;",base!$D:$D,cohort_retencao!AG$8)+AF64</f>
        <v>22</v>
      </c>
      <c r="AH64" s="12">
        <f>SUMIFS(
base!$A:$A,
base!$B:$B,cohort_retencao!$C64,base!$E:$E,cohort_retencao!$B$3,base!$F:$F,cohort_retencao!$B$4,base!$G:$G,cohort_retencao!$B$5,base!$H:$H,cohort_retencao!$B$6,base!$C:$C,"&lt;&gt;",base!$D:$D,cohort_retencao!AH$8)+AG64</f>
        <v>22</v>
      </c>
      <c r="AI64" s="12">
        <f>SUMIFS(
base!$A:$A,
base!$B:$B,cohort_retencao!$C64,base!$E:$E,cohort_retencao!$B$3,base!$F:$F,cohort_retencao!$B$4,base!$G:$G,cohort_retencao!$B$5,base!$H:$H,cohort_retencao!$B$6,base!$C:$C,"&lt;&gt;",base!$D:$D,cohort_retencao!AI$8)+AH64</f>
        <v>22</v>
      </c>
      <c r="AJ64" s="12">
        <f>SUMIFS(
base!$A:$A,
base!$B:$B,cohort_retencao!$C64,base!$E:$E,cohort_retencao!$B$3,base!$F:$F,cohort_retencao!$B$4,base!$G:$G,cohort_retencao!$B$5,base!$H:$H,cohort_retencao!$B$6,base!$C:$C,"&lt;&gt;",base!$D:$D,cohort_retencao!AJ$8)+AI64</f>
        <v>22</v>
      </c>
      <c r="AK64" s="12">
        <f>SUMIFS(
base!$A:$A,
base!$B:$B,cohort_retencao!$C64,base!$E:$E,cohort_retencao!$B$3,base!$F:$F,cohort_retencao!$B$4,base!$G:$G,cohort_retencao!$B$5,base!$H:$H,cohort_retencao!$B$6,base!$C:$C,"&lt;&gt;",base!$D:$D,cohort_retencao!AK$8)+AJ64</f>
        <v>22</v>
      </c>
      <c r="AL64" s="12">
        <f>SUMIFS(
base!$A:$A,
base!$B:$B,cohort_retencao!$C64,base!$E:$E,cohort_retencao!$B$3,base!$F:$F,cohort_retencao!$B$4,base!$G:$G,cohort_retencao!$B$5,base!$H:$H,cohort_retencao!$B$6,base!$C:$C,"&lt;&gt;",base!$D:$D,cohort_retencao!AL$8)+AK64</f>
        <v>22</v>
      </c>
      <c r="AM64" s="12">
        <f>SUMIFS(
base!$A:$A,
base!$B:$B,cohort_retencao!$C64,base!$E:$E,cohort_retencao!$B$3,base!$F:$F,cohort_retencao!$B$4,base!$G:$G,cohort_retencao!$B$5,base!$H:$H,cohort_retencao!$B$6,base!$C:$C,"&lt;&gt;",base!$D:$D,cohort_retencao!AM$8)+AL64</f>
        <v>22</v>
      </c>
      <c r="AN64" s="12">
        <f>SUMIFS(
base!$A:$A,
base!$B:$B,cohort_retencao!$C64,base!$E:$E,cohort_retencao!$B$3,base!$F:$F,cohort_retencao!$B$4,base!$G:$G,cohort_retencao!$B$5,base!$H:$H,cohort_retencao!$B$6,base!$C:$C,"&lt;&gt;",base!$D:$D,cohort_retencao!AN$8)+AM64</f>
        <v>22</v>
      </c>
      <c r="AO64" s="12">
        <f>SUMIFS(
base!$A:$A,
base!$B:$B,cohort_retencao!$C64,base!$E:$E,cohort_retencao!$B$3,base!$F:$F,cohort_retencao!$B$4,base!$G:$G,cohort_retencao!$B$5,base!$H:$H,cohort_retencao!$B$6,base!$C:$C,"&lt;&gt;",base!$D:$D,cohort_retencao!AO$8)+AN64</f>
        <v>22</v>
      </c>
      <c r="AP64" s="12">
        <f>SUMIFS(
base!$A:$A,
base!$B:$B,cohort_retencao!$C64,base!$E:$E,cohort_retencao!$B$3,base!$F:$F,cohort_retencao!$B$4,base!$G:$G,cohort_retencao!$B$5,base!$H:$H,cohort_retencao!$B$6,base!$C:$C,"&lt;&gt;",base!$D:$D,cohort_retencao!AP$8)+AO64</f>
        <v>22</v>
      </c>
      <c r="AQ64" s="12">
        <f>SUMIFS(
base!$A:$A,
base!$B:$B,cohort_retencao!$C64,base!$E:$E,cohort_retencao!$B$3,base!$F:$F,cohort_retencao!$B$4,base!$G:$G,cohort_retencao!$B$5,base!$H:$H,cohort_retencao!$B$6,base!$C:$C,"&lt;&gt;",base!$D:$D,cohort_retencao!AQ$8)+AP64</f>
        <v>22</v>
      </c>
      <c r="AR64" s="12">
        <f>SUMIFS(
base!$A:$A,
base!$B:$B,cohort_retencao!$C64,base!$E:$E,cohort_retencao!$B$3,base!$F:$F,cohort_retencao!$B$4,base!$G:$G,cohort_retencao!$B$5,base!$H:$H,cohort_retencao!$B$6,base!$C:$C,"&lt;&gt;",base!$D:$D,cohort_retencao!AR$8)+AQ64</f>
        <v>22</v>
      </c>
      <c r="AS64" s="12">
        <f>SUMIFS(
base!$A:$A,
base!$B:$B,cohort_retencao!$C64,base!$E:$E,cohort_retencao!$B$3,base!$F:$F,cohort_retencao!$B$4,base!$G:$G,cohort_retencao!$B$5,base!$H:$H,cohort_retencao!$B$6,base!$C:$C,"&lt;&gt;",base!$D:$D,cohort_retencao!AS$8)+AR64</f>
        <v>22</v>
      </c>
      <c r="AT64" s="12">
        <f>SUMIFS(
base!$A:$A,
base!$B:$B,cohort_retencao!$C64,base!$E:$E,cohort_retencao!$B$3,base!$F:$F,cohort_retencao!$B$4,base!$G:$G,cohort_retencao!$B$5,base!$H:$H,cohort_retencao!$B$6,base!$C:$C,"&lt;&gt;",base!$D:$D,cohort_retencao!AT$8)+AS64</f>
        <v>22</v>
      </c>
      <c r="AU64" s="12">
        <f>SUMIFS(
base!$A:$A,
base!$B:$B,cohort_retencao!$C64,base!$E:$E,cohort_retencao!$B$3,base!$F:$F,cohort_retencao!$B$4,base!$G:$G,cohort_retencao!$B$5,base!$H:$H,cohort_retencao!$B$6,base!$C:$C,"&lt;&gt;",base!$D:$D,cohort_retencao!AU$8)+AT64</f>
        <v>22</v>
      </c>
      <c r="AV64" s="12">
        <f>SUMIFS(
base!$A:$A,
base!$B:$B,cohort_retencao!$C64,base!$E:$E,cohort_retencao!$B$3,base!$F:$F,cohort_retencao!$B$4,base!$G:$G,cohort_retencao!$B$5,base!$H:$H,cohort_retencao!$B$6,base!$C:$C,"&lt;&gt;",base!$D:$D,cohort_retencao!AV$8)+AU64</f>
        <v>22</v>
      </c>
      <c r="AW64" s="12">
        <f>SUMIFS(
base!$A:$A,
base!$B:$B,cohort_retencao!$C64,base!$E:$E,cohort_retencao!$B$3,base!$F:$F,cohort_retencao!$B$4,base!$G:$G,cohort_retencao!$B$5,base!$H:$H,cohort_retencao!$B$6,base!$C:$C,"&lt;&gt;",base!$D:$D,cohort_retencao!AW$8)+AV64</f>
        <v>22</v>
      </c>
      <c r="AX64" s="12">
        <f>SUMIFS(
base!$A:$A,
base!$B:$B,cohort_retencao!$C64,base!$E:$E,cohort_retencao!$B$3,base!$F:$F,cohort_retencao!$B$4,base!$G:$G,cohort_retencao!$B$5,base!$H:$H,cohort_retencao!$B$6,base!$C:$C,"&lt;&gt;",base!$D:$D,cohort_retencao!AX$8)+AW64</f>
        <v>22</v>
      </c>
      <c r="AY64" s="12">
        <f>SUMIFS(
base!$A:$A,
base!$B:$B,cohort_retencao!$C64,base!$E:$E,cohort_retencao!$B$3,base!$F:$F,cohort_retencao!$B$4,base!$G:$G,cohort_retencao!$B$5,base!$H:$H,cohort_retencao!$B$6,base!$C:$C,"&lt;&gt;",base!$D:$D,cohort_retencao!AY$8)+AX64</f>
        <v>22</v>
      </c>
      <c r="AZ64" s="12">
        <f>SUMIFS(
base!$A:$A,
base!$B:$B,cohort_retencao!$C64,base!$E:$E,cohort_retencao!$B$3,base!$F:$F,cohort_retencao!$B$4,base!$G:$G,cohort_retencao!$B$5,base!$H:$H,cohort_retencao!$B$6,base!$C:$C,"&lt;&gt;",base!$D:$D,cohort_retencao!AZ$8)+AY64</f>
        <v>22</v>
      </c>
      <c r="BA64" s="12">
        <f>SUMIFS(
base!$A:$A,
base!$B:$B,cohort_retencao!$C64,base!$E:$E,cohort_retencao!$B$3,base!$F:$F,cohort_retencao!$B$4,base!$G:$G,cohort_retencao!$B$5,base!$H:$H,cohort_retencao!$B$6,base!$C:$C,"&lt;&gt;",base!$D:$D,cohort_retencao!BA$8)+AZ64</f>
        <v>22</v>
      </c>
      <c r="BB64" s="12">
        <f>SUMIFS(
base!$A:$A,
base!$B:$B,cohort_retencao!$C64,base!$E:$E,cohort_retencao!$B$3,base!$F:$F,cohort_retencao!$B$4,base!$G:$G,cohort_retencao!$B$5,base!$H:$H,cohort_retencao!$B$6,base!$C:$C,"&lt;&gt;",base!$D:$D,cohort_retencao!BB$8)+BA64</f>
        <v>22</v>
      </c>
      <c r="BC64" s="12">
        <f>SUMIFS(
base!$A:$A,
base!$B:$B,cohort_retencao!$C64,base!$E:$E,cohort_retencao!$B$3,base!$F:$F,cohort_retencao!$B$4,base!$G:$G,cohort_retencao!$B$5,base!$H:$H,cohort_retencao!$B$6,base!$C:$C,"&lt;&gt;",base!$D:$D,cohort_retencao!BC$8)+BB64</f>
        <v>22</v>
      </c>
      <c r="BD64" s="12">
        <f>SUMIFS(
base!$A:$A,
base!$B:$B,cohort_retencao!$C64,base!$E:$E,cohort_retencao!$B$3,base!$F:$F,cohort_retencao!$B$4,base!$G:$G,cohort_retencao!$B$5,base!$H:$H,cohort_retencao!$B$6,base!$C:$C,"&lt;&gt;",base!$D:$D,cohort_retencao!BD$8)+BC64</f>
        <v>22</v>
      </c>
      <c r="BE64" s="12">
        <f>SUMIFS(
base!$A:$A,
base!$B:$B,cohort_retencao!$C64,base!$E:$E,cohort_retencao!$B$3,base!$F:$F,cohort_retencao!$B$4,base!$G:$G,cohort_retencao!$B$5,base!$H:$H,cohort_retencao!$B$6,base!$C:$C,"&lt;&gt;",base!$D:$D,cohort_retencao!BE$8)+BD64</f>
        <v>22</v>
      </c>
      <c r="BF64" s="12">
        <f>SUMIFS(
base!$A:$A,
base!$B:$B,cohort_retencao!$C64,base!$E:$E,cohort_retencao!$B$3,base!$F:$F,cohort_retencao!$B$4,base!$G:$G,cohort_retencao!$B$5,base!$H:$H,cohort_retencao!$B$6,base!$C:$C,"&lt;&gt;",base!$D:$D,cohort_retencao!BF$8)+BE64</f>
        <v>22</v>
      </c>
      <c r="BG64" s="12">
        <f>SUMIFS(
base!$A:$A,
base!$B:$B,cohort_retencao!$C64,base!$E:$E,cohort_retencao!$B$3,base!$F:$F,cohort_retencao!$B$4,base!$G:$G,cohort_retencao!$B$5,base!$H:$H,cohort_retencao!$B$6,base!$C:$C,"&lt;&gt;",base!$D:$D,cohort_retencao!BG$8)+BF64</f>
        <v>22</v>
      </c>
      <c r="BH64" s="12">
        <f>SUMIFS(
base!$A:$A,
base!$B:$B,cohort_retencao!$C64,base!$E:$E,cohort_retencao!$B$3,base!$F:$F,cohort_retencao!$B$4,base!$G:$G,cohort_retencao!$B$5,base!$H:$H,cohort_retencao!$B$6,base!$C:$C,"&lt;&gt;",base!$D:$D,cohort_retencao!BH$8)+BG64</f>
        <v>22</v>
      </c>
      <c r="BI64" s="12">
        <f>SUMIFS(
base!$A:$A,
base!$B:$B,cohort_retencao!$C64,base!$E:$E,cohort_retencao!$B$3,base!$F:$F,cohort_retencao!$B$4,base!$G:$G,cohort_retencao!$B$5,base!$H:$H,cohort_retencao!$B$6,base!$C:$C,"&lt;&gt;",base!$D:$D,cohort_retencao!BI$8)+BH64</f>
        <v>22</v>
      </c>
      <c r="BJ64" s="12">
        <f>SUMIFS(
base!$A:$A,
base!$B:$B,cohort_retencao!$C64,base!$E:$E,cohort_retencao!$B$3,base!$F:$F,cohort_retencao!$B$4,base!$G:$G,cohort_retencao!$B$5,base!$H:$H,cohort_retencao!$B$6,base!$C:$C,"&lt;&gt;",base!$D:$D,cohort_retencao!BJ$8)+BI64</f>
        <v>22</v>
      </c>
      <c r="BK64" s="12">
        <f>SUMIFS(
base!$A:$A,
base!$B:$B,cohort_retencao!$C64,base!$E:$E,cohort_retencao!$B$3,base!$F:$F,cohort_retencao!$B$4,base!$G:$G,cohort_retencao!$B$5,base!$H:$H,cohort_retencao!$B$6,base!$C:$C,"&lt;&gt;",base!$D:$D,cohort_retencao!BK$8)+BJ64</f>
        <v>22</v>
      </c>
      <c r="BL64" s="12">
        <f>SUMIFS(
base!$A:$A,
base!$B:$B,cohort_retencao!$C64,base!$E:$E,cohort_retencao!$B$3,base!$F:$F,cohort_retencao!$B$4,base!$G:$G,cohort_retencao!$B$5,base!$H:$H,cohort_retencao!$B$6,base!$C:$C,"&lt;&gt;",base!$D:$D,cohort_retencao!BL$8)+BK64</f>
        <v>22</v>
      </c>
      <c r="BM64" s="12">
        <f>SUMIFS(
base!$A:$A,
base!$B:$B,cohort_retencao!$C64,base!$E:$E,cohort_retencao!$B$3,base!$F:$F,cohort_retencao!$B$4,base!$G:$G,cohort_retencao!$B$5,base!$H:$H,cohort_retencao!$B$6,base!$C:$C,"&lt;&gt;",base!$D:$D,cohort_retencao!BM$8)+BL64</f>
        <v>22</v>
      </c>
      <c r="BO64" s="22">
        <v>45139</v>
      </c>
      <c r="BP64" s="25">
        <f t="shared" si="2"/>
        <v>75</v>
      </c>
      <c r="BQ64" s="28">
        <f t="shared" si="3"/>
        <v>22</v>
      </c>
      <c r="BR64" s="8">
        <f>IFERROR(1-(F64/$D64),0)</f>
        <v>0.97333333333333338</v>
      </c>
      <c r="BS64" s="9">
        <f>IFERROR(1-(G64/$D64),0)</f>
        <v>0.89333333333333331</v>
      </c>
      <c r="BT64" s="9">
        <f>IFERROR(1-(H64/$D64),0)</f>
        <v>0.88</v>
      </c>
      <c r="BU64" s="9">
        <f>IFERROR(1-(I64/$D64),0)</f>
        <v>0.77333333333333332</v>
      </c>
      <c r="BV64" s="9">
        <f>IFERROR(1-(J64/$D64),0)</f>
        <v>0.70666666666666667</v>
      </c>
      <c r="BW64" s="9"/>
      <c r="BX64" s="9"/>
      <c r="BY64" s="9"/>
      <c r="BZ64" s="9"/>
      <c r="CA64" s="9"/>
      <c r="CB64" s="9"/>
      <c r="CC64" s="9"/>
      <c r="CD64" s="9"/>
      <c r="DY64" s="10"/>
    </row>
    <row r="65" spans="3:129" x14ac:dyDescent="0.25">
      <c r="C65" s="11">
        <v>45170</v>
      </c>
      <c r="D65" s="12">
        <f>SUMIFS(
base!$A:$A,
base!$B:$B,cohort_retencao!$C65,base!$E:$E,cohort_retencao!$B$3,base!$F:$F,cohort_retencao!$B$4,base!$G:$G,cohort_retencao!$B$5,base!$H:$H,cohort_retencao!$B$6)</f>
        <v>79</v>
      </c>
      <c r="E65" s="12">
        <f>SUMIFS(
base!$A:$A,
base!$B:$B,cohort_retencao!$C65,base!$E:$E,cohort_retencao!$B$3,base!$F:$F,cohort_retencao!$B$4,base!$G:$G,cohort_retencao!$B$5,base!$H:$H,cohort_retencao!$B$6,base!$C:$C,"&lt;&gt;")</f>
        <v>43</v>
      </c>
      <c r="F65" s="13">
        <f>SUMIFS(
base!$A:$A,
base!$B:$B,cohort_retencao!$C65,base!$E:$E,cohort_retencao!$B$3,base!$F:$F,cohort_retencao!$B$4,base!$G:$G,cohort_retencao!$B$5,base!$H:$H,cohort_retencao!$B$6,base!$C:$C,"&lt;&gt;",base!$D:$D,cohort_retencao!F$8)</f>
        <v>6</v>
      </c>
      <c r="G65" s="13">
        <f>SUMIFS(
base!$A:$A,
base!$B:$B,cohort_retencao!$C65,base!$E:$E,cohort_retencao!$B$3,base!$F:$F,cohort_retencao!$B$4,base!$G:$G,cohort_retencao!$B$5,base!$H:$H,cohort_retencao!$B$6,base!$C:$C,"&lt;&gt;",base!$D:$D,cohort_retencao!G$8)+F65</f>
        <v>15</v>
      </c>
      <c r="H65" s="13">
        <f>SUMIFS(
base!$A:$A,
base!$B:$B,cohort_retencao!$C65,base!$E:$E,cohort_retencao!$B$3,base!$F:$F,cohort_retencao!$B$4,base!$G:$G,cohort_retencao!$B$5,base!$H:$H,cohort_retencao!$B$6,base!$C:$C,"&lt;&gt;",base!$D:$D,cohort_retencao!H$8)+G65</f>
        <v>24</v>
      </c>
      <c r="I65" s="13">
        <f>SUMIFS(
base!$A:$A,
base!$B:$B,cohort_retencao!$C65,base!$E:$E,cohort_retencao!$B$3,base!$F:$F,cohort_retencao!$B$4,base!$G:$G,cohort_retencao!$B$5,base!$H:$H,cohort_retencao!$B$6,base!$C:$C,"&lt;&gt;",base!$D:$D,cohort_retencao!I$8)+H65</f>
        <v>43</v>
      </c>
      <c r="J65" s="13">
        <f>SUMIFS(
base!$A:$A,
base!$B:$B,cohort_retencao!$C65,base!$E:$E,cohort_retencao!$B$3,base!$F:$F,cohort_retencao!$B$4,base!$G:$G,cohort_retencao!$B$5,base!$H:$H,cohort_retencao!$B$6,base!$C:$C,"&lt;&gt;",base!$D:$D,cohort_retencao!J$8)+I65</f>
        <v>43</v>
      </c>
      <c r="K65" s="13">
        <f>SUMIFS(
base!$A:$A,
base!$B:$B,cohort_retencao!$C65,base!$E:$E,cohort_retencao!$B$3,base!$F:$F,cohort_retencao!$B$4,base!$G:$G,cohort_retencao!$B$5,base!$H:$H,cohort_retencao!$B$6,base!$C:$C,"&lt;&gt;",base!$D:$D,cohort_retencao!K$8)+J65</f>
        <v>43</v>
      </c>
      <c r="L65" s="13">
        <f>SUMIFS(
base!$A:$A,
base!$B:$B,cohort_retencao!$C65,base!$E:$E,cohort_retencao!$B$3,base!$F:$F,cohort_retencao!$B$4,base!$G:$G,cohort_retencao!$B$5,base!$H:$H,cohort_retencao!$B$6,base!$C:$C,"&lt;&gt;",base!$D:$D,cohort_retencao!L$8)+K65</f>
        <v>43</v>
      </c>
      <c r="M65" s="13">
        <f>SUMIFS(
base!$A:$A,
base!$B:$B,cohort_retencao!$C65,base!$E:$E,cohort_retencao!$B$3,base!$F:$F,cohort_retencao!$B$4,base!$G:$G,cohort_retencao!$B$5,base!$H:$H,cohort_retencao!$B$6,base!$C:$C,"&lt;&gt;",base!$D:$D,cohort_retencao!M$8)+L65</f>
        <v>43</v>
      </c>
      <c r="N65" s="13">
        <f>SUMIFS(
base!$A:$A,
base!$B:$B,cohort_retencao!$C65,base!$E:$E,cohort_retencao!$B$3,base!$F:$F,cohort_retencao!$B$4,base!$G:$G,cohort_retencao!$B$5,base!$H:$H,cohort_retencao!$B$6,base!$C:$C,"&lt;&gt;",base!$D:$D,cohort_retencao!N$8)+M65</f>
        <v>43</v>
      </c>
      <c r="O65" s="13">
        <f>SUMIFS(
base!$A:$A,
base!$B:$B,cohort_retencao!$C65,base!$E:$E,cohort_retencao!$B$3,base!$F:$F,cohort_retencao!$B$4,base!$G:$G,cohort_retencao!$B$5,base!$H:$H,cohort_retencao!$B$6,base!$C:$C,"&lt;&gt;",base!$D:$D,cohort_retencao!O$8)+N65</f>
        <v>43</v>
      </c>
      <c r="P65" s="13">
        <f>SUMIFS(
base!$A:$A,
base!$B:$B,cohort_retencao!$C65,base!$E:$E,cohort_retencao!$B$3,base!$F:$F,cohort_retencao!$B$4,base!$G:$G,cohort_retencao!$B$5,base!$H:$H,cohort_retencao!$B$6,base!$C:$C,"&lt;&gt;",base!$D:$D,cohort_retencao!P$8)+O65</f>
        <v>43</v>
      </c>
      <c r="Q65" s="13">
        <f>SUMIFS(
base!$A:$A,
base!$B:$B,cohort_retencao!$C65,base!$E:$E,cohort_retencao!$B$3,base!$F:$F,cohort_retencao!$B$4,base!$G:$G,cohort_retencao!$B$5,base!$H:$H,cohort_retencao!$B$6,base!$C:$C,"&lt;&gt;",base!$D:$D,cohort_retencao!Q$8)+P65</f>
        <v>43</v>
      </c>
      <c r="R65" s="13">
        <f>SUMIFS(
base!$A:$A,
base!$B:$B,cohort_retencao!$C65,base!$E:$E,cohort_retencao!$B$3,base!$F:$F,cohort_retencao!$B$4,base!$G:$G,cohort_retencao!$B$5,base!$H:$H,cohort_retencao!$B$6,base!$C:$C,"&lt;&gt;",base!$D:$D,cohort_retencao!R$8)+Q65</f>
        <v>43</v>
      </c>
      <c r="S65" s="13">
        <f>SUMIFS(
base!$A:$A,
base!$B:$B,cohort_retencao!$C65,base!$E:$E,cohort_retencao!$B$3,base!$F:$F,cohort_retencao!$B$4,base!$G:$G,cohort_retencao!$B$5,base!$H:$H,cohort_retencao!$B$6,base!$C:$C,"&lt;&gt;",base!$D:$D,cohort_retencao!S$8)+R65</f>
        <v>43</v>
      </c>
      <c r="T65" s="13">
        <f>SUMIFS(
base!$A:$A,
base!$B:$B,cohort_retencao!$C65,base!$E:$E,cohort_retencao!$B$3,base!$F:$F,cohort_retencao!$B$4,base!$G:$G,cohort_retencao!$B$5,base!$H:$H,cohort_retencao!$B$6,base!$C:$C,"&lt;&gt;",base!$D:$D,cohort_retencao!T$8)+S65</f>
        <v>43</v>
      </c>
      <c r="U65" s="13">
        <f>SUMIFS(
base!$A:$A,
base!$B:$B,cohort_retencao!$C65,base!$E:$E,cohort_retencao!$B$3,base!$F:$F,cohort_retencao!$B$4,base!$G:$G,cohort_retencao!$B$5,base!$H:$H,cohort_retencao!$B$6,base!$C:$C,"&lt;&gt;",base!$D:$D,cohort_retencao!U$8)+T65</f>
        <v>43</v>
      </c>
      <c r="V65" s="13">
        <f>SUMIFS(
base!$A:$A,
base!$B:$B,cohort_retencao!$C65,base!$E:$E,cohort_retencao!$B$3,base!$F:$F,cohort_retencao!$B$4,base!$G:$G,cohort_retencao!$B$5,base!$H:$H,cohort_retencao!$B$6,base!$C:$C,"&lt;&gt;",base!$D:$D,cohort_retencao!V$8)+U65</f>
        <v>43</v>
      </c>
      <c r="W65" s="13">
        <f>SUMIFS(
base!$A:$A,
base!$B:$B,cohort_retencao!$C65,base!$E:$E,cohort_retencao!$B$3,base!$F:$F,cohort_retencao!$B$4,base!$G:$G,cohort_retencao!$B$5,base!$H:$H,cohort_retencao!$B$6,base!$C:$C,"&lt;&gt;",base!$D:$D,cohort_retencao!W$8)+V65</f>
        <v>43</v>
      </c>
      <c r="X65" s="13">
        <f>SUMIFS(
base!$A:$A,
base!$B:$B,cohort_retencao!$C65,base!$E:$E,cohort_retencao!$B$3,base!$F:$F,cohort_retencao!$B$4,base!$G:$G,cohort_retencao!$B$5,base!$H:$H,cohort_retencao!$B$6,base!$C:$C,"&lt;&gt;",base!$D:$D,cohort_retencao!X$8)+W65</f>
        <v>43</v>
      </c>
      <c r="Y65" s="13">
        <f>SUMIFS(
base!$A:$A,
base!$B:$B,cohort_retencao!$C65,base!$E:$E,cohort_retencao!$B$3,base!$F:$F,cohort_retencao!$B$4,base!$G:$G,cohort_retencao!$B$5,base!$H:$H,cohort_retencao!$B$6,base!$C:$C,"&lt;&gt;",base!$D:$D,cohort_retencao!Y$8)+X65</f>
        <v>43</v>
      </c>
      <c r="Z65" s="12">
        <f>SUMIFS(
base!$A:$A,
base!$B:$B,cohort_retencao!$C65,base!$E:$E,cohort_retencao!$B$3,base!$F:$F,cohort_retencao!$B$4,base!$G:$G,cohort_retencao!$B$5,base!$H:$H,cohort_retencao!$B$6,base!$C:$C,"&lt;&gt;",base!$D:$D,cohort_retencao!Z$8)+Y65</f>
        <v>43</v>
      </c>
      <c r="AA65" s="12">
        <f>SUMIFS(
base!$A:$A,
base!$B:$B,cohort_retencao!$C65,base!$E:$E,cohort_retencao!$B$3,base!$F:$F,cohort_retencao!$B$4,base!$G:$G,cohort_retencao!$B$5,base!$H:$H,cohort_retencao!$B$6,base!$C:$C,"&lt;&gt;",base!$D:$D,cohort_retencao!AA$8)+Z65</f>
        <v>43</v>
      </c>
      <c r="AB65" s="12">
        <f>SUMIFS(
base!$A:$A,
base!$B:$B,cohort_retencao!$C65,base!$E:$E,cohort_retencao!$B$3,base!$F:$F,cohort_retencao!$B$4,base!$G:$G,cohort_retencao!$B$5,base!$H:$H,cohort_retencao!$B$6,base!$C:$C,"&lt;&gt;",base!$D:$D,cohort_retencao!AB$8)+AA65</f>
        <v>43</v>
      </c>
      <c r="AC65" s="12">
        <f>SUMIFS(
base!$A:$A,
base!$B:$B,cohort_retencao!$C65,base!$E:$E,cohort_retencao!$B$3,base!$F:$F,cohort_retencao!$B$4,base!$G:$G,cohort_retencao!$B$5,base!$H:$H,cohort_retencao!$B$6,base!$C:$C,"&lt;&gt;",base!$D:$D,cohort_retencao!AC$8)+AB65</f>
        <v>43</v>
      </c>
      <c r="AD65" s="12">
        <f>SUMIFS(
base!$A:$A,
base!$B:$B,cohort_retencao!$C65,base!$E:$E,cohort_retencao!$B$3,base!$F:$F,cohort_retencao!$B$4,base!$G:$G,cohort_retencao!$B$5,base!$H:$H,cohort_retencao!$B$6,base!$C:$C,"&lt;&gt;",base!$D:$D,cohort_retencao!AD$8)+AC65</f>
        <v>43</v>
      </c>
      <c r="AE65" s="12">
        <f>SUMIFS(
base!$A:$A,
base!$B:$B,cohort_retencao!$C65,base!$E:$E,cohort_retencao!$B$3,base!$F:$F,cohort_retencao!$B$4,base!$G:$G,cohort_retencao!$B$5,base!$H:$H,cohort_retencao!$B$6,base!$C:$C,"&lt;&gt;",base!$D:$D,cohort_retencao!AE$8)+AD65</f>
        <v>43</v>
      </c>
      <c r="AF65" s="12">
        <f>SUMIFS(
base!$A:$A,
base!$B:$B,cohort_retencao!$C65,base!$E:$E,cohort_retencao!$B$3,base!$F:$F,cohort_retencao!$B$4,base!$G:$G,cohort_retencao!$B$5,base!$H:$H,cohort_retencao!$B$6,base!$C:$C,"&lt;&gt;",base!$D:$D,cohort_retencao!AF$8)+AE65</f>
        <v>43</v>
      </c>
      <c r="AG65" s="12">
        <f>SUMIFS(
base!$A:$A,
base!$B:$B,cohort_retencao!$C65,base!$E:$E,cohort_retencao!$B$3,base!$F:$F,cohort_retencao!$B$4,base!$G:$G,cohort_retencao!$B$5,base!$H:$H,cohort_retencao!$B$6,base!$C:$C,"&lt;&gt;",base!$D:$D,cohort_retencao!AG$8)+AF65</f>
        <v>43</v>
      </c>
      <c r="AH65" s="12">
        <f>SUMIFS(
base!$A:$A,
base!$B:$B,cohort_retencao!$C65,base!$E:$E,cohort_retencao!$B$3,base!$F:$F,cohort_retencao!$B$4,base!$G:$G,cohort_retencao!$B$5,base!$H:$H,cohort_retencao!$B$6,base!$C:$C,"&lt;&gt;",base!$D:$D,cohort_retencao!AH$8)+AG65</f>
        <v>43</v>
      </c>
      <c r="AI65" s="12">
        <f>SUMIFS(
base!$A:$A,
base!$B:$B,cohort_retencao!$C65,base!$E:$E,cohort_retencao!$B$3,base!$F:$F,cohort_retencao!$B$4,base!$G:$G,cohort_retencao!$B$5,base!$H:$H,cohort_retencao!$B$6,base!$C:$C,"&lt;&gt;",base!$D:$D,cohort_retencao!AI$8)+AH65</f>
        <v>43</v>
      </c>
      <c r="AJ65" s="12">
        <f>SUMIFS(
base!$A:$A,
base!$B:$B,cohort_retencao!$C65,base!$E:$E,cohort_retencao!$B$3,base!$F:$F,cohort_retencao!$B$4,base!$G:$G,cohort_retencao!$B$5,base!$H:$H,cohort_retencao!$B$6,base!$C:$C,"&lt;&gt;",base!$D:$D,cohort_retencao!AJ$8)+AI65</f>
        <v>43</v>
      </c>
      <c r="AK65" s="12">
        <f>SUMIFS(
base!$A:$A,
base!$B:$B,cohort_retencao!$C65,base!$E:$E,cohort_retencao!$B$3,base!$F:$F,cohort_retencao!$B$4,base!$G:$G,cohort_retencao!$B$5,base!$H:$H,cohort_retencao!$B$6,base!$C:$C,"&lt;&gt;",base!$D:$D,cohort_retencao!AK$8)+AJ65</f>
        <v>43</v>
      </c>
      <c r="AL65" s="12">
        <f>SUMIFS(
base!$A:$A,
base!$B:$B,cohort_retencao!$C65,base!$E:$E,cohort_retencao!$B$3,base!$F:$F,cohort_retencao!$B$4,base!$G:$G,cohort_retencao!$B$5,base!$H:$H,cohort_retencao!$B$6,base!$C:$C,"&lt;&gt;",base!$D:$D,cohort_retencao!AL$8)+AK65</f>
        <v>43</v>
      </c>
      <c r="AM65" s="12">
        <f>SUMIFS(
base!$A:$A,
base!$B:$B,cohort_retencao!$C65,base!$E:$E,cohort_retencao!$B$3,base!$F:$F,cohort_retencao!$B$4,base!$G:$G,cohort_retencao!$B$5,base!$H:$H,cohort_retencao!$B$6,base!$C:$C,"&lt;&gt;",base!$D:$D,cohort_retencao!AM$8)+AL65</f>
        <v>43</v>
      </c>
      <c r="AN65" s="12">
        <f>SUMIFS(
base!$A:$A,
base!$B:$B,cohort_retencao!$C65,base!$E:$E,cohort_retencao!$B$3,base!$F:$F,cohort_retencao!$B$4,base!$G:$G,cohort_retencao!$B$5,base!$H:$H,cohort_retencao!$B$6,base!$C:$C,"&lt;&gt;",base!$D:$D,cohort_retencao!AN$8)+AM65</f>
        <v>43</v>
      </c>
      <c r="AO65" s="12">
        <f>SUMIFS(
base!$A:$A,
base!$B:$B,cohort_retencao!$C65,base!$E:$E,cohort_retencao!$B$3,base!$F:$F,cohort_retencao!$B$4,base!$G:$G,cohort_retencao!$B$5,base!$H:$H,cohort_retencao!$B$6,base!$C:$C,"&lt;&gt;",base!$D:$D,cohort_retencao!AO$8)+AN65</f>
        <v>43</v>
      </c>
      <c r="AP65" s="12">
        <f>SUMIFS(
base!$A:$A,
base!$B:$B,cohort_retencao!$C65,base!$E:$E,cohort_retencao!$B$3,base!$F:$F,cohort_retencao!$B$4,base!$G:$G,cohort_retencao!$B$5,base!$H:$H,cohort_retencao!$B$6,base!$C:$C,"&lt;&gt;",base!$D:$D,cohort_retencao!AP$8)+AO65</f>
        <v>43</v>
      </c>
      <c r="AQ65" s="12">
        <f>SUMIFS(
base!$A:$A,
base!$B:$B,cohort_retencao!$C65,base!$E:$E,cohort_retencao!$B$3,base!$F:$F,cohort_retencao!$B$4,base!$G:$G,cohort_retencao!$B$5,base!$H:$H,cohort_retencao!$B$6,base!$C:$C,"&lt;&gt;",base!$D:$D,cohort_retencao!AQ$8)+AP65</f>
        <v>43</v>
      </c>
      <c r="AR65" s="12">
        <f>SUMIFS(
base!$A:$A,
base!$B:$B,cohort_retencao!$C65,base!$E:$E,cohort_retencao!$B$3,base!$F:$F,cohort_retencao!$B$4,base!$G:$G,cohort_retencao!$B$5,base!$H:$H,cohort_retencao!$B$6,base!$C:$C,"&lt;&gt;",base!$D:$D,cohort_retencao!AR$8)+AQ65</f>
        <v>43</v>
      </c>
      <c r="AS65" s="12">
        <f>SUMIFS(
base!$A:$A,
base!$B:$B,cohort_retencao!$C65,base!$E:$E,cohort_retencao!$B$3,base!$F:$F,cohort_retencao!$B$4,base!$G:$G,cohort_retencao!$B$5,base!$H:$H,cohort_retencao!$B$6,base!$C:$C,"&lt;&gt;",base!$D:$D,cohort_retencao!AS$8)+AR65</f>
        <v>43</v>
      </c>
      <c r="AT65" s="12">
        <f>SUMIFS(
base!$A:$A,
base!$B:$B,cohort_retencao!$C65,base!$E:$E,cohort_retencao!$B$3,base!$F:$F,cohort_retencao!$B$4,base!$G:$G,cohort_retencao!$B$5,base!$H:$H,cohort_retencao!$B$6,base!$C:$C,"&lt;&gt;",base!$D:$D,cohort_retencao!AT$8)+AS65</f>
        <v>43</v>
      </c>
      <c r="AU65" s="12">
        <f>SUMIFS(
base!$A:$A,
base!$B:$B,cohort_retencao!$C65,base!$E:$E,cohort_retencao!$B$3,base!$F:$F,cohort_retencao!$B$4,base!$G:$G,cohort_retencao!$B$5,base!$H:$H,cohort_retencao!$B$6,base!$C:$C,"&lt;&gt;",base!$D:$D,cohort_retencao!AU$8)+AT65</f>
        <v>43</v>
      </c>
      <c r="AV65" s="12">
        <f>SUMIFS(
base!$A:$A,
base!$B:$B,cohort_retencao!$C65,base!$E:$E,cohort_retencao!$B$3,base!$F:$F,cohort_retencao!$B$4,base!$G:$G,cohort_retencao!$B$5,base!$H:$H,cohort_retencao!$B$6,base!$C:$C,"&lt;&gt;",base!$D:$D,cohort_retencao!AV$8)+AU65</f>
        <v>43</v>
      </c>
      <c r="AW65" s="12">
        <f>SUMIFS(
base!$A:$A,
base!$B:$B,cohort_retencao!$C65,base!$E:$E,cohort_retencao!$B$3,base!$F:$F,cohort_retencao!$B$4,base!$G:$G,cohort_retencao!$B$5,base!$H:$H,cohort_retencao!$B$6,base!$C:$C,"&lt;&gt;",base!$D:$D,cohort_retencao!AW$8)+AV65</f>
        <v>43</v>
      </c>
      <c r="AX65" s="12">
        <f>SUMIFS(
base!$A:$A,
base!$B:$B,cohort_retencao!$C65,base!$E:$E,cohort_retencao!$B$3,base!$F:$F,cohort_retencao!$B$4,base!$G:$G,cohort_retencao!$B$5,base!$H:$H,cohort_retencao!$B$6,base!$C:$C,"&lt;&gt;",base!$D:$D,cohort_retencao!AX$8)+AW65</f>
        <v>43</v>
      </c>
      <c r="AY65" s="12">
        <f>SUMIFS(
base!$A:$A,
base!$B:$B,cohort_retencao!$C65,base!$E:$E,cohort_retencao!$B$3,base!$F:$F,cohort_retencao!$B$4,base!$G:$G,cohort_retencao!$B$5,base!$H:$H,cohort_retencao!$B$6,base!$C:$C,"&lt;&gt;",base!$D:$D,cohort_retencao!AY$8)+AX65</f>
        <v>43</v>
      </c>
      <c r="AZ65" s="12">
        <f>SUMIFS(
base!$A:$A,
base!$B:$B,cohort_retencao!$C65,base!$E:$E,cohort_retencao!$B$3,base!$F:$F,cohort_retencao!$B$4,base!$G:$G,cohort_retencao!$B$5,base!$H:$H,cohort_retencao!$B$6,base!$C:$C,"&lt;&gt;",base!$D:$D,cohort_retencao!AZ$8)+AY65</f>
        <v>43</v>
      </c>
      <c r="BA65" s="12">
        <f>SUMIFS(
base!$A:$A,
base!$B:$B,cohort_retencao!$C65,base!$E:$E,cohort_retencao!$B$3,base!$F:$F,cohort_retencao!$B$4,base!$G:$G,cohort_retencao!$B$5,base!$H:$H,cohort_retencao!$B$6,base!$C:$C,"&lt;&gt;",base!$D:$D,cohort_retencao!BA$8)+AZ65</f>
        <v>43</v>
      </c>
      <c r="BB65" s="12">
        <f>SUMIFS(
base!$A:$A,
base!$B:$B,cohort_retencao!$C65,base!$E:$E,cohort_retencao!$B$3,base!$F:$F,cohort_retencao!$B$4,base!$G:$G,cohort_retencao!$B$5,base!$H:$H,cohort_retencao!$B$6,base!$C:$C,"&lt;&gt;",base!$D:$D,cohort_retencao!BB$8)+BA65</f>
        <v>43</v>
      </c>
      <c r="BC65" s="12">
        <f>SUMIFS(
base!$A:$A,
base!$B:$B,cohort_retencao!$C65,base!$E:$E,cohort_retencao!$B$3,base!$F:$F,cohort_retencao!$B$4,base!$G:$G,cohort_retencao!$B$5,base!$H:$H,cohort_retencao!$B$6,base!$C:$C,"&lt;&gt;",base!$D:$D,cohort_retencao!BC$8)+BB65</f>
        <v>43</v>
      </c>
      <c r="BD65" s="12">
        <f>SUMIFS(
base!$A:$A,
base!$B:$B,cohort_retencao!$C65,base!$E:$E,cohort_retencao!$B$3,base!$F:$F,cohort_retencao!$B$4,base!$G:$G,cohort_retencao!$B$5,base!$H:$H,cohort_retencao!$B$6,base!$C:$C,"&lt;&gt;",base!$D:$D,cohort_retencao!BD$8)+BC65</f>
        <v>43</v>
      </c>
      <c r="BE65" s="12">
        <f>SUMIFS(
base!$A:$A,
base!$B:$B,cohort_retencao!$C65,base!$E:$E,cohort_retencao!$B$3,base!$F:$F,cohort_retencao!$B$4,base!$G:$G,cohort_retencao!$B$5,base!$H:$H,cohort_retencao!$B$6,base!$C:$C,"&lt;&gt;",base!$D:$D,cohort_retencao!BE$8)+BD65</f>
        <v>43</v>
      </c>
      <c r="BF65" s="12">
        <f>SUMIFS(
base!$A:$A,
base!$B:$B,cohort_retencao!$C65,base!$E:$E,cohort_retencao!$B$3,base!$F:$F,cohort_retencao!$B$4,base!$G:$G,cohort_retencao!$B$5,base!$H:$H,cohort_retencao!$B$6,base!$C:$C,"&lt;&gt;",base!$D:$D,cohort_retencao!BF$8)+BE65</f>
        <v>43</v>
      </c>
      <c r="BG65" s="12">
        <f>SUMIFS(
base!$A:$A,
base!$B:$B,cohort_retencao!$C65,base!$E:$E,cohort_retencao!$B$3,base!$F:$F,cohort_retencao!$B$4,base!$G:$G,cohort_retencao!$B$5,base!$H:$H,cohort_retencao!$B$6,base!$C:$C,"&lt;&gt;",base!$D:$D,cohort_retencao!BG$8)+BF65</f>
        <v>43</v>
      </c>
      <c r="BH65" s="12">
        <f>SUMIFS(
base!$A:$A,
base!$B:$B,cohort_retencao!$C65,base!$E:$E,cohort_retencao!$B$3,base!$F:$F,cohort_retencao!$B$4,base!$G:$G,cohort_retencao!$B$5,base!$H:$H,cohort_retencao!$B$6,base!$C:$C,"&lt;&gt;",base!$D:$D,cohort_retencao!BH$8)+BG65</f>
        <v>43</v>
      </c>
      <c r="BI65" s="12">
        <f>SUMIFS(
base!$A:$A,
base!$B:$B,cohort_retencao!$C65,base!$E:$E,cohort_retencao!$B$3,base!$F:$F,cohort_retencao!$B$4,base!$G:$G,cohort_retencao!$B$5,base!$H:$H,cohort_retencao!$B$6,base!$C:$C,"&lt;&gt;",base!$D:$D,cohort_retencao!BI$8)+BH65</f>
        <v>43</v>
      </c>
      <c r="BJ65" s="12">
        <f>SUMIFS(
base!$A:$A,
base!$B:$B,cohort_retencao!$C65,base!$E:$E,cohort_retencao!$B$3,base!$F:$F,cohort_retencao!$B$4,base!$G:$G,cohort_retencao!$B$5,base!$H:$H,cohort_retencao!$B$6,base!$C:$C,"&lt;&gt;",base!$D:$D,cohort_retencao!BJ$8)+BI65</f>
        <v>43</v>
      </c>
      <c r="BK65" s="12">
        <f>SUMIFS(
base!$A:$A,
base!$B:$B,cohort_retencao!$C65,base!$E:$E,cohort_retencao!$B$3,base!$F:$F,cohort_retencao!$B$4,base!$G:$G,cohort_retencao!$B$5,base!$H:$H,cohort_retencao!$B$6,base!$C:$C,"&lt;&gt;",base!$D:$D,cohort_retencao!BK$8)+BJ65</f>
        <v>43</v>
      </c>
      <c r="BL65" s="12">
        <f>SUMIFS(
base!$A:$A,
base!$B:$B,cohort_retencao!$C65,base!$E:$E,cohort_retencao!$B$3,base!$F:$F,cohort_retencao!$B$4,base!$G:$G,cohort_retencao!$B$5,base!$H:$H,cohort_retencao!$B$6,base!$C:$C,"&lt;&gt;",base!$D:$D,cohort_retencao!BL$8)+BK65</f>
        <v>43</v>
      </c>
      <c r="BM65" s="12">
        <f>SUMIFS(
base!$A:$A,
base!$B:$B,cohort_retencao!$C65,base!$E:$E,cohort_retencao!$B$3,base!$F:$F,cohort_retencao!$B$4,base!$G:$G,cohort_retencao!$B$5,base!$H:$H,cohort_retencao!$B$6,base!$C:$C,"&lt;&gt;",base!$D:$D,cohort_retencao!BM$8)+BL65</f>
        <v>43</v>
      </c>
      <c r="BO65" s="22">
        <v>45170</v>
      </c>
      <c r="BP65" s="25">
        <f t="shared" si="2"/>
        <v>79</v>
      </c>
      <c r="BQ65" s="28">
        <f t="shared" si="3"/>
        <v>43</v>
      </c>
      <c r="BR65" s="8">
        <f>IFERROR(1-(F65/$D65),0)</f>
        <v>0.92405063291139244</v>
      </c>
      <c r="BS65" s="9">
        <f>IFERROR(1-(G65/$D65),0)</f>
        <v>0.810126582278481</v>
      </c>
      <c r="BT65" s="9">
        <f>IFERROR(1-(H65/$D65),0)</f>
        <v>0.69620253164556956</v>
      </c>
      <c r="BU65" s="9">
        <f>IFERROR(1-(I65/$D65),0)</f>
        <v>0.45569620253164556</v>
      </c>
      <c r="BV65" s="9"/>
      <c r="BW65" s="9"/>
      <c r="BX65" s="9"/>
      <c r="BY65" s="9"/>
      <c r="BZ65" s="9"/>
      <c r="CA65" s="9"/>
      <c r="CB65" s="9"/>
      <c r="CC65" s="9"/>
      <c r="CD65" s="9"/>
      <c r="DY65" s="10"/>
    </row>
    <row r="66" spans="3:129" x14ac:dyDescent="0.25">
      <c r="C66" s="11">
        <v>45200</v>
      </c>
      <c r="D66" s="12">
        <f>SUMIFS(
base!$A:$A,
base!$B:$B,cohort_retencao!$C66,base!$E:$E,cohort_retencao!$B$3,base!$F:$F,cohort_retencao!$B$4,base!$G:$G,cohort_retencao!$B$5,base!$H:$H,cohort_retencao!$B$6)</f>
        <v>95</v>
      </c>
      <c r="E66" s="12">
        <f>SUMIFS(
base!$A:$A,
base!$B:$B,cohort_retencao!$C66,base!$E:$E,cohort_retencao!$B$3,base!$F:$F,cohort_retencao!$B$4,base!$G:$G,cohort_retencao!$B$5,base!$H:$H,cohort_retencao!$B$6,base!$C:$C,"&lt;&gt;")</f>
        <v>59</v>
      </c>
      <c r="F66" s="13">
        <f>SUMIFS(
base!$A:$A,
base!$B:$B,cohort_retencao!$C66,base!$E:$E,cohort_retencao!$B$3,base!$F:$F,cohort_retencao!$B$4,base!$G:$G,cohort_retencao!$B$5,base!$H:$H,cohort_retencao!$B$6,base!$C:$C,"&lt;&gt;",base!$D:$D,cohort_retencao!F$8)</f>
        <v>17</v>
      </c>
      <c r="G66" s="13">
        <f>SUMIFS(
base!$A:$A,
base!$B:$B,cohort_retencao!$C66,base!$E:$E,cohort_retencao!$B$3,base!$F:$F,cohort_retencao!$B$4,base!$G:$G,cohort_retencao!$B$5,base!$H:$H,cohort_retencao!$B$6,base!$C:$C,"&lt;&gt;",base!$D:$D,cohort_retencao!G$8)+F66</f>
        <v>41</v>
      </c>
      <c r="H66" s="13">
        <f>SUMIFS(
base!$A:$A,
base!$B:$B,cohort_retencao!$C66,base!$E:$E,cohort_retencao!$B$3,base!$F:$F,cohort_retencao!$B$4,base!$G:$G,cohort_retencao!$B$5,base!$H:$H,cohort_retencao!$B$6,base!$C:$C,"&lt;&gt;",base!$D:$D,cohort_retencao!H$8)+G66</f>
        <v>59</v>
      </c>
      <c r="I66" s="13">
        <f>SUMIFS(
base!$A:$A,
base!$B:$B,cohort_retencao!$C66,base!$E:$E,cohort_retencao!$B$3,base!$F:$F,cohort_retencao!$B$4,base!$G:$G,cohort_retencao!$B$5,base!$H:$H,cohort_retencao!$B$6,base!$C:$C,"&lt;&gt;",base!$D:$D,cohort_retencao!I$8)+H66</f>
        <v>59</v>
      </c>
      <c r="J66" s="13">
        <f>SUMIFS(
base!$A:$A,
base!$B:$B,cohort_retencao!$C66,base!$E:$E,cohort_retencao!$B$3,base!$F:$F,cohort_retencao!$B$4,base!$G:$G,cohort_retencao!$B$5,base!$H:$H,cohort_retencao!$B$6,base!$C:$C,"&lt;&gt;",base!$D:$D,cohort_retencao!J$8)+I66</f>
        <v>59</v>
      </c>
      <c r="K66" s="13">
        <f>SUMIFS(
base!$A:$A,
base!$B:$B,cohort_retencao!$C66,base!$E:$E,cohort_retencao!$B$3,base!$F:$F,cohort_retencao!$B$4,base!$G:$G,cohort_retencao!$B$5,base!$H:$H,cohort_retencao!$B$6,base!$C:$C,"&lt;&gt;",base!$D:$D,cohort_retencao!K$8)+J66</f>
        <v>59</v>
      </c>
      <c r="L66" s="13">
        <f>SUMIFS(
base!$A:$A,
base!$B:$B,cohort_retencao!$C66,base!$E:$E,cohort_retencao!$B$3,base!$F:$F,cohort_retencao!$B$4,base!$G:$G,cohort_retencao!$B$5,base!$H:$H,cohort_retencao!$B$6,base!$C:$C,"&lt;&gt;",base!$D:$D,cohort_retencao!L$8)+K66</f>
        <v>59</v>
      </c>
      <c r="M66" s="13">
        <f>SUMIFS(
base!$A:$A,
base!$B:$B,cohort_retencao!$C66,base!$E:$E,cohort_retencao!$B$3,base!$F:$F,cohort_retencao!$B$4,base!$G:$G,cohort_retencao!$B$5,base!$H:$H,cohort_retencao!$B$6,base!$C:$C,"&lt;&gt;",base!$D:$D,cohort_retencao!M$8)+L66</f>
        <v>59</v>
      </c>
      <c r="N66" s="13">
        <f>SUMIFS(
base!$A:$A,
base!$B:$B,cohort_retencao!$C66,base!$E:$E,cohort_retencao!$B$3,base!$F:$F,cohort_retencao!$B$4,base!$G:$G,cohort_retencao!$B$5,base!$H:$H,cohort_retencao!$B$6,base!$C:$C,"&lt;&gt;",base!$D:$D,cohort_retencao!N$8)+M66</f>
        <v>59</v>
      </c>
      <c r="O66" s="13">
        <f>SUMIFS(
base!$A:$A,
base!$B:$B,cohort_retencao!$C66,base!$E:$E,cohort_retencao!$B$3,base!$F:$F,cohort_retencao!$B$4,base!$G:$G,cohort_retencao!$B$5,base!$H:$H,cohort_retencao!$B$6,base!$C:$C,"&lt;&gt;",base!$D:$D,cohort_retencao!O$8)+N66</f>
        <v>59</v>
      </c>
      <c r="P66" s="13">
        <f>SUMIFS(
base!$A:$A,
base!$B:$B,cohort_retencao!$C66,base!$E:$E,cohort_retencao!$B$3,base!$F:$F,cohort_retencao!$B$4,base!$G:$G,cohort_retencao!$B$5,base!$H:$H,cohort_retencao!$B$6,base!$C:$C,"&lt;&gt;",base!$D:$D,cohort_retencao!P$8)+O66</f>
        <v>59</v>
      </c>
      <c r="Q66" s="13">
        <f>SUMIFS(
base!$A:$A,
base!$B:$B,cohort_retencao!$C66,base!$E:$E,cohort_retencao!$B$3,base!$F:$F,cohort_retencao!$B$4,base!$G:$G,cohort_retencao!$B$5,base!$H:$H,cohort_retencao!$B$6,base!$C:$C,"&lt;&gt;",base!$D:$D,cohort_retencao!Q$8)+P66</f>
        <v>59</v>
      </c>
      <c r="R66" s="13">
        <f>SUMIFS(
base!$A:$A,
base!$B:$B,cohort_retencao!$C66,base!$E:$E,cohort_retencao!$B$3,base!$F:$F,cohort_retencao!$B$4,base!$G:$G,cohort_retencao!$B$5,base!$H:$H,cohort_retencao!$B$6,base!$C:$C,"&lt;&gt;",base!$D:$D,cohort_retencao!R$8)+Q66</f>
        <v>59</v>
      </c>
      <c r="S66" s="13">
        <f>SUMIFS(
base!$A:$A,
base!$B:$B,cohort_retencao!$C66,base!$E:$E,cohort_retencao!$B$3,base!$F:$F,cohort_retencao!$B$4,base!$G:$G,cohort_retencao!$B$5,base!$H:$H,cohort_retencao!$B$6,base!$C:$C,"&lt;&gt;",base!$D:$D,cohort_retencao!S$8)+R66</f>
        <v>59</v>
      </c>
      <c r="T66" s="13">
        <f>SUMIFS(
base!$A:$A,
base!$B:$B,cohort_retencao!$C66,base!$E:$E,cohort_retencao!$B$3,base!$F:$F,cohort_retencao!$B$4,base!$G:$G,cohort_retencao!$B$5,base!$H:$H,cohort_retencao!$B$6,base!$C:$C,"&lt;&gt;",base!$D:$D,cohort_retencao!T$8)+S66</f>
        <v>59</v>
      </c>
      <c r="U66" s="13">
        <f>SUMIFS(
base!$A:$A,
base!$B:$B,cohort_retencao!$C66,base!$E:$E,cohort_retencao!$B$3,base!$F:$F,cohort_retencao!$B$4,base!$G:$G,cohort_retencao!$B$5,base!$H:$H,cohort_retencao!$B$6,base!$C:$C,"&lt;&gt;",base!$D:$D,cohort_retencao!U$8)+T66</f>
        <v>59</v>
      </c>
      <c r="V66" s="13">
        <f>SUMIFS(
base!$A:$A,
base!$B:$B,cohort_retencao!$C66,base!$E:$E,cohort_retencao!$B$3,base!$F:$F,cohort_retencao!$B$4,base!$G:$G,cohort_retencao!$B$5,base!$H:$H,cohort_retencao!$B$6,base!$C:$C,"&lt;&gt;",base!$D:$D,cohort_retencao!V$8)+U66</f>
        <v>59</v>
      </c>
      <c r="W66" s="13">
        <f>SUMIFS(
base!$A:$A,
base!$B:$B,cohort_retencao!$C66,base!$E:$E,cohort_retencao!$B$3,base!$F:$F,cohort_retencao!$B$4,base!$G:$G,cohort_retencao!$B$5,base!$H:$H,cohort_retencao!$B$6,base!$C:$C,"&lt;&gt;",base!$D:$D,cohort_retencao!W$8)+V66</f>
        <v>59</v>
      </c>
      <c r="X66" s="13">
        <f>SUMIFS(
base!$A:$A,
base!$B:$B,cohort_retencao!$C66,base!$E:$E,cohort_retencao!$B$3,base!$F:$F,cohort_retencao!$B$4,base!$G:$G,cohort_retencao!$B$5,base!$H:$H,cohort_retencao!$B$6,base!$C:$C,"&lt;&gt;",base!$D:$D,cohort_retencao!X$8)+W66</f>
        <v>59</v>
      </c>
      <c r="Y66" s="13">
        <f>SUMIFS(
base!$A:$A,
base!$B:$B,cohort_retencao!$C66,base!$E:$E,cohort_retencao!$B$3,base!$F:$F,cohort_retencao!$B$4,base!$G:$G,cohort_retencao!$B$5,base!$H:$H,cohort_retencao!$B$6,base!$C:$C,"&lt;&gt;",base!$D:$D,cohort_retencao!Y$8)+X66</f>
        <v>59</v>
      </c>
      <c r="Z66" s="12">
        <f>SUMIFS(
base!$A:$A,
base!$B:$B,cohort_retencao!$C66,base!$E:$E,cohort_retencao!$B$3,base!$F:$F,cohort_retencao!$B$4,base!$G:$G,cohort_retencao!$B$5,base!$H:$H,cohort_retencao!$B$6,base!$C:$C,"&lt;&gt;",base!$D:$D,cohort_retencao!Z$8)+Y66</f>
        <v>59</v>
      </c>
      <c r="AA66" s="12">
        <f>SUMIFS(
base!$A:$A,
base!$B:$B,cohort_retencao!$C66,base!$E:$E,cohort_retencao!$B$3,base!$F:$F,cohort_retencao!$B$4,base!$G:$G,cohort_retencao!$B$5,base!$H:$H,cohort_retencao!$B$6,base!$C:$C,"&lt;&gt;",base!$D:$D,cohort_retencao!AA$8)+Z66</f>
        <v>59</v>
      </c>
      <c r="AB66" s="12">
        <f>SUMIFS(
base!$A:$A,
base!$B:$B,cohort_retencao!$C66,base!$E:$E,cohort_retencao!$B$3,base!$F:$F,cohort_retencao!$B$4,base!$G:$G,cohort_retencao!$B$5,base!$H:$H,cohort_retencao!$B$6,base!$C:$C,"&lt;&gt;",base!$D:$D,cohort_retencao!AB$8)+AA66</f>
        <v>59</v>
      </c>
      <c r="AC66" s="12">
        <f>SUMIFS(
base!$A:$A,
base!$B:$B,cohort_retencao!$C66,base!$E:$E,cohort_retencao!$B$3,base!$F:$F,cohort_retencao!$B$4,base!$G:$G,cohort_retencao!$B$5,base!$H:$H,cohort_retencao!$B$6,base!$C:$C,"&lt;&gt;",base!$D:$D,cohort_retencao!AC$8)+AB66</f>
        <v>59</v>
      </c>
      <c r="AD66" s="12">
        <f>SUMIFS(
base!$A:$A,
base!$B:$B,cohort_retencao!$C66,base!$E:$E,cohort_retencao!$B$3,base!$F:$F,cohort_retencao!$B$4,base!$G:$G,cohort_retencao!$B$5,base!$H:$H,cohort_retencao!$B$6,base!$C:$C,"&lt;&gt;",base!$D:$D,cohort_retencao!AD$8)+AC66</f>
        <v>59</v>
      </c>
      <c r="AE66" s="12">
        <f>SUMIFS(
base!$A:$A,
base!$B:$B,cohort_retencao!$C66,base!$E:$E,cohort_retencao!$B$3,base!$F:$F,cohort_retencao!$B$4,base!$G:$G,cohort_retencao!$B$5,base!$H:$H,cohort_retencao!$B$6,base!$C:$C,"&lt;&gt;",base!$D:$D,cohort_retencao!AE$8)+AD66</f>
        <v>59</v>
      </c>
      <c r="AF66" s="12">
        <f>SUMIFS(
base!$A:$A,
base!$B:$B,cohort_retencao!$C66,base!$E:$E,cohort_retencao!$B$3,base!$F:$F,cohort_retencao!$B$4,base!$G:$G,cohort_retencao!$B$5,base!$H:$H,cohort_retencao!$B$6,base!$C:$C,"&lt;&gt;",base!$D:$D,cohort_retencao!AF$8)+AE66</f>
        <v>59</v>
      </c>
      <c r="AG66" s="12">
        <f>SUMIFS(
base!$A:$A,
base!$B:$B,cohort_retencao!$C66,base!$E:$E,cohort_retencao!$B$3,base!$F:$F,cohort_retencao!$B$4,base!$G:$G,cohort_retencao!$B$5,base!$H:$H,cohort_retencao!$B$6,base!$C:$C,"&lt;&gt;",base!$D:$D,cohort_retencao!AG$8)+AF66</f>
        <v>59</v>
      </c>
      <c r="AH66" s="12">
        <f>SUMIFS(
base!$A:$A,
base!$B:$B,cohort_retencao!$C66,base!$E:$E,cohort_retencao!$B$3,base!$F:$F,cohort_retencao!$B$4,base!$G:$G,cohort_retencao!$B$5,base!$H:$H,cohort_retencao!$B$6,base!$C:$C,"&lt;&gt;",base!$D:$D,cohort_retencao!AH$8)+AG66</f>
        <v>59</v>
      </c>
      <c r="AI66" s="12">
        <f>SUMIFS(
base!$A:$A,
base!$B:$B,cohort_retencao!$C66,base!$E:$E,cohort_retencao!$B$3,base!$F:$F,cohort_retencao!$B$4,base!$G:$G,cohort_retencao!$B$5,base!$H:$H,cohort_retencao!$B$6,base!$C:$C,"&lt;&gt;",base!$D:$D,cohort_retencao!AI$8)+AH66</f>
        <v>59</v>
      </c>
      <c r="AJ66" s="12">
        <f>SUMIFS(
base!$A:$A,
base!$B:$B,cohort_retencao!$C66,base!$E:$E,cohort_retencao!$B$3,base!$F:$F,cohort_retencao!$B$4,base!$G:$G,cohort_retencao!$B$5,base!$H:$H,cohort_retencao!$B$6,base!$C:$C,"&lt;&gt;",base!$D:$D,cohort_retencao!AJ$8)+AI66</f>
        <v>59</v>
      </c>
      <c r="AK66" s="12">
        <f>SUMIFS(
base!$A:$A,
base!$B:$B,cohort_retencao!$C66,base!$E:$E,cohort_retencao!$B$3,base!$F:$F,cohort_retencao!$B$4,base!$G:$G,cohort_retencao!$B$5,base!$H:$H,cohort_retencao!$B$6,base!$C:$C,"&lt;&gt;",base!$D:$D,cohort_retencao!AK$8)+AJ66</f>
        <v>59</v>
      </c>
      <c r="AL66" s="12">
        <f>SUMIFS(
base!$A:$A,
base!$B:$B,cohort_retencao!$C66,base!$E:$E,cohort_retencao!$B$3,base!$F:$F,cohort_retencao!$B$4,base!$G:$G,cohort_retencao!$B$5,base!$H:$H,cohort_retencao!$B$6,base!$C:$C,"&lt;&gt;",base!$D:$D,cohort_retencao!AL$8)+AK66</f>
        <v>59</v>
      </c>
      <c r="AM66" s="12">
        <f>SUMIFS(
base!$A:$A,
base!$B:$B,cohort_retencao!$C66,base!$E:$E,cohort_retencao!$B$3,base!$F:$F,cohort_retencao!$B$4,base!$G:$G,cohort_retencao!$B$5,base!$H:$H,cohort_retencao!$B$6,base!$C:$C,"&lt;&gt;",base!$D:$D,cohort_retencao!AM$8)+AL66</f>
        <v>59</v>
      </c>
      <c r="AN66" s="12">
        <f>SUMIFS(
base!$A:$A,
base!$B:$B,cohort_retencao!$C66,base!$E:$E,cohort_retencao!$B$3,base!$F:$F,cohort_retencao!$B$4,base!$G:$G,cohort_retencao!$B$5,base!$H:$H,cohort_retencao!$B$6,base!$C:$C,"&lt;&gt;",base!$D:$D,cohort_retencao!AN$8)+AM66</f>
        <v>59</v>
      </c>
      <c r="AO66" s="12">
        <f>SUMIFS(
base!$A:$A,
base!$B:$B,cohort_retencao!$C66,base!$E:$E,cohort_retencao!$B$3,base!$F:$F,cohort_retencao!$B$4,base!$G:$G,cohort_retencao!$B$5,base!$H:$H,cohort_retencao!$B$6,base!$C:$C,"&lt;&gt;",base!$D:$D,cohort_retencao!AO$8)+AN66</f>
        <v>59</v>
      </c>
      <c r="AP66" s="12">
        <f>SUMIFS(
base!$A:$A,
base!$B:$B,cohort_retencao!$C66,base!$E:$E,cohort_retencao!$B$3,base!$F:$F,cohort_retencao!$B$4,base!$G:$G,cohort_retencao!$B$5,base!$H:$H,cohort_retencao!$B$6,base!$C:$C,"&lt;&gt;",base!$D:$D,cohort_retencao!AP$8)+AO66</f>
        <v>59</v>
      </c>
      <c r="AQ66" s="12">
        <f>SUMIFS(
base!$A:$A,
base!$B:$B,cohort_retencao!$C66,base!$E:$E,cohort_retencao!$B$3,base!$F:$F,cohort_retencao!$B$4,base!$G:$G,cohort_retencao!$B$5,base!$H:$H,cohort_retencao!$B$6,base!$C:$C,"&lt;&gt;",base!$D:$D,cohort_retencao!AQ$8)+AP66</f>
        <v>59</v>
      </c>
      <c r="AR66" s="12">
        <f>SUMIFS(
base!$A:$A,
base!$B:$B,cohort_retencao!$C66,base!$E:$E,cohort_retencao!$B$3,base!$F:$F,cohort_retencao!$B$4,base!$G:$G,cohort_retencao!$B$5,base!$H:$H,cohort_retencao!$B$6,base!$C:$C,"&lt;&gt;",base!$D:$D,cohort_retencao!AR$8)+AQ66</f>
        <v>59</v>
      </c>
      <c r="AS66" s="12">
        <f>SUMIFS(
base!$A:$A,
base!$B:$B,cohort_retencao!$C66,base!$E:$E,cohort_retencao!$B$3,base!$F:$F,cohort_retencao!$B$4,base!$G:$G,cohort_retencao!$B$5,base!$H:$H,cohort_retencao!$B$6,base!$C:$C,"&lt;&gt;",base!$D:$D,cohort_retencao!AS$8)+AR66</f>
        <v>59</v>
      </c>
      <c r="AT66" s="12">
        <f>SUMIFS(
base!$A:$A,
base!$B:$B,cohort_retencao!$C66,base!$E:$E,cohort_retencao!$B$3,base!$F:$F,cohort_retencao!$B$4,base!$G:$G,cohort_retencao!$B$5,base!$H:$H,cohort_retencao!$B$6,base!$C:$C,"&lt;&gt;",base!$D:$D,cohort_retencao!AT$8)+AS66</f>
        <v>59</v>
      </c>
      <c r="AU66" s="12">
        <f>SUMIFS(
base!$A:$A,
base!$B:$B,cohort_retencao!$C66,base!$E:$E,cohort_retencao!$B$3,base!$F:$F,cohort_retencao!$B$4,base!$G:$G,cohort_retencao!$B$5,base!$H:$H,cohort_retencao!$B$6,base!$C:$C,"&lt;&gt;",base!$D:$D,cohort_retencao!AU$8)+AT66</f>
        <v>59</v>
      </c>
      <c r="AV66" s="12">
        <f>SUMIFS(
base!$A:$A,
base!$B:$B,cohort_retencao!$C66,base!$E:$E,cohort_retencao!$B$3,base!$F:$F,cohort_retencao!$B$4,base!$G:$G,cohort_retencao!$B$5,base!$H:$H,cohort_retencao!$B$6,base!$C:$C,"&lt;&gt;",base!$D:$D,cohort_retencao!AV$8)+AU66</f>
        <v>59</v>
      </c>
      <c r="AW66" s="12">
        <f>SUMIFS(
base!$A:$A,
base!$B:$B,cohort_retencao!$C66,base!$E:$E,cohort_retencao!$B$3,base!$F:$F,cohort_retencao!$B$4,base!$G:$G,cohort_retencao!$B$5,base!$H:$H,cohort_retencao!$B$6,base!$C:$C,"&lt;&gt;",base!$D:$D,cohort_retencao!AW$8)+AV66</f>
        <v>59</v>
      </c>
      <c r="AX66" s="12">
        <f>SUMIFS(
base!$A:$A,
base!$B:$B,cohort_retencao!$C66,base!$E:$E,cohort_retencao!$B$3,base!$F:$F,cohort_retencao!$B$4,base!$G:$G,cohort_retencao!$B$5,base!$H:$H,cohort_retencao!$B$6,base!$C:$C,"&lt;&gt;",base!$D:$D,cohort_retencao!AX$8)+AW66</f>
        <v>59</v>
      </c>
      <c r="AY66" s="12">
        <f>SUMIFS(
base!$A:$A,
base!$B:$B,cohort_retencao!$C66,base!$E:$E,cohort_retencao!$B$3,base!$F:$F,cohort_retencao!$B$4,base!$G:$G,cohort_retencao!$B$5,base!$H:$H,cohort_retencao!$B$6,base!$C:$C,"&lt;&gt;",base!$D:$D,cohort_retencao!AY$8)+AX66</f>
        <v>59</v>
      </c>
      <c r="AZ66" s="12">
        <f>SUMIFS(
base!$A:$A,
base!$B:$B,cohort_retencao!$C66,base!$E:$E,cohort_retencao!$B$3,base!$F:$F,cohort_retencao!$B$4,base!$G:$G,cohort_retencao!$B$5,base!$H:$H,cohort_retencao!$B$6,base!$C:$C,"&lt;&gt;",base!$D:$D,cohort_retencao!AZ$8)+AY66</f>
        <v>59</v>
      </c>
      <c r="BA66" s="12">
        <f>SUMIFS(
base!$A:$A,
base!$B:$B,cohort_retencao!$C66,base!$E:$E,cohort_retencao!$B$3,base!$F:$F,cohort_retencao!$B$4,base!$G:$G,cohort_retencao!$B$5,base!$H:$H,cohort_retencao!$B$6,base!$C:$C,"&lt;&gt;",base!$D:$D,cohort_retencao!BA$8)+AZ66</f>
        <v>59</v>
      </c>
      <c r="BB66" s="12">
        <f>SUMIFS(
base!$A:$A,
base!$B:$B,cohort_retencao!$C66,base!$E:$E,cohort_retencao!$B$3,base!$F:$F,cohort_retencao!$B$4,base!$G:$G,cohort_retencao!$B$5,base!$H:$H,cohort_retencao!$B$6,base!$C:$C,"&lt;&gt;",base!$D:$D,cohort_retencao!BB$8)+BA66</f>
        <v>59</v>
      </c>
      <c r="BC66" s="12">
        <f>SUMIFS(
base!$A:$A,
base!$B:$B,cohort_retencao!$C66,base!$E:$E,cohort_retencao!$B$3,base!$F:$F,cohort_retencao!$B$4,base!$G:$G,cohort_retencao!$B$5,base!$H:$H,cohort_retencao!$B$6,base!$C:$C,"&lt;&gt;",base!$D:$D,cohort_retencao!BC$8)+BB66</f>
        <v>59</v>
      </c>
      <c r="BD66" s="12">
        <f>SUMIFS(
base!$A:$A,
base!$B:$B,cohort_retencao!$C66,base!$E:$E,cohort_retencao!$B$3,base!$F:$F,cohort_retencao!$B$4,base!$G:$G,cohort_retencao!$B$5,base!$H:$H,cohort_retencao!$B$6,base!$C:$C,"&lt;&gt;",base!$D:$D,cohort_retencao!BD$8)+BC66</f>
        <v>59</v>
      </c>
      <c r="BE66" s="12">
        <f>SUMIFS(
base!$A:$A,
base!$B:$B,cohort_retencao!$C66,base!$E:$E,cohort_retencao!$B$3,base!$F:$F,cohort_retencao!$B$4,base!$G:$G,cohort_retencao!$B$5,base!$H:$H,cohort_retencao!$B$6,base!$C:$C,"&lt;&gt;",base!$D:$D,cohort_retencao!BE$8)+BD66</f>
        <v>59</v>
      </c>
      <c r="BF66" s="12">
        <f>SUMIFS(
base!$A:$A,
base!$B:$B,cohort_retencao!$C66,base!$E:$E,cohort_retencao!$B$3,base!$F:$F,cohort_retencao!$B$4,base!$G:$G,cohort_retencao!$B$5,base!$H:$H,cohort_retencao!$B$6,base!$C:$C,"&lt;&gt;",base!$D:$D,cohort_retencao!BF$8)+BE66</f>
        <v>59</v>
      </c>
      <c r="BG66" s="12">
        <f>SUMIFS(
base!$A:$A,
base!$B:$B,cohort_retencao!$C66,base!$E:$E,cohort_retencao!$B$3,base!$F:$F,cohort_retencao!$B$4,base!$G:$G,cohort_retencao!$B$5,base!$H:$H,cohort_retencao!$B$6,base!$C:$C,"&lt;&gt;",base!$D:$D,cohort_retencao!BG$8)+BF66</f>
        <v>59</v>
      </c>
      <c r="BH66" s="12">
        <f>SUMIFS(
base!$A:$A,
base!$B:$B,cohort_retencao!$C66,base!$E:$E,cohort_retencao!$B$3,base!$F:$F,cohort_retencao!$B$4,base!$G:$G,cohort_retencao!$B$5,base!$H:$H,cohort_retencao!$B$6,base!$C:$C,"&lt;&gt;",base!$D:$D,cohort_retencao!BH$8)+BG66</f>
        <v>59</v>
      </c>
      <c r="BI66" s="12">
        <f>SUMIFS(
base!$A:$A,
base!$B:$B,cohort_retencao!$C66,base!$E:$E,cohort_retencao!$B$3,base!$F:$F,cohort_retencao!$B$4,base!$G:$G,cohort_retencao!$B$5,base!$H:$H,cohort_retencao!$B$6,base!$C:$C,"&lt;&gt;",base!$D:$D,cohort_retencao!BI$8)+BH66</f>
        <v>59</v>
      </c>
      <c r="BJ66" s="12">
        <f>SUMIFS(
base!$A:$A,
base!$B:$B,cohort_retencao!$C66,base!$E:$E,cohort_retencao!$B$3,base!$F:$F,cohort_retencao!$B$4,base!$G:$G,cohort_retencao!$B$5,base!$H:$H,cohort_retencao!$B$6,base!$C:$C,"&lt;&gt;",base!$D:$D,cohort_retencao!BJ$8)+BI66</f>
        <v>59</v>
      </c>
      <c r="BK66" s="12">
        <f>SUMIFS(
base!$A:$A,
base!$B:$B,cohort_retencao!$C66,base!$E:$E,cohort_retencao!$B$3,base!$F:$F,cohort_retencao!$B$4,base!$G:$G,cohort_retencao!$B$5,base!$H:$H,cohort_retencao!$B$6,base!$C:$C,"&lt;&gt;",base!$D:$D,cohort_retencao!BK$8)+BJ66</f>
        <v>59</v>
      </c>
      <c r="BL66" s="12">
        <f>SUMIFS(
base!$A:$A,
base!$B:$B,cohort_retencao!$C66,base!$E:$E,cohort_retencao!$B$3,base!$F:$F,cohort_retencao!$B$4,base!$G:$G,cohort_retencao!$B$5,base!$H:$H,cohort_retencao!$B$6,base!$C:$C,"&lt;&gt;",base!$D:$D,cohort_retencao!BL$8)+BK66</f>
        <v>59</v>
      </c>
      <c r="BM66" s="12">
        <f>SUMIFS(
base!$A:$A,
base!$B:$B,cohort_retencao!$C66,base!$E:$E,cohort_retencao!$B$3,base!$F:$F,cohort_retencao!$B$4,base!$G:$G,cohort_retencao!$B$5,base!$H:$H,cohort_retencao!$B$6,base!$C:$C,"&lt;&gt;",base!$D:$D,cohort_retencao!BM$8)+BL66</f>
        <v>59</v>
      </c>
      <c r="BO66" s="22">
        <v>45200</v>
      </c>
      <c r="BP66" s="25">
        <f t="shared" si="2"/>
        <v>95</v>
      </c>
      <c r="BQ66" s="28">
        <f t="shared" si="3"/>
        <v>59</v>
      </c>
      <c r="BR66" s="8">
        <f>IFERROR(1-(F66/$D66),0)</f>
        <v>0.82105263157894737</v>
      </c>
      <c r="BS66" s="9">
        <f>IFERROR(1-(G66/$D66),0)</f>
        <v>0.56842105263157894</v>
      </c>
      <c r="BT66" s="9">
        <f>IFERROR(1-(H66/$D66),0)</f>
        <v>0.37894736842105259</v>
      </c>
      <c r="BU66" s="9"/>
      <c r="BV66" s="9"/>
      <c r="BW66" s="9"/>
      <c r="BX66" s="9"/>
      <c r="BY66" s="9"/>
      <c r="BZ66" s="9"/>
      <c r="CA66" s="9"/>
      <c r="CB66" s="9"/>
      <c r="CC66" s="9"/>
      <c r="CD66" s="9"/>
      <c r="DY66" s="10"/>
    </row>
    <row r="67" spans="3:129" x14ac:dyDescent="0.25">
      <c r="C67" s="11">
        <v>45231</v>
      </c>
      <c r="D67" s="12">
        <f>SUMIFS(
base!$A:$A,
base!$B:$B,cohort_retencao!$C67,base!$E:$E,cohort_retencao!$B$3,base!$F:$F,cohort_retencao!$B$4,base!$G:$G,cohort_retencao!$B$5,base!$H:$H,cohort_retencao!$B$6)</f>
        <v>82</v>
      </c>
      <c r="E67" s="12">
        <f>SUMIFS(
base!$A:$A,
base!$B:$B,cohort_retencao!$C67,base!$E:$E,cohort_retencao!$B$3,base!$F:$F,cohort_retencao!$B$4,base!$G:$G,cohort_retencao!$B$5,base!$H:$H,cohort_retencao!$B$6,base!$C:$C,"&lt;&gt;")</f>
        <v>39</v>
      </c>
      <c r="F67" s="13">
        <f>SUMIFS(
base!$A:$A,
base!$B:$B,cohort_retencao!$C67,base!$E:$E,cohort_retencao!$B$3,base!$F:$F,cohort_retencao!$B$4,base!$G:$G,cohort_retencao!$B$5,base!$H:$H,cohort_retencao!$B$6,base!$C:$C,"&lt;&gt;",base!$D:$D,cohort_retencao!F$8)</f>
        <v>17</v>
      </c>
      <c r="G67" s="13">
        <f>SUMIFS(
base!$A:$A,
base!$B:$B,cohort_retencao!$C67,base!$E:$E,cohort_retencao!$B$3,base!$F:$F,cohort_retencao!$B$4,base!$G:$G,cohort_retencao!$B$5,base!$H:$H,cohort_retencao!$B$6,base!$C:$C,"&lt;&gt;",base!$D:$D,cohort_retencao!G$8)+F67</f>
        <v>39</v>
      </c>
      <c r="H67" s="13">
        <f>SUMIFS(
base!$A:$A,
base!$B:$B,cohort_retencao!$C67,base!$E:$E,cohort_retencao!$B$3,base!$F:$F,cohort_retencao!$B$4,base!$G:$G,cohort_retencao!$B$5,base!$H:$H,cohort_retencao!$B$6,base!$C:$C,"&lt;&gt;",base!$D:$D,cohort_retencao!H$8)+G67</f>
        <v>39</v>
      </c>
      <c r="I67" s="13">
        <f>SUMIFS(
base!$A:$A,
base!$B:$B,cohort_retencao!$C67,base!$E:$E,cohort_retencao!$B$3,base!$F:$F,cohort_retencao!$B$4,base!$G:$G,cohort_retencao!$B$5,base!$H:$H,cohort_retencao!$B$6,base!$C:$C,"&lt;&gt;",base!$D:$D,cohort_retencao!I$8)+H67</f>
        <v>39</v>
      </c>
      <c r="J67" s="13">
        <f>SUMIFS(
base!$A:$A,
base!$B:$B,cohort_retencao!$C67,base!$E:$E,cohort_retencao!$B$3,base!$F:$F,cohort_retencao!$B$4,base!$G:$G,cohort_retencao!$B$5,base!$H:$H,cohort_retencao!$B$6,base!$C:$C,"&lt;&gt;",base!$D:$D,cohort_retencao!J$8)+I67</f>
        <v>39</v>
      </c>
      <c r="K67" s="13">
        <f>SUMIFS(
base!$A:$A,
base!$B:$B,cohort_retencao!$C67,base!$E:$E,cohort_retencao!$B$3,base!$F:$F,cohort_retencao!$B$4,base!$G:$G,cohort_retencao!$B$5,base!$H:$H,cohort_retencao!$B$6,base!$C:$C,"&lt;&gt;",base!$D:$D,cohort_retencao!K$8)+J67</f>
        <v>39</v>
      </c>
      <c r="L67" s="13">
        <f>SUMIFS(
base!$A:$A,
base!$B:$B,cohort_retencao!$C67,base!$E:$E,cohort_retencao!$B$3,base!$F:$F,cohort_retencao!$B$4,base!$G:$G,cohort_retencao!$B$5,base!$H:$H,cohort_retencao!$B$6,base!$C:$C,"&lt;&gt;",base!$D:$D,cohort_retencao!L$8)+K67</f>
        <v>39</v>
      </c>
      <c r="M67" s="13">
        <f>SUMIFS(
base!$A:$A,
base!$B:$B,cohort_retencao!$C67,base!$E:$E,cohort_retencao!$B$3,base!$F:$F,cohort_retencao!$B$4,base!$G:$G,cohort_retencao!$B$5,base!$H:$H,cohort_retencao!$B$6,base!$C:$C,"&lt;&gt;",base!$D:$D,cohort_retencao!M$8)+L67</f>
        <v>39</v>
      </c>
      <c r="N67" s="13">
        <f>SUMIFS(
base!$A:$A,
base!$B:$B,cohort_retencao!$C67,base!$E:$E,cohort_retencao!$B$3,base!$F:$F,cohort_retencao!$B$4,base!$G:$G,cohort_retencao!$B$5,base!$H:$H,cohort_retencao!$B$6,base!$C:$C,"&lt;&gt;",base!$D:$D,cohort_retencao!N$8)+M67</f>
        <v>39</v>
      </c>
      <c r="O67" s="13">
        <f>SUMIFS(
base!$A:$A,
base!$B:$B,cohort_retencao!$C67,base!$E:$E,cohort_retencao!$B$3,base!$F:$F,cohort_retencao!$B$4,base!$G:$G,cohort_retencao!$B$5,base!$H:$H,cohort_retencao!$B$6,base!$C:$C,"&lt;&gt;",base!$D:$D,cohort_retencao!O$8)+N67</f>
        <v>39</v>
      </c>
      <c r="P67" s="13">
        <f>SUMIFS(
base!$A:$A,
base!$B:$B,cohort_retencao!$C67,base!$E:$E,cohort_retencao!$B$3,base!$F:$F,cohort_retencao!$B$4,base!$G:$G,cohort_retencao!$B$5,base!$H:$H,cohort_retencao!$B$6,base!$C:$C,"&lt;&gt;",base!$D:$D,cohort_retencao!P$8)+O67</f>
        <v>39</v>
      </c>
      <c r="Q67" s="13">
        <f>SUMIFS(
base!$A:$A,
base!$B:$B,cohort_retencao!$C67,base!$E:$E,cohort_retencao!$B$3,base!$F:$F,cohort_retencao!$B$4,base!$G:$G,cohort_retencao!$B$5,base!$H:$H,cohort_retencao!$B$6,base!$C:$C,"&lt;&gt;",base!$D:$D,cohort_retencao!Q$8)+P67</f>
        <v>39</v>
      </c>
      <c r="R67" s="13">
        <f>SUMIFS(
base!$A:$A,
base!$B:$B,cohort_retencao!$C67,base!$E:$E,cohort_retencao!$B$3,base!$F:$F,cohort_retencao!$B$4,base!$G:$G,cohort_retencao!$B$5,base!$H:$H,cohort_retencao!$B$6,base!$C:$C,"&lt;&gt;",base!$D:$D,cohort_retencao!R$8)+Q67</f>
        <v>39</v>
      </c>
      <c r="S67" s="13">
        <f>SUMIFS(
base!$A:$A,
base!$B:$B,cohort_retencao!$C67,base!$E:$E,cohort_retencao!$B$3,base!$F:$F,cohort_retencao!$B$4,base!$G:$G,cohort_retencao!$B$5,base!$H:$H,cohort_retencao!$B$6,base!$C:$C,"&lt;&gt;",base!$D:$D,cohort_retencao!S$8)+R67</f>
        <v>39</v>
      </c>
      <c r="T67" s="13">
        <f>SUMIFS(
base!$A:$A,
base!$B:$B,cohort_retencao!$C67,base!$E:$E,cohort_retencao!$B$3,base!$F:$F,cohort_retencao!$B$4,base!$G:$G,cohort_retencao!$B$5,base!$H:$H,cohort_retencao!$B$6,base!$C:$C,"&lt;&gt;",base!$D:$D,cohort_retencao!T$8)+S67</f>
        <v>39</v>
      </c>
      <c r="U67" s="13">
        <f>SUMIFS(
base!$A:$A,
base!$B:$B,cohort_retencao!$C67,base!$E:$E,cohort_retencao!$B$3,base!$F:$F,cohort_retencao!$B$4,base!$G:$G,cohort_retencao!$B$5,base!$H:$H,cohort_retencao!$B$6,base!$C:$C,"&lt;&gt;",base!$D:$D,cohort_retencao!U$8)+T67</f>
        <v>39</v>
      </c>
      <c r="V67" s="13">
        <f>SUMIFS(
base!$A:$A,
base!$B:$B,cohort_retencao!$C67,base!$E:$E,cohort_retencao!$B$3,base!$F:$F,cohort_retencao!$B$4,base!$G:$G,cohort_retencao!$B$5,base!$H:$H,cohort_retencao!$B$6,base!$C:$C,"&lt;&gt;",base!$D:$D,cohort_retencao!V$8)+U67</f>
        <v>39</v>
      </c>
      <c r="W67" s="13">
        <f>SUMIFS(
base!$A:$A,
base!$B:$B,cohort_retencao!$C67,base!$E:$E,cohort_retencao!$B$3,base!$F:$F,cohort_retencao!$B$4,base!$G:$G,cohort_retencao!$B$5,base!$H:$H,cohort_retencao!$B$6,base!$C:$C,"&lt;&gt;",base!$D:$D,cohort_retencao!W$8)+V67</f>
        <v>39</v>
      </c>
      <c r="X67" s="13">
        <f>SUMIFS(
base!$A:$A,
base!$B:$B,cohort_retencao!$C67,base!$E:$E,cohort_retencao!$B$3,base!$F:$F,cohort_retencao!$B$4,base!$G:$G,cohort_retencao!$B$5,base!$H:$H,cohort_retencao!$B$6,base!$C:$C,"&lt;&gt;",base!$D:$D,cohort_retencao!X$8)+W67</f>
        <v>39</v>
      </c>
      <c r="Y67" s="13">
        <f>SUMIFS(
base!$A:$A,
base!$B:$B,cohort_retencao!$C67,base!$E:$E,cohort_retencao!$B$3,base!$F:$F,cohort_retencao!$B$4,base!$G:$G,cohort_retencao!$B$5,base!$H:$H,cohort_retencao!$B$6,base!$C:$C,"&lt;&gt;",base!$D:$D,cohort_retencao!Y$8)+X67</f>
        <v>39</v>
      </c>
      <c r="Z67" s="12">
        <f>SUMIFS(
base!$A:$A,
base!$B:$B,cohort_retencao!$C67,base!$E:$E,cohort_retencao!$B$3,base!$F:$F,cohort_retencao!$B$4,base!$G:$G,cohort_retencao!$B$5,base!$H:$H,cohort_retencao!$B$6,base!$C:$C,"&lt;&gt;",base!$D:$D,cohort_retencao!Z$8)+Y67</f>
        <v>39</v>
      </c>
      <c r="AA67" s="12">
        <f>SUMIFS(
base!$A:$A,
base!$B:$B,cohort_retencao!$C67,base!$E:$E,cohort_retencao!$B$3,base!$F:$F,cohort_retencao!$B$4,base!$G:$G,cohort_retencao!$B$5,base!$H:$H,cohort_retencao!$B$6,base!$C:$C,"&lt;&gt;",base!$D:$D,cohort_retencao!AA$8)+Z67</f>
        <v>39</v>
      </c>
      <c r="AB67" s="12">
        <f>SUMIFS(
base!$A:$A,
base!$B:$B,cohort_retencao!$C67,base!$E:$E,cohort_retencao!$B$3,base!$F:$F,cohort_retencao!$B$4,base!$G:$G,cohort_retencao!$B$5,base!$H:$H,cohort_retencao!$B$6,base!$C:$C,"&lt;&gt;",base!$D:$D,cohort_retencao!AB$8)+AA67</f>
        <v>39</v>
      </c>
      <c r="AC67" s="12">
        <f>SUMIFS(
base!$A:$A,
base!$B:$B,cohort_retencao!$C67,base!$E:$E,cohort_retencao!$B$3,base!$F:$F,cohort_retencao!$B$4,base!$G:$G,cohort_retencao!$B$5,base!$H:$H,cohort_retencao!$B$6,base!$C:$C,"&lt;&gt;",base!$D:$D,cohort_retencao!AC$8)+AB67</f>
        <v>39</v>
      </c>
      <c r="AD67" s="12">
        <f>SUMIFS(
base!$A:$A,
base!$B:$B,cohort_retencao!$C67,base!$E:$E,cohort_retencao!$B$3,base!$F:$F,cohort_retencao!$B$4,base!$G:$G,cohort_retencao!$B$5,base!$H:$H,cohort_retencao!$B$6,base!$C:$C,"&lt;&gt;",base!$D:$D,cohort_retencao!AD$8)+AC67</f>
        <v>39</v>
      </c>
      <c r="AE67" s="12">
        <f>SUMIFS(
base!$A:$A,
base!$B:$B,cohort_retencao!$C67,base!$E:$E,cohort_retencao!$B$3,base!$F:$F,cohort_retencao!$B$4,base!$G:$G,cohort_retencao!$B$5,base!$H:$H,cohort_retencao!$B$6,base!$C:$C,"&lt;&gt;",base!$D:$D,cohort_retencao!AE$8)+AD67</f>
        <v>39</v>
      </c>
      <c r="AF67" s="12">
        <f>SUMIFS(
base!$A:$A,
base!$B:$B,cohort_retencao!$C67,base!$E:$E,cohort_retencao!$B$3,base!$F:$F,cohort_retencao!$B$4,base!$G:$G,cohort_retencao!$B$5,base!$H:$H,cohort_retencao!$B$6,base!$C:$C,"&lt;&gt;",base!$D:$D,cohort_retencao!AF$8)+AE67</f>
        <v>39</v>
      </c>
      <c r="AG67" s="12">
        <f>SUMIFS(
base!$A:$A,
base!$B:$B,cohort_retencao!$C67,base!$E:$E,cohort_retencao!$B$3,base!$F:$F,cohort_retencao!$B$4,base!$G:$G,cohort_retencao!$B$5,base!$H:$H,cohort_retencao!$B$6,base!$C:$C,"&lt;&gt;",base!$D:$D,cohort_retencao!AG$8)+AF67</f>
        <v>39</v>
      </c>
      <c r="AH67" s="12">
        <f>SUMIFS(
base!$A:$A,
base!$B:$B,cohort_retencao!$C67,base!$E:$E,cohort_retencao!$B$3,base!$F:$F,cohort_retencao!$B$4,base!$G:$G,cohort_retencao!$B$5,base!$H:$H,cohort_retencao!$B$6,base!$C:$C,"&lt;&gt;",base!$D:$D,cohort_retencao!AH$8)+AG67</f>
        <v>39</v>
      </c>
      <c r="AI67" s="12">
        <f>SUMIFS(
base!$A:$A,
base!$B:$B,cohort_retencao!$C67,base!$E:$E,cohort_retencao!$B$3,base!$F:$F,cohort_retencao!$B$4,base!$G:$G,cohort_retencao!$B$5,base!$H:$H,cohort_retencao!$B$6,base!$C:$C,"&lt;&gt;",base!$D:$D,cohort_retencao!AI$8)+AH67</f>
        <v>39</v>
      </c>
      <c r="AJ67" s="12">
        <f>SUMIFS(
base!$A:$A,
base!$B:$B,cohort_retencao!$C67,base!$E:$E,cohort_retencao!$B$3,base!$F:$F,cohort_retencao!$B$4,base!$G:$G,cohort_retencao!$B$5,base!$H:$H,cohort_retencao!$B$6,base!$C:$C,"&lt;&gt;",base!$D:$D,cohort_retencao!AJ$8)+AI67</f>
        <v>39</v>
      </c>
      <c r="AK67" s="12">
        <f>SUMIFS(
base!$A:$A,
base!$B:$B,cohort_retencao!$C67,base!$E:$E,cohort_retencao!$B$3,base!$F:$F,cohort_retencao!$B$4,base!$G:$G,cohort_retencao!$B$5,base!$H:$H,cohort_retencao!$B$6,base!$C:$C,"&lt;&gt;",base!$D:$D,cohort_retencao!AK$8)+AJ67</f>
        <v>39</v>
      </c>
      <c r="AL67" s="12">
        <f>SUMIFS(
base!$A:$A,
base!$B:$B,cohort_retencao!$C67,base!$E:$E,cohort_retencao!$B$3,base!$F:$F,cohort_retencao!$B$4,base!$G:$G,cohort_retencao!$B$5,base!$H:$H,cohort_retencao!$B$6,base!$C:$C,"&lt;&gt;",base!$D:$D,cohort_retencao!AL$8)+AK67</f>
        <v>39</v>
      </c>
      <c r="AM67" s="12">
        <f>SUMIFS(
base!$A:$A,
base!$B:$B,cohort_retencao!$C67,base!$E:$E,cohort_retencao!$B$3,base!$F:$F,cohort_retencao!$B$4,base!$G:$G,cohort_retencao!$B$5,base!$H:$H,cohort_retencao!$B$6,base!$C:$C,"&lt;&gt;",base!$D:$D,cohort_retencao!AM$8)+AL67</f>
        <v>39</v>
      </c>
      <c r="AN67" s="12">
        <f>SUMIFS(
base!$A:$A,
base!$B:$B,cohort_retencao!$C67,base!$E:$E,cohort_retencao!$B$3,base!$F:$F,cohort_retencao!$B$4,base!$G:$G,cohort_retencao!$B$5,base!$H:$H,cohort_retencao!$B$6,base!$C:$C,"&lt;&gt;",base!$D:$D,cohort_retencao!AN$8)+AM67</f>
        <v>39</v>
      </c>
      <c r="AO67" s="12">
        <f>SUMIFS(
base!$A:$A,
base!$B:$B,cohort_retencao!$C67,base!$E:$E,cohort_retencao!$B$3,base!$F:$F,cohort_retencao!$B$4,base!$G:$G,cohort_retencao!$B$5,base!$H:$H,cohort_retencao!$B$6,base!$C:$C,"&lt;&gt;",base!$D:$D,cohort_retencao!AO$8)+AN67</f>
        <v>39</v>
      </c>
      <c r="AP67" s="12">
        <f>SUMIFS(
base!$A:$A,
base!$B:$B,cohort_retencao!$C67,base!$E:$E,cohort_retencao!$B$3,base!$F:$F,cohort_retencao!$B$4,base!$G:$G,cohort_retencao!$B$5,base!$H:$H,cohort_retencao!$B$6,base!$C:$C,"&lt;&gt;",base!$D:$D,cohort_retencao!AP$8)+AO67</f>
        <v>39</v>
      </c>
      <c r="AQ67" s="12">
        <f>SUMIFS(
base!$A:$A,
base!$B:$B,cohort_retencao!$C67,base!$E:$E,cohort_retencao!$B$3,base!$F:$F,cohort_retencao!$B$4,base!$G:$G,cohort_retencao!$B$5,base!$H:$H,cohort_retencao!$B$6,base!$C:$C,"&lt;&gt;",base!$D:$D,cohort_retencao!AQ$8)+AP67</f>
        <v>39</v>
      </c>
      <c r="AR67" s="12">
        <f>SUMIFS(
base!$A:$A,
base!$B:$B,cohort_retencao!$C67,base!$E:$E,cohort_retencao!$B$3,base!$F:$F,cohort_retencao!$B$4,base!$G:$G,cohort_retencao!$B$5,base!$H:$H,cohort_retencao!$B$6,base!$C:$C,"&lt;&gt;",base!$D:$D,cohort_retencao!AR$8)+AQ67</f>
        <v>39</v>
      </c>
      <c r="AS67" s="12">
        <f>SUMIFS(
base!$A:$A,
base!$B:$B,cohort_retencao!$C67,base!$E:$E,cohort_retencao!$B$3,base!$F:$F,cohort_retencao!$B$4,base!$G:$G,cohort_retencao!$B$5,base!$H:$H,cohort_retencao!$B$6,base!$C:$C,"&lt;&gt;",base!$D:$D,cohort_retencao!AS$8)+AR67</f>
        <v>39</v>
      </c>
      <c r="AT67" s="12">
        <f>SUMIFS(
base!$A:$A,
base!$B:$B,cohort_retencao!$C67,base!$E:$E,cohort_retencao!$B$3,base!$F:$F,cohort_retencao!$B$4,base!$G:$G,cohort_retencao!$B$5,base!$H:$H,cohort_retencao!$B$6,base!$C:$C,"&lt;&gt;",base!$D:$D,cohort_retencao!AT$8)+AS67</f>
        <v>39</v>
      </c>
      <c r="AU67" s="12">
        <f>SUMIFS(
base!$A:$A,
base!$B:$B,cohort_retencao!$C67,base!$E:$E,cohort_retencao!$B$3,base!$F:$F,cohort_retencao!$B$4,base!$G:$G,cohort_retencao!$B$5,base!$H:$H,cohort_retencao!$B$6,base!$C:$C,"&lt;&gt;",base!$D:$D,cohort_retencao!AU$8)+AT67</f>
        <v>39</v>
      </c>
      <c r="AV67" s="12">
        <f>SUMIFS(
base!$A:$A,
base!$B:$B,cohort_retencao!$C67,base!$E:$E,cohort_retencao!$B$3,base!$F:$F,cohort_retencao!$B$4,base!$G:$G,cohort_retencao!$B$5,base!$H:$H,cohort_retencao!$B$6,base!$C:$C,"&lt;&gt;",base!$D:$D,cohort_retencao!AV$8)+AU67</f>
        <v>39</v>
      </c>
      <c r="AW67" s="12">
        <f>SUMIFS(
base!$A:$A,
base!$B:$B,cohort_retencao!$C67,base!$E:$E,cohort_retencao!$B$3,base!$F:$F,cohort_retencao!$B$4,base!$G:$G,cohort_retencao!$B$5,base!$H:$H,cohort_retencao!$B$6,base!$C:$C,"&lt;&gt;",base!$D:$D,cohort_retencao!AW$8)+AV67</f>
        <v>39</v>
      </c>
      <c r="AX67" s="12">
        <f>SUMIFS(
base!$A:$A,
base!$B:$B,cohort_retencao!$C67,base!$E:$E,cohort_retencao!$B$3,base!$F:$F,cohort_retencao!$B$4,base!$G:$G,cohort_retencao!$B$5,base!$H:$H,cohort_retencao!$B$6,base!$C:$C,"&lt;&gt;",base!$D:$D,cohort_retencao!AX$8)+AW67</f>
        <v>39</v>
      </c>
      <c r="AY67" s="12">
        <f>SUMIFS(
base!$A:$A,
base!$B:$B,cohort_retencao!$C67,base!$E:$E,cohort_retencao!$B$3,base!$F:$F,cohort_retencao!$B$4,base!$G:$G,cohort_retencao!$B$5,base!$H:$H,cohort_retencao!$B$6,base!$C:$C,"&lt;&gt;",base!$D:$D,cohort_retencao!AY$8)+AX67</f>
        <v>39</v>
      </c>
      <c r="AZ67" s="12">
        <f>SUMIFS(
base!$A:$A,
base!$B:$B,cohort_retencao!$C67,base!$E:$E,cohort_retencao!$B$3,base!$F:$F,cohort_retencao!$B$4,base!$G:$G,cohort_retencao!$B$5,base!$H:$H,cohort_retencao!$B$6,base!$C:$C,"&lt;&gt;",base!$D:$D,cohort_retencao!AZ$8)+AY67</f>
        <v>39</v>
      </c>
      <c r="BA67" s="12">
        <f>SUMIFS(
base!$A:$A,
base!$B:$B,cohort_retencao!$C67,base!$E:$E,cohort_retencao!$B$3,base!$F:$F,cohort_retencao!$B$4,base!$G:$G,cohort_retencao!$B$5,base!$H:$H,cohort_retencao!$B$6,base!$C:$C,"&lt;&gt;",base!$D:$D,cohort_retencao!BA$8)+AZ67</f>
        <v>39</v>
      </c>
      <c r="BB67" s="12">
        <f>SUMIFS(
base!$A:$A,
base!$B:$B,cohort_retencao!$C67,base!$E:$E,cohort_retencao!$B$3,base!$F:$F,cohort_retencao!$B$4,base!$G:$G,cohort_retencao!$B$5,base!$H:$H,cohort_retencao!$B$6,base!$C:$C,"&lt;&gt;",base!$D:$D,cohort_retencao!BB$8)+BA67</f>
        <v>39</v>
      </c>
      <c r="BC67" s="12">
        <f>SUMIFS(
base!$A:$A,
base!$B:$B,cohort_retencao!$C67,base!$E:$E,cohort_retencao!$B$3,base!$F:$F,cohort_retencao!$B$4,base!$G:$G,cohort_retencao!$B$5,base!$H:$H,cohort_retencao!$B$6,base!$C:$C,"&lt;&gt;",base!$D:$D,cohort_retencao!BC$8)+BB67</f>
        <v>39</v>
      </c>
      <c r="BD67" s="12">
        <f>SUMIFS(
base!$A:$A,
base!$B:$B,cohort_retencao!$C67,base!$E:$E,cohort_retencao!$B$3,base!$F:$F,cohort_retencao!$B$4,base!$G:$G,cohort_retencao!$B$5,base!$H:$H,cohort_retencao!$B$6,base!$C:$C,"&lt;&gt;",base!$D:$D,cohort_retencao!BD$8)+BC67</f>
        <v>39</v>
      </c>
      <c r="BE67" s="12">
        <f>SUMIFS(
base!$A:$A,
base!$B:$B,cohort_retencao!$C67,base!$E:$E,cohort_retencao!$B$3,base!$F:$F,cohort_retencao!$B$4,base!$G:$G,cohort_retencao!$B$5,base!$H:$H,cohort_retencao!$B$6,base!$C:$C,"&lt;&gt;",base!$D:$D,cohort_retencao!BE$8)+BD67</f>
        <v>39</v>
      </c>
      <c r="BF67" s="12">
        <f>SUMIFS(
base!$A:$A,
base!$B:$B,cohort_retencao!$C67,base!$E:$E,cohort_retencao!$B$3,base!$F:$F,cohort_retencao!$B$4,base!$G:$G,cohort_retencao!$B$5,base!$H:$H,cohort_retencao!$B$6,base!$C:$C,"&lt;&gt;",base!$D:$D,cohort_retencao!BF$8)+BE67</f>
        <v>39</v>
      </c>
      <c r="BG67" s="12">
        <f>SUMIFS(
base!$A:$A,
base!$B:$B,cohort_retencao!$C67,base!$E:$E,cohort_retencao!$B$3,base!$F:$F,cohort_retencao!$B$4,base!$G:$G,cohort_retencao!$B$5,base!$H:$H,cohort_retencao!$B$6,base!$C:$C,"&lt;&gt;",base!$D:$D,cohort_retencao!BG$8)+BF67</f>
        <v>39</v>
      </c>
      <c r="BH67" s="12">
        <f>SUMIFS(
base!$A:$A,
base!$B:$B,cohort_retencao!$C67,base!$E:$E,cohort_retencao!$B$3,base!$F:$F,cohort_retencao!$B$4,base!$G:$G,cohort_retencao!$B$5,base!$H:$H,cohort_retencao!$B$6,base!$C:$C,"&lt;&gt;",base!$D:$D,cohort_retencao!BH$8)+BG67</f>
        <v>39</v>
      </c>
      <c r="BI67" s="12">
        <f>SUMIFS(
base!$A:$A,
base!$B:$B,cohort_retencao!$C67,base!$E:$E,cohort_retencao!$B$3,base!$F:$F,cohort_retencao!$B$4,base!$G:$G,cohort_retencao!$B$5,base!$H:$H,cohort_retencao!$B$6,base!$C:$C,"&lt;&gt;",base!$D:$D,cohort_retencao!BI$8)+BH67</f>
        <v>39</v>
      </c>
      <c r="BJ67" s="12">
        <f>SUMIFS(
base!$A:$A,
base!$B:$B,cohort_retencao!$C67,base!$E:$E,cohort_retencao!$B$3,base!$F:$F,cohort_retencao!$B$4,base!$G:$G,cohort_retencao!$B$5,base!$H:$H,cohort_retencao!$B$6,base!$C:$C,"&lt;&gt;",base!$D:$D,cohort_retencao!BJ$8)+BI67</f>
        <v>39</v>
      </c>
      <c r="BK67" s="12">
        <f>SUMIFS(
base!$A:$A,
base!$B:$B,cohort_retencao!$C67,base!$E:$E,cohort_retencao!$B$3,base!$F:$F,cohort_retencao!$B$4,base!$G:$G,cohort_retencao!$B$5,base!$H:$H,cohort_retencao!$B$6,base!$C:$C,"&lt;&gt;",base!$D:$D,cohort_retencao!BK$8)+BJ67</f>
        <v>39</v>
      </c>
      <c r="BL67" s="12">
        <f>SUMIFS(
base!$A:$A,
base!$B:$B,cohort_retencao!$C67,base!$E:$E,cohort_retencao!$B$3,base!$F:$F,cohort_retencao!$B$4,base!$G:$G,cohort_retencao!$B$5,base!$H:$H,cohort_retencao!$B$6,base!$C:$C,"&lt;&gt;",base!$D:$D,cohort_retencao!BL$8)+BK67</f>
        <v>39</v>
      </c>
      <c r="BM67" s="12">
        <f>SUMIFS(
base!$A:$A,
base!$B:$B,cohort_retencao!$C67,base!$E:$E,cohort_retencao!$B$3,base!$F:$F,cohort_retencao!$B$4,base!$G:$G,cohort_retencao!$B$5,base!$H:$H,cohort_retencao!$B$6,base!$C:$C,"&lt;&gt;",base!$D:$D,cohort_retencao!BM$8)+BL67</f>
        <v>39</v>
      </c>
      <c r="BO67" s="22">
        <v>45231</v>
      </c>
      <c r="BP67" s="25">
        <f t="shared" si="2"/>
        <v>82</v>
      </c>
      <c r="BQ67" s="28">
        <f t="shared" si="3"/>
        <v>39</v>
      </c>
      <c r="BR67" s="8">
        <f>IFERROR(1-(F67/$D67),0)</f>
        <v>0.79268292682926833</v>
      </c>
      <c r="BS67" s="9">
        <f>IFERROR(1-(G67/$D67),0)</f>
        <v>0.52439024390243905</v>
      </c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DY67" s="10"/>
    </row>
    <row r="68" spans="3:129" x14ac:dyDescent="0.25">
      <c r="C68" s="11">
        <v>45261</v>
      </c>
      <c r="D68" s="12">
        <f>SUMIFS(
base!$A:$A,
base!$B:$B,cohort_retencao!$C68,base!$E:$E,cohort_retencao!$B$3,base!$F:$F,cohort_retencao!$B$4,base!$G:$G,cohort_retencao!$B$5,base!$H:$H,cohort_retencao!$B$6)</f>
        <v>75</v>
      </c>
      <c r="E68" s="12">
        <f>SUMIFS(
base!$A:$A,
base!$B:$B,cohort_retencao!$C68,base!$E:$E,cohort_retencao!$B$3,base!$F:$F,cohort_retencao!$B$4,base!$G:$G,cohort_retencao!$B$5,base!$H:$H,cohort_retencao!$B$6,base!$C:$C,"&lt;&gt;")</f>
        <v>34</v>
      </c>
      <c r="F68" s="13">
        <f>SUMIFS(
base!$A:$A,
base!$B:$B,cohort_retencao!$C68,base!$E:$E,cohort_retencao!$B$3,base!$F:$F,cohort_retencao!$B$4,base!$G:$G,cohort_retencao!$B$5,base!$H:$H,cohort_retencao!$B$6,base!$C:$C,"&lt;&gt;",base!$D:$D,cohort_retencao!F$8)</f>
        <v>34</v>
      </c>
      <c r="G68" s="13">
        <f>SUMIFS(
base!$A:$A,
base!$B:$B,cohort_retencao!$C68,base!$E:$E,cohort_retencao!$B$3,base!$F:$F,cohort_retencao!$B$4,base!$G:$G,cohort_retencao!$B$5,base!$H:$H,cohort_retencao!$B$6,base!$C:$C,"&lt;&gt;",base!$D:$D,cohort_retencao!G$8)+F68</f>
        <v>34</v>
      </c>
      <c r="H68" s="13">
        <f>SUMIFS(
base!$A:$A,
base!$B:$B,cohort_retencao!$C68,base!$E:$E,cohort_retencao!$B$3,base!$F:$F,cohort_retencao!$B$4,base!$G:$G,cohort_retencao!$B$5,base!$H:$H,cohort_retencao!$B$6,base!$C:$C,"&lt;&gt;",base!$D:$D,cohort_retencao!H$8)+G68</f>
        <v>34</v>
      </c>
      <c r="I68" s="13">
        <f>SUMIFS(
base!$A:$A,
base!$B:$B,cohort_retencao!$C68,base!$E:$E,cohort_retencao!$B$3,base!$F:$F,cohort_retencao!$B$4,base!$G:$G,cohort_retencao!$B$5,base!$H:$H,cohort_retencao!$B$6,base!$C:$C,"&lt;&gt;",base!$D:$D,cohort_retencao!I$8)+H68</f>
        <v>34</v>
      </c>
      <c r="J68" s="13">
        <f>SUMIFS(
base!$A:$A,
base!$B:$B,cohort_retencao!$C68,base!$E:$E,cohort_retencao!$B$3,base!$F:$F,cohort_retencao!$B$4,base!$G:$G,cohort_retencao!$B$5,base!$H:$H,cohort_retencao!$B$6,base!$C:$C,"&lt;&gt;",base!$D:$D,cohort_retencao!J$8)+I68</f>
        <v>34</v>
      </c>
      <c r="K68" s="13">
        <f>SUMIFS(
base!$A:$A,
base!$B:$B,cohort_retencao!$C68,base!$E:$E,cohort_retencao!$B$3,base!$F:$F,cohort_retencao!$B$4,base!$G:$G,cohort_retencao!$B$5,base!$H:$H,cohort_retencao!$B$6,base!$C:$C,"&lt;&gt;",base!$D:$D,cohort_retencao!K$8)+J68</f>
        <v>34</v>
      </c>
      <c r="L68" s="13">
        <f>SUMIFS(
base!$A:$A,
base!$B:$B,cohort_retencao!$C68,base!$E:$E,cohort_retencao!$B$3,base!$F:$F,cohort_retencao!$B$4,base!$G:$G,cohort_retencao!$B$5,base!$H:$H,cohort_retencao!$B$6,base!$C:$C,"&lt;&gt;",base!$D:$D,cohort_retencao!L$8)+K68</f>
        <v>34</v>
      </c>
      <c r="M68" s="13">
        <f>SUMIFS(
base!$A:$A,
base!$B:$B,cohort_retencao!$C68,base!$E:$E,cohort_retencao!$B$3,base!$F:$F,cohort_retencao!$B$4,base!$G:$G,cohort_retencao!$B$5,base!$H:$H,cohort_retencao!$B$6,base!$C:$C,"&lt;&gt;",base!$D:$D,cohort_retencao!M$8)+L68</f>
        <v>34</v>
      </c>
      <c r="N68" s="13">
        <f>SUMIFS(
base!$A:$A,
base!$B:$B,cohort_retencao!$C68,base!$E:$E,cohort_retencao!$B$3,base!$F:$F,cohort_retencao!$B$4,base!$G:$G,cohort_retencao!$B$5,base!$H:$H,cohort_retencao!$B$6,base!$C:$C,"&lt;&gt;",base!$D:$D,cohort_retencao!N$8)+M68</f>
        <v>34</v>
      </c>
      <c r="O68" s="13">
        <f>SUMIFS(
base!$A:$A,
base!$B:$B,cohort_retencao!$C68,base!$E:$E,cohort_retencao!$B$3,base!$F:$F,cohort_retencao!$B$4,base!$G:$G,cohort_retencao!$B$5,base!$H:$H,cohort_retencao!$B$6,base!$C:$C,"&lt;&gt;",base!$D:$D,cohort_retencao!O$8)+N68</f>
        <v>34</v>
      </c>
      <c r="P68" s="13">
        <f>SUMIFS(
base!$A:$A,
base!$B:$B,cohort_retencao!$C68,base!$E:$E,cohort_retencao!$B$3,base!$F:$F,cohort_retencao!$B$4,base!$G:$G,cohort_retencao!$B$5,base!$H:$H,cohort_retencao!$B$6,base!$C:$C,"&lt;&gt;",base!$D:$D,cohort_retencao!P$8)+O68</f>
        <v>34</v>
      </c>
      <c r="Q68" s="13">
        <f>SUMIFS(
base!$A:$A,
base!$B:$B,cohort_retencao!$C68,base!$E:$E,cohort_retencao!$B$3,base!$F:$F,cohort_retencao!$B$4,base!$G:$G,cohort_retencao!$B$5,base!$H:$H,cohort_retencao!$B$6,base!$C:$C,"&lt;&gt;",base!$D:$D,cohort_retencao!Q$8)+P68</f>
        <v>34</v>
      </c>
      <c r="R68" s="13">
        <f>SUMIFS(
base!$A:$A,
base!$B:$B,cohort_retencao!$C68,base!$E:$E,cohort_retencao!$B$3,base!$F:$F,cohort_retencao!$B$4,base!$G:$G,cohort_retencao!$B$5,base!$H:$H,cohort_retencao!$B$6,base!$C:$C,"&lt;&gt;",base!$D:$D,cohort_retencao!R$8)+Q68</f>
        <v>34</v>
      </c>
      <c r="S68" s="13">
        <f>SUMIFS(
base!$A:$A,
base!$B:$B,cohort_retencao!$C68,base!$E:$E,cohort_retencao!$B$3,base!$F:$F,cohort_retencao!$B$4,base!$G:$G,cohort_retencao!$B$5,base!$H:$H,cohort_retencao!$B$6,base!$C:$C,"&lt;&gt;",base!$D:$D,cohort_retencao!S$8)+R68</f>
        <v>34</v>
      </c>
      <c r="T68" s="13">
        <f>SUMIFS(
base!$A:$A,
base!$B:$B,cohort_retencao!$C68,base!$E:$E,cohort_retencao!$B$3,base!$F:$F,cohort_retencao!$B$4,base!$G:$G,cohort_retencao!$B$5,base!$H:$H,cohort_retencao!$B$6,base!$C:$C,"&lt;&gt;",base!$D:$D,cohort_retencao!T$8)+S68</f>
        <v>34</v>
      </c>
      <c r="U68" s="13">
        <f>SUMIFS(
base!$A:$A,
base!$B:$B,cohort_retencao!$C68,base!$E:$E,cohort_retencao!$B$3,base!$F:$F,cohort_retencao!$B$4,base!$G:$G,cohort_retencao!$B$5,base!$H:$H,cohort_retencao!$B$6,base!$C:$C,"&lt;&gt;",base!$D:$D,cohort_retencao!U$8)+T68</f>
        <v>34</v>
      </c>
      <c r="V68" s="13">
        <f>SUMIFS(
base!$A:$A,
base!$B:$B,cohort_retencao!$C68,base!$E:$E,cohort_retencao!$B$3,base!$F:$F,cohort_retencao!$B$4,base!$G:$G,cohort_retencao!$B$5,base!$H:$H,cohort_retencao!$B$6,base!$C:$C,"&lt;&gt;",base!$D:$D,cohort_retencao!V$8)+U68</f>
        <v>34</v>
      </c>
      <c r="W68" s="13">
        <f>SUMIFS(
base!$A:$A,
base!$B:$B,cohort_retencao!$C68,base!$E:$E,cohort_retencao!$B$3,base!$F:$F,cohort_retencao!$B$4,base!$G:$G,cohort_retencao!$B$5,base!$H:$H,cohort_retencao!$B$6,base!$C:$C,"&lt;&gt;",base!$D:$D,cohort_retencao!W$8)+V68</f>
        <v>34</v>
      </c>
      <c r="X68" s="13">
        <f>SUMIFS(
base!$A:$A,
base!$B:$B,cohort_retencao!$C68,base!$E:$E,cohort_retencao!$B$3,base!$F:$F,cohort_retencao!$B$4,base!$G:$G,cohort_retencao!$B$5,base!$H:$H,cohort_retencao!$B$6,base!$C:$C,"&lt;&gt;",base!$D:$D,cohort_retencao!X$8)+W68</f>
        <v>34</v>
      </c>
      <c r="Y68" s="13">
        <f>SUMIFS(
base!$A:$A,
base!$B:$B,cohort_retencao!$C68,base!$E:$E,cohort_retencao!$B$3,base!$F:$F,cohort_retencao!$B$4,base!$G:$G,cohort_retencao!$B$5,base!$H:$H,cohort_retencao!$B$6,base!$C:$C,"&lt;&gt;",base!$D:$D,cohort_retencao!Y$8)+X68</f>
        <v>34</v>
      </c>
      <c r="Z68" s="12">
        <f>SUMIFS(
base!$A:$A,
base!$B:$B,cohort_retencao!$C68,base!$E:$E,cohort_retencao!$B$3,base!$F:$F,cohort_retencao!$B$4,base!$G:$G,cohort_retencao!$B$5,base!$H:$H,cohort_retencao!$B$6,base!$C:$C,"&lt;&gt;",base!$D:$D,cohort_retencao!Z$8)+Y68</f>
        <v>34</v>
      </c>
      <c r="AA68" s="12">
        <f>SUMIFS(
base!$A:$A,
base!$B:$B,cohort_retencao!$C68,base!$E:$E,cohort_retencao!$B$3,base!$F:$F,cohort_retencao!$B$4,base!$G:$G,cohort_retencao!$B$5,base!$H:$H,cohort_retencao!$B$6,base!$C:$C,"&lt;&gt;",base!$D:$D,cohort_retencao!AA$8)+Z68</f>
        <v>34</v>
      </c>
      <c r="AB68" s="12">
        <f>SUMIFS(
base!$A:$A,
base!$B:$B,cohort_retencao!$C68,base!$E:$E,cohort_retencao!$B$3,base!$F:$F,cohort_retencao!$B$4,base!$G:$G,cohort_retencao!$B$5,base!$H:$H,cohort_retencao!$B$6,base!$C:$C,"&lt;&gt;",base!$D:$D,cohort_retencao!AB$8)+AA68</f>
        <v>34</v>
      </c>
      <c r="AC68" s="12">
        <f>SUMIFS(
base!$A:$A,
base!$B:$B,cohort_retencao!$C68,base!$E:$E,cohort_retencao!$B$3,base!$F:$F,cohort_retencao!$B$4,base!$G:$G,cohort_retencao!$B$5,base!$H:$H,cohort_retencao!$B$6,base!$C:$C,"&lt;&gt;",base!$D:$D,cohort_retencao!AC$8)+AB68</f>
        <v>34</v>
      </c>
      <c r="AD68" s="12">
        <f>SUMIFS(
base!$A:$A,
base!$B:$B,cohort_retencao!$C68,base!$E:$E,cohort_retencao!$B$3,base!$F:$F,cohort_retencao!$B$4,base!$G:$G,cohort_retencao!$B$5,base!$H:$H,cohort_retencao!$B$6,base!$C:$C,"&lt;&gt;",base!$D:$D,cohort_retencao!AD$8)+AC68</f>
        <v>34</v>
      </c>
      <c r="AE68" s="12">
        <f>SUMIFS(
base!$A:$A,
base!$B:$B,cohort_retencao!$C68,base!$E:$E,cohort_retencao!$B$3,base!$F:$F,cohort_retencao!$B$4,base!$G:$G,cohort_retencao!$B$5,base!$H:$H,cohort_retencao!$B$6,base!$C:$C,"&lt;&gt;",base!$D:$D,cohort_retencao!AE$8)+AD68</f>
        <v>34</v>
      </c>
      <c r="AF68" s="12">
        <f>SUMIFS(
base!$A:$A,
base!$B:$B,cohort_retencao!$C68,base!$E:$E,cohort_retencao!$B$3,base!$F:$F,cohort_retencao!$B$4,base!$G:$G,cohort_retencao!$B$5,base!$H:$H,cohort_retencao!$B$6,base!$C:$C,"&lt;&gt;",base!$D:$D,cohort_retencao!AF$8)+AE68</f>
        <v>34</v>
      </c>
      <c r="AG68" s="12">
        <f>SUMIFS(
base!$A:$A,
base!$B:$B,cohort_retencao!$C68,base!$E:$E,cohort_retencao!$B$3,base!$F:$F,cohort_retencao!$B$4,base!$G:$G,cohort_retencao!$B$5,base!$H:$H,cohort_retencao!$B$6,base!$C:$C,"&lt;&gt;",base!$D:$D,cohort_retencao!AG$8)+AF68</f>
        <v>34</v>
      </c>
      <c r="AH68" s="12">
        <f>SUMIFS(
base!$A:$A,
base!$B:$B,cohort_retencao!$C68,base!$E:$E,cohort_retencao!$B$3,base!$F:$F,cohort_retencao!$B$4,base!$G:$G,cohort_retencao!$B$5,base!$H:$H,cohort_retencao!$B$6,base!$C:$C,"&lt;&gt;",base!$D:$D,cohort_retencao!AH$8)+AG68</f>
        <v>34</v>
      </c>
      <c r="AI68" s="12">
        <f>SUMIFS(
base!$A:$A,
base!$B:$B,cohort_retencao!$C68,base!$E:$E,cohort_retencao!$B$3,base!$F:$F,cohort_retencao!$B$4,base!$G:$G,cohort_retencao!$B$5,base!$H:$H,cohort_retencao!$B$6,base!$C:$C,"&lt;&gt;",base!$D:$D,cohort_retencao!AI$8)+AH68</f>
        <v>34</v>
      </c>
      <c r="AJ68" s="12">
        <f>SUMIFS(
base!$A:$A,
base!$B:$B,cohort_retencao!$C68,base!$E:$E,cohort_retencao!$B$3,base!$F:$F,cohort_retencao!$B$4,base!$G:$G,cohort_retencao!$B$5,base!$H:$H,cohort_retencao!$B$6,base!$C:$C,"&lt;&gt;",base!$D:$D,cohort_retencao!AJ$8)+AI68</f>
        <v>34</v>
      </c>
      <c r="AK68" s="12">
        <f>SUMIFS(
base!$A:$A,
base!$B:$B,cohort_retencao!$C68,base!$E:$E,cohort_retencao!$B$3,base!$F:$F,cohort_retencao!$B$4,base!$G:$G,cohort_retencao!$B$5,base!$H:$H,cohort_retencao!$B$6,base!$C:$C,"&lt;&gt;",base!$D:$D,cohort_retencao!AK$8)+AJ68</f>
        <v>34</v>
      </c>
      <c r="AL68" s="12">
        <f>SUMIFS(
base!$A:$A,
base!$B:$B,cohort_retencao!$C68,base!$E:$E,cohort_retencao!$B$3,base!$F:$F,cohort_retencao!$B$4,base!$G:$G,cohort_retencao!$B$5,base!$H:$H,cohort_retencao!$B$6,base!$C:$C,"&lt;&gt;",base!$D:$D,cohort_retencao!AL$8)+AK68</f>
        <v>34</v>
      </c>
      <c r="AM68" s="12">
        <f>SUMIFS(
base!$A:$A,
base!$B:$B,cohort_retencao!$C68,base!$E:$E,cohort_retencao!$B$3,base!$F:$F,cohort_retencao!$B$4,base!$G:$G,cohort_retencao!$B$5,base!$H:$H,cohort_retencao!$B$6,base!$C:$C,"&lt;&gt;",base!$D:$D,cohort_retencao!AM$8)+AL68</f>
        <v>34</v>
      </c>
      <c r="AN68" s="12">
        <f>SUMIFS(
base!$A:$A,
base!$B:$B,cohort_retencao!$C68,base!$E:$E,cohort_retencao!$B$3,base!$F:$F,cohort_retencao!$B$4,base!$G:$G,cohort_retencao!$B$5,base!$H:$H,cohort_retencao!$B$6,base!$C:$C,"&lt;&gt;",base!$D:$D,cohort_retencao!AN$8)+AM68</f>
        <v>34</v>
      </c>
      <c r="AO68" s="12">
        <f>SUMIFS(
base!$A:$A,
base!$B:$B,cohort_retencao!$C68,base!$E:$E,cohort_retencao!$B$3,base!$F:$F,cohort_retencao!$B$4,base!$G:$G,cohort_retencao!$B$5,base!$H:$H,cohort_retencao!$B$6,base!$C:$C,"&lt;&gt;",base!$D:$D,cohort_retencao!AO$8)+AN68</f>
        <v>34</v>
      </c>
      <c r="AP68" s="12">
        <f>SUMIFS(
base!$A:$A,
base!$B:$B,cohort_retencao!$C68,base!$E:$E,cohort_retencao!$B$3,base!$F:$F,cohort_retencao!$B$4,base!$G:$G,cohort_retencao!$B$5,base!$H:$H,cohort_retencao!$B$6,base!$C:$C,"&lt;&gt;",base!$D:$D,cohort_retencao!AP$8)+AO68</f>
        <v>34</v>
      </c>
      <c r="AQ68" s="12">
        <f>SUMIFS(
base!$A:$A,
base!$B:$B,cohort_retencao!$C68,base!$E:$E,cohort_retencao!$B$3,base!$F:$F,cohort_retencao!$B$4,base!$G:$G,cohort_retencao!$B$5,base!$H:$H,cohort_retencao!$B$6,base!$C:$C,"&lt;&gt;",base!$D:$D,cohort_retencao!AQ$8)+AP68</f>
        <v>34</v>
      </c>
      <c r="AR68" s="12">
        <f>SUMIFS(
base!$A:$A,
base!$B:$B,cohort_retencao!$C68,base!$E:$E,cohort_retencao!$B$3,base!$F:$F,cohort_retencao!$B$4,base!$G:$G,cohort_retencao!$B$5,base!$H:$H,cohort_retencao!$B$6,base!$C:$C,"&lt;&gt;",base!$D:$D,cohort_retencao!AR$8)+AQ68</f>
        <v>34</v>
      </c>
      <c r="AS68" s="12">
        <f>SUMIFS(
base!$A:$A,
base!$B:$B,cohort_retencao!$C68,base!$E:$E,cohort_retencao!$B$3,base!$F:$F,cohort_retencao!$B$4,base!$G:$G,cohort_retencao!$B$5,base!$H:$H,cohort_retencao!$B$6,base!$C:$C,"&lt;&gt;",base!$D:$D,cohort_retencao!AS$8)+AR68</f>
        <v>34</v>
      </c>
      <c r="AT68" s="12">
        <f>SUMIFS(
base!$A:$A,
base!$B:$B,cohort_retencao!$C68,base!$E:$E,cohort_retencao!$B$3,base!$F:$F,cohort_retencao!$B$4,base!$G:$G,cohort_retencao!$B$5,base!$H:$H,cohort_retencao!$B$6,base!$C:$C,"&lt;&gt;",base!$D:$D,cohort_retencao!AT$8)+AS68</f>
        <v>34</v>
      </c>
      <c r="AU68" s="12">
        <f>SUMIFS(
base!$A:$A,
base!$B:$B,cohort_retencao!$C68,base!$E:$E,cohort_retencao!$B$3,base!$F:$F,cohort_retencao!$B$4,base!$G:$G,cohort_retencao!$B$5,base!$H:$H,cohort_retencao!$B$6,base!$C:$C,"&lt;&gt;",base!$D:$D,cohort_retencao!AU$8)+AT68</f>
        <v>34</v>
      </c>
      <c r="AV68" s="12">
        <f>SUMIFS(
base!$A:$A,
base!$B:$B,cohort_retencao!$C68,base!$E:$E,cohort_retencao!$B$3,base!$F:$F,cohort_retencao!$B$4,base!$G:$G,cohort_retencao!$B$5,base!$H:$H,cohort_retencao!$B$6,base!$C:$C,"&lt;&gt;",base!$D:$D,cohort_retencao!AV$8)+AU68</f>
        <v>34</v>
      </c>
      <c r="AW68" s="12">
        <f>SUMIFS(
base!$A:$A,
base!$B:$B,cohort_retencao!$C68,base!$E:$E,cohort_retencao!$B$3,base!$F:$F,cohort_retencao!$B$4,base!$G:$G,cohort_retencao!$B$5,base!$H:$H,cohort_retencao!$B$6,base!$C:$C,"&lt;&gt;",base!$D:$D,cohort_retencao!AW$8)+AV68</f>
        <v>34</v>
      </c>
      <c r="AX68" s="12">
        <f>SUMIFS(
base!$A:$A,
base!$B:$B,cohort_retencao!$C68,base!$E:$E,cohort_retencao!$B$3,base!$F:$F,cohort_retencao!$B$4,base!$G:$G,cohort_retencao!$B$5,base!$H:$H,cohort_retencao!$B$6,base!$C:$C,"&lt;&gt;",base!$D:$D,cohort_retencao!AX$8)+AW68</f>
        <v>34</v>
      </c>
      <c r="AY68" s="12">
        <f>SUMIFS(
base!$A:$A,
base!$B:$B,cohort_retencao!$C68,base!$E:$E,cohort_retencao!$B$3,base!$F:$F,cohort_retencao!$B$4,base!$G:$G,cohort_retencao!$B$5,base!$H:$H,cohort_retencao!$B$6,base!$C:$C,"&lt;&gt;",base!$D:$D,cohort_retencao!AY$8)+AX68</f>
        <v>34</v>
      </c>
      <c r="AZ68" s="12">
        <f>SUMIFS(
base!$A:$A,
base!$B:$B,cohort_retencao!$C68,base!$E:$E,cohort_retencao!$B$3,base!$F:$F,cohort_retencao!$B$4,base!$G:$G,cohort_retencao!$B$5,base!$H:$H,cohort_retencao!$B$6,base!$C:$C,"&lt;&gt;",base!$D:$D,cohort_retencao!AZ$8)+AY68</f>
        <v>34</v>
      </c>
      <c r="BA68" s="12">
        <f>SUMIFS(
base!$A:$A,
base!$B:$B,cohort_retencao!$C68,base!$E:$E,cohort_retencao!$B$3,base!$F:$F,cohort_retencao!$B$4,base!$G:$G,cohort_retencao!$B$5,base!$H:$H,cohort_retencao!$B$6,base!$C:$C,"&lt;&gt;",base!$D:$D,cohort_retencao!BA$8)+AZ68</f>
        <v>34</v>
      </c>
      <c r="BB68" s="12">
        <f>SUMIFS(
base!$A:$A,
base!$B:$B,cohort_retencao!$C68,base!$E:$E,cohort_retencao!$B$3,base!$F:$F,cohort_retencao!$B$4,base!$G:$G,cohort_retencao!$B$5,base!$H:$H,cohort_retencao!$B$6,base!$C:$C,"&lt;&gt;",base!$D:$D,cohort_retencao!BB$8)+BA68</f>
        <v>34</v>
      </c>
      <c r="BC68" s="12">
        <f>SUMIFS(
base!$A:$A,
base!$B:$B,cohort_retencao!$C68,base!$E:$E,cohort_retencao!$B$3,base!$F:$F,cohort_retencao!$B$4,base!$G:$G,cohort_retencao!$B$5,base!$H:$H,cohort_retencao!$B$6,base!$C:$C,"&lt;&gt;",base!$D:$D,cohort_retencao!BC$8)+BB68</f>
        <v>34</v>
      </c>
      <c r="BD68" s="12">
        <f>SUMIFS(
base!$A:$A,
base!$B:$B,cohort_retencao!$C68,base!$E:$E,cohort_retencao!$B$3,base!$F:$F,cohort_retencao!$B$4,base!$G:$G,cohort_retencao!$B$5,base!$H:$H,cohort_retencao!$B$6,base!$C:$C,"&lt;&gt;",base!$D:$D,cohort_retencao!BD$8)+BC68</f>
        <v>34</v>
      </c>
      <c r="BE68" s="12">
        <f>SUMIFS(
base!$A:$A,
base!$B:$B,cohort_retencao!$C68,base!$E:$E,cohort_retencao!$B$3,base!$F:$F,cohort_retencao!$B$4,base!$G:$G,cohort_retencao!$B$5,base!$H:$H,cohort_retencao!$B$6,base!$C:$C,"&lt;&gt;",base!$D:$D,cohort_retencao!BE$8)+BD68</f>
        <v>34</v>
      </c>
      <c r="BF68" s="12">
        <f>SUMIFS(
base!$A:$A,
base!$B:$B,cohort_retencao!$C68,base!$E:$E,cohort_retencao!$B$3,base!$F:$F,cohort_retencao!$B$4,base!$G:$G,cohort_retencao!$B$5,base!$H:$H,cohort_retencao!$B$6,base!$C:$C,"&lt;&gt;",base!$D:$D,cohort_retencao!BF$8)+BE68</f>
        <v>34</v>
      </c>
      <c r="BG68" s="12">
        <f>SUMIFS(
base!$A:$A,
base!$B:$B,cohort_retencao!$C68,base!$E:$E,cohort_retencao!$B$3,base!$F:$F,cohort_retencao!$B$4,base!$G:$G,cohort_retencao!$B$5,base!$H:$H,cohort_retencao!$B$6,base!$C:$C,"&lt;&gt;",base!$D:$D,cohort_retencao!BG$8)+BF68</f>
        <v>34</v>
      </c>
      <c r="BH68" s="12">
        <f>SUMIFS(
base!$A:$A,
base!$B:$B,cohort_retencao!$C68,base!$E:$E,cohort_retencao!$B$3,base!$F:$F,cohort_retencao!$B$4,base!$G:$G,cohort_retencao!$B$5,base!$H:$H,cohort_retencao!$B$6,base!$C:$C,"&lt;&gt;",base!$D:$D,cohort_retencao!BH$8)+BG68</f>
        <v>34</v>
      </c>
      <c r="BI68" s="12">
        <f>SUMIFS(
base!$A:$A,
base!$B:$B,cohort_retencao!$C68,base!$E:$E,cohort_retencao!$B$3,base!$F:$F,cohort_retencao!$B$4,base!$G:$G,cohort_retencao!$B$5,base!$H:$H,cohort_retencao!$B$6,base!$C:$C,"&lt;&gt;",base!$D:$D,cohort_retencao!BI$8)+BH68</f>
        <v>34</v>
      </c>
      <c r="BJ68" s="12">
        <f>SUMIFS(
base!$A:$A,
base!$B:$B,cohort_retencao!$C68,base!$E:$E,cohort_retencao!$B$3,base!$F:$F,cohort_retencao!$B$4,base!$G:$G,cohort_retencao!$B$5,base!$H:$H,cohort_retencao!$B$6,base!$C:$C,"&lt;&gt;",base!$D:$D,cohort_retencao!BJ$8)+BI68</f>
        <v>34</v>
      </c>
      <c r="BK68" s="12">
        <f>SUMIFS(
base!$A:$A,
base!$B:$B,cohort_retencao!$C68,base!$E:$E,cohort_retencao!$B$3,base!$F:$F,cohort_retencao!$B$4,base!$G:$G,cohort_retencao!$B$5,base!$H:$H,cohort_retencao!$B$6,base!$C:$C,"&lt;&gt;",base!$D:$D,cohort_retencao!BK$8)+BJ68</f>
        <v>34</v>
      </c>
      <c r="BL68" s="12">
        <f>SUMIFS(
base!$A:$A,
base!$B:$B,cohort_retencao!$C68,base!$E:$E,cohort_retencao!$B$3,base!$F:$F,cohort_retencao!$B$4,base!$G:$G,cohort_retencao!$B$5,base!$H:$H,cohort_retencao!$B$6,base!$C:$C,"&lt;&gt;",base!$D:$D,cohort_retencao!BL$8)+BK68</f>
        <v>34</v>
      </c>
      <c r="BM68" s="12">
        <f>SUMIFS(
base!$A:$A,
base!$B:$B,cohort_retencao!$C68,base!$E:$E,cohort_retencao!$B$3,base!$F:$F,cohort_retencao!$B$4,base!$G:$G,cohort_retencao!$B$5,base!$H:$H,cohort_retencao!$B$6,base!$C:$C,"&lt;&gt;",base!$D:$D,cohort_retencao!BM$8)+BL68</f>
        <v>34</v>
      </c>
      <c r="BO68" s="23">
        <v>45261</v>
      </c>
      <c r="BP68" s="26">
        <f t="shared" si="2"/>
        <v>75</v>
      </c>
      <c r="BQ68" s="26">
        <f t="shared" si="3"/>
        <v>34</v>
      </c>
      <c r="BR68" s="8">
        <f>IFERROR(1-(F68/$D68),0)</f>
        <v>0.54666666666666663</v>
      </c>
      <c r="DY68" s="10"/>
    </row>
    <row r="69" spans="3:129" ht="15.75" thickBot="1" x14ac:dyDescent="0.3"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DY69" s="10"/>
    </row>
    <row r="70" spans="3:129" ht="15.75" thickBot="1" x14ac:dyDescent="0.3">
      <c r="C70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BR70" s="15">
        <f>AVERAGE(BR9:BR68)</f>
        <v>0.96594788331258508</v>
      </c>
      <c r="BS70" s="16">
        <f t="shared" ref="BS70:DY70" si="69">AVERAGE(BS9:BS68)</f>
        <v>0.93957909692156139</v>
      </c>
      <c r="BT70" s="16">
        <f t="shared" si="69"/>
        <v>0.92018907827004093</v>
      </c>
      <c r="BU70" s="16">
        <f t="shared" si="69"/>
        <v>0.90451977652468796</v>
      </c>
      <c r="BV70" s="16">
        <f t="shared" si="69"/>
        <v>0.88879224998066386</v>
      </c>
      <c r="BW70" s="16">
        <f t="shared" si="69"/>
        <v>0.86675696871257257</v>
      </c>
      <c r="BX70" s="16">
        <f t="shared" si="69"/>
        <v>0.85451616568743438</v>
      </c>
      <c r="BY70" s="16">
        <f t="shared" si="69"/>
        <v>0.83877074160716203</v>
      </c>
      <c r="BZ70" s="16">
        <f t="shared" si="69"/>
        <v>0.82703510890841736</v>
      </c>
      <c r="CA70" s="16">
        <f t="shared" si="69"/>
        <v>0.81356391392507166</v>
      </c>
      <c r="CB70" s="16">
        <f t="shared" si="69"/>
        <v>0.80353943331528621</v>
      </c>
      <c r="CC70" s="16">
        <f t="shared" si="69"/>
        <v>0.791756295371424</v>
      </c>
      <c r="CD70" s="16">
        <f t="shared" si="69"/>
        <v>0.78225245142272748</v>
      </c>
      <c r="CE70" s="16">
        <f t="shared" si="69"/>
        <v>0.77265091561166854</v>
      </c>
      <c r="CF70" s="16">
        <f t="shared" si="69"/>
        <v>0.76756338127633539</v>
      </c>
      <c r="CG70" s="16">
        <f t="shared" si="69"/>
        <v>0.75805747057290107</v>
      </c>
      <c r="CH70" s="16">
        <f t="shared" si="69"/>
        <v>0.74964692950074641</v>
      </c>
      <c r="CI70" s="16">
        <f t="shared" si="69"/>
        <v>0.74084520047174751</v>
      </c>
      <c r="CJ70" s="16">
        <f t="shared" si="69"/>
        <v>0.73315578243569557</v>
      </c>
      <c r="CK70" s="16">
        <f t="shared" si="69"/>
        <v>0.72352687944854555</v>
      </c>
      <c r="CL70" s="16">
        <f t="shared" si="69"/>
        <v>0.71177693557119681</v>
      </c>
      <c r="CM70" s="16">
        <f t="shared" si="69"/>
        <v>0.70618799716796465</v>
      </c>
      <c r="CN70" s="16">
        <f t="shared" si="69"/>
        <v>0.69967913828968742</v>
      </c>
      <c r="CO70" s="16">
        <f t="shared" si="69"/>
        <v>0.68952642951560139</v>
      </c>
      <c r="CP70" s="16">
        <f t="shared" si="69"/>
        <v>0.68509093825823675</v>
      </c>
      <c r="CQ70" s="16">
        <f t="shared" si="69"/>
        <v>0.68052058679454452</v>
      </c>
      <c r="CR70" s="16">
        <f t="shared" si="69"/>
        <v>0.67321167340785815</v>
      </c>
      <c r="CS70" s="16">
        <f t="shared" si="69"/>
        <v>0.66465171476541252</v>
      </c>
      <c r="CT70" s="16">
        <f t="shared" si="69"/>
        <v>0.65935751669373743</v>
      </c>
      <c r="CU70" s="16">
        <f t="shared" si="69"/>
        <v>0.65453539887408219</v>
      </c>
      <c r="CV70" s="16">
        <f t="shared" si="69"/>
        <v>0.64852698068940606</v>
      </c>
      <c r="CW70" s="16">
        <f t="shared" si="69"/>
        <v>0.64665210437553278</v>
      </c>
      <c r="CX70" s="16">
        <f t="shared" si="69"/>
        <v>0.64088534818366971</v>
      </c>
      <c r="CY70" s="16">
        <f t="shared" si="69"/>
        <v>0.63471147740413225</v>
      </c>
      <c r="CZ70" s="16">
        <f t="shared" si="69"/>
        <v>0.63158302444712833</v>
      </c>
      <c r="DA70" s="16">
        <f t="shared" si="69"/>
        <v>0.62448539974733785</v>
      </c>
      <c r="DB70" s="16">
        <f t="shared" si="69"/>
        <v>0.61967184022138</v>
      </c>
      <c r="DC70" s="16">
        <f t="shared" si="69"/>
        <v>0.61493310734995266</v>
      </c>
      <c r="DD70" s="16">
        <f t="shared" si="69"/>
        <v>0.61397319158012187</v>
      </c>
      <c r="DE70" s="16">
        <f t="shared" si="69"/>
        <v>0.60915530117479222</v>
      </c>
      <c r="DF70" s="16">
        <f t="shared" si="69"/>
        <v>0.60657643024724783</v>
      </c>
      <c r="DG70" s="16">
        <f t="shared" si="69"/>
        <v>0.60371660065160193</v>
      </c>
      <c r="DH70" s="16">
        <f t="shared" si="69"/>
        <v>0.59515330165032376</v>
      </c>
      <c r="DI70" s="16">
        <f t="shared" si="69"/>
        <v>0.58739535229359741</v>
      </c>
      <c r="DJ70" s="16">
        <f t="shared" si="69"/>
        <v>0.58007489622811759</v>
      </c>
      <c r="DK70" s="16">
        <f t="shared" si="69"/>
        <v>0.57640329663718937</v>
      </c>
      <c r="DL70" s="16">
        <f t="shared" si="69"/>
        <v>0.5713708201201434</v>
      </c>
      <c r="DM70" s="16">
        <f t="shared" si="69"/>
        <v>0.56640928463343188</v>
      </c>
      <c r="DN70" s="16">
        <f t="shared" si="69"/>
        <v>0.5639992781086447</v>
      </c>
      <c r="DO70" s="16">
        <f t="shared" si="69"/>
        <v>0.55038965726567235</v>
      </c>
      <c r="DP70" s="16">
        <f t="shared" si="69"/>
        <v>0.54468868435300488</v>
      </c>
      <c r="DQ70" s="16">
        <f t="shared" si="69"/>
        <v>0.55706029798070944</v>
      </c>
      <c r="DR70" s="16">
        <f t="shared" si="69"/>
        <v>0.55889821331889555</v>
      </c>
      <c r="DS70" s="16">
        <f t="shared" si="69"/>
        <v>0.55552117977672932</v>
      </c>
      <c r="DT70" s="16">
        <f t="shared" si="69"/>
        <v>0.54444203813992653</v>
      </c>
      <c r="DU70" s="16">
        <f t="shared" si="69"/>
        <v>0.52875076700956503</v>
      </c>
      <c r="DV70" s="16">
        <f t="shared" si="69"/>
        <v>0.52543945136256998</v>
      </c>
      <c r="DW70" s="16">
        <f t="shared" si="69"/>
        <v>0.52076279853215424</v>
      </c>
      <c r="DX70" s="16">
        <f t="shared" si="69"/>
        <v>0.49023641941887747</v>
      </c>
      <c r="DY70" s="17">
        <f t="shared" si="69"/>
        <v>0.49359321422125968</v>
      </c>
    </row>
    <row r="71" spans="3:129" x14ac:dyDescent="0.25">
      <c r="C71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3:129" x14ac:dyDescent="0.25">
      <c r="C72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3:129" x14ac:dyDescent="0.25">
      <c r="C7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3:129" x14ac:dyDescent="0.25">
      <c r="C74"/>
    </row>
    <row r="75" spans="3:129" x14ac:dyDescent="0.25">
      <c r="C75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</row>
    <row r="76" spans="3:129" x14ac:dyDescent="0.25">
      <c r="C76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</row>
    <row r="77" spans="3:129" x14ac:dyDescent="0.25">
      <c r="C77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</row>
    <row r="78" spans="3:129" x14ac:dyDescent="0.25">
      <c r="C7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</row>
    <row r="79" spans="3:129" x14ac:dyDescent="0.25">
      <c r="C79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</row>
    <row r="80" spans="3:129" x14ac:dyDescent="0.25">
      <c r="C80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</row>
    <row r="81" spans="3:23" x14ac:dyDescent="0.25">
      <c r="C81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</row>
    <row r="82" spans="3:23" x14ac:dyDescent="0.25">
      <c r="C82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</row>
    <row r="83" spans="3:23" x14ac:dyDescent="0.25">
      <c r="C83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</row>
    <row r="84" spans="3:23" x14ac:dyDescent="0.25">
      <c r="C84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</row>
    <row r="85" spans="3:23" x14ac:dyDescent="0.25">
      <c r="C85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</row>
    <row r="86" spans="3:23" x14ac:dyDescent="0.25">
      <c r="C86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</row>
    <row r="87" spans="3:23" x14ac:dyDescent="0.25">
      <c r="C87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</row>
    <row r="88" spans="3:23" x14ac:dyDescent="0.25">
      <c r="C8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</row>
    <row r="89" spans="3:23" x14ac:dyDescent="0.25">
      <c r="C89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</row>
    <row r="90" spans="3:23" x14ac:dyDescent="0.25">
      <c r="C90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</row>
    <row r="91" spans="3:23" x14ac:dyDescent="0.25">
      <c r="C91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</row>
    <row r="92" spans="3:23" x14ac:dyDescent="0.25">
      <c r="C92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</row>
    <row r="93" spans="3:23" x14ac:dyDescent="0.25">
      <c r="C93"/>
    </row>
    <row r="94" spans="3:23" x14ac:dyDescent="0.25">
      <c r="C94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</row>
    <row r="95" spans="3:23" x14ac:dyDescent="0.25">
      <c r="C95"/>
    </row>
    <row r="96" spans="3:23" x14ac:dyDescent="0.25">
      <c r="C96"/>
    </row>
    <row r="97" spans="3:23" x14ac:dyDescent="0.25">
      <c r="C97"/>
    </row>
    <row r="98" spans="3:23" x14ac:dyDescent="0.25">
      <c r="C9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</row>
    <row r="99" spans="3:23" x14ac:dyDescent="0.25">
      <c r="C99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</row>
    <row r="100" spans="3:23" x14ac:dyDescent="0.25">
      <c r="C100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</row>
    <row r="101" spans="3:23" x14ac:dyDescent="0.25">
      <c r="C101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</row>
    <row r="102" spans="3:23" x14ac:dyDescent="0.25">
      <c r="C102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</row>
    <row r="103" spans="3:23" x14ac:dyDescent="0.25">
      <c r="C103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</row>
    <row r="104" spans="3:23" x14ac:dyDescent="0.25">
      <c r="C104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</row>
    <row r="105" spans="3:23" x14ac:dyDescent="0.25">
      <c r="C105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</row>
    <row r="106" spans="3:23" x14ac:dyDescent="0.25">
      <c r="C106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</row>
    <row r="107" spans="3:23" x14ac:dyDescent="0.25">
      <c r="C107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</row>
    <row r="108" spans="3:23" x14ac:dyDescent="0.25">
      <c r="C10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</row>
    <row r="109" spans="3:23" x14ac:dyDescent="0.25">
      <c r="C109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</row>
    <row r="110" spans="3:23" x14ac:dyDescent="0.25">
      <c r="C110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</row>
    <row r="111" spans="3:23" x14ac:dyDescent="0.25">
      <c r="C111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</row>
    <row r="112" spans="3:23" x14ac:dyDescent="0.25">
      <c r="C112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</row>
    <row r="113" spans="3:23" x14ac:dyDescent="0.25">
      <c r="C113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</row>
    <row r="114" spans="3:23" x14ac:dyDescent="0.25">
      <c r="C114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</row>
    <row r="115" spans="3:23" x14ac:dyDescent="0.25">
      <c r="C115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</row>
    <row r="116" spans="3:23" x14ac:dyDescent="0.25">
      <c r="C116"/>
    </row>
    <row r="117" spans="3:23" x14ac:dyDescent="0.25">
      <c r="C117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</row>
    <row r="118" spans="3:23" x14ac:dyDescent="0.25">
      <c r="C118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</row>
    <row r="119" spans="3:23" x14ac:dyDescent="0.25">
      <c r="C119"/>
    </row>
    <row r="120" spans="3:23" x14ac:dyDescent="0.25">
      <c r="C120"/>
    </row>
    <row r="121" spans="3:23" x14ac:dyDescent="0.25">
      <c r="C121"/>
    </row>
    <row r="122" spans="3:23" x14ac:dyDescent="0.25">
      <c r="C122"/>
    </row>
    <row r="123" spans="3:23" x14ac:dyDescent="0.25">
      <c r="C123"/>
    </row>
    <row r="124" spans="3:23" x14ac:dyDescent="0.25">
      <c r="C124"/>
    </row>
    <row r="125" spans="3:23" x14ac:dyDescent="0.25">
      <c r="C125"/>
    </row>
    <row r="126" spans="3:23" x14ac:dyDescent="0.25">
      <c r="C126"/>
    </row>
    <row r="127" spans="3:23" x14ac:dyDescent="0.25">
      <c r="C127"/>
    </row>
    <row r="128" spans="3:23" x14ac:dyDescent="0.25">
      <c r="C128"/>
    </row>
    <row r="129" spans="3:3" x14ac:dyDescent="0.25">
      <c r="C129"/>
    </row>
    <row r="130" spans="3:3" x14ac:dyDescent="0.25">
      <c r="C130"/>
    </row>
    <row r="131" spans="3:3" x14ac:dyDescent="0.25">
      <c r="C131"/>
    </row>
    <row r="132" spans="3:3" x14ac:dyDescent="0.25">
      <c r="C132"/>
    </row>
    <row r="133" spans="3:3" x14ac:dyDescent="0.25">
      <c r="C133"/>
    </row>
    <row r="134" spans="3:3" x14ac:dyDescent="0.25">
      <c r="C134"/>
    </row>
    <row r="135" spans="3:3" x14ac:dyDescent="0.25">
      <c r="C135"/>
    </row>
    <row r="136" spans="3:3" x14ac:dyDescent="0.25">
      <c r="C136"/>
    </row>
    <row r="137" spans="3:3" x14ac:dyDescent="0.25">
      <c r="C137"/>
    </row>
    <row r="138" spans="3:3" x14ac:dyDescent="0.25">
      <c r="C138"/>
    </row>
    <row r="139" spans="3:3" x14ac:dyDescent="0.25">
      <c r="C139"/>
    </row>
    <row r="140" spans="3:3" x14ac:dyDescent="0.25">
      <c r="C140"/>
    </row>
    <row r="141" spans="3:3" x14ac:dyDescent="0.25">
      <c r="C141"/>
    </row>
    <row r="142" spans="3:3" x14ac:dyDescent="0.25">
      <c r="C142"/>
    </row>
    <row r="143" spans="3:3" x14ac:dyDescent="0.25">
      <c r="C143"/>
    </row>
    <row r="144" spans="3:3" x14ac:dyDescent="0.25">
      <c r="C144"/>
    </row>
    <row r="145" spans="3:3" x14ac:dyDescent="0.25">
      <c r="C145"/>
    </row>
    <row r="146" spans="3:3" x14ac:dyDescent="0.25">
      <c r="C146"/>
    </row>
    <row r="147" spans="3:3" x14ac:dyDescent="0.25">
      <c r="C147"/>
    </row>
    <row r="148" spans="3:3" x14ac:dyDescent="0.25">
      <c r="C148"/>
    </row>
    <row r="149" spans="3:3" x14ac:dyDescent="0.25">
      <c r="C149"/>
    </row>
    <row r="150" spans="3:3" x14ac:dyDescent="0.25">
      <c r="C150"/>
    </row>
    <row r="151" spans="3:3" x14ac:dyDescent="0.25">
      <c r="C151"/>
    </row>
    <row r="152" spans="3:3" x14ac:dyDescent="0.25">
      <c r="C152"/>
    </row>
    <row r="153" spans="3:3" x14ac:dyDescent="0.25">
      <c r="C153"/>
    </row>
    <row r="154" spans="3:3" x14ac:dyDescent="0.25">
      <c r="C154"/>
    </row>
    <row r="155" spans="3:3" x14ac:dyDescent="0.25">
      <c r="C155"/>
    </row>
    <row r="156" spans="3:3" x14ac:dyDescent="0.25">
      <c r="C156"/>
    </row>
    <row r="157" spans="3:3" x14ac:dyDescent="0.25">
      <c r="C157"/>
    </row>
    <row r="158" spans="3:3" x14ac:dyDescent="0.25">
      <c r="C158"/>
    </row>
    <row r="159" spans="3:3" x14ac:dyDescent="0.25">
      <c r="C159"/>
    </row>
    <row r="160" spans="3:3" x14ac:dyDescent="0.25">
      <c r="C160"/>
    </row>
    <row r="161" spans="3:3" x14ac:dyDescent="0.25">
      <c r="C161"/>
    </row>
    <row r="162" spans="3:3" x14ac:dyDescent="0.25">
      <c r="C162"/>
    </row>
    <row r="163" spans="3:3" x14ac:dyDescent="0.25">
      <c r="C163"/>
    </row>
    <row r="164" spans="3:3" x14ac:dyDescent="0.25">
      <c r="C164"/>
    </row>
    <row r="165" spans="3:3" x14ac:dyDescent="0.25">
      <c r="C165"/>
    </row>
    <row r="166" spans="3:3" x14ac:dyDescent="0.25">
      <c r="C166"/>
    </row>
    <row r="167" spans="3:3" x14ac:dyDescent="0.25">
      <c r="C167"/>
    </row>
    <row r="168" spans="3:3" x14ac:dyDescent="0.25">
      <c r="C168"/>
    </row>
    <row r="169" spans="3:3" x14ac:dyDescent="0.25">
      <c r="C169"/>
    </row>
    <row r="170" spans="3:3" x14ac:dyDescent="0.25">
      <c r="C170"/>
    </row>
    <row r="171" spans="3:3" x14ac:dyDescent="0.25">
      <c r="C171"/>
    </row>
    <row r="172" spans="3:3" x14ac:dyDescent="0.25">
      <c r="C172"/>
    </row>
    <row r="173" spans="3:3" x14ac:dyDescent="0.25">
      <c r="C173"/>
    </row>
    <row r="174" spans="3:3" x14ac:dyDescent="0.25">
      <c r="C174"/>
    </row>
    <row r="175" spans="3:3" x14ac:dyDescent="0.25">
      <c r="C175"/>
    </row>
    <row r="176" spans="3:3" x14ac:dyDescent="0.25">
      <c r="C176"/>
    </row>
    <row r="177" spans="3:3" x14ac:dyDescent="0.25">
      <c r="C177"/>
    </row>
    <row r="178" spans="3:3" x14ac:dyDescent="0.25">
      <c r="C178"/>
    </row>
    <row r="179" spans="3:3" x14ac:dyDescent="0.25">
      <c r="C179"/>
    </row>
    <row r="180" spans="3:3" x14ac:dyDescent="0.25">
      <c r="C180"/>
    </row>
    <row r="181" spans="3:3" x14ac:dyDescent="0.25">
      <c r="C181"/>
    </row>
    <row r="182" spans="3:3" x14ac:dyDescent="0.25">
      <c r="C182"/>
    </row>
    <row r="183" spans="3:3" x14ac:dyDescent="0.25">
      <c r="C183"/>
    </row>
    <row r="184" spans="3:3" x14ac:dyDescent="0.25">
      <c r="C184"/>
    </row>
    <row r="185" spans="3:3" x14ac:dyDescent="0.25">
      <c r="C185"/>
    </row>
    <row r="186" spans="3:3" x14ac:dyDescent="0.25">
      <c r="C186"/>
    </row>
    <row r="187" spans="3:3" x14ac:dyDescent="0.25">
      <c r="C187"/>
    </row>
    <row r="188" spans="3:3" x14ac:dyDescent="0.25">
      <c r="C188"/>
    </row>
    <row r="189" spans="3:3" x14ac:dyDescent="0.25">
      <c r="C189"/>
    </row>
    <row r="190" spans="3:3" x14ac:dyDescent="0.25">
      <c r="C190"/>
    </row>
    <row r="191" spans="3:3" x14ac:dyDescent="0.25">
      <c r="C191"/>
    </row>
    <row r="192" spans="3:3" x14ac:dyDescent="0.25">
      <c r="C192"/>
    </row>
    <row r="193" spans="3:3" x14ac:dyDescent="0.25">
      <c r="C193"/>
    </row>
    <row r="194" spans="3:3" x14ac:dyDescent="0.25">
      <c r="C194"/>
    </row>
    <row r="195" spans="3:3" x14ac:dyDescent="0.25">
      <c r="C195"/>
    </row>
    <row r="196" spans="3:3" x14ac:dyDescent="0.25">
      <c r="C196"/>
    </row>
    <row r="197" spans="3:3" x14ac:dyDescent="0.25">
      <c r="C197"/>
    </row>
    <row r="198" spans="3:3" x14ac:dyDescent="0.25">
      <c r="C198"/>
    </row>
    <row r="199" spans="3:3" x14ac:dyDescent="0.25">
      <c r="C199"/>
    </row>
    <row r="200" spans="3:3" x14ac:dyDescent="0.25">
      <c r="C200"/>
    </row>
    <row r="201" spans="3:3" x14ac:dyDescent="0.25">
      <c r="C201"/>
    </row>
    <row r="202" spans="3:3" x14ac:dyDescent="0.25">
      <c r="C202"/>
    </row>
    <row r="203" spans="3:3" x14ac:dyDescent="0.25">
      <c r="C203"/>
    </row>
    <row r="204" spans="3:3" x14ac:dyDescent="0.25">
      <c r="C204"/>
    </row>
    <row r="205" spans="3:3" x14ac:dyDescent="0.25">
      <c r="C205"/>
    </row>
    <row r="206" spans="3:3" x14ac:dyDescent="0.25">
      <c r="C206"/>
    </row>
    <row r="207" spans="3:3" x14ac:dyDescent="0.25">
      <c r="C207"/>
    </row>
    <row r="208" spans="3:3" x14ac:dyDescent="0.25">
      <c r="C208"/>
    </row>
    <row r="209" spans="3:3" x14ac:dyDescent="0.25">
      <c r="C209"/>
    </row>
    <row r="210" spans="3:3" x14ac:dyDescent="0.25">
      <c r="C210"/>
    </row>
    <row r="211" spans="3:3" x14ac:dyDescent="0.25">
      <c r="C211"/>
    </row>
    <row r="212" spans="3:3" x14ac:dyDescent="0.25">
      <c r="C212"/>
    </row>
    <row r="213" spans="3:3" x14ac:dyDescent="0.25">
      <c r="C213"/>
    </row>
    <row r="214" spans="3:3" x14ac:dyDescent="0.25">
      <c r="C214"/>
    </row>
    <row r="215" spans="3:3" x14ac:dyDescent="0.25">
      <c r="C215"/>
    </row>
    <row r="216" spans="3:3" x14ac:dyDescent="0.25">
      <c r="C216"/>
    </row>
    <row r="217" spans="3:3" x14ac:dyDescent="0.25">
      <c r="C217"/>
    </row>
    <row r="218" spans="3:3" x14ac:dyDescent="0.25">
      <c r="C218"/>
    </row>
    <row r="219" spans="3:3" x14ac:dyDescent="0.25">
      <c r="C219"/>
    </row>
    <row r="220" spans="3:3" x14ac:dyDescent="0.25">
      <c r="C220"/>
    </row>
    <row r="221" spans="3:3" x14ac:dyDescent="0.25">
      <c r="C221"/>
    </row>
    <row r="222" spans="3:3" x14ac:dyDescent="0.25">
      <c r="C222"/>
    </row>
    <row r="223" spans="3:3" x14ac:dyDescent="0.25">
      <c r="C223"/>
    </row>
    <row r="224" spans="3:3" x14ac:dyDescent="0.25">
      <c r="C224"/>
    </row>
    <row r="225" spans="3:3" x14ac:dyDescent="0.25">
      <c r="C225"/>
    </row>
    <row r="226" spans="3:3" x14ac:dyDescent="0.25">
      <c r="C226"/>
    </row>
    <row r="227" spans="3:3" x14ac:dyDescent="0.25">
      <c r="C227"/>
    </row>
    <row r="228" spans="3:3" x14ac:dyDescent="0.25">
      <c r="C228"/>
    </row>
    <row r="229" spans="3:3" x14ac:dyDescent="0.25">
      <c r="C229"/>
    </row>
    <row r="230" spans="3:3" x14ac:dyDescent="0.25">
      <c r="C230"/>
    </row>
    <row r="231" spans="3:3" x14ac:dyDescent="0.25">
      <c r="C231"/>
    </row>
    <row r="232" spans="3:3" x14ac:dyDescent="0.25">
      <c r="C232"/>
    </row>
    <row r="233" spans="3:3" x14ac:dyDescent="0.25">
      <c r="C233"/>
    </row>
    <row r="234" spans="3:3" x14ac:dyDescent="0.25">
      <c r="C234"/>
    </row>
    <row r="235" spans="3:3" x14ac:dyDescent="0.25">
      <c r="C235"/>
    </row>
    <row r="236" spans="3:3" x14ac:dyDescent="0.25">
      <c r="C236"/>
    </row>
    <row r="237" spans="3:3" x14ac:dyDescent="0.25">
      <c r="C237"/>
    </row>
    <row r="238" spans="3:3" x14ac:dyDescent="0.25">
      <c r="C238"/>
    </row>
    <row r="239" spans="3:3" x14ac:dyDescent="0.25">
      <c r="C239"/>
    </row>
    <row r="240" spans="3:3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3:3" x14ac:dyDescent="0.25">
      <c r="C257"/>
    </row>
    <row r="258" spans="3:3" x14ac:dyDescent="0.25">
      <c r="C258"/>
    </row>
    <row r="259" spans="3:3" x14ac:dyDescent="0.25">
      <c r="C259"/>
    </row>
    <row r="260" spans="3:3" x14ac:dyDescent="0.25">
      <c r="C260"/>
    </row>
    <row r="261" spans="3:3" x14ac:dyDescent="0.25">
      <c r="C261"/>
    </row>
    <row r="262" spans="3:3" x14ac:dyDescent="0.25">
      <c r="C262"/>
    </row>
    <row r="263" spans="3:3" x14ac:dyDescent="0.25">
      <c r="C263"/>
    </row>
    <row r="264" spans="3:3" x14ac:dyDescent="0.25">
      <c r="C264"/>
    </row>
    <row r="265" spans="3:3" x14ac:dyDescent="0.25">
      <c r="C265"/>
    </row>
    <row r="266" spans="3:3" x14ac:dyDescent="0.25">
      <c r="C266"/>
    </row>
    <row r="267" spans="3:3" x14ac:dyDescent="0.25">
      <c r="C267"/>
    </row>
    <row r="268" spans="3:3" x14ac:dyDescent="0.25">
      <c r="C268"/>
    </row>
    <row r="269" spans="3:3" x14ac:dyDescent="0.25">
      <c r="C269"/>
    </row>
    <row r="270" spans="3:3" x14ac:dyDescent="0.25">
      <c r="C270"/>
    </row>
    <row r="271" spans="3:3" x14ac:dyDescent="0.25">
      <c r="C271"/>
    </row>
    <row r="272" spans="3:3" x14ac:dyDescent="0.25">
      <c r="C272"/>
    </row>
    <row r="273" spans="3:3" x14ac:dyDescent="0.25">
      <c r="C273"/>
    </row>
    <row r="274" spans="3:3" x14ac:dyDescent="0.25">
      <c r="C274"/>
    </row>
    <row r="275" spans="3:3" x14ac:dyDescent="0.25">
      <c r="C275"/>
    </row>
    <row r="276" spans="3:3" x14ac:dyDescent="0.25">
      <c r="C276"/>
    </row>
    <row r="277" spans="3:3" x14ac:dyDescent="0.25">
      <c r="C277"/>
    </row>
    <row r="278" spans="3:3" x14ac:dyDescent="0.25">
      <c r="C278"/>
    </row>
    <row r="279" spans="3:3" x14ac:dyDescent="0.25">
      <c r="C279"/>
    </row>
    <row r="280" spans="3:3" x14ac:dyDescent="0.25">
      <c r="C280"/>
    </row>
    <row r="281" spans="3:3" x14ac:dyDescent="0.25">
      <c r="C281"/>
    </row>
    <row r="282" spans="3:3" x14ac:dyDescent="0.25">
      <c r="C282"/>
    </row>
    <row r="283" spans="3:3" x14ac:dyDescent="0.25">
      <c r="C283"/>
    </row>
    <row r="284" spans="3:3" x14ac:dyDescent="0.25">
      <c r="C284"/>
    </row>
    <row r="285" spans="3:3" x14ac:dyDescent="0.25">
      <c r="C285"/>
    </row>
    <row r="286" spans="3:3" x14ac:dyDescent="0.25">
      <c r="C286"/>
    </row>
    <row r="287" spans="3:3" x14ac:dyDescent="0.25">
      <c r="C287"/>
    </row>
    <row r="288" spans="3:3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  <row r="303" spans="3:3" x14ac:dyDescent="0.25">
      <c r="C303"/>
    </row>
    <row r="304" spans="3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  <row r="327" spans="3:3" x14ac:dyDescent="0.25">
      <c r="C327"/>
    </row>
    <row r="328" spans="3:3" x14ac:dyDescent="0.25">
      <c r="C328"/>
    </row>
    <row r="329" spans="3:3" x14ac:dyDescent="0.25">
      <c r="C329"/>
    </row>
    <row r="330" spans="3:3" x14ac:dyDescent="0.25">
      <c r="C330"/>
    </row>
    <row r="331" spans="3:3" x14ac:dyDescent="0.25">
      <c r="C331"/>
    </row>
    <row r="332" spans="3:3" x14ac:dyDescent="0.25">
      <c r="C332"/>
    </row>
    <row r="333" spans="3:3" x14ac:dyDescent="0.25">
      <c r="C333"/>
    </row>
    <row r="334" spans="3:3" x14ac:dyDescent="0.25">
      <c r="C334"/>
    </row>
    <row r="335" spans="3:3" x14ac:dyDescent="0.25">
      <c r="C335"/>
    </row>
    <row r="336" spans="3:3" x14ac:dyDescent="0.25">
      <c r="C336"/>
    </row>
    <row r="337" spans="3:3" x14ac:dyDescent="0.25">
      <c r="C337"/>
    </row>
    <row r="338" spans="3:3" x14ac:dyDescent="0.25">
      <c r="C338"/>
    </row>
    <row r="339" spans="3:3" x14ac:dyDescent="0.25">
      <c r="C339"/>
    </row>
    <row r="340" spans="3:3" x14ac:dyDescent="0.25">
      <c r="C340"/>
    </row>
    <row r="341" spans="3:3" x14ac:dyDescent="0.25">
      <c r="C341"/>
    </row>
    <row r="342" spans="3:3" x14ac:dyDescent="0.25">
      <c r="C342"/>
    </row>
    <row r="343" spans="3:3" x14ac:dyDescent="0.25">
      <c r="C343"/>
    </row>
    <row r="344" spans="3:3" x14ac:dyDescent="0.25">
      <c r="C344"/>
    </row>
    <row r="345" spans="3:3" x14ac:dyDescent="0.25">
      <c r="C345"/>
    </row>
    <row r="346" spans="3:3" x14ac:dyDescent="0.25">
      <c r="C346"/>
    </row>
    <row r="347" spans="3:3" x14ac:dyDescent="0.25">
      <c r="C347"/>
    </row>
    <row r="348" spans="3:3" x14ac:dyDescent="0.25">
      <c r="C348"/>
    </row>
    <row r="349" spans="3:3" x14ac:dyDescent="0.25">
      <c r="C349"/>
    </row>
    <row r="350" spans="3:3" x14ac:dyDescent="0.25">
      <c r="C350"/>
    </row>
    <row r="351" spans="3:3" x14ac:dyDescent="0.25">
      <c r="C351"/>
    </row>
    <row r="352" spans="3:3" x14ac:dyDescent="0.25">
      <c r="C352"/>
    </row>
    <row r="353" spans="3:3" x14ac:dyDescent="0.25">
      <c r="C353"/>
    </row>
    <row r="354" spans="3:3" x14ac:dyDescent="0.25">
      <c r="C354"/>
    </row>
    <row r="355" spans="3:3" x14ac:dyDescent="0.25">
      <c r="C355"/>
    </row>
    <row r="356" spans="3:3" x14ac:dyDescent="0.25">
      <c r="C356"/>
    </row>
    <row r="357" spans="3:3" x14ac:dyDescent="0.25">
      <c r="C357"/>
    </row>
    <row r="358" spans="3:3" x14ac:dyDescent="0.25">
      <c r="C358"/>
    </row>
    <row r="359" spans="3:3" x14ac:dyDescent="0.25">
      <c r="C359"/>
    </row>
    <row r="360" spans="3:3" x14ac:dyDescent="0.25">
      <c r="C360"/>
    </row>
    <row r="361" spans="3:3" x14ac:dyDescent="0.25">
      <c r="C361"/>
    </row>
    <row r="362" spans="3:3" x14ac:dyDescent="0.25">
      <c r="C362"/>
    </row>
    <row r="363" spans="3:3" x14ac:dyDescent="0.25">
      <c r="C363"/>
    </row>
    <row r="364" spans="3:3" x14ac:dyDescent="0.25">
      <c r="C364"/>
    </row>
    <row r="365" spans="3:3" x14ac:dyDescent="0.25">
      <c r="C365"/>
    </row>
    <row r="366" spans="3:3" x14ac:dyDescent="0.25">
      <c r="C366"/>
    </row>
    <row r="367" spans="3:3" x14ac:dyDescent="0.25">
      <c r="C367"/>
    </row>
    <row r="368" spans="3:3" x14ac:dyDescent="0.25">
      <c r="C368"/>
    </row>
    <row r="369" spans="3:3" x14ac:dyDescent="0.25">
      <c r="C369"/>
    </row>
    <row r="370" spans="3:3" x14ac:dyDescent="0.25">
      <c r="C370"/>
    </row>
    <row r="371" spans="3:3" x14ac:dyDescent="0.25">
      <c r="C371"/>
    </row>
    <row r="372" spans="3:3" x14ac:dyDescent="0.25">
      <c r="C372"/>
    </row>
    <row r="373" spans="3:3" x14ac:dyDescent="0.25">
      <c r="C373"/>
    </row>
    <row r="374" spans="3:3" x14ac:dyDescent="0.25">
      <c r="C374"/>
    </row>
    <row r="375" spans="3:3" x14ac:dyDescent="0.25">
      <c r="C375"/>
    </row>
    <row r="376" spans="3:3" x14ac:dyDescent="0.25">
      <c r="C376"/>
    </row>
    <row r="377" spans="3:3" x14ac:dyDescent="0.25">
      <c r="C377"/>
    </row>
    <row r="378" spans="3:3" x14ac:dyDescent="0.25">
      <c r="C378"/>
    </row>
    <row r="379" spans="3:3" x14ac:dyDescent="0.25">
      <c r="C379"/>
    </row>
    <row r="380" spans="3:3" x14ac:dyDescent="0.25">
      <c r="C380"/>
    </row>
    <row r="381" spans="3:3" x14ac:dyDescent="0.25">
      <c r="C381"/>
    </row>
    <row r="382" spans="3:3" x14ac:dyDescent="0.25">
      <c r="C382"/>
    </row>
    <row r="383" spans="3:3" x14ac:dyDescent="0.25">
      <c r="C383"/>
    </row>
    <row r="384" spans="3:3" x14ac:dyDescent="0.25">
      <c r="C384"/>
    </row>
    <row r="385" spans="3:3" x14ac:dyDescent="0.25">
      <c r="C385"/>
    </row>
    <row r="386" spans="3:3" x14ac:dyDescent="0.25">
      <c r="C386"/>
    </row>
    <row r="387" spans="3:3" x14ac:dyDescent="0.25">
      <c r="C387"/>
    </row>
    <row r="388" spans="3:3" x14ac:dyDescent="0.25">
      <c r="C388"/>
    </row>
    <row r="389" spans="3:3" x14ac:dyDescent="0.25">
      <c r="C389"/>
    </row>
    <row r="390" spans="3:3" x14ac:dyDescent="0.25">
      <c r="C390"/>
    </row>
    <row r="391" spans="3:3" x14ac:dyDescent="0.25">
      <c r="C391"/>
    </row>
    <row r="392" spans="3:3" x14ac:dyDescent="0.25">
      <c r="C392"/>
    </row>
    <row r="393" spans="3:3" x14ac:dyDescent="0.25">
      <c r="C393"/>
    </row>
    <row r="394" spans="3:3" x14ac:dyDescent="0.25">
      <c r="C394"/>
    </row>
    <row r="395" spans="3:3" x14ac:dyDescent="0.25">
      <c r="C395"/>
    </row>
    <row r="396" spans="3:3" x14ac:dyDescent="0.25">
      <c r="C396"/>
    </row>
    <row r="397" spans="3:3" x14ac:dyDescent="0.25">
      <c r="C397"/>
    </row>
    <row r="398" spans="3:3" x14ac:dyDescent="0.25">
      <c r="C398"/>
    </row>
    <row r="399" spans="3:3" x14ac:dyDescent="0.25">
      <c r="C399"/>
    </row>
    <row r="400" spans="3:3" x14ac:dyDescent="0.25">
      <c r="C400"/>
    </row>
    <row r="401" spans="3:3" x14ac:dyDescent="0.25">
      <c r="C401"/>
    </row>
    <row r="402" spans="3:3" x14ac:dyDescent="0.25">
      <c r="C402"/>
    </row>
    <row r="403" spans="3:3" x14ac:dyDescent="0.25">
      <c r="C403"/>
    </row>
    <row r="404" spans="3:3" x14ac:dyDescent="0.25">
      <c r="C404"/>
    </row>
    <row r="405" spans="3:3" x14ac:dyDescent="0.25">
      <c r="C405"/>
    </row>
    <row r="406" spans="3:3" x14ac:dyDescent="0.25">
      <c r="C406"/>
    </row>
    <row r="407" spans="3:3" x14ac:dyDescent="0.25">
      <c r="C407"/>
    </row>
    <row r="408" spans="3:3" x14ac:dyDescent="0.25">
      <c r="C408"/>
    </row>
    <row r="409" spans="3:3" x14ac:dyDescent="0.25">
      <c r="C409"/>
    </row>
    <row r="410" spans="3:3" x14ac:dyDescent="0.25">
      <c r="C410"/>
    </row>
    <row r="411" spans="3:3" x14ac:dyDescent="0.25">
      <c r="C411"/>
    </row>
    <row r="412" spans="3:3" x14ac:dyDescent="0.25">
      <c r="C412"/>
    </row>
    <row r="413" spans="3:3" x14ac:dyDescent="0.25">
      <c r="C413"/>
    </row>
    <row r="414" spans="3:3" x14ac:dyDescent="0.25">
      <c r="C414"/>
    </row>
    <row r="415" spans="3:3" x14ac:dyDescent="0.25">
      <c r="C415"/>
    </row>
    <row r="416" spans="3:3" x14ac:dyDescent="0.25">
      <c r="C416"/>
    </row>
    <row r="417" spans="3:3" x14ac:dyDescent="0.25">
      <c r="C417"/>
    </row>
    <row r="418" spans="3:3" x14ac:dyDescent="0.25">
      <c r="C418"/>
    </row>
    <row r="419" spans="3:3" x14ac:dyDescent="0.25">
      <c r="C419"/>
    </row>
    <row r="420" spans="3:3" x14ac:dyDescent="0.25">
      <c r="C420"/>
    </row>
    <row r="421" spans="3:3" x14ac:dyDescent="0.25">
      <c r="C421"/>
    </row>
    <row r="422" spans="3:3" x14ac:dyDescent="0.25">
      <c r="C422"/>
    </row>
    <row r="423" spans="3:3" x14ac:dyDescent="0.25">
      <c r="C423"/>
    </row>
    <row r="424" spans="3:3" x14ac:dyDescent="0.25">
      <c r="C424"/>
    </row>
    <row r="425" spans="3:3" x14ac:dyDescent="0.25">
      <c r="C425"/>
    </row>
    <row r="426" spans="3:3" x14ac:dyDescent="0.25">
      <c r="C426"/>
    </row>
    <row r="427" spans="3:3" x14ac:dyDescent="0.25">
      <c r="C427"/>
    </row>
    <row r="428" spans="3:3" x14ac:dyDescent="0.25">
      <c r="C428"/>
    </row>
    <row r="429" spans="3:3" x14ac:dyDescent="0.25">
      <c r="C429"/>
    </row>
    <row r="430" spans="3:3" x14ac:dyDescent="0.25">
      <c r="C430"/>
    </row>
    <row r="431" spans="3:3" x14ac:dyDescent="0.25">
      <c r="C431"/>
    </row>
    <row r="432" spans="3:3" x14ac:dyDescent="0.25">
      <c r="C432"/>
    </row>
    <row r="433" spans="3:3" x14ac:dyDescent="0.25">
      <c r="C433"/>
    </row>
    <row r="434" spans="3:3" x14ac:dyDescent="0.25">
      <c r="C434"/>
    </row>
    <row r="435" spans="3:3" x14ac:dyDescent="0.25">
      <c r="C435"/>
    </row>
    <row r="436" spans="3:3" x14ac:dyDescent="0.25">
      <c r="C436"/>
    </row>
    <row r="437" spans="3:3" x14ac:dyDescent="0.25">
      <c r="C437"/>
    </row>
    <row r="438" spans="3:3" x14ac:dyDescent="0.25">
      <c r="C438"/>
    </row>
    <row r="439" spans="3:3" x14ac:dyDescent="0.25">
      <c r="C439"/>
    </row>
    <row r="440" spans="3:3" x14ac:dyDescent="0.25">
      <c r="C440"/>
    </row>
    <row r="441" spans="3:3" x14ac:dyDescent="0.25">
      <c r="C441"/>
    </row>
    <row r="442" spans="3:3" x14ac:dyDescent="0.25">
      <c r="C442"/>
    </row>
    <row r="443" spans="3:3" x14ac:dyDescent="0.25">
      <c r="C443"/>
    </row>
    <row r="444" spans="3:3" x14ac:dyDescent="0.25">
      <c r="C444"/>
    </row>
    <row r="445" spans="3:3" x14ac:dyDescent="0.25">
      <c r="C445"/>
    </row>
    <row r="446" spans="3:3" x14ac:dyDescent="0.25">
      <c r="C446"/>
    </row>
    <row r="447" spans="3:3" x14ac:dyDescent="0.25">
      <c r="C447"/>
    </row>
    <row r="448" spans="3:3" x14ac:dyDescent="0.25">
      <c r="C448"/>
    </row>
    <row r="449" spans="3:3" x14ac:dyDescent="0.25">
      <c r="C449"/>
    </row>
    <row r="450" spans="3:3" x14ac:dyDescent="0.25">
      <c r="C450"/>
    </row>
    <row r="451" spans="3:3" x14ac:dyDescent="0.25">
      <c r="C451"/>
    </row>
    <row r="452" spans="3:3" x14ac:dyDescent="0.25">
      <c r="C452"/>
    </row>
    <row r="453" spans="3:3" x14ac:dyDescent="0.25">
      <c r="C453"/>
    </row>
    <row r="454" spans="3:3" x14ac:dyDescent="0.25">
      <c r="C454"/>
    </row>
    <row r="455" spans="3:3" x14ac:dyDescent="0.25">
      <c r="C455"/>
    </row>
    <row r="456" spans="3:3" x14ac:dyDescent="0.25">
      <c r="C456"/>
    </row>
    <row r="457" spans="3:3" x14ac:dyDescent="0.25">
      <c r="C457"/>
    </row>
    <row r="458" spans="3:3" x14ac:dyDescent="0.25">
      <c r="C458"/>
    </row>
    <row r="459" spans="3:3" x14ac:dyDescent="0.25">
      <c r="C459"/>
    </row>
    <row r="460" spans="3:3" x14ac:dyDescent="0.25">
      <c r="C460"/>
    </row>
    <row r="461" spans="3:3" x14ac:dyDescent="0.25">
      <c r="C461"/>
    </row>
    <row r="462" spans="3:3" x14ac:dyDescent="0.25">
      <c r="C462"/>
    </row>
    <row r="463" spans="3:3" x14ac:dyDescent="0.25">
      <c r="C463"/>
    </row>
    <row r="464" spans="3:3" x14ac:dyDescent="0.25">
      <c r="C464"/>
    </row>
    <row r="465" spans="3:3" x14ac:dyDescent="0.25">
      <c r="C465"/>
    </row>
    <row r="466" spans="3:3" x14ac:dyDescent="0.25">
      <c r="C466"/>
    </row>
    <row r="467" spans="3:3" x14ac:dyDescent="0.25">
      <c r="C467"/>
    </row>
    <row r="468" spans="3:3" x14ac:dyDescent="0.25">
      <c r="C468"/>
    </row>
    <row r="469" spans="3:3" x14ac:dyDescent="0.25">
      <c r="C469"/>
    </row>
    <row r="470" spans="3:3" x14ac:dyDescent="0.25">
      <c r="C470"/>
    </row>
    <row r="471" spans="3:3" x14ac:dyDescent="0.25">
      <c r="C471"/>
    </row>
    <row r="472" spans="3:3" x14ac:dyDescent="0.25">
      <c r="C472"/>
    </row>
    <row r="473" spans="3:3" x14ac:dyDescent="0.25">
      <c r="C473"/>
    </row>
    <row r="474" spans="3:3" x14ac:dyDescent="0.25">
      <c r="C474"/>
    </row>
    <row r="475" spans="3:3" x14ac:dyDescent="0.25">
      <c r="C475"/>
    </row>
    <row r="476" spans="3:3" x14ac:dyDescent="0.25">
      <c r="C476"/>
    </row>
    <row r="477" spans="3:3" x14ac:dyDescent="0.25">
      <c r="C477"/>
    </row>
    <row r="478" spans="3:3" x14ac:dyDescent="0.25">
      <c r="C478"/>
    </row>
    <row r="479" spans="3:3" x14ac:dyDescent="0.25">
      <c r="C479"/>
    </row>
    <row r="480" spans="3:3" x14ac:dyDescent="0.25">
      <c r="C480"/>
    </row>
    <row r="481" spans="3:3" x14ac:dyDescent="0.25">
      <c r="C481"/>
    </row>
    <row r="482" spans="3:3" x14ac:dyDescent="0.25">
      <c r="C482"/>
    </row>
    <row r="483" spans="3:3" x14ac:dyDescent="0.25">
      <c r="C483"/>
    </row>
    <row r="484" spans="3:3" x14ac:dyDescent="0.25">
      <c r="C484"/>
    </row>
    <row r="485" spans="3:3" x14ac:dyDescent="0.25">
      <c r="C485"/>
    </row>
    <row r="486" spans="3:3" x14ac:dyDescent="0.25">
      <c r="C486"/>
    </row>
    <row r="487" spans="3:3" x14ac:dyDescent="0.25">
      <c r="C487"/>
    </row>
    <row r="488" spans="3:3" x14ac:dyDescent="0.25">
      <c r="C488"/>
    </row>
    <row r="489" spans="3:3" x14ac:dyDescent="0.25">
      <c r="C489"/>
    </row>
    <row r="490" spans="3:3" x14ac:dyDescent="0.25">
      <c r="C490"/>
    </row>
    <row r="491" spans="3:3" x14ac:dyDescent="0.25">
      <c r="C491"/>
    </row>
    <row r="492" spans="3:3" x14ac:dyDescent="0.25">
      <c r="C492"/>
    </row>
    <row r="493" spans="3:3" x14ac:dyDescent="0.25">
      <c r="C493"/>
    </row>
    <row r="494" spans="3:3" x14ac:dyDescent="0.25">
      <c r="C494"/>
    </row>
    <row r="495" spans="3:3" x14ac:dyDescent="0.25">
      <c r="C495"/>
    </row>
    <row r="496" spans="3:3" x14ac:dyDescent="0.25">
      <c r="C496"/>
    </row>
    <row r="497" spans="3:3" x14ac:dyDescent="0.25">
      <c r="C497"/>
    </row>
    <row r="498" spans="3:3" x14ac:dyDescent="0.25">
      <c r="C498"/>
    </row>
    <row r="499" spans="3:3" x14ac:dyDescent="0.25">
      <c r="C499"/>
    </row>
    <row r="500" spans="3:3" x14ac:dyDescent="0.25">
      <c r="C500"/>
    </row>
    <row r="501" spans="3:3" x14ac:dyDescent="0.25">
      <c r="C501"/>
    </row>
    <row r="502" spans="3:3" x14ac:dyDescent="0.25">
      <c r="C502"/>
    </row>
    <row r="503" spans="3:3" x14ac:dyDescent="0.25">
      <c r="C503"/>
    </row>
    <row r="504" spans="3:3" x14ac:dyDescent="0.25">
      <c r="C504"/>
    </row>
    <row r="505" spans="3:3" x14ac:dyDescent="0.25">
      <c r="C505"/>
    </row>
    <row r="506" spans="3:3" x14ac:dyDescent="0.25">
      <c r="C506"/>
    </row>
    <row r="507" spans="3:3" x14ac:dyDescent="0.25">
      <c r="C507"/>
    </row>
    <row r="508" spans="3:3" x14ac:dyDescent="0.25">
      <c r="C508"/>
    </row>
    <row r="509" spans="3:3" x14ac:dyDescent="0.25">
      <c r="C509"/>
    </row>
    <row r="510" spans="3:3" x14ac:dyDescent="0.25">
      <c r="C510"/>
    </row>
    <row r="511" spans="3:3" x14ac:dyDescent="0.25">
      <c r="C511"/>
    </row>
    <row r="512" spans="3:3" x14ac:dyDescent="0.25">
      <c r="C512"/>
    </row>
    <row r="513" spans="3:3" x14ac:dyDescent="0.25">
      <c r="C513"/>
    </row>
    <row r="514" spans="3:3" x14ac:dyDescent="0.25">
      <c r="C514"/>
    </row>
    <row r="515" spans="3:3" x14ac:dyDescent="0.25">
      <c r="C515"/>
    </row>
    <row r="516" spans="3:3" x14ac:dyDescent="0.25">
      <c r="C516"/>
    </row>
    <row r="517" spans="3:3" x14ac:dyDescent="0.25">
      <c r="C517"/>
    </row>
    <row r="518" spans="3:3" x14ac:dyDescent="0.25">
      <c r="C518"/>
    </row>
    <row r="519" spans="3:3" x14ac:dyDescent="0.25">
      <c r="C519"/>
    </row>
    <row r="520" spans="3:3" x14ac:dyDescent="0.25">
      <c r="C520"/>
    </row>
    <row r="521" spans="3:3" x14ac:dyDescent="0.25">
      <c r="C521"/>
    </row>
    <row r="522" spans="3:3" x14ac:dyDescent="0.25">
      <c r="C522"/>
    </row>
    <row r="523" spans="3:3" x14ac:dyDescent="0.25">
      <c r="C523"/>
    </row>
    <row r="524" spans="3:3" x14ac:dyDescent="0.25">
      <c r="C524"/>
    </row>
    <row r="525" spans="3:3" x14ac:dyDescent="0.25">
      <c r="C525"/>
    </row>
    <row r="526" spans="3:3" x14ac:dyDescent="0.25">
      <c r="C526"/>
    </row>
    <row r="527" spans="3:3" x14ac:dyDescent="0.25">
      <c r="C527"/>
    </row>
    <row r="528" spans="3:3" x14ac:dyDescent="0.25">
      <c r="C528"/>
    </row>
    <row r="529" spans="3:3" x14ac:dyDescent="0.25">
      <c r="C529"/>
    </row>
    <row r="530" spans="3:3" x14ac:dyDescent="0.25">
      <c r="C530"/>
    </row>
    <row r="531" spans="3:3" x14ac:dyDescent="0.25">
      <c r="C531"/>
    </row>
    <row r="532" spans="3:3" x14ac:dyDescent="0.25">
      <c r="C532"/>
    </row>
    <row r="533" spans="3:3" x14ac:dyDescent="0.25">
      <c r="C533"/>
    </row>
    <row r="534" spans="3:3" x14ac:dyDescent="0.25">
      <c r="C534"/>
    </row>
    <row r="535" spans="3:3" x14ac:dyDescent="0.25">
      <c r="C535"/>
    </row>
    <row r="536" spans="3:3" x14ac:dyDescent="0.25">
      <c r="C536"/>
    </row>
    <row r="537" spans="3:3" x14ac:dyDescent="0.25">
      <c r="C537"/>
    </row>
    <row r="538" spans="3:3" x14ac:dyDescent="0.25">
      <c r="C538"/>
    </row>
    <row r="539" spans="3:3" x14ac:dyDescent="0.25">
      <c r="C539"/>
    </row>
    <row r="540" spans="3:3" x14ac:dyDescent="0.25">
      <c r="C540"/>
    </row>
    <row r="541" spans="3:3" x14ac:dyDescent="0.25">
      <c r="C541"/>
    </row>
    <row r="542" spans="3:3" x14ac:dyDescent="0.25">
      <c r="C542"/>
    </row>
    <row r="543" spans="3:3" x14ac:dyDescent="0.25">
      <c r="C543"/>
    </row>
    <row r="544" spans="3:3" x14ac:dyDescent="0.25">
      <c r="C544"/>
    </row>
    <row r="545" spans="3:3" x14ac:dyDescent="0.25">
      <c r="C545"/>
    </row>
    <row r="546" spans="3:3" x14ac:dyDescent="0.25">
      <c r="C546"/>
    </row>
    <row r="547" spans="3:3" x14ac:dyDescent="0.25">
      <c r="C547"/>
    </row>
    <row r="548" spans="3:3" x14ac:dyDescent="0.25">
      <c r="C548"/>
    </row>
    <row r="549" spans="3:3" x14ac:dyDescent="0.25">
      <c r="C549"/>
    </row>
    <row r="550" spans="3:3" x14ac:dyDescent="0.25">
      <c r="C550"/>
    </row>
    <row r="551" spans="3:3" x14ac:dyDescent="0.25">
      <c r="C551"/>
    </row>
    <row r="552" spans="3:3" x14ac:dyDescent="0.25">
      <c r="C552"/>
    </row>
    <row r="553" spans="3:3" x14ac:dyDescent="0.25">
      <c r="C553"/>
    </row>
    <row r="554" spans="3:3" x14ac:dyDescent="0.25">
      <c r="C554"/>
    </row>
    <row r="555" spans="3:3" x14ac:dyDescent="0.25">
      <c r="C555"/>
    </row>
    <row r="556" spans="3:3" x14ac:dyDescent="0.25">
      <c r="C556"/>
    </row>
    <row r="557" spans="3:3" x14ac:dyDescent="0.25">
      <c r="C557"/>
    </row>
    <row r="558" spans="3:3" x14ac:dyDescent="0.25">
      <c r="C558"/>
    </row>
    <row r="559" spans="3:3" x14ac:dyDescent="0.25">
      <c r="C559"/>
    </row>
    <row r="560" spans="3:3" x14ac:dyDescent="0.25">
      <c r="C560"/>
    </row>
    <row r="561" spans="3:3" x14ac:dyDescent="0.25">
      <c r="C561"/>
    </row>
    <row r="562" spans="3:3" x14ac:dyDescent="0.25">
      <c r="C562"/>
    </row>
    <row r="563" spans="3:3" x14ac:dyDescent="0.25">
      <c r="C563"/>
    </row>
    <row r="564" spans="3:3" x14ac:dyDescent="0.25">
      <c r="C564"/>
    </row>
    <row r="565" spans="3:3" x14ac:dyDescent="0.25">
      <c r="C565"/>
    </row>
    <row r="566" spans="3:3" x14ac:dyDescent="0.25">
      <c r="C566"/>
    </row>
    <row r="567" spans="3:3" x14ac:dyDescent="0.25">
      <c r="C567"/>
    </row>
    <row r="568" spans="3:3" x14ac:dyDescent="0.25">
      <c r="C568"/>
    </row>
    <row r="569" spans="3:3" x14ac:dyDescent="0.25">
      <c r="C569"/>
    </row>
    <row r="570" spans="3:3" x14ac:dyDescent="0.25">
      <c r="C570"/>
    </row>
    <row r="571" spans="3:3" x14ac:dyDescent="0.25">
      <c r="C571"/>
    </row>
    <row r="572" spans="3:3" x14ac:dyDescent="0.25">
      <c r="C572"/>
    </row>
    <row r="573" spans="3:3" x14ac:dyDescent="0.25">
      <c r="C573"/>
    </row>
    <row r="574" spans="3:3" x14ac:dyDescent="0.25">
      <c r="C574"/>
    </row>
    <row r="575" spans="3:3" x14ac:dyDescent="0.25">
      <c r="C575"/>
    </row>
    <row r="576" spans="3:3" x14ac:dyDescent="0.25">
      <c r="C576"/>
    </row>
    <row r="577" spans="3:3" x14ac:dyDescent="0.25">
      <c r="C577"/>
    </row>
    <row r="578" spans="3:3" x14ac:dyDescent="0.25">
      <c r="C578"/>
    </row>
    <row r="579" spans="3:3" x14ac:dyDescent="0.25">
      <c r="C579"/>
    </row>
    <row r="580" spans="3:3" x14ac:dyDescent="0.25">
      <c r="C580"/>
    </row>
    <row r="581" spans="3:3" x14ac:dyDescent="0.25">
      <c r="C581"/>
    </row>
    <row r="582" spans="3:3" x14ac:dyDescent="0.25">
      <c r="C582"/>
    </row>
    <row r="583" spans="3:3" x14ac:dyDescent="0.25">
      <c r="C583"/>
    </row>
    <row r="584" spans="3:3" x14ac:dyDescent="0.25">
      <c r="C584"/>
    </row>
    <row r="585" spans="3:3" x14ac:dyDescent="0.25">
      <c r="C585"/>
    </row>
    <row r="586" spans="3:3" x14ac:dyDescent="0.25">
      <c r="C586"/>
    </row>
    <row r="587" spans="3:3" x14ac:dyDescent="0.25">
      <c r="C587"/>
    </row>
    <row r="588" spans="3:3" x14ac:dyDescent="0.25">
      <c r="C588"/>
    </row>
    <row r="589" spans="3:3" x14ac:dyDescent="0.25">
      <c r="C589"/>
    </row>
    <row r="590" spans="3:3" x14ac:dyDescent="0.25">
      <c r="C590"/>
    </row>
    <row r="591" spans="3:3" x14ac:dyDescent="0.25">
      <c r="C591"/>
    </row>
    <row r="592" spans="3:3" x14ac:dyDescent="0.25">
      <c r="C592"/>
    </row>
    <row r="593" spans="3:3" x14ac:dyDescent="0.25">
      <c r="C593"/>
    </row>
    <row r="594" spans="3:3" x14ac:dyDescent="0.25">
      <c r="C594"/>
    </row>
    <row r="595" spans="3:3" x14ac:dyDescent="0.25">
      <c r="C595"/>
    </row>
    <row r="596" spans="3:3" x14ac:dyDescent="0.25">
      <c r="C596"/>
    </row>
    <row r="597" spans="3:3" x14ac:dyDescent="0.25">
      <c r="C597"/>
    </row>
    <row r="598" spans="3:3" x14ac:dyDescent="0.25">
      <c r="C598"/>
    </row>
    <row r="599" spans="3:3" x14ac:dyDescent="0.25">
      <c r="C599"/>
    </row>
    <row r="600" spans="3:3" x14ac:dyDescent="0.25">
      <c r="C600"/>
    </row>
    <row r="601" spans="3:3" x14ac:dyDescent="0.25">
      <c r="C601"/>
    </row>
    <row r="602" spans="3:3" x14ac:dyDescent="0.25">
      <c r="C602"/>
    </row>
    <row r="603" spans="3:3" x14ac:dyDescent="0.25">
      <c r="C603"/>
    </row>
    <row r="604" spans="3:3" x14ac:dyDescent="0.25">
      <c r="C604"/>
    </row>
    <row r="605" spans="3:3" x14ac:dyDescent="0.25">
      <c r="C605"/>
    </row>
    <row r="606" spans="3:3" x14ac:dyDescent="0.25">
      <c r="C606"/>
    </row>
    <row r="607" spans="3:3" x14ac:dyDescent="0.25">
      <c r="C607"/>
    </row>
    <row r="608" spans="3:3" x14ac:dyDescent="0.25">
      <c r="C608"/>
    </row>
    <row r="609" spans="3:3" x14ac:dyDescent="0.25">
      <c r="C609"/>
    </row>
    <row r="610" spans="3:3" x14ac:dyDescent="0.25">
      <c r="C610"/>
    </row>
    <row r="611" spans="3:3" x14ac:dyDescent="0.25">
      <c r="C611"/>
    </row>
    <row r="612" spans="3:3" x14ac:dyDescent="0.25">
      <c r="C612"/>
    </row>
    <row r="613" spans="3:3" x14ac:dyDescent="0.25">
      <c r="C613"/>
    </row>
    <row r="614" spans="3:3" x14ac:dyDescent="0.25">
      <c r="C614"/>
    </row>
    <row r="615" spans="3:3" x14ac:dyDescent="0.25">
      <c r="C615"/>
    </row>
    <row r="616" spans="3:3" x14ac:dyDescent="0.25">
      <c r="C616"/>
    </row>
    <row r="617" spans="3:3" x14ac:dyDescent="0.25">
      <c r="C617"/>
    </row>
    <row r="618" spans="3:3" x14ac:dyDescent="0.25">
      <c r="C618"/>
    </row>
    <row r="619" spans="3:3" x14ac:dyDescent="0.25">
      <c r="C619"/>
    </row>
    <row r="620" spans="3:3" x14ac:dyDescent="0.25">
      <c r="C620"/>
    </row>
    <row r="621" spans="3:3" x14ac:dyDescent="0.25">
      <c r="C621"/>
    </row>
    <row r="622" spans="3:3" x14ac:dyDescent="0.25">
      <c r="C622"/>
    </row>
    <row r="623" spans="3:3" x14ac:dyDescent="0.25">
      <c r="C623"/>
    </row>
    <row r="624" spans="3:3" x14ac:dyDescent="0.25">
      <c r="C624"/>
    </row>
    <row r="625" spans="3:3" x14ac:dyDescent="0.25">
      <c r="C625"/>
    </row>
    <row r="626" spans="3:3" x14ac:dyDescent="0.25">
      <c r="C626"/>
    </row>
    <row r="627" spans="3:3" x14ac:dyDescent="0.25">
      <c r="C627"/>
    </row>
    <row r="628" spans="3:3" x14ac:dyDescent="0.25">
      <c r="C628"/>
    </row>
    <row r="629" spans="3:3" x14ac:dyDescent="0.25">
      <c r="C629"/>
    </row>
    <row r="630" spans="3:3" x14ac:dyDescent="0.25">
      <c r="C630"/>
    </row>
    <row r="631" spans="3:3" x14ac:dyDescent="0.25">
      <c r="C631"/>
    </row>
    <row r="632" spans="3:3" x14ac:dyDescent="0.25">
      <c r="C632"/>
    </row>
    <row r="633" spans="3:3" x14ac:dyDescent="0.25">
      <c r="C633"/>
    </row>
    <row r="634" spans="3:3" x14ac:dyDescent="0.25">
      <c r="C634"/>
    </row>
    <row r="635" spans="3:3" x14ac:dyDescent="0.25">
      <c r="C635"/>
    </row>
    <row r="636" spans="3:3" x14ac:dyDescent="0.25">
      <c r="C636"/>
    </row>
    <row r="637" spans="3:3" x14ac:dyDescent="0.25">
      <c r="C637"/>
    </row>
    <row r="638" spans="3:3" x14ac:dyDescent="0.25">
      <c r="C638"/>
    </row>
    <row r="639" spans="3:3" x14ac:dyDescent="0.25">
      <c r="C639"/>
    </row>
    <row r="640" spans="3:3" x14ac:dyDescent="0.25">
      <c r="C640"/>
    </row>
    <row r="641" spans="3:3" x14ac:dyDescent="0.25">
      <c r="C641"/>
    </row>
    <row r="642" spans="3:3" x14ac:dyDescent="0.25">
      <c r="C642"/>
    </row>
    <row r="643" spans="3:3" x14ac:dyDescent="0.25">
      <c r="C643"/>
    </row>
    <row r="644" spans="3:3" x14ac:dyDescent="0.25">
      <c r="C644"/>
    </row>
    <row r="645" spans="3:3" x14ac:dyDescent="0.25">
      <c r="C645"/>
    </row>
    <row r="646" spans="3:3" x14ac:dyDescent="0.25">
      <c r="C646"/>
    </row>
    <row r="647" spans="3:3" x14ac:dyDescent="0.25">
      <c r="C647"/>
    </row>
    <row r="648" spans="3:3" x14ac:dyDescent="0.25">
      <c r="C648"/>
    </row>
    <row r="649" spans="3:3" x14ac:dyDescent="0.25">
      <c r="C649"/>
    </row>
    <row r="650" spans="3:3" x14ac:dyDescent="0.25">
      <c r="C650"/>
    </row>
    <row r="651" spans="3:3" x14ac:dyDescent="0.25">
      <c r="C651"/>
    </row>
    <row r="652" spans="3:3" x14ac:dyDescent="0.25">
      <c r="C652"/>
    </row>
    <row r="653" spans="3:3" x14ac:dyDescent="0.25">
      <c r="C653"/>
    </row>
    <row r="654" spans="3:3" x14ac:dyDescent="0.25">
      <c r="C654"/>
    </row>
    <row r="655" spans="3:3" x14ac:dyDescent="0.25">
      <c r="C655"/>
    </row>
    <row r="656" spans="3:3" x14ac:dyDescent="0.25">
      <c r="C656"/>
    </row>
    <row r="657" spans="3:3" x14ac:dyDescent="0.25">
      <c r="C657"/>
    </row>
    <row r="658" spans="3:3" x14ac:dyDescent="0.25">
      <c r="C658"/>
    </row>
    <row r="659" spans="3:3" x14ac:dyDescent="0.25">
      <c r="C659"/>
    </row>
    <row r="660" spans="3:3" x14ac:dyDescent="0.25">
      <c r="C660"/>
    </row>
    <row r="661" spans="3:3" x14ac:dyDescent="0.25">
      <c r="C661"/>
    </row>
    <row r="662" spans="3:3" x14ac:dyDescent="0.25">
      <c r="C662"/>
    </row>
    <row r="663" spans="3:3" x14ac:dyDescent="0.25">
      <c r="C663"/>
    </row>
    <row r="664" spans="3:3" x14ac:dyDescent="0.25">
      <c r="C664"/>
    </row>
    <row r="665" spans="3:3" x14ac:dyDescent="0.25">
      <c r="C665"/>
    </row>
    <row r="666" spans="3:3" x14ac:dyDescent="0.25">
      <c r="C666"/>
    </row>
    <row r="667" spans="3:3" x14ac:dyDescent="0.25">
      <c r="C667"/>
    </row>
    <row r="668" spans="3:3" x14ac:dyDescent="0.25">
      <c r="C668"/>
    </row>
    <row r="669" spans="3:3" x14ac:dyDescent="0.25">
      <c r="C669"/>
    </row>
    <row r="670" spans="3:3" x14ac:dyDescent="0.25">
      <c r="C670"/>
    </row>
    <row r="671" spans="3:3" x14ac:dyDescent="0.25">
      <c r="C671"/>
    </row>
    <row r="672" spans="3:3" x14ac:dyDescent="0.25">
      <c r="C672"/>
    </row>
    <row r="673" spans="3:3" x14ac:dyDescent="0.25">
      <c r="C673"/>
    </row>
    <row r="674" spans="3:3" x14ac:dyDescent="0.25">
      <c r="C674"/>
    </row>
    <row r="675" spans="3:3" x14ac:dyDescent="0.25">
      <c r="C675"/>
    </row>
    <row r="676" spans="3:3" x14ac:dyDescent="0.25">
      <c r="C676"/>
    </row>
    <row r="677" spans="3:3" x14ac:dyDescent="0.25">
      <c r="C677"/>
    </row>
    <row r="678" spans="3:3" x14ac:dyDescent="0.25">
      <c r="C678"/>
    </row>
    <row r="679" spans="3:3" x14ac:dyDescent="0.25">
      <c r="C679"/>
    </row>
    <row r="680" spans="3:3" x14ac:dyDescent="0.25">
      <c r="C680"/>
    </row>
    <row r="681" spans="3:3" x14ac:dyDescent="0.25">
      <c r="C681"/>
    </row>
    <row r="682" spans="3:3" x14ac:dyDescent="0.25">
      <c r="C682"/>
    </row>
    <row r="683" spans="3:3" x14ac:dyDescent="0.25">
      <c r="C683"/>
    </row>
    <row r="684" spans="3:3" x14ac:dyDescent="0.25">
      <c r="C684"/>
    </row>
    <row r="685" spans="3:3" x14ac:dyDescent="0.25">
      <c r="C685"/>
    </row>
    <row r="686" spans="3:3" x14ac:dyDescent="0.25">
      <c r="C686"/>
    </row>
    <row r="687" spans="3:3" x14ac:dyDescent="0.25">
      <c r="C687"/>
    </row>
    <row r="688" spans="3:3" x14ac:dyDescent="0.25">
      <c r="C688"/>
    </row>
    <row r="689" spans="3:3" x14ac:dyDescent="0.25">
      <c r="C689"/>
    </row>
    <row r="690" spans="3:3" x14ac:dyDescent="0.25">
      <c r="C690"/>
    </row>
    <row r="691" spans="3:3" x14ac:dyDescent="0.25">
      <c r="C691"/>
    </row>
    <row r="692" spans="3:3" x14ac:dyDescent="0.25">
      <c r="C692"/>
    </row>
    <row r="693" spans="3:3" x14ac:dyDescent="0.25">
      <c r="C693"/>
    </row>
    <row r="694" spans="3:3" x14ac:dyDescent="0.25">
      <c r="C694"/>
    </row>
    <row r="695" spans="3:3" x14ac:dyDescent="0.25">
      <c r="C695"/>
    </row>
    <row r="696" spans="3:3" x14ac:dyDescent="0.25">
      <c r="C696"/>
    </row>
    <row r="697" spans="3:3" x14ac:dyDescent="0.25">
      <c r="C697"/>
    </row>
    <row r="698" spans="3:3" x14ac:dyDescent="0.25">
      <c r="C698"/>
    </row>
    <row r="699" spans="3:3" x14ac:dyDescent="0.25">
      <c r="C699"/>
    </row>
    <row r="700" spans="3:3" x14ac:dyDescent="0.25">
      <c r="C700"/>
    </row>
    <row r="701" spans="3:3" x14ac:dyDescent="0.25">
      <c r="C701"/>
    </row>
    <row r="702" spans="3:3" x14ac:dyDescent="0.25">
      <c r="C702"/>
    </row>
    <row r="703" spans="3:3" x14ac:dyDescent="0.25">
      <c r="C703"/>
    </row>
    <row r="704" spans="3:3" x14ac:dyDescent="0.25">
      <c r="C704"/>
    </row>
    <row r="705" spans="3:3" x14ac:dyDescent="0.25">
      <c r="C705"/>
    </row>
    <row r="706" spans="3:3" x14ac:dyDescent="0.25">
      <c r="C706"/>
    </row>
    <row r="707" spans="3:3" x14ac:dyDescent="0.25">
      <c r="C707"/>
    </row>
    <row r="708" spans="3:3" x14ac:dyDescent="0.25">
      <c r="C708"/>
    </row>
    <row r="709" spans="3:3" x14ac:dyDescent="0.25">
      <c r="C709"/>
    </row>
    <row r="710" spans="3:3" x14ac:dyDescent="0.25">
      <c r="C710"/>
    </row>
    <row r="711" spans="3:3" x14ac:dyDescent="0.25">
      <c r="C711"/>
    </row>
    <row r="712" spans="3:3" x14ac:dyDescent="0.25">
      <c r="C712"/>
    </row>
    <row r="713" spans="3:3" x14ac:dyDescent="0.25">
      <c r="C713"/>
    </row>
    <row r="714" spans="3:3" x14ac:dyDescent="0.25">
      <c r="C714"/>
    </row>
    <row r="715" spans="3:3" x14ac:dyDescent="0.25">
      <c r="C715"/>
    </row>
    <row r="716" spans="3:3" x14ac:dyDescent="0.25">
      <c r="C716"/>
    </row>
    <row r="717" spans="3:3" x14ac:dyDescent="0.25">
      <c r="C717"/>
    </row>
    <row r="718" spans="3:3" x14ac:dyDescent="0.25">
      <c r="C718"/>
    </row>
    <row r="719" spans="3:3" x14ac:dyDescent="0.25">
      <c r="C719"/>
    </row>
    <row r="720" spans="3:3" x14ac:dyDescent="0.25">
      <c r="C720"/>
    </row>
    <row r="721" spans="3:3" x14ac:dyDescent="0.25">
      <c r="C721"/>
    </row>
    <row r="722" spans="3:3" x14ac:dyDescent="0.25">
      <c r="C722"/>
    </row>
    <row r="723" spans="3:3" x14ac:dyDescent="0.25">
      <c r="C723"/>
    </row>
    <row r="724" spans="3:3" x14ac:dyDescent="0.25">
      <c r="C724"/>
    </row>
    <row r="725" spans="3:3" x14ac:dyDescent="0.25">
      <c r="C725"/>
    </row>
    <row r="726" spans="3:3" x14ac:dyDescent="0.25">
      <c r="C726"/>
    </row>
    <row r="727" spans="3:3" x14ac:dyDescent="0.25">
      <c r="C727"/>
    </row>
    <row r="728" spans="3:3" x14ac:dyDescent="0.25">
      <c r="C728"/>
    </row>
    <row r="729" spans="3:3" x14ac:dyDescent="0.25">
      <c r="C729"/>
    </row>
    <row r="730" spans="3:3" x14ac:dyDescent="0.25">
      <c r="C730"/>
    </row>
    <row r="731" spans="3:3" x14ac:dyDescent="0.25">
      <c r="C731"/>
    </row>
    <row r="732" spans="3:3" x14ac:dyDescent="0.25">
      <c r="C732"/>
    </row>
    <row r="733" spans="3:3" x14ac:dyDescent="0.25">
      <c r="C733"/>
    </row>
    <row r="734" spans="3:3" x14ac:dyDescent="0.25">
      <c r="C734"/>
    </row>
    <row r="735" spans="3:3" x14ac:dyDescent="0.25">
      <c r="C735"/>
    </row>
    <row r="736" spans="3:3" x14ac:dyDescent="0.25">
      <c r="C736"/>
    </row>
    <row r="737" spans="3:3" x14ac:dyDescent="0.25">
      <c r="C737"/>
    </row>
    <row r="738" spans="3:3" x14ac:dyDescent="0.25">
      <c r="C738"/>
    </row>
    <row r="739" spans="3:3" x14ac:dyDescent="0.25">
      <c r="C739"/>
    </row>
    <row r="740" spans="3:3" x14ac:dyDescent="0.25">
      <c r="C740"/>
    </row>
    <row r="741" spans="3:3" x14ac:dyDescent="0.25">
      <c r="C741"/>
    </row>
    <row r="742" spans="3:3" x14ac:dyDescent="0.25">
      <c r="C742"/>
    </row>
    <row r="743" spans="3:3" x14ac:dyDescent="0.25">
      <c r="C743"/>
    </row>
    <row r="744" spans="3:3" x14ac:dyDescent="0.25">
      <c r="C744"/>
    </row>
    <row r="745" spans="3:3" x14ac:dyDescent="0.25">
      <c r="C745"/>
    </row>
    <row r="746" spans="3:3" x14ac:dyDescent="0.25">
      <c r="C746"/>
    </row>
    <row r="747" spans="3:3" x14ac:dyDescent="0.25">
      <c r="C747"/>
    </row>
    <row r="748" spans="3:3" x14ac:dyDescent="0.25">
      <c r="C748"/>
    </row>
    <row r="749" spans="3:3" x14ac:dyDescent="0.25">
      <c r="C749"/>
    </row>
    <row r="750" spans="3:3" x14ac:dyDescent="0.25">
      <c r="C750"/>
    </row>
    <row r="751" spans="3:3" x14ac:dyDescent="0.25">
      <c r="C751"/>
    </row>
    <row r="752" spans="3:3" x14ac:dyDescent="0.25">
      <c r="C752"/>
    </row>
    <row r="753" spans="3:3" x14ac:dyDescent="0.25">
      <c r="C753"/>
    </row>
    <row r="754" spans="3:3" x14ac:dyDescent="0.25">
      <c r="C754"/>
    </row>
    <row r="755" spans="3:3" x14ac:dyDescent="0.25">
      <c r="C755"/>
    </row>
    <row r="756" spans="3:3" x14ac:dyDescent="0.25">
      <c r="C756"/>
    </row>
    <row r="757" spans="3:3" x14ac:dyDescent="0.25">
      <c r="C757"/>
    </row>
    <row r="758" spans="3:3" x14ac:dyDescent="0.25">
      <c r="C758"/>
    </row>
    <row r="759" spans="3:3" x14ac:dyDescent="0.25">
      <c r="C759"/>
    </row>
    <row r="760" spans="3:3" x14ac:dyDescent="0.25">
      <c r="C760"/>
    </row>
    <row r="761" spans="3:3" x14ac:dyDescent="0.25">
      <c r="C761"/>
    </row>
    <row r="762" spans="3:3" x14ac:dyDescent="0.25">
      <c r="C762"/>
    </row>
    <row r="763" spans="3:3" x14ac:dyDescent="0.25">
      <c r="C763"/>
    </row>
    <row r="764" spans="3:3" x14ac:dyDescent="0.25">
      <c r="C764"/>
    </row>
    <row r="765" spans="3:3" x14ac:dyDescent="0.25">
      <c r="C765"/>
    </row>
    <row r="766" spans="3:3" x14ac:dyDescent="0.25">
      <c r="C766"/>
    </row>
    <row r="767" spans="3:3" x14ac:dyDescent="0.25">
      <c r="C767"/>
    </row>
    <row r="768" spans="3:3" x14ac:dyDescent="0.25">
      <c r="C768"/>
    </row>
    <row r="769" spans="3:3" x14ac:dyDescent="0.25">
      <c r="C769"/>
    </row>
    <row r="770" spans="3:3" x14ac:dyDescent="0.25">
      <c r="C770"/>
    </row>
    <row r="771" spans="3:3" x14ac:dyDescent="0.25">
      <c r="C771"/>
    </row>
    <row r="772" spans="3:3" x14ac:dyDescent="0.25">
      <c r="C772"/>
    </row>
    <row r="773" spans="3:3" x14ac:dyDescent="0.25">
      <c r="C773"/>
    </row>
    <row r="774" spans="3:3" x14ac:dyDescent="0.25">
      <c r="C774"/>
    </row>
    <row r="775" spans="3:3" x14ac:dyDescent="0.25">
      <c r="C775"/>
    </row>
    <row r="776" spans="3:3" x14ac:dyDescent="0.25">
      <c r="C776"/>
    </row>
    <row r="777" spans="3:3" x14ac:dyDescent="0.25">
      <c r="C777"/>
    </row>
    <row r="778" spans="3:3" x14ac:dyDescent="0.25">
      <c r="C778"/>
    </row>
    <row r="779" spans="3:3" x14ac:dyDescent="0.25">
      <c r="C779"/>
    </row>
    <row r="780" spans="3:3" x14ac:dyDescent="0.25">
      <c r="C780"/>
    </row>
    <row r="781" spans="3:3" x14ac:dyDescent="0.25">
      <c r="C781"/>
    </row>
    <row r="782" spans="3:3" x14ac:dyDescent="0.25">
      <c r="C782"/>
    </row>
    <row r="783" spans="3:3" x14ac:dyDescent="0.25">
      <c r="C783"/>
    </row>
    <row r="784" spans="3:3" x14ac:dyDescent="0.25">
      <c r="C784"/>
    </row>
    <row r="785" spans="3:3" x14ac:dyDescent="0.25">
      <c r="C785"/>
    </row>
    <row r="786" spans="3:3" x14ac:dyDescent="0.25">
      <c r="C786"/>
    </row>
    <row r="787" spans="3:3" x14ac:dyDescent="0.25">
      <c r="C787"/>
    </row>
    <row r="788" spans="3:3" x14ac:dyDescent="0.25">
      <c r="C788"/>
    </row>
    <row r="789" spans="3:3" x14ac:dyDescent="0.25">
      <c r="C789"/>
    </row>
    <row r="790" spans="3:3" x14ac:dyDescent="0.25">
      <c r="C790"/>
    </row>
    <row r="791" spans="3:3" x14ac:dyDescent="0.25">
      <c r="C791"/>
    </row>
    <row r="792" spans="3:3" x14ac:dyDescent="0.25">
      <c r="C792"/>
    </row>
    <row r="793" spans="3:3" x14ac:dyDescent="0.25">
      <c r="C793"/>
    </row>
    <row r="794" spans="3:3" x14ac:dyDescent="0.25">
      <c r="C794"/>
    </row>
    <row r="795" spans="3:3" x14ac:dyDescent="0.25">
      <c r="C795"/>
    </row>
    <row r="796" spans="3:3" x14ac:dyDescent="0.25">
      <c r="C796"/>
    </row>
    <row r="797" spans="3:3" x14ac:dyDescent="0.25">
      <c r="C797"/>
    </row>
    <row r="798" spans="3:3" x14ac:dyDescent="0.25">
      <c r="C798"/>
    </row>
    <row r="799" spans="3:3" x14ac:dyDescent="0.25">
      <c r="C799"/>
    </row>
    <row r="800" spans="3:3" x14ac:dyDescent="0.25">
      <c r="C800"/>
    </row>
    <row r="801" spans="3:3" x14ac:dyDescent="0.25">
      <c r="C801"/>
    </row>
    <row r="802" spans="3:3" x14ac:dyDescent="0.25">
      <c r="C802"/>
    </row>
    <row r="803" spans="3:3" x14ac:dyDescent="0.25">
      <c r="C803"/>
    </row>
    <row r="804" spans="3:3" x14ac:dyDescent="0.25">
      <c r="C804"/>
    </row>
    <row r="805" spans="3:3" x14ac:dyDescent="0.25">
      <c r="C805"/>
    </row>
    <row r="806" spans="3:3" x14ac:dyDescent="0.25">
      <c r="C806"/>
    </row>
    <row r="807" spans="3:3" x14ac:dyDescent="0.25">
      <c r="C807"/>
    </row>
    <row r="808" spans="3:3" x14ac:dyDescent="0.25">
      <c r="C808"/>
    </row>
    <row r="809" spans="3:3" x14ac:dyDescent="0.25">
      <c r="C809"/>
    </row>
    <row r="810" spans="3:3" x14ac:dyDescent="0.25">
      <c r="C810"/>
    </row>
    <row r="811" spans="3:3" x14ac:dyDescent="0.25">
      <c r="C811"/>
    </row>
    <row r="812" spans="3:3" x14ac:dyDescent="0.25">
      <c r="C812"/>
    </row>
    <row r="813" spans="3:3" x14ac:dyDescent="0.25">
      <c r="C813"/>
    </row>
    <row r="814" spans="3:3" x14ac:dyDescent="0.25">
      <c r="C814"/>
    </row>
    <row r="815" spans="3:3" x14ac:dyDescent="0.25">
      <c r="C815"/>
    </row>
    <row r="816" spans="3:3" x14ac:dyDescent="0.25">
      <c r="C816"/>
    </row>
    <row r="817" spans="3:3" x14ac:dyDescent="0.25">
      <c r="C817"/>
    </row>
    <row r="818" spans="3:3" x14ac:dyDescent="0.25">
      <c r="C818"/>
    </row>
    <row r="819" spans="3:3" x14ac:dyDescent="0.25">
      <c r="C819"/>
    </row>
    <row r="820" spans="3:3" x14ac:dyDescent="0.25">
      <c r="C820"/>
    </row>
    <row r="821" spans="3:3" x14ac:dyDescent="0.25">
      <c r="C821"/>
    </row>
    <row r="822" spans="3:3" x14ac:dyDescent="0.25">
      <c r="C822"/>
    </row>
    <row r="823" spans="3:3" x14ac:dyDescent="0.25">
      <c r="C823"/>
    </row>
    <row r="824" spans="3:3" x14ac:dyDescent="0.25">
      <c r="C824"/>
    </row>
    <row r="825" spans="3:3" x14ac:dyDescent="0.25">
      <c r="C825"/>
    </row>
    <row r="826" spans="3:3" x14ac:dyDescent="0.25">
      <c r="C826"/>
    </row>
    <row r="827" spans="3:3" x14ac:dyDescent="0.25">
      <c r="C827"/>
    </row>
    <row r="828" spans="3:3" x14ac:dyDescent="0.25">
      <c r="C828"/>
    </row>
    <row r="829" spans="3:3" x14ac:dyDescent="0.25">
      <c r="C829"/>
    </row>
    <row r="830" spans="3:3" x14ac:dyDescent="0.25">
      <c r="C830"/>
    </row>
    <row r="831" spans="3:3" x14ac:dyDescent="0.25">
      <c r="C831"/>
    </row>
    <row r="832" spans="3:3" x14ac:dyDescent="0.25">
      <c r="C832"/>
    </row>
    <row r="833" spans="3:3" x14ac:dyDescent="0.25">
      <c r="C833"/>
    </row>
    <row r="834" spans="3:3" x14ac:dyDescent="0.25">
      <c r="C834"/>
    </row>
    <row r="835" spans="3:3" x14ac:dyDescent="0.25">
      <c r="C835"/>
    </row>
    <row r="836" spans="3:3" x14ac:dyDescent="0.25">
      <c r="C836"/>
    </row>
    <row r="837" spans="3:3" x14ac:dyDescent="0.25">
      <c r="C837"/>
    </row>
    <row r="838" spans="3:3" x14ac:dyDescent="0.25">
      <c r="C838"/>
    </row>
    <row r="839" spans="3:3" x14ac:dyDescent="0.25">
      <c r="C839"/>
    </row>
    <row r="840" spans="3:3" x14ac:dyDescent="0.25">
      <c r="C840"/>
    </row>
    <row r="841" spans="3:3" x14ac:dyDescent="0.25">
      <c r="C841"/>
    </row>
    <row r="842" spans="3:3" x14ac:dyDescent="0.25">
      <c r="C842"/>
    </row>
    <row r="843" spans="3:3" x14ac:dyDescent="0.25">
      <c r="C843"/>
    </row>
    <row r="844" spans="3:3" x14ac:dyDescent="0.25">
      <c r="C844"/>
    </row>
    <row r="845" spans="3:3" x14ac:dyDescent="0.25">
      <c r="C845"/>
    </row>
    <row r="846" spans="3:3" x14ac:dyDescent="0.25">
      <c r="C846"/>
    </row>
    <row r="847" spans="3:3" x14ac:dyDescent="0.25">
      <c r="C847"/>
    </row>
    <row r="848" spans="3:3" x14ac:dyDescent="0.25">
      <c r="C848"/>
    </row>
    <row r="849" spans="3:3" x14ac:dyDescent="0.25">
      <c r="C849"/>
    </row>
    <row r="850" spans="3:3" x14ac:dyDescent="0.25">
      <c r="C850"/>
    </row>
    <row r="851" spans="3:3" x14ac:dyDescent="0.25">
      <c r="C851"/>
    </row>
    <row r="852" spans="3:3" x14ac:dyDescent="0.25">
      <c r="C852"/>
    </row>
    <row r="853" spans="3:3" x14ac:dyDescent="0.25">
      <c r="C853"/>
    </row>
    <row r="854" spans="3:3" x14ac:dyDescent="0.25">
      <c r="C854"/>
    </row>
    <row r="855" spans="3:3" x14ac:dyDescent="0.25">
      <c r="C855"/>
    </row>
    <row r="856" spans="3:3" x14ac:dyDescent="0.25">
      <c r="C856"/>
    </row>
    <row r="857" spans="3:3" x14ac:dyDescent="0.25">
      <c r="C857"/>
    </row>
    <row r="858" spans="3:3" x14ac:dyDescent="0.25">
      <c r="C858"/>
    </row>
    <row r="859" spans="3:3" x14ac:dyDescent="0.25">
      <c r="C859"/>
    </row>
    <row r="860" spans="3:3" x14ac:dyDescent="0.25">
      <c r="C860"/>
    </row>
    <row r="861" spans="3:3" x14ac:dyDescent="0.25">
      <c r="C861"/>
    </row>
    <row r="862" spans="3:3" x14ac:dyDescent="0.25">
      <c r="C862"/>
    </row>
    <row r="863" spans="3:3" x14ac:dyDescent="0.25">
      <c r="C863"/>
    </row>
    <row r="864" spans="3:3" x14ac:dyDescent="0.25">
      <c r="C864"/>
    </row>
    <row r="865" spans="3:3" x14ac:dyDescent="0.25">
      <c r="C865"/>
    </row>
    <row r="866" spans="3:3" x14ac:dyDescent="0.25">
      <c r="C866"/>
    </row>
    <row r="867" spans="3:3" x14ac:dyDescent="0.25">
      <c r="C867"/>
    </row>
    <row r="868" spans="3:3" x14ac:dyDescent="0.25">
      <c r="C868"/>
    </row>
    <row r="869" spans="3:3" x14ac:dyDescent="0.25">
      <c r="C869"/>
    </row>
    <row r="870" spans="3:3" x14ac:dyDescent="0.25">
      <c r="C870"/>
    </row>
    <row r="871" spans="3:3" x14ac:dyDescent="0.25">
      <c r="C871"/>
    </row>
    <row r="872" spans="3:3" x14ac:dyDescent="0.25">
      <c r="C872"/>
    </row>
    <row r="873" spans="3:3" x14ac:dyDescent="0.25">
      <c r="C873"/>
    </row>
    <row r="874" spans="3:3" x14ac:dyDescent="0.25">
      <c r="C874"/>
    </row>
    <row r="875" spans="3:3" x14ac:dyDescent="0.25">
      <c r="C875"/>
    </row>
    <row r="876" spans="3:3" x14ac:dyDescent="0.25">
      <c r="C876"/>
    </row>
    <row r="877" spans="3:3" x14ac:dyDescent="0.25">
      <c r="C877"/>
    </row>
    <row r="878" spans="3:3" x14ac:dyDescent="0.25">
      <c r="C878"/>
    </row>
    <row r="879" spans="3:3" x14ac:dyDescent="0.25">
      <c r="C879"/>
    </row>
    <row r="880" spans="3:3" x14ac:dyDescent="0.25">
      <c r="C880"/>
    </row>
    <row r="881" spans="3:3" x14ac:dyDescent="0.25">
      <c r="C881"/>
    </row>
    <row r="882" spans="3:3" x14ac:dyDescent="0.25">
      <c r="C882"/>
    </row>
    <row r="883" spans="3:3" x14ac:dyDescent="0.25">
      <c r="C883"/>
    </row>
    <row r="884" spans="3:3" x14ac:dyDescent="0.25">
      <c r="C884"/>
    </row>
    <row r="885" spans="3:3" x14ac:dyDescent="0.25">
      <c r="C885"/>
    </row>
    <row r="886" spans="3:3" x14ac:dyDescent="0.25">
      <c r="C886"/>
    </row>
    <row r="887" spans="3:3" x14ac:dyDescent="0.25">
      <c r="C887"/>
    </row>
    <row r="888" spans="3:3" x14ac:dyDescent="0.25">
      <c r="C888"/>
    </row>
    <row r="889" spans="3:3" x14ac:dyDescent="0.25">
      <c r="C889"/>
    </row>
    <row r="890" spans="3:3" x14ac:dyDescent="0.25">
      <c r="C890"/>
    </row>
    <row r="891" spans="3:3" x14ac:dyDescent="0.25">
      <c r="C891"/>
    </row>
    <row r="892" spans="3:3" x14ac:dyDescent="0.25">
      <c r="C892"/>
    </row>
    <row r="893" spans="3:3" x14ac:dyDescent="0.25">
      <c r="C893"/>
    </row>
    <row r="894" spans="3:3" x14ac:dyDescent="0.25">
      <c r="C894"/>
    </row>
    <row r="895" spans="3:3" x14ac:dyDescent="0.25">
      <c r="C895"/>
    </row>
    <row r="896" spans="3:3" x14ac:dyDescent="0.25">
      <c r="C896"/>
    </row>
    <row r="897" spans="3:3" x14ac:dyDescent="0.25">
      <c r="C897"/>
    </row>
    <row r="898" spans="3:3" x14ac:dyDescent="0.25">
      <c r="C898"/>
    </row>
    <row r="899" spans="3:3" x14ac:dyDescent="0.25">
      <c r="C899"/>
    </row>
    <row r="900" spans="3:3" x14ac:dyDescent="0.25">
      <c r="C900"/>
    </row>
    <row r="901" spans="3:3" x14ac:dyDescent="0.25">
      <c r="C901"/>
    </row>
    <row r="902" spans="3:3" x14ac:dyDescent="0.25">
      <c r="C902"/>
    </row>
    <row r="903" spans="3:3" x14ac:dyDescent="0.25">
      <c r="C903"/>
    </row>
    <row r="904" spans="3:3" x14ac:dyDescent="0.25">
      <c r="C904"/>
    </row>
    <row r="905" spans="3:3" x14ac:dyDescent="0.25">
      <c r="C905"/>
    </row>
    <row r="906" spans="3:3" x14ac:dyDescent="0.25">
      <c r="C906"/>
    </row>
    <row r="907" spans="3:3" x14ac:dyDescent="0.25">
      <c r="C907"/>
    </row>
    <row r="908" spans="3:3" x14ac:dyDescent="0.25">
      <c r="C908"/>
    </row>
    <row r="909" spans="3:3" x14ac:dyDescent="0.25">
      <c r="C909"/>
    </row>
    <row r="910" spans="3:3" x14ac:dyDescent="0.25">
      <c r="C910"/>
    </row>
    <row r="911" spans="3:3" x14ac:dyDescent="0.25">
      <c r="C911"/>
    </row>
    <row r="912" spans="3:3" x14ac:dyDescent="0.25">
      <c r="C912"/>
    </row>
    <row r="913" spans="3:3" x14ac:dyDescent="0.25">
      <c r="C913"/>
    </row>
    <row r="914" spans="3:3" x14ac:dyDescent="0.25">
      <c r="C914"/>
    </row>
    <row r="915" spans="3:3" x14ac:dyDescent="0.25">
      <c r="C915"/>
    </row>
    <row r="916" spans="3:3" x14ac:dyDescent="0.25">
      <c r="C916"/>
    </row>
    <row r="917" spans="3:3" x14ac:dyDescent="0.25">
      <c r="C917"/>
    </row>
    <row r="918" spans="3:3" x14ac:dyDescent="0.25">
      <c r="C918"/>
    </row>
    <row r="919" spans="3:3" x14ac:dyDescent="0.25">
      <c r="C919"/>
    </row>
    <row r="920" spans="3:3" x14ac:dyDescent="0.25">
      <c r="C920"/>
    </row>
    <row r="921" spans="3:3" x14ac:dyDescent="0.25">
      <c r="C921"/>
    </row>
    <row r="922" spans="3:3" x14ac:dyDescent="0.25">
      <c r="C922"/>
    </row>
    <row r="923" spans="3:3" x14ac:dyDescent="0.25">
      <c r="C923"/>
    </row>
    <row r="924" spans="3:3" x14ac:dyDescent="0.25">
      <c r="C924"/>
    </row>
    <row r="925" spans="3:3" x14ac:dyDescent="0.25">
      <c r="C925"/>
    </row>
    <row r="926" spans="3:3" x14ac:dyDescent="0.25">
      <c r="C926"/>
    </row>
    <row r="927" spans="3:3" x14ac:dyDescent="0.25">
      <c r="C927"/>
    </row>
    <row r="928" spans="3:3" x14ac:dyDescent="0.25">
      <c r="C928"/>
    </row>
    <row r="929" spans="3:3" x14ac:dyDescent="0.25">
      <c r="C929"/>
    </row>
    <row r="930" spans="3:3" x14ac:dyDescent="0.25">
      <c r="C930"/>
    </row>
    <row r="931" spans="3:3" x14ac:dyDescent="0.25">
      <c r="C931"/>
    </row>
    <row r="932" spans="3:3" x14ac:dyDescent="0.25">
      <c r="C932"/>
    </row>
    <row r="933" spans="3:3" x14ac:dyDescent="0.25">
      <c r="C933"/>
    </row>
    <row r="934" spans="3:3" x14ac:dyDescent="0.25">
      <c r="C934"/>
    </row>
    <row r="935" spans="3:3" x14ac:dyDescent="0.25">
      <c r="C935"/>
    </row>
    <row r="936" spans="3:3" x14ac:dyDescent="0.25">
      <c r="C936"/>
    </row>
    <row r="937" spans="3:3" x14ac:dyDescent="0.25">
      <c r="C937"/>
    </row>
    <row r="938" spans="3:3" x14ac:dyDescent="0.25">
      <c r="C938"/>
    </row>
    <row r="939" spans="3:3" x14ac:dyDescent="0.25">
      <c r="C939"/>
    </row>
    <row r="940" spans="3:3" x14ac:dyDescent="0.25">
      <c r="C940"/>
    </row>
    <row r="941" spans="3:3" x14ac:dyDescent="0.25">
      <c r="C941"/>
    </row>
    <row r="942" spans="3:3" x14ac:dyDescent="0.25">
      <c r="C942"/>
    </row>
    <row r="943" spans="3:3" x14ac:dyDescent="0.25">
      <c r="C943"/>
    </row>
    <row r="944" spans="3:3" x14ac:dyDescent="0.25">
      <c r="C944"/>
    </row>
    <row r="945" spans="3:3" x14ac:dyDescent="0.25">
      <c r="C945"/>
    </row>
    <row r="946" spans="3:3" x14ac:dyDescent="0.25">
      <c r="C946"/>
    </row>
    <row r="947" spans="3:3" x14ac:dyDescent="0.25">
      <c r="C947"/>
    </row>
    <row r="948" spans="3:3" x14ac:dyDescent="0.25">
      <c r="C948"/>
    </row>
    <row r="949" spans="3:3" x14ac:dyDescent="0.25">
      <c r="C949"/>
    </row>
    <row r="950" spans="3:3" x14ac:dyDescent="0.25">
      <c r="C950"/>
    </row>
    <row r="951" spans="3:3" x14ac:dyDescent="0.25">
      <c r="C951"/>
    </row>
    <row r="952" spans="3:3" x14ac:dyDescent="0.25">
      <c r="C952"/>
    </row>
    <row r="953" spans="3:3" x14ac:dyDescent="0.25">
      <c r="C953"/>
    </row>
    <row r="954" spans="3:3" x14ac:dyDescent="0.25">
      <c r="C954"/>
    </row>
    <row r="955" spans="3:3" x14ac:dyDescent="0.25">
      <c r="C955"/>
    </row>
    <row r="956" spans="3:3" x14ac:dyDescent="0.25">
      <c r="C956"/>
    </row>
    <row r="957" spans="3:3" x14ac:dyDescent="0.25">
      <c r="C957"/>
    </row>
    <row r="958" spans="3:3" x14ac:dyDescent="0.25">
      <c r="C958"/>
    </row>
    <row r="959" spans="3:3" x14ac:dyDescent="0.25">
      <c r="C959"/>
    </row>
    <row r="960" spans="3:3" x14ac:dyDescent="0.25">
      <c r="C960"/>
    </row>
    <row r="961" spans="3:3" x14ac:dyDescent="0.25">
      <c r="C961"/>
    </row>
    <row r="962" spans="3:3" x14ac:dyDescent="0.25">
      <c r="C962"/>
    </row>
    <row r="963" spans="3:3" x14ac:dyDescent="0.25">
      <c r="C963"/>
    </row>
    <row r="964" spans="3:3" x14ac:dyDescent="0.25">
      <c r="C964"/>
    </row>
    <row r="965" spans="3:3" x14ac:dyDescent="0.25">
      <c r="C965"/>
    </row>
    <row r="966" spans="3:3" x14ac:dyDescent="0.25">
      <c r="C966"/>
    </row>
    <row r="967" spans="3:3" x14ac:dyDescent="0.25">
      <c r="C967"/>
    </row>
    <row r="968" spans="3:3" x14ac:dyDescent="0.25">
      <c r="C968"/>
    </row>
    <row r="969" spans="3:3" x14ac:dyDescent="0.25">
      <c r="C969"/>
    </row>
    <row r="970" spans="3:3" x14ac:dyDescent="0.25">
      <c r="C970"/>
    </row>
    <row r="971" spans="3:3" x14ac:dyDescent="0.25">
      <c r="C971"/>
    </row>
    <row r="972" spans="3:3" x14ac:dyDescent="0.25">
      <c r="C972"/>
    </row>
    <row r="973" spans="3:3" x14ac:dyDescent="0.25">
      <c r="C973"/>
    </row>
    <row r="974" spans="3:3" x14ac:dyDescent="0.25">
      <c r="C974"/>
    </row>
    <row r="975" spans="3:3" x14ac:dyDescent="0.25">
      <c r="C975"/>
    </row>
    <row r="976" spans="3:3" x14ac:dyDescent="0.25">
      <c r="C976"/>
    </row>
    <row r="977" spans="3:3" x14ac:dyDescent="0.25">
      <c r="C977"/>
    </row>
    <row r="978" spans="3:3" x14ac:dyDescent="0.25">
      <c r="C978"/>
    </row>
    <row r="979" spans="3:3" x14ac:dyDescent="0.25">
      <c r="C979"/>
    </row>
    <row r="980" spans="3:3" x14ac:dyDescent="0.25">
      <c r="C980"/>
    </row>
    <row r="981" spans="3:3" x14ac:dyDescent="0.25">
      <c r="C981"/>
    </row>
    <row r="982" spans="3:3" x14ac:dyDescent="0.25">
      <c r="C982"/>
    </row>
    <row r="983" spans="3:3" x14ac:dyDescent="0.25">
      <c r="C983"/>
    </row>
    <row r="984" spans="3:3" x14ac:dyDescent="0.25">
      <c r="C984"/>
    </row>
    <row r="985" spans="3:3" x14ac:dyDescent="0.25">
      <c r="C985"/>
    </row>
    <row r="986" spans="3:3" x14ac:dyDescent="0.25">
      <c r="C986"/>
    </row>
    <row r="987" spans="3:3" x14ac:dyDescent="0.25">
      <c r="C987"/>
    </row>
    <row r="988" spans="3:3" x14ac:dyDescent="0.25">
      <c r="C988"/>
    </row>
    <row r="989" spans="3:3" x14ac:dyDescent="0.25">
      <c r="C989"/>
    </row>
    <row r="990" spans="3:3" x14ac:dyDescent="0.25">
      <c r="C990"/>
    </row>
    <row r="991" spans="3:3" x14ac:dyDescent="0.25">
      <c r="C991"/>
    </row>
    <row r="992" spans="3:3" x14ac:dyDescent="0.25">
      <c r="C992"/>
    </row>
    <row r="993" spans="3:3" x14ac:dyDescent="0.25">
      <c r="C993"/>
    </row>
    <row r="994" spans="3:3" x14ac:dyDescent="0.25">
      <c r="C994"/>
    </row>
    <row r="995" spans="3:3" x14ac:dyDescent="0.25">
      <c r="C995"/>
    </row>
    <row r="996" spans="3:3" x14ac:dyDescent="0.25">
      <c r="C996"/>
    </row>
    <row r="997" spans="3:3" x14ac:dyDescent="0.25">
      <c r="C997"/>
    </row>
    <row r="998" spans="3:3" x14ac:dyDescent="0.25">
      <c r="C998"/>
    </row>
    <row r="999" spans="3:3" x14ac:dyDescent="0.25">
      <c r="C999"/>
    </row>
    <row r="1000" spans="3:3" x14ac:dyDescent="0.25">
      <c r="C1000"/>
    </row>
    <row r="1001" spans="3:3" x14ac:dyDescent="0.25">
      <c r="C1001"/>
    </row>
    <row r="1002" spans="3:3" x14ac:dyDescent="0.25">
      <c r="C1002"/>
    </row>
    <row r="1003" spans="3:3" x14ac:dyDescent="0.25">
      <c r="C1003"/>
    </row>
    <row r="1004" spans="3:3" x14ac:dyDescent="0.25">
      <c r="C1004"/>
    </row>
    <row r="1005" spans="3:3" x14ac:dyDescent="0.25">
      <c r="C1005"/>
    </row>
    <row r="1006" spans="3:3" x14ac:dyDescent="0.25">
      <c r="C1006"/>
    </row>
    <row r="1007" spans="3:3" x14ac:dyDescent="0.25">
      <c r="C1007"/>
    </row>
    <row r="1008" spans="3:3" x14ac:dyDescent="0.25">
      <c r="C1008"/>
    </row>
    <row r="1009" spans="3:3" x14ac:dyDescent="0.25">
      <c r="C1009"/>
    </row>
    <row r="1010" spans="3:3" x14ac:dyDescent="0.25">
      <c r="C1010"/>
    </row>
    <row r="1011" spans="3:3" x14ac:dyDescent="0.25">
      <c r="C1011"/>
    </row>
    <row r="1012" spans="3:3" x14ac:dyDescent="0.25">
      <c r="C1012"/>
    </row>
    <row r="1013" spans="3:3" x14ac:dyDescent="0.25">
      <c r="C1013"/>
    </row>
    <row r="1014" spans="3:3" x14ac:dyDescent="0.25">
      <c r="C1014"/>
    </row>
    <row r="1015" spans="3:3" x14ac:dyDescent="0.25">
      <c r="C1015"/>
    </row>
    <row r="1016" spans="3:3" x14ac:dyDescent="0.25">
      <c r="C1016"/>
    </row>
    <row r="1017" spans="3:3" x14ac:dyDescent="0.25">
      <c r="C1017"/>
    </row>
    <row r="1018" spans="3:3" x14ac:dyDescent="0.25">
      <c r="C1018"/>
    </row>
    <row r="1019" spans="3:3" x14ac:dyDescent="0.25">
      <c r="C1019"/>
    </row>
    <row r="1020" spans="3:3" x14ac:dyDescent="0.25">
      <c r="C1020"/>
    </row>
    <row r="1021" spans="3:3" x14ac:dyDescent="0.25">
      <c r="C1021"/>
    </row>
    <row r="1022" spans="3:3" x14ac:dyDescent="0.25">
      <c r="C1022"/>
    </row>
    <row r="1023" spans="3:3" x14ac:dyDescent="0.25">
      <c r="C1023"/>
    </row>
    <row r="1024" spans="3:3" x14ac:dyDescent="0.25">
      <c r="C1024"/>
    </row>
    <row r="1025" spans="3:3" x14ac:dyDescent="0.25">
      <c r="C1025"/>
    </row>
    <row r="1026" spans="3:3" x14ac:dyDescent="0.25">
      <c r="C1026"/>
    </row>
    <row r="1027" spans="3:3" x14ac:dyDescent="0.25">
      <c r="C1027"/>
    </row>
    <row r="1028" spans="3:3" x14ac:dyDescent="0.25">
      <c r="C1028"/>
    </row>
    <row r="1029" spans="3:3" x14ac:dyDescent="0.25">
      <c r="C1029"/>
    </row>
    <row r="1030" spans="3:3" x14ac:dyDescent="0.25">
      <c r="C1030"/>
    </row>
    <row r="1031" spans="3:3" x14ac:dyDescent="0.25">
      <c r="C1031"/>
    </row>
    <row r="1032" spans="3:3" x14ac:dyDescent="0.25">
      <c r="C1032"/>
    </row>
    <row r="1033" spans="3:3" x14ac:dyDescent="0.25">
      <c r="C1033"/>
    </row>
    <row r="1034" spans="3:3" x14ac:dyDescent="0.25">
      <c r="C1034"/>
    </row>
    <row r="1035" spans="3:3" x14ac:dyDescent="0.25">
      <c r="C1035"/>
    </row>
    <row r="1036" spans="3:3" x14ac:dyDescent="0.25">
      <c r="C1036"/>
    </row>
    <row r="1037" spans="3:3" x14ac:dyDescent="0.25">
      <c r="C1037"/>
    </row>
    <row r="1038" spans="3:3" x14ac:dyDescent="0.25">
      <c r="C1038"/>
    </row>
    <row r="1039" spans="3:3" x14ac:dyDescent="0.25">
      <c r="C1039"/>
    </row>
    <row r="1040" spans="3:3" x14ac:dyDescent="0.25">
      <c r="C1040"/>
    </row>
    <row r="1041" spans="3:3" x14ac:dyDescent="0.25">
      <c r="C1041"/>
    </row>
    <row r="1042" spans="3:3" x14ac:dyDescent="0.25">
      <c r="C1042"/>
    </row>
    <row r="1043" spans="3:3" x14ac:dyDescent="0.25">
      <c r="C1043"/>
    </row>
    <row r="1044" spans="3:3" x14ac:dyDescent="0.25">
      <c r="C1044"/>
    </row>
    <row r="1045" spans="3:3" x14ac:dyDescent="0.25">
      <c r="C1045"/>
    </row>
    <row r="1046" spans="3:3" x14ac:dyDescent="0.25">
      <c r="C1046"/>
    </row>
    <row r="1047" spans="3:3" x14ac:dyDescent="0.25">
      <c r="C1047"/>
    </row>
    <row r="1048" spans="3:3" x14ac:dyDescent="0.25">
      <c r="C1048"/>
    </row>
    <row r="1049" spans="3:3" x14ac:dyDescent="0.25">
      <c r="C1049"/>
    </row>
    <row r="1050" spans="3:3" x14ac:dyDescent="0.25">
      <c r="C1050"/>
    </row>
    <row r="1051" spans="3:3" x14ac:dyDescent="0.25">
      <c r="C1051"/>
    </row>
    <row r="1052" spans="3:3" x14ac:dyDescent="0.25">
      <c r="C1052"/>
    </row>
    <row r="1053" spans="3:3" x14ac:dyDescent="0.25">
      <c r="C1053"/>
    </row>
    <row r="1054" spans="3:3" x14ac:dyDescent="0.25">
      <c r="C1054"/>
    </row>
    <row r="1055" spans="3:3" x14ac:dyDescent="0.25">
      <c r="C1055"/>
    </row>
    <row r="1056" spans="3:3" x14ac:dyDescent="0.25">
      <c r="C1056"/>
    </row>
    <row r="1057" spans="3:3" x14ac:dyDescent="0.25">
      <c r="C1057"/>
    </row>
    <row r="1058" spans="3:3" x14ac:dyDescent="0.25">
      <c r="C1058"/>
    </row>
    <row r="1059" spans="3:3" x14ac:dyDescent="0.25">
      <c r="C1059"/>
    </row>
    <row r="1060" spans="3:3" x14ac:dyDescent="0.25">
      <c r="C1060"/>
    </row>
    <row r="1061" spans="3:3" x14ac:dyDescent="0.25">
      <c r="C1061"/>
    </row>
    <row r="1062" spans="3:3" x14ac:dyDescent="0.25">
      <c r="C1062"/>
    </row>
    <row r="1063" spans="3:3" x14ac:dyDescent="0.25">
      <c r="C1063"/>
    </row>
    <row r="1064" spans="3:3" x14ac:dyDescent="0.25">
      <c r="C1064"/>
    </row>
    <row r="1065" spans="3:3" x14ac:dyDescent="0.25">
      <c r="C1065"/>
    </row>
    <row r="1066" spans="3:3" x14ac:dyDescent="0.25">
      <c r="C1066"/>
    </row>
    <row r="1067" spans="3:3" x14ac:dyDescent="0.25">
      <c r="C1067"/>
    </row>
    <row r="1068" spans="3:3" x14ac:dyDescent="0.25">
      <c r="C1068"/>
    </row>
    <row r="1069" spans="3:3" x14ac:dyDescent="0.25">
      <c r="C1069"/>
    </row>
    <row r="1070" spans="3:3" x14ac:dyDescent="0.25">
      <c r="C1070"/>
    </row>
    <row r="1071" spans="3:3" x14ac:dyDescent="0.25">
      <c r="C1071"/>
    </row>
    <row r="1072" spans="3:3" x14ac:dyDescent="0.25">
      <c r="C1072"/>
    </row>
    <row r="1073" spans="3:3" x14ac:dyDescent="0.25">
      <c r="C1073"/>
    </row>
    <row r="1074" spans="3:3" x14ac:dyDescent="0.25">
      <c r="C1074"/>
    </row>
    <row r="1075" spans="3:3" x14ac:dyDescent="0.25">
      <c r="C1075"/>
    </row>
    <row r="1076" spans="3:3" x14ac:dyDescent="0.25">
      <c r="C1076"/>
    </row>
    <row r="1077" spans="3:3" x14ac:dyDescent="0.25">
      <c r="C1077"/>
    </row>
    <row r="1078" spans="3:3" x14ac:dyDescent="0.25">
      <c r="C1078"/>
    </row>
    <row r="1079" spans="3:3" x14ac:dyDescent="0.25">
      <c r="C1079"/>
    </row>
    <row r="1080" spans="3:3" x14ac:dyDescent="0.25">
      <c r="C1080"/>
    </row>
    <row r="1081" spans="3:3" x14ac:dyDescent="0.25">
      <c r="C1081"/>
    </row>
    <row r="1082" spans="3:3" x14ac:dyDescent="0.25">
      <c r="C1082"/>
    </row>
    <row r="1083" spans="3:3" x14ac:dyDescent="0.25">
      <c r="C1083"/>
    </row>
    <row r="1084" spans="3:3" x14ac:dyDescent="0.25">
      <c r="C1084"/>
    </row>
    <row r="1085" spans="3:3" x14ac:dyDescent="0.25">
      <c r="C1085"/>
    </row>
    <row r="1086" spans="3:3" x14ac:dyDescent="0.25">
      <c r="C1086"/>
    </row>
    <row r="1087" spans="3:3" x14ac:dyDescent="0.25">
      <c r="C1087"/>
    </row>
    <row r="1088" spans="3:3" x14ac:dyDescent="0.25">
      <c r="C1088"/>
    </row>
    <row r="1089" spans="3:3" x14ac:dyDescent="0.25">
      <c r="C1089"/>
    </row>
    <row r="1090" spans="3:3" x14ac:dyDescent="0.25">
      <c r="C1090"/>
    </row>
    <row r="1091" spans="3:3" x14ac:dyDescent="0.25">
      <c r="C1091"/>
    </row>
    <row r="1092" spans="3:3" x14ac:dyDescent="0.25">
      <c r="C1092"/>
    </row>
    <row r="1093" spans="3:3" x14ac:dyDescent="0.25">
      <c r="C1093"/>
    </row>
    <row r="1094" spans="3:3" x14ac:dyDescent="0.25">
      <c r="C1094"/>
    </row>
    <row r="1095" spans="3:3" x14ac:dyDescent="0.25">
      <c r="C1095"/>
    </row>
    <row r="1096" spans="3:3" x14ac:dyDescent="0.25">
      <c r="C1096"/>
    </row>
    <row r="1097" spans="3:3" x14ac:dyDescent="0.25">
      <c r="C1097"/>
    </row>
    <row r="1098" spans="3:3" x14ac:dyDescent="0.25">
      <c r="C1098"/>
    </row>
    <row r="1099" spans="3:3" x14ac:dyDescent="0.25">
      <c r="C1099"/>
    </row>
    <row r="1100" spans="3:3" x14ac:dyDescent="0.25">
      <c r="C1100"/>
    </row>
    <row r="1101" spans="3:3" x14ac:dyDescent="0.25">
      <c r="C1101"/>
    </row>
    <row r="1102" spans="3:3" x14ac:dyDescent="0.25">
      <c r="C1102"/>
    </row>
    <row r="1103" spans="3:3" x14ac:dyDescent="0.25">
      <c r="C1103"/>
    </row>
    <row r="1104" spans="3:3" x14ac:dyDescent="0.25">
      <c r="C1104"/>
    </row>
    <row r="1105" spans="3:3" x14ac:dyDescent="0.25">
      <c r="C1105"/>
    </row>
    <row r="1106" spans="3:3" x14ac:dyDescent="0.25">
      <c r="C1106"/>
    </row>
    <row r="1107" spans="3:3" x14ac:dyDescent="0.25">
      <c r="C1107"/>
    </row>
    <row r="1108" spans="3:3" x14ac:dyDescent="0.25">
      <c r="C1108"/>
    </row>
    <row r="1109" spans="3:3" x14ac:dyDescent="0.25">
      <c r="C1109"/>
    </row>
    <row r="1110" spans="3:3" x14ac:dyDescent="0.25">
      <c r="C1110"/>
    </row>
    <row r="1111" spans="3:3" x14ac:dyDescent="0.25">
      <c r="C1111"/>
    </row>
    <row r="1112" spans="3:3" x14ac:dyDescent="0.25">
      <c r="C1112"/>
    </row>
    <row r="1113" spans="3:3" x14ac:dyDescent="0.25">
      <c r="C1113"/>
    </row>
    <row r="1114" spans="3:3" x14ac:dyDescent="0.25">
      <c r="C1114"/>
    </row>
    <row r="1115" spans="3:3" x14ac:dyDescent="0.25">
      <c r="C1115"/>
    </row>
    <row r="1116" spans="3:3" x14ac:dyDescent="0.25">
      <c r="C1116"/>
    </row>
    <row r="1117" spans="3:3" x14ac:dyDescent="0.25">
      <c r="C1117"/>
    </row>
    <row r="1118" spans="3:3" x14ac:dyDescent="0.25">
      <c r="C1118"/>
    </row>
    <row r="1119" spans="3:3" x14ac:dyDescent="0.25">
      <c r="C1119"/>
    </row>
    <row r="1120" spans="3:3" x14ac:dyDescent="0.25">
      <c r="C1120"/>
    </row>
    <row r="1121" spans="3:3" x14ac:dyDescent="0.25">
      <c r="C1121"/>
    </row>
    <row r="1122" spans="3:3" x14ac:dyDescent="0.25">
      <c r="C1122"/>
    </row>
    <row r="1123" spans="3:3" x14ac:dyDescent="0.25">
      <c r="C1123"/>
    </row>
    <row r="1124" spans="3:3" x14ac:dyDescent="0.25">
      <c r="C1124"/>
    </row>
    <row r="1125" spans="3:3" x14ac:dyDescent="0.25">
      <c r="C1125"/>
    </row>
    <row r="1126" spans="3:3" x14ac:dyDescent="0.25">
      <c r="C1126"/>
    </row>
    <row r="1127" spans="3:3" x14ac:dyDescent="0.25">
      <c r="C1127"/>
    </row>
    <row r="1128" spans="3:3" x14ac:dyDescent="0.25">
      <c r="C1128"/>
    </row>
    <row r="1129" spans="3:3" x14ac:dyDescent="0.25">
      <c r="C1129"/>
    </row>
    <row r="1130" spans="3:3" x14ac:dyDescent="0.25">
      <c r="C1130"/>
    </row>
    <row r="1131" spans="3:3" x14ac:dyDescent="0.25">
      <c r="C1131"/>
    </row>
    <row r="1132" spans="3:3" x14ac:dyDescent="0.25">
      <c r="C1132"/>
    </row>
    <row r="1133" spans="3:3" x14ac:dyDescent="0.25">
      <c r="C1133"/>
    </row>
    <row r="1134" spans="3:3" x14ac:dyDescent="0.25">
      <c r="C1134"/>
    </row>
    <row r="1135" spans="3:3" x14ac:dyDescent="0.25">
      <c r="C1135"/>
    </row>
    <row r="1136" spans="3:3" x14ac:dyDescent="0.25">
      <c r="C1136"/>
    </row>
    <row r="1137" spans="3:3" x14ac:dyDescent="0.25">
      <c r="C1137"/>
    </row>
    <row r="1138" spans="3:3" x14ac:dyDescent="0.25">
      <c r="C1138"/>
    </row>
    <row r="1139" spans="3:3" x14ac:dyDescent="0.25">
      <c r="C1139"/>
    </row>
    <row r="1140" spans="3:3" x14ac:dyDescent="0.25">
      <c r="C1140"/>
    </row>
    <row r="1141" spans="3:3" x14ac:dyDescent="0.25">
      <c r="C1141"/>
    </row>
    <row r="1142" spans="3:3" x14ac:dyDescent="0.25">
      <c r="C1142"/>
    </row>
    <row r="1143" spans="3:3" x14ac:dyDescent="0.25">
      <c r="C1143"/>
    </row>
    <row r="1144" spans="3:3" x14ac:dyDescent="0.25">
      <c r="C1144"/>
    </row>
    <row r="1145" spans="3:3" x14ac:dyDescent="0.25">
      <c r="C1145"/>
    </row>
    <row r="1146" spans="3:3" x14ac:dyDescent="0.25">
      <c r="C1146"/>
    </row>
    <row r="1147" spans="3:3" x14ac:dyDescent="0.25">
      <c r="C1147"/>
    </row>
    <row r="1148" spans="3:3" x14ac:dyDescent="0.25">
      <c r="C1148"/>
    </row>
    <row r="1149" spans="3:3" x14ac:dyDescent="0.25">
      <c r="C1149"/>
    </row>
    <row r="1150" spans="3:3" x14ac:dyDescent="0.25">
      <c r="C1150"/>
    </row>
    <row r="1151" spans="3:3" x14ac:dyDescent="0.25">
      <c r="C1151"/>
    </row>
    <row r="1152" spans="3:3" x14ac:dyDescent="0.25">
      <c r="C1152"/>
    </row>
    <row r="1153" spans="3:3" x14ac:dyDescent="0.25">
      <c r="C1153"/>
    </row>
    <row r="1154" spans="3:3" x14ac:dyDescent="0.25">
      <c r="C1154"/>
    </row>
    <row r="1155" spans="3:3" x14ac:dyDescent="0.25">
      <c r="C1155"/>
    </row>
    <row r="1156" spans="3:3" x14ac:dyDescent="0.25">
      <c r="C1156"/>
    </row>
    <row r="1157" spans="3:3" x14ac:dyDescent="0.25">
      <c r="C1157"/>
    </row>
    <row r="1158" spans="3:3" x14ac:dyDescent="0.25">
      <c r="C1158"/>
    </row>
    <row r="1159" spans="3:3" x14ac:dyDescent="0.25">
      <c r="C1159"/>
    </row>
    <row r="1160" spans="3:3" x14ac:dyDescent="0.25">
      <c r="C1160"/>
    </row>
    <row r="1161" spans="3:3" x14ac:dyDescent="0.25">
      <c r="C1161"/>
    </row>
    <row r="1162" spans="3:3" x14ac:dyDescent="0.25">
      <c r="C1162"/>
    </row>
    <row r="1163" spans="3:3" x14ac:dyDescent="0.25">
      <c r="C1163"/>
    </row>
    <row r="1164" spans="3:3" x14ac:dyDescent="0.25">
      <c r="C1164"/>
    </row>
    <row r="1165" spans="3:3" x14ac:dyDescent="0.25">
      <c r="C1165"/>
    </row>
    <row r="1166" spans="3:3" x14ac:dyDescent="0.25">
      <c r="C1166"/>
    </row>
    <row r="1167" spans="3:3" x14ac:dyDescent="0.25">
      <c r="C1167"/>
    </row>
    <row r="1168" spans="3:3" x14ac:dyDescent="0.25">
      <c r="C1168"/>
    </row>
    <row r="1169" spans="3:3" x14ac:dyDescent="0.25">
      <c r="C1169"/>
    </row>
    <row r="1170" spans="3:3" x14ac:dyDescent="0.25">
      <c r="C1170"/>
    </row>
    <row r="1171" spans="3:3" x14ac:dyDescent="0.25">
      <c r="C1171"/>
    </row>
    <row r="1172" spans="3:3" x14ac:dyDescent="0.25">
      <c r="C1172"/>
    </row>
    <row r="1173" spans="3:3" x14ac:dyDescent="0.25">
      <c r="C1173"/>
    </row>
    <row r="1174" spans="3:3" x14ac:dyDescent="0.25">
      <c r="C1174"/>
    </row>
    <row r="1175" spans="3:3" x14ac:dyDescent="0.25">
      <c r="C1175"/>
    </row>
    <row r="1176" spans="3:3" x14ac:dyDescent="0.25">
      <c r="C1176"/>
    </row>
    <row r="1177" spans="3:3" x14ac:dyDescent="0.25">
      <c r="C1177"/>
    </row>
    <row r="1178" spans="3:3" x14ac:dyDescent="0.25">
      <c r="C1178"/>
    </row>
    <row r="1179" spans="3:3" x14ac:dyDescent="0.25">
      <c r="C1179"/>
    </row>
    <row r="1180" spans="3:3" x14ac:dyDescent="0.25">
      <c r="C1180"/>
    </row>
    <row r="1181" spans="3:3" x14ac:dyDescent="0.25">
      <c r="C1181"/>
    </row>
    <row r="1182" spans="3:3" x14ac:dyDescent="0.25">
      <c r="C1182"/>
    </row>
    <row r="1183" spans="3:3" x14ac:dyDescent="0.25">
      <c r="C1183"/>
    </row>
    <row r="1184" spans="3:3" x14ac:dyDescent="0.25">
      <c r="C1184"/>
    </row>
    <row r="1185" spans="3:3" x14ac:dyDescent="0.25">
      <c r="C1185"/>
    </row>
    <row r="1186" spans="3:3" x14ac:dyDescent="0.25">
      <c r="C1186"/>
    </row>
    <row r="1187" spans="3:3" x14ac:dyDescent="0.25">
      <c r="C1187"/>
    </row>
    <row r="1188" spans="3:3" x14ac:dyDescent="0.25">
      <c r="C1188"/>
    </row>
    <row r="1189" spans="3:3" x14ac:dyDescent="0.25">
      <c r="C1189"/>
    </row>
    <row r="1190" spans="3:3" x14ac:dyDescent="0.25">
      <c r="C1190"/>
    </row>
    <row r="1191" spans="3:3" x14ac:dyDescent="0.25">
      <c r="C1191"/>
    </row>
    <row r="1192" spans="3:3" x14ac:dyDescent="0.25">
      <c r="C1192"/>
    </row>
    <row r="1193" spans="3:3" x14ac:dyDescent="0.25">
      <c r="C1193"/>
    </row>
    <row r="1194" spans="3:3" x14ac:dyDescent="0.25">
      <c r="C1194"/>
    </row>
    <row r="1195" spans="3:3" x14ac:dyDescent="0.25">
      <c r="C1195"/>
    </row>
    <row r="1196" spans="3:3" x14ac:dyDescent="0.25">
      <c r="C1196"/>
    </row>
    <row r="1197" spans="3:3" x14ac:dyDescent="0.25">
      <c r="C1197"/>
    </row>
    <row r="1198" spans="3:3" x14ac:dyDescent="0.25">
      <c r="C1198"/>
    </row>
    <row r="1199" spans="3:3" x14ac:dyDescent="0.25">
      <c r="C1199"/>
    </row>
    <row r="1200" spans="3:3" x14ac:dyDescent="0.25">
      <c r="C1200"/>
    </row>
    <row r="1201" spans="3:3" x14ac:dyDescent="0.25">
      <c r="C1201"/>
    </row>
    <row r="1202" spans="3:3" x14ac:dyDescent="0.25">
      <c r="C1202"/>
    </row>
    <row r="1203" spans="3:3" x14ac:dyDescent="0.25">
      <c r="C1203"/>
    </row>
    <row r="1204" spans="3:3" x14ac:dyDescent="0.25">
      <c r="C1204"/>
    </row>
    <row r="1205" spans="3:3" x14ac:dyDescent="0.25">
      <c r="C1205"/>
    </row>
    <row r="1206" spans="3:3" x14ac:dyDescent="0.25">
      <c r="C1206"/>
    </row>
    <row r="1207" spans="3:3" x14ac:dyDescent="0.25">
      <c r="C1207"/>
    </row>
    <row r="1208" spans="3:3" x14ac:dyDescent="0.25">
      <c r="C1208"/>
    </row>
    <row r="1209" spans="3:3" x14ac:dyDescent="0.25">
      <c r="C1209"/>
    </row>
    <row r="1210" spans="3:3" x14ac:dyDescent="0.25">
      <c r="C1210"/>
    </row>
    <row r="1211" spans="3:3" x14ac:dyDescent="0.25">
      <c r="C1211"/>
    </row>
    <row r="1212" spans="3:3" x14ac:dyDescent="0.25">
      <c r="C1212"/>
    </row>
    <row r="1213" spans="3:3" x14ac:dyDescent="0.25">
      <c r="C1213"/>
    </row>
    <row r="1214" spans="3:3" x14ac:dyDescent="0.25">
      <c r="C1214"/>
    </row>
    <row r="1215" spans="3:3" x14ac:dyDescent="0.25">
      <c r="C1215"/>
    </row>
    <row r="1216" spans="3:3" x14ac:dyDescent="0.25">
      <c r="C1216"/>
    </row>
    <row r="1217" spans="3:3" x14ac:dyDescent="0.25">
      <c r="C1217"/>
    </row>
    <row r="1218" spans="3:3" x14ac:dyDescent="0.25">
      <c r="C1218"/>
    </row>
    <row r="1219" spans="3:3" x14ac:dyDescent="0.25">
      <c r="C1219"/>
    </row>
    <row r="1220" spans="3:3" x14ac:dyDescent="0.25">
      <c r="C1220"/>
    </row>
    <row r="1221" spans="3:3" x14ac:dyDescent="0.25">
      <c r="C1221"/>
    </row>
    <row r="1222" spans="3:3" x14ac:dyDescent="0.25">
      <c r="C1222"/>
    </row>
    <row r="1223" spans="3:3" x14ac:dyDescent="0.25">
      <c r="C1223"/>
    </row>
    <row r="1224" spans="3:3" x14ac:dyDescent="0.25">
      <c r="C1224"/>
    </row>
    <row r="1225" spans="3:3" x14ac:dyDescent="0.25">
      <c r="C1225"/>
    </row>
    <row r="1226" spans="3:3" x14ac:dyDescent="0.25">
      <c r="C1226"/>
    </row>
    <row r="1227" spans="3:3" x14ac:dyDescent="0.25">
      <c r="C1227"/>
    </row>
    <row r="1228" spans="3:3" x14ac:dyDescent="0.25">
      <c r="C1228"/>
    </row>
    <row r="1229" spans="3:3" x14ac:dyDescent="0.25">
      <c r="C1229"/>
    </row>
    <row r="1230" spans="3:3" x14ac:dyDescent="0.25">
      <c r="C1230"/>
    </row>
    <row r="1231" spans="3:3" x14ac:dyDescent="0.25">
      <c r="C1231"/>
    </row>
    <row r="1232" spans="3:3" x14ac:dyDescent="0.25">
      <c r="C1232"/>
    </row>
    <row r="1233" spans="3:3" x14ac:dyDescent="0.25">
      <c r="C1233"/>
    </row>
    <row r="1234" spans="3:3" x14ac:dyDescent="0.25">
      <c r="C1234"/>
    </row>
    <row r="1235" spans="3:3" x14ac:dyDescent="0.25">
      <c r="C1235"/>
    </row>
    <row r="1236" spans="3:3" x14ac:dyDescent="0.25">
      <c r="C1236"/>
    </row>
    <row r="1237" spans="3:3" x14ac:dyDescent="0.25">
      <c r="C1237"/>
    </row>
    <row r="1238" spans="3:3" x14ac:dyDescent="0.25">
      <c r="C1238"/>
    </row>
    <row r="1239" spans="3:3" x14ac:dyDescent="0.25">
      <c r="C1239"/>
    </row>
    <row r="1240" spans="3:3" x14ac:dyDescent="0.25">
      <c r="C1240"/>
    </row>
    <row r="1241" spans="3:3" x14ac:dyDescent="0.25">
      <c r="C1241"/>
    </row>
    <row r="1242" spans="3:3" x14ac:dyDescent="0.25">
      <c r="C1242"/>
    </row>
    <row r="1243" spans="3:3" x14ac:dyDescent="0.25">
      <c r="C1243"/>
    </row>
    <row r="1244" spans="3:3" x14ac:dyDescent="0.25">
      <c r="C1244"/>
    </row>
    <row r="1245" spans="3:3" x14ac:dyDescent="0.25">
      <c r="C1245"/>
    </row>
    <row r="1246" spans="3:3" x14ac:dyDescent="0.25">
      <c r="C1246"/>
    </row>
    <row r="1247" spans="3:3" x14ac:dyDescent="0.25">
      <c r="C1247"/>
    </row>
    <row r="1248" spans="3:3" x14ac:dyDescent="0.25">
      <c r="C1248"/>
    </row>
    <row r="1249" spans="3:3" x14ac:dyDescent="0.25">
      <c r="C1249"/>
    </row>
    <row r="1250" spans="3:3" x14ac:dyDescent="0.25">
      <c r="C1250"/>
    </row>
    <row r="1251" spans="3:3" x14ac:dyDescent="0.25">
      <c r="C1251"/>
    </row>
    <row r="1252" spans="3:3" x14ac:dyDescent="0.25">
      <c r="C1252"/>
    </row>
    <row r="1253" spans="3:3" x14ac:dyDescent="0.25">
      <c r="C1253"/>
    </row>
    <row r="1254" spans="3:3" x14ac:dyDescent="0.25">
      <c r="C1254"/>
    </row>
    <row r="1255" spans="3:3" x14ac:dyDescent="0.25">
      <c r="C1255"/>
    </row>
    <row r="1256" spans="3:3" x14ac:dyDescent="0.25">
      <c r="C1256"/>
    </row>
    <row r="1257" spans="3:3" x14ac:dyDescent="0.25">
      <c r="C1257"/>
    </row>
    <row r="1258" spans="3:3" x14ac:dyDescent="0.25">
      <c r="C1258"/>
    </row>
    <row r="1259" spans="3:3" x14ac:dyDescent="0.25">
      <c r="C1259"/>
    </row>
    <row r="1260" spans="3:3" x14ac:dyDescent="0.25">
      <c r="C1260"/>
    </row>
    <row r="1261" spans="3:3" x14ac:dyDescent="0.25">
      <c r="C1261"/>
    </row>
    <row r="1262" spans="3:3" x14ac:dyDescent="0.25">
      <c r="C1262"/>
    </row>
    <row r="1263" spans="3:3" x14ac:dyDescent="0.25">
      <c r="C1263"/>
    </row>
    <row r="1264" spans="3:3" x14ac:dyDescent="0.25">
      <c r="C1264"/>
    </row>
    <row r="1265" spans="3:3" x14ac:dyDescent="0.25">
      <c r="C1265"/>
    </row>
    <row r="1266" spans="3:3" x14ac:dyDescent="0.25">
      <c r="C1266"/>
    </row>
    <row r="1267" spans="3:3" x14ac:dyDescent="0.25">
      <c r="C1267"/>
    </row>
    <row r="1268" spans="3:3" x14ac:dyDescent="0.25">
      <c r="C1268"/>
    </row>
    <row r="1269" spans="3:3" x14ac:dyDescent="0.25">
      <c r="C1269"/>
    </row>
    <row r="1270" spans="3:3" x14ac:dyDescent="0.25">
      <c r="C1270"/>
    </row>
    <row r="1271" spans="3:3" x14ac:dyDescent="0.25">
      <c r="C1271"/>
    </row>
    <row r="1272" spans="3:3" x14ac:dyDescent="0.25">
      <c r="C1272"/>
    </row>
    <row r="1273" spans="3:3" x14ac:dyDescent="0.25">
      <c r="C1273"/>
    </row>
    <row r="1274" spans="3:3" x14ac:dyDescent="0.25">
      <c r="C1274"/>
    </row>
    <row r="1275" spans="3:3" x14ac:dyDescent="0.25">
      <c r="C1275"/>
    </row>
    <row r="1276" spans="3:3" x14ac:dyDescent="0.25">
      <c r="C1276"/>
    </row>
    <row r="1277" spans="3:3" x14ac:dyDescent="0.25">
      <c r="C1277"/>
    </row>
    <row r="1278" spans="3:3" x14ac:dyDescent="0.25">
      <c r="C1278"/>
    </row>
    <row r="1279" spans="3:3" x14ac:dyDescent="0.25">
      <c r="C1279"/>
    </row>
    <row r="1280" spans="3:3" x14ac:dyDescent="0.25">
      <c r="C1280"/>
    </row>
    <row r="1281" spans="3:3" x14ac:dyDescent="0.25">
      <c r="C1281"/>
    </row>
    <row r="1282" spans="3:3" x14ac:dyDescent="0.25">
      <c r="C1282"/>
    </row>
    <row r="1283" spans="3:3" x14ac:dyDescent="0.25">
      <c r="C1283"/>
    </row>
    <row r="1284" spans="3:3" x14ac:dyDescent="0.25">
      <c r="C1284"/>
    </row>
    <row r="1285" spans="3:3" x14ac:dyDescent="0.25">
      <c r="C1285"/>
    </row>
    <row r="1286" spans="3:3" x14ac:dyDescent="0.25">
      <c r="C1286"/>
    </row>
    <row r="1287" spans="3:3" x14ac:dyDescent="0.25">
      <c r="C1287"/>
    </row>
    <row r="1288" spans="3:3" x14ac:dyDescent="0.25">
      <c r="C1288"/>
    </row>
    <row r="1289" spans="3:3" x14ac:dyDescent="0.25">
      <c r="C1289"/>
    </row>
    <row r="1290" spans="3:3" x14ac:dyDescent="0.25">
      <c r="C1290"/>
    </row>
    <row r="1291" spans="3:3" x14ac:dyDescent="0.25">
      <c r="C1291"/>
    </row>
    <row r="1292" spans="3:3" x14ac:dyDescent="0.25">
      <c r="C1292"/>
    </row>
    <row r="1293" spans="3:3" x14ac:dyDescent="0.25">
      <c r="C1293"/>
    </row>
    <row r="1294" spans="3:3" x14ac:dyDescent="0.25">
      <c r="C1294"/>
    </row>
    <row r="1295" spans="3:3" x14ac:dyDescent="0.25">
      <c r="C1295"/>
    </row>
    <row r="1296" spans="3:3" x14ac:dyDescent="0.25">
      <c r="C1296"/>
    </row>
    <row r="1297" spans="3:3" x14ac:dyDescent="0.25">
      <c r="C1297"/>
    </row>
    <row r="1298" spans="3:3" x14ac:dyDescent="0.25">
      <c r="C1298"/>
    </row>
    <row r="1299" spans="3:3" x14ac:dyDescent="0.25">
      <c r="C1299"/>
    </row>
    <row r="1300" spans="3:3" x14ac:dyDescent="0.25">
      <c r="C1300"/>
    </row>
    <row r="1301" spans="3:3" x14ac:dyDescent="0.25">
      <c r="C1301"/>
    </row>
    <row r="1302" spans="3:3" x14ac:dyDescent="0.25">
      <c r="C1302"/>
    </row>
    <row r="1303" spans="3:3" x14ac:dyDescent="0.25">
      <c r="C1303"/>
    </row>
    <row r="1304" spans="3:3" x14ac:dyDescent="0.25">
      <c r="C1304"/>
    </row>
    <row r="1305" spans="3:3" x14ac:dyDescent="0.25">
      <c r="C1305"/>
    </row>
    <row r="1306" spans="3:3" x14ac:dyDescent="0.25">
      <c r="C1306"/>
    </row>
    <row r="1307" spans="3:3" x14ac:dyDescent="0.25">
      <c r="C1307"/>
    </row>
    <row r="1308" spans="3:3" x14ac:dyDescent="0.25">
      <c r="C1308"/>
    </row>
    <row r="1309" spans="3:3" x14ac:dyDescent="0.25">
      <c r="C1309"/>
    </row>
    <row r="1310" spans="3:3" x14ac:dyDescent="0.25">
      <c r="C1310"/>
    </row>
    <row r="1311" spans="3:3" x14ac:dyDescent="0.25">
      <c r="C1311"/>
    </row>
    <row r="1312" spans="3:3" x14ac:dyDescent="0.25">
      <c r="C1312"/>
    </row>
    <row r="1313" spans="3:3" x14ac:dyDescent="0.25">
      <c r="C1313"/>
    </row>
    <row r="1314" spans="3:3" x14ac:dyDescent="0.25">
      <c r="C1314"/>
    </row>
    <row r="1315" spans="3:3" x14ac:dyDescent="0.25">
      <c r="C1315"/>
    </row>
    <row r="1316" spans="3:3" x14ac:dyDescent="0.25">
      <c r="C1316"/>
    </row>
    <row r="1317" spans="3:3" x14ac:dyDescent="0.25">
      <c r="C1317"/>
    </row>
    <row r="1318" spans="3:3" x14ac:dyDescent="0.25">
      <c r="C1318"/>
    </row>
    <row r="1319" spans="3:3" x14ac:dyDescent="0.25">
      <c r="C1319"/>
    </row>
    <row r="1320" spans="3:3" x14ac:dyDescent="0.25">
      <c r="C1320"/>
    </row>
    <row r="1321" spans="3:3" x14ac:dyDescent="0.25">
      <c r="C1321"/>
    </row>
    <row r="1322" spans="3:3" x14ac:dyDescent="0.25">
      <c r="C1322"/>
    </row>
    <row r="1323" spans="3:3" x14ac:dyDescent="0.25">
      <c r="C1323"/>
    </row>
    <row r="1324" spans="3:3" x14ac:dyDescent="0.25">
      <c r="C1324"/>
    </row>
    <row r="1325" spans="3:3" x14ac:dyDescent="0.25">
      <c r="C1325"/>
    </row>
    <row r="1326" spans="3:3" x14ac:dyDescent="0.25">
      <c r="C1326"/>
    </row>
    <row r="1327" spans="3:3" x14ac:dyDescent="0.25">
      <c r="C1327"/>
    </row>
    <row r="1328" spans="3:3" x14ac:dyDescent="0.25">
      <c r="C1328"/>
    </row>
    <row r="1329" spans="3:3" x14ac:dyDescent="0.25">
      <c r="C1329"/>
    </row>
    <row r="1330" spans="3:3" x14ac:dyDescent="0.25">
      <c r="C1330"/>
    </row>
    <row r="1331" spans="3:3" x14ac:dyDescent="0.25">
      <c r="C1331"/>
    </row>
    <row r="1332" spans="3:3" x14ac:dyDescent="0.25">
      <c r="C1332"/>
    </row>
    <row r="1333" spans="3:3" x14ac:dyDescent="0.25">
      <c r="C1333"/>
    </row>
    <row r="1334" spans="3:3" x14ac:dyDescent="0.25">
      <c r="C1334"/>
    </row>
    <row r="1335" spans="3:3" x14ac:dyDescent="0.25">
      <c r="C1335"/>
    </row>
    <row r="1336" spans="3:3" x14ac:dyDescent="0.25">
      <c r="C1336"/>
    </row>
    <row r="1337" spans="3:3" x14ac:dyDescent="0.25">
      <c r="C1337"/>
    </row>
    <row r="1338" spans="3:3" x14ac:dyDescent="0.25">
      <c r="C1338"/>
    </row>
    <row r="1339" spans="3:3" x14ac:dyDescent="0.25">
      <c r="C1339"/>
    </row>
    <row r="1340" spans="3:3" x14ac:dyDescent="0.25">
      <c r="C1340"/>
    </row>
    <row r="1341" spans="3:3" x14ac:dyDescent="0.25">
      <c r="C1341"/>
    </row>
    <row r="1342" spans="3:3" x14ac:dyDescent="0.25">
      <c r="C1342"/>
    </row>
    <row r="1343" spans="3:3" x14ac:dyDescent="0.25">
      <c r="C1343"/>
    </row>
    <row r="1344" spans="3:3" x14ac:dyDescent="0.25">
      <c r="C1344"/>
    </row>
    <row r="1345" spans="3:3" x14ac:dyDescent="0.25">
      <c r="C1345"/>
    </row>
    <row r="1346" spans="3:3" x14ac:dyDescent="0.25">
      <c r="C1346"/>
    </row>
    <row r="1347" spans="3:3" x14ac:dyDescent="0.25">
      <c r="C1347"/>
    </row>
    <row r="1348" spans="3:3" x14ac:dyDescent="0.25">
      <c r="C1348"/>
    </row>
    <row r="1349" spans="3:3" x14ac:dyDescent="0.25">
      <c r="C1349"/>
    </row>
    <row r="1350" spans="3:3" x14ac:dyDescent="0.25">
      <c r="C1350"/>
    </row>
    <row r="1351" spans="3:3" x14ac:dyDescent="0.25">
      <c r="C1351"/>
    </row>
    <row r="1352" spans="3:3" x14ac:dyDescent="0.25">
      <c r="C1352"/>
    </row>
    <row r="1353" spans="3:3" x14ac:dyDescent="0.25">
      <c r="C1353"/>
    </row>
    <row r="1354" spans="3:3" x14ac:dyDescent="0.25">
      <c r="C1354"/>
    </row>
    <row r="1355" spans="3:3" x14ac:dyDescent="0.25">
      <c r="C1355"/>
    </row>
    <row r="1356" spans="3:3" x14ac:dyDescent="0.25">
      <c r="C1356"/>
    </row>
    <row r="1357" spans="3:3" x14ac:dyDescent="0.25">
      <c r="C1357"/>
    </row>
    <row r="1358" spans="3:3" x14ac:dyDescent="0.25">
      <c r="C1358"/>
    </row>
    <row r="1359" spans="3:3" x14ac:dyDescent="0.25">
      <c r="C1359"/>
    </row>
    <row r="1360" spans="3:3" x14ac:dyDescent="0.25">
      <c r="C1360"/>
    </row>
    <row r="1361" spans="3:3" x14ac:dyDescent="0.25">
      <c r="C1361"/>
    </row>
    <row r="1362" spans="3:3" x14ac:dyDescent="0.25">
      <c r="C1362"/>
    </row>
    <row r="1363" spans="3:3" x14ac:dyDescent="0.25">
      <c r="C1363"/>
    </row>
    <row r="1364" spans="3:3" x14ac:dyDescent="0.25">
      <c r="C1364"/>
    </row>
    <row r="1365" spans="3:3" x14ac:dyDescent="0.25">
      <c r="C1365"/>
    </row>
    <row r="1366" spans="3:3" x14ac:dyDescent="0.25">
      <c r="C1366"/>
    </row>
    <row r="1367" spans="3:3" x14ac:dyDescent="0.25">
      <c r="C1367"/>
    </row>
    <row r="1368" spans="3:3" x14ac:dyDescent="0.25">
      <c r="C1368"/>
    </row>
    <row r="1369" spans="3:3" x14ac:dyDescent="0.25">
      <c r="C1369"/>
    </row>
    <row r="1370" spans="3:3" x14ac:dyDescent="0.25">
      <c r="C1370"/>
    </row>
    <row r="1371" spans="3:3" x14ac:dyDescent="0.25">
      <c r="C1371"/>
    </row>
    <row r="1372" spans="3:3" x14ac:dyDescent="0.25">
      <c r="C1372"/>
    </row>
    <row r="1373" spans="3:3" x14ac:dyDescent="0.25">
      <c r="C1373"/>
    </row>
    <row r="1374" spans="3:3" x14ac:dyDescent="0.25">
      <c r="C1374"/>
    </row>
    <row r="1375" spans="3:3" x14ac:dyDescent="0.25">
      <c r="C1375"/>
    </row>
    <row r="1376" spans="3:3" x14ac:dyDescent="0.25">
      <c r="C1376"/>
    </row>
    <row r="1377" spans="3:3" x14ac:dyDescent="0.25">
      <c r="C1377"/>
    </row>
    <row r="1378" spans="3:3" x14ac:dyDescent="0.25">
      <c r="C1378"/>
    </row>
    <row r="1379" spans="3:3" x14ac:dyDescent="0.25">
      <c r="C1379"/>
    </row>
    <row r="1380" spans="3:3" x14ac:dyDescent="0.25">
      <c r="C1380"/>
    </row>
    <row r="1381" spans="3:3" x14ac:dyDescent="0.25">
      <c r="C1381"/>
    </row>
    <row r="1382" spans="3:3" x14ac:dyDescent="0.25">
      <c r="C1382"/>
    </row>
    <row r="1383" spans="3:3" x14ac:dyDescent="0.25">
      <c r="C1383"/>
    </row>
    <row r="1384" spans="3:3" x14ac:dyDescent="0.25">
      <c r="C1384"/>
    </row>
    <row r="1385" spans="3:3" x14ac:dyDescent="0.25">
      <c r="C1385"/>
    </row>
    <row r="1386" spans="3:3" x14ac:dyDescent="0.25">
      <c r="C1386"/>
    </row>
    <row r="1387" spans="3:3" x14ac:dyDescent="0.25">
      <c r="C1387"/>
    </row>
    <row r="1388" spans="3:3" x14ac:dyDescent="0.25">
      <c r="C1388"/>
    </row>
    <row r="1389" spans="3:3" x14ac:dyDescent="0.25">
      <c r="C1389"/>
    </row>
    <row r="1390" spans="3:3" x14ac:dyDescent="0.25">
      <c r="C1390"/>
    </row>
    <row r="1391" spans="3:3" x14ac:dyDescent="0.25">
      <c r="C1391"/>
    </row>
    <row r="1392" spans="3:3" x14ac:dyDescent="0.25">
      <c r="C1392"/>
    </row>
    <row r="1393" spans="3:3" x14ac:dyDescent="0.25">
      <c r="C1393"/>
    </row>
    <row r="1394" spans="3:3" x14ac:dyDescent="0.25">
      <c r="C1394"/>
    </row>
    <row r="1395" spans="3:3" x14ac:dyDescent="0.25">
      <c r="C1395"/>
    </row>
    <row r="1396" spans="3:3" x14ac:dyDescent="0.25">
      <c r="C1396"/>
    </row>
    <row r="1397" spans="3:3" x14ac:dyDescent="0.25">
      <c r="C1397"/>
    </row>
    <row r="1398" spans="3:3" x14ac:dyDescent="0.25">
      <c r="C1398"/>
    </row>
    <row r="1399" spans="3:3" x14ac:dyDescent="0.25">
      <c r="C1399"/>
    </row>
    <row r="1400" spans="3:3" x14ac:dyDescent="0.25">
      <c r="C1400"/>
    </row>
    <row r="1401" spans="3:3" x14ac:dyDescent="0.25">
      <c r="C1401"/>
    </row>
    <row r="1402" spans="3:3" x14ac:dyDescent="0.25">
      <c r="C1402"/>
    </row>
    <row r="1403" spans="3:3" x14ac:dyDescent="0.25">
      <c r="C1403"/>
    </row>
    <row r="1404" spans="3:3" x14ac:dyDescent="0.25">
      <c r="C1404"/>
    </row>
    <row r="1405" spans="3:3" x14ac:dyDescent="0.25">
      <c r="C1405"/>
    </row>
    <row r="1406" spans="3:3" x14ac:dyDescent="0.25">
      <c r="C1406"/>
    </row>
    <row r="1407" spans="3:3" x14ac:dyDescent="0.25">
      <c r="C1407"/>
    </row>
    <row r="1408" spans="3:3" x14ac:dyDescent="0.25">
      <c r="C1408"/>
    </row>
    <row r="1409" spans="3:3" x14ac:dyDescent="0.25">
      <c r="C1409"/>
    </row>
    <row r="1410" spans="3:3" x14ac:dyDescent="0.25">
      <c r="C1410"/>
    </row>
    <row r="1411" spans="3:3" x14ac:dyDescent="0.25">
      <c r="C1411"/>
    </row>
    <row r="1412" spans="3:3" x14ac:dyDescent="0.25">
      <c r="C1412"/>
    </row>
    <row r="1413" spans="3:3" x14ac:dyDescent="0.25">
      <c r="C1413"/>
    </row>
    <row r="1414" spans="3:3" x14ac:dyDescent="0.25">
      <c r="C1414"/>
    </row>
    <row r="1415" spans="3:3" x14ac:dyDescent="0.25">
      <c r="C1415"/>
    </row>
    <row r="1416" spans="3:3" x14ac:dyDescent="0.25">
      <c r="C1416"/>
    </row>
    <row r="1417" spans="3:3" x14ac:dyDescent="0.25">
      <c r="C1417"/>
    </row>
    <row r="1418" spans="3:3" x14ac:dyDescent="0.25">
      <c r="C1418"/>
    </row>
    <row r="1419" spans="3:3" x14ac:dyDescent="0.25">
      <c r="C1419"/>
    </row>
    <row r="1420" spans="3:3" x14ac:dyDescent="0.25">
      <c r="C1420"/>
    </row>
    <row r="1421" spans="3:3" x14ac:dyDescent="0.25">
      <c r="C1421"/>
    </row>
    <row r="1422" spans="3:3" x14ac:dyDescent="0.25">
      <c r="C1422"/>
    </row>
    <row r="1423" spans="3:3" x14ac:dyDescent="0.25">
      <c r="C1423"/>
    </row>
    <row r="1424" spans="3:3" x14ac:dyDescent="0.25">
      <c r="C1424"/>
    </row>
    <row r="1425" spans="3:3" x14ac:dyDescent="0.25">
      <c r="C1425"/>
    </row>
    <row r="1426" spans="3:3" x14ac:dyDescent="0.25">
      <c r="C1426"/>
    </row>
    <row r="1427" spans="3:3" x14ac:dyDescent="0.25">
      <c r="C1427"/>
    </row>
    <row r="1428" spans="3:3" x14ac:dyDescent="0.25">
      <c r="C1428"/>
    </row>
    <row r="1429" spans="3:3" x14ac:dyDescent="0.25">
      <c r="C1429"/>
    </row>
    <row r="1430" spans="3:3" x14ac:dyDescent="0.25">
      <c r="C1430"/>
    </row>
    <row r="1431" spans="3:3" x14ac:dyDescent="0.25">
      <c r="C1431"/>
    </row>
    <row r="1432" spans="3:3" x14ac:dyDescent="0.25">
      <c r="C1432"/>
    </row>
    <row r="1433" spans="3:3" x14ac:dyDescent="0.25">
      <c r="C1433"/>
    </row>
    <row r="1434" spans="3:3" x14ac:dyDescent="0.25">
      <c r="C1434"/>
    </row>
    <row r="1435" spans="3:3" x14ac:dyDescent="0.25">
      <c r="C1435"/>
    </row>
    <row r="1436" spans="3:3" x14ac:dyDescent="0.25">
      <c r="C1436"/>
    </row>
    <row r="1437" spans="3:3" x14ac:dyDescent="0.25">
      <c r="C1437"/>
    </row>
    <row r="1438" spans="3:3" x14ac:dyDescent="0.25">
      <c r="C1438"/>
    </row>
    <row r="1439" spans="3:3" x14ac:dyDescent="0.25">
      <c r="C1439"/>
    </row>
    <row r="1440" spans="3:3" x14ac:dyDescent="0.25">
      <c r="C1440"/>
    </row>
    <row r="1441" spans="3:3" x14ac:dyDescent="0.25">
      <c r="C1441"/>
    </row>
    <row r="1442" spans="3:3" x14ac:dyDescent="0.25">
      <c r="C1442"/>
    </row>
    <row r="1443" spans="3:3" x14ac:dyDescent="0.25">
      <c r="C1443"/>
    </row>
    <row r="1444" spans="3:3" x14ac:dyDescent="0.25">
      <c r="C1444"/>
    </row>
    <row r="1445" spans="3:3" x14ac:dyDescent="0.25">
      <c r="C1445"/>
    </row>
    <row r="1446" spans="3:3" x14ac:dyDescent="0.25">
      <c r="C1446"/>
    </row>
    <row r="1447" spans="3:3" x14ac:dyDescent="0.25">
      <c r="C1447"/>
    </row>
    <row r="1448" spans="3:3" x14ac:dyDescent="0.25">
      <c r="C1448"/>
    </row>
    <row r="1449" spans="3:3" x14ac:dyDescent="0.25">
      <c r="C1449"/>
    </row>
    <row r="1450" spans="3:3" x14ac:dyDescent="0.25">
      <c r="C1450"/>
    </row>
    <row r="1451" spans="3:3" x14ac:dyDescent="0.25">
      <c r="C1451"/>
    </row>
    <row r="1452" spans="3:3" x14ac:dyDescent="0.25">
      <c r="C1452"/>
    </row>
    <row r="1453" spans="3:3" x14ac:dyDescent="0.25">
      <c r="C1453"/>
    </row>
    <row r="1454" spans="3:3" x14ac:dyDescent="0.25">
      <c r="C1454"/>
    </row>
    <row r="1455" spans="3:3" x14ac:dyDescent="0.25">
      <c r="C1455"/>
    </row>
    <row r="1456" spans="3:3" x14ac:dyDescent="0.25">
      <c r="C1456"/>
    </row>
    <row r="1457" spans="3:3" x14ac:dyDescent="0.25">
      <c r="C1457"/>
    </row>
    <row r="1458" spans="3:3" x14ac:dyDescent="0.25">
      <c r="C1458"/>
    </row>
    <row r="1459" spans="3:3" x14ac:dyDescent="0.25">
      <c r="C1459"/>
    </row>
    <row r="1460" spans="3:3" x14ac:dyDescent="0.25">
      <c r="C1460"/>
    </row>
    <row r="1461" spans="3:3" x14ac:dyDescent="0.25">
      <c r="C1461"/>
    </row>
    <row r="1462" spans="3:3" x14ac:dyDescent="0.25">
      <c r="C1462"/>
    </row>
    <row r="1463" spans="3:3" x14ac:dyDescent="0.25">
      <c r="C1463"/>
    </row>
    <row r="1464" spans="3:3" x14ac:dyDescent="0.25">
      <c r="C1464"/>
    </row>
    <row r="1465" spans="3:3" x14ac:dyDescent="0.25">
      <c r="C1465"/>
    </row>
    <row r="1466" spans="3:3" x14ac:dyDescent="0.25">
      <c r="C1466"/>
    </row>
    <row r="1467" spans="3:3" x14ac:dyDescent="0.25">
      <c r="C1467"/>
    </row>
    <row r="1468" spans="3:3" x14ac:dyDescent="0.25">
      <c r="C1468"/>
    </row>
    <row r="1469" spans="3:3" x14ac:dyDescent="0.25">
      <c r="C1469"/>
    </row>
    <row r="1470" spans="3:3" x14ac:dyDescent="0.25">
      <c r="C1470"/>
    </row>
    <row r="1471" spans="3:3" x14ac:dyDescent="0.25">
      <c r="C1471"/>
    </row>
    <row r="1472" spans="3:3" x14ac:dyDescent="0.25">
      <c r="C1472"/>
    </row>
    <row r="1473" spans="3:3" x14ac:dyDescent="0.25">
      <c r="C1473"/>
    </row>
    <row r="1474" spans="3:3" x14ac:dyDescent="0.25">
      <c r="C1474"/>
    </row>
    <row r="1475" spans="3:3" x14ac:dyDescent="0.25">
      <c r="C1475"/>
    </row>
    <row r="1476" spans="3:3" x14ac:dyDescent="0.25">
      <c r="C1476"/>
    </row>
    <row r="1477" spans="3:3" x14ac:dyDescent="0.25">
      <c r="C1477"/>
    </row>
    <row r="1478" spans="3:3" x14ac:dyDescent="0.25">
      <c r="C1478"/>
    </row>
    <row r="1479" spans="3:3" x14ac:dyDescent="0.25">
      <c r="C1479"/>
    </row>
    <row r="1480" spans="3:3" x14ac:dyDescent="0.25">
      <c r="C1480"/>
    </row>
    <row r="1481" spans="3:3" x14ac:dyDescent="0.25">
      <c r="C1481"/>
    </row>
    <row r="1482" spans="3:3" x14ac:dyDescent="0.25">
      <c r="C1482"/>
    </row>
    <row r="1483" spans="3:3" x14ac:dyDescent="0.25">
      <c r="C1483"/>
    </row>
    <row r="1484" spans="3:3" x14ac:dyDescent="0.25">
      <c r="C1484"/>
    </row>
    <row r="1485" spans="3:3" x14ac:dyDescent="0.25">
      <c r="C1485"/>
    </row>
    <row r="1486" spans="3:3" x14ac:dyDescent="0.25">
      <c r="C1486"/>
    </row>
    <row r="1487" spans="3:3" x14ac:dyDescent="0.25">
      <c r="C1487"/>
    </row>
    <row r="1488" spans="3:3" x14ac:dyDescent="0.25">
      <c r="C1488"/>
    </row>
    <row r="1489" spans="3:3" x14ac:dyDescent="0.25">
      <c r="C1489"/>
    </row>
    <row r="1490" spans="3:3" x14ac:dyDescent="0.25">
      <c r="C1490"/>
    </row>
    <row r="1491" spans="3:3" x14ac:dyDescent="0.25">
      <c r="C1491"/>
    </row>
    <row r="1492" spans="3:3" x14ac:dyDescent="0.25">
      <c r="C1492"/>
    </row>
    <row r="1493" spans="3:3" x14ac:dyDescent="0.25">
      <c r="C1493"/>
    </row>
    <row r="1494" spans="3:3" x14ac:dyDescent="0.25">
      <c r="C1494"/>
    </row>
    <row r="1495" spans="3:3" x14ac:dyDescent="0.25">
      <c r="C1495"/>
    </row>
    <row r="1496" spans="3:3" x14ac:dyDescent="0.25">
      <c r="C1496"/>
    </row>
    <row r="1497" spans="3:3" x14ac:dyDescent="0.25">
      <c r="C1497"/>
    </row>
    <row r="1498" spans="3:3" x14ac:dyDescent="0.25">
      <c r="C1498"/>
    </row>
    <row r="1499" spans="3:3" x14ac:dyDescent="0.25">
      <c r="C1499"/>
    </row>
    <row r="1500" spans="3:3" x14ac:dyDescent="0.25">
      <c r="C1500"/>
    </row>
    <row r="1501" spans="3:3" x14ac:dyDescent="0.25">
      <c r="C1501"/>
    </row>
    <row r="1502" spans="3:3" x14ac:dyDescent="0.25">
      <c r="C1502"/>
    </row>
    <row r="1503" spans="3:3" x14ac:dyDescent="0.25">
      <c r="C1503"/>
    </row>
    <row r="1504" spans="3:3" x14ac:dyDescent="0.25">
      <c r="C1504"/>
    </row>
    <row r="1505" spans="3:3" x14ac:dyDescent="0.25">
      <c r="C1505"/>
    </row>
    <row r="1506" spans="3:3" x14ac:dyDescent="0.25">
      <c r="C1506"/>
    </row>
    <row r="1507" spans="3:3" x14ac:dyDescent="0.25">
      <c r="C1507"/>
    </row>
    <row r="1508" spans="3:3" x14ac:dyDescent="0.25">
      <c r="C1508"/>
    </row>
    <row r="1509" spans="3:3" x14ac:dyDescent="0.25">
      <c r="C1509"/>
    </row>
    <row r="1510" spans="3:3" x14ac:dyDescent="0.25">
      <c r="C1510"/>
    </row>
    <row r="1511" spans="3:3" x14ac:dyDescent="0.25">
      <c r="C1511"/>
    </row>
    <row r="1512" spans="3:3" x14ac:dyDescent="0.25">
      <c r="C1512"/>
    </row>
    <row r="1513" spans="3:3" x14ac:dyDescent="0.25">
      <c r="C1513"/>
    </row>
    <row r="1514" spans="3:3" x14ac:dyDescent="0.25">
      <c r="C1514"/>
    </row>
    <row r="1515" spans="3:3" x14ac:dyDescent="0.25">
      <c r="C1515"/>
    </row>
    <row r="1516" spans="3:3" x14ac:dyDescent="0.25">
      <c r="C1516"/>
    </row>
    <row r="1517" spans="3:3" x14ac:dyDescent="0.25">
      <c r="C1517"/>
    </row>
    <row r="1518" spans="3:3" x14ac:dyDescent="0.25">
      <c r="C1518"/>
    </row>
    <row r="1519" spans="3:3" x14ac:dyDescent="0.25">
      <c r="C1519"/>
    </row>
    <row r="1520" spans="3:3" x14ac:dyDescent="0.25">
      <c r="C1520"/>
    </row>
    <row r="1521" spans="3:3" x14ac:dyDescent="0.25">
      <c r="C1521"/>
    </row>
    <row r="1522" spans="3:3" x14ac:dyDescent="0.25">
      <c r="C1522"/>
    </row>
    <row r="1523" spans="3:3" x14ac:dyDescent="0.25">
      <c r="C1523"/>
    </row>
    <row r="1524" spans="3:3" x14ac:dyDescent="0.25">
      <c r="C1524"/>
    </row>
    <row r="1525" spans="3:3" x14ac:dyDescent="0.25">
      <c r="C1525"/>
    </row>
    <row r="1526" spans="3:3" x14ac:dyDescent="0.25">
      <c r="C1526"/>
    </row>
    <row r="1527" spans="3:3" x14ac:dyDescent="0.25">
      <c r="C1527"/>
    </row>
    <row r="1528" spans="3:3" x14ac:dyDescent="0.25">
      <c r="C1528"/>
    </row>
    <row r="1529" spans="3:3" x14ac:dyDescent="0.25">
      <c r="C1529"/>
    </row>
    <row r="1530" spans="3:3" x14ac:dyDescent="0.25">
      <c r="C1530"/>
    </row>
    <row r="1531" spans="3:3" x14ac:dyDescent="0.25">
      <c r="C1531"/>
    </row>
    <row r="1532" spans="3:3" x14ac:dyDescent="0.25">
      <c r="C1532"/>
    </row>
    <row r="1533" spans="3:3" x14ac:dyDescent="0.25">
      <c r="C1533"/>
    </row>
    <row r="1534" spans="3:3" x14ac:dyDescent="0.25">
      <c r="C1534"/>
    </row>
    <row r="1535" spans="3:3" x14ac:dyDescent="0.25">
      <c r="C1535"/>
    </row>
    <row r="1536" spans="3:3" x14ac:dyDescent="0.25">
      <c r="C1536"/>
    </row>
    <row r="1537" spans="3:3" x14ac:dyDescent="0.25">
      <c r="C1537"/>
    </row>
    <row r="1538" spans="3:3" x14ac:dyDescent="0.25">
      <c r="C1538"/>
    </row>
    <row r="1539" spans="3:3" x14ac:dyDescent="0.25">
      <c r="C1539"/>
    </row>
    <row r="1540" spans="3:3" x14ac:dyDescent="0.25">
      <c r="C1540"/>
    </row>
    <row r="1541" spans="3:3" x14ac:dyDescent="0.25">
      <c r="C1541"/>
    </row>
    <row r="1542" spans="3:3" x14ac:dyDescent="0.25">
      <c r="C1542"/>
    </row>
    <row r="1543" spans="3:3" x14ac:dyDescent="0.25">
      <c r="C1543"/>
    </row>
    <row r="1544" spans="3:3" x14ac:dyDescent="0.25">
      <c r="C1544"/>
    </row>
    <row r="1545" spans="3:3" x14ac:dyDescent="0.25">
      <c r="C1545"/>
    </row>
    <row r="1546" spans="3:3" x14ac:dyDescent="0.25">
      <c r="C1546"/>
    </row>
    <row r="1547" spans="3:3" x14ac:dyDescent="0.25">
      <c r="C1547"/>
    </row>
    <row r="1548" spans="3:3" x14ac:dyDescent="0.25">
      <c r="C1548"/>
    </row>
    <row r="1549" spans="3:3" x14ac:dyDescent="0.25">
      <c r="C1549"/>
    </row>
    <row r="1550" spans="3:3" x14ac:dyDescent="0.25">
      <c r="C1550"/>
    </row>
    <row r="1551" spans="3:3" x14ac:dyDescent="0.25">
      <c r="C1551"/>
    </row>
    <row r="1552" spans="3:3" x14ac:dyDescent="0.25">
      <c r="C1552"/>
    </row>
    <row r="1553" spans="3:3" x14ac:dyDescent="0.25">
      <c r="C1553"/>
    </row>
    <row r="1554" spans="3:3" x14ac:dyDescent="0.25">
      <c r="C1554"/>
    </row>
    <row r="1555" spans="3:3" x14ac:dyDescent="0.25">
      <c r="C1555"/>
    </row>
    <row r="1556" spans="3:3" x14ac:dyDescent="0.25">
      <c r="C1556"/>
    </row>
    <row r="1557" spans="3:3" x14ac:dyDescent="0.25">
      <c r="C1557"/>
    </row>
    <row r="1558" spans="3:3" x14ac:dyDescent="0.25">
      <c r="C1558"/>
    </row>
    <row r="1559" spans="3:3" x14ac:dyDescent="0.25">
      <c r="C1559"/>
    </row>
    <row r="1560" spans="3:3" x14ac:dyDescent="0.25">
      <c r="C1560"/>
    </row>
    <row r="1561" spans="3:3" x14ac:dyDescent="0.25">
      <c r="C1561"/>
    </row>
    <row r="1562" spans="3:3" x14ac:dyDescent="0.25">
      <c r="C1562"/>
    </row>
    <row r="1563" spans="3:3" x14ac:dyDescent="0.25">
      <c r="C1563"/>
    </row>
    <row r="1564" spans="3:3" x14ac:dyDescent="0.25">
      <c r="C1564"/>
    </row>
    <row r="1565" spans="3:3" x14ac:dyDescent="0.25">
      <c r="C1565"/>
    </row>
    <row r="1566" spans="3:3" x14ac:dyDescent="0.25">
      <c r="C1566"/>
    </row>
    <row r="1567" spans="3:3" x14ac:dyDescent="0.25">
      <c r="C1567"/>
    </row>
    <row r="1568" spans="3:3" x14ac:dyDescent="0.25">
      <c r="C1568"/>
    </row>
    <row r="1569" spans="3:3" x14ac:dyDescent="0.25">
      <c r="C1569"/>
    </row>
    <row r="1570" spans="3:3" x14ac:dyDescent="0.25">
      <c r="C1570"/>
    </row>
    <row r="1571" spans="3:3" x14ac:dyDescent="0.25">
      <c r="C1571"/>
    </row>
    <row r="1572" spans="3:3" x14ac:dyDescent="0.25">
      <c r="C1572"/>
    </row>
    <row r="1573" spans="3:3" x14ac:dyDescent="0.25">
      <c r="C1573"/>
    </row>
    <row r="1574" spans="3:3" x14ac:dyDescent="0.25">
      <c r="C1574"/>
    </row>
    <row r="1575" spans="3:3" x14ac:dyDescent="0.25">
      <c r="C1575"/>
    </row>
    <row r="1576" spans="3:3" x14ac:dyDescent="0.25">
      <c r="C1576"/>
    </row>
    <row r="1577" spans="3:3" x14ac:dyDescent="0.25">
      <c r="C1577"/>
    </row>
    <row r="1578" spans="3:3" x14ac:dyDescent="0.25">
      <c r="C1578"/>
    </row>
    <row r="1579" spans="3:3" x14ac:dyDescent="0.25">
      <c r="C1579"/>
    </row>
    <row r="1580" spans="3:3" x14ac:dyDescent="0.25">
      <c r="C1580"/>
    </row>
    <row r="1581" spans="3:3" x14ac:dyDescent="0.25">
      <c r="C1581"/>
    </row>
    <row r="1582" spans="3:3" x14ac:dyDescent="0.25">
      <c r="C1582"/>
    </row>
    <row r="1583" spans="3:3" x14ac:dyDescent="0.25">
      <c r="C1583"/>
    </row>
    <row r="1584" spans="3:3" x14ac:dyDescent="0.25">
      <c r="C1584"/>
    </row>
    <row r="1585" spans="3:3" x14ac:dyDescent="0.25">
      <c r="C1585"/>
    </row>
    <row r="1586" spans="3:3" x14ac:dyDescent="0.25">
      <c r="C1586"/>
    </row>
    <row r="1587" spans="3:3" x14ac:dyDescent="0.25">
      <c r="C1587"/>
    </row>
    <row r="1588" spans="3:3" x14ac:dyDescent="0.25">
      <c r="C1588"/>
    </row>
    <row r="1589" spans="3:3" x14ac:dyDescent="0.25">
      <c r="C1589"/>
    </row>
    <row r="1590" spans="3:3" x14ac:dyDescent="0.25">
      <c r="C1590"/>
    </row>
    <row r="1591" spans="3:3" x14ac:dyDescent="0.25">
      <c r="C1591"/>
    </row>
    <row r="1592" spans="3:3" x14ac:dyDescent="0.25">
      <c r="C1592"/>
    </row>
    <row r="1593" spans="3:3" x14ac:dyDescent="0.25">
      <c r="C1593"/>
    </row>
    <row r="1594" spans="3:3" x14ac:dyDescent="0.25">
      <c r="C1594"/>
    </row>
    <row r="1595" spans="3:3" x14ac:dyDescent="0.25">
      <c r="C1595"/>
    </row>
    <row r="1596" spans="3:3" x14ac:dyDescent="0.25">
      <c r="C1596"/>
    </row>
    <row r="1597" spans="3:3" x14ac:dyDescent="0.25">
      <c r="C1597"/>
    </row>
    <row r="1598" spans="3:3" x14ac:dyDescent="0.25">
      <c r="C1598"/>
    </row>
    <row r="1599" spans="3:3" x14ac:dyDescent="0.25">
      <c r="C1599"/>
    </row>
    <row r="1600" spans="3:3" x14ac:dyDescent="0.25">
      <c r="C1600"/>
    </row>
    <row r="1601" spans="3:3" x14ac:dyDescent="0.25">
      <c r="C1601"/>
    </row>
    <row r="1602" spans="3:3" x14ac:dyDescent="0.25">
      <c r="C1602"/>
    </row>
    <row r="1603" spans="3:3" x14ac:dyDescent="0.25">
      <c r="C1603"/>
    </row>
    <row r="1604" spans="3:3" x14ac:dyDescent="0.25">
      <c r="C1604"/>
    </row>
    <row r="1605" spans="3:3" x14ac:dyDescent="0.25">
      <c r="C1605"/>
    </row>
    <row r="1606" spans="3:3" x14ac:dyDescent="0.25">
      <c r="C1606"/>
    </row>
    <row r="1607" spans="3:3" x14ac:dyDescent="0.25">
      <c r="C1607"/>
    </row>
    <row r="1608" spans="3:3" x14ac:dyDescent="0.25">
      <c r="C1608"/>
    </row>
    <row r="1609" spans="3:3" x14ac:dyDescent="0.25">
      <c r="C1609"/>
    </row>
    <row r="1610" spans="3:3" x14ac:dyDescent="0.25">
      <c r="C1610"/>
    </row>
    <row r="1611" spans="3:3" x14ac:dyDescent="0.25">
      <c r="C1611"/>
    </row>
    <row r="1612" spans="3:3" x14ac:dyDescent="0.25">
      <c r="C1612"/>
    </row>
    <row r="1613" spans="3:3" x14ac:dyDescent="0.25">
      <c r="C1613"/>
    </row>
    <row r="1614" spans="3:3" x14ac:dyDescent="0.25">
      <c r="C1614"/>
    </row>
    <row r="1615" spans="3:3" x14ac:dyDescent="0.25">
      <c r="C1615"/>
    </row>
    <row r="1616" spans="3:3" x14ac:dyDescent="0.25">
      <c r="C1616"/>
    </row>
    <row r="1617" spans="3:3" x14ac:dyDescent="0.25">
      <c r="C1617"/>
    </row>
    <row r="1618" spans="3:3" x14ac:dyDescent="0.25">
      <c r="C1618"/>
    </row>
    <row r="1619" spans="3:3" x14ac:dyDescent="0.25">
      <c r="C1619"/>
    </row>
    <row r="1620" spans="3:3" x14ac:dyDescent="0.25">
      <c r="C1620"/>
    </row>
    <row r="1621" spans="3:3" x14ac:dyDescent="0.25">
      <c r="C1621"/>
    </row>
    <row r="1622" spans="3:3" x14ac:dyDescent="0.25">
      <c r="C1622"/>
    </row>
    <row r="1623" spans="3:3" x14ac:dyDescent="0.25">
      <c r="C1623"/>
    </row>
    <row r="1624" spans="3:3" x14ac:dyDescent="0.25">
      <c r="C1624"/>
    </row>
    <row r="1625" spans="3:3" x14ac:dyDescent="0.25">
      <c r="C1625"/>
    </row>
    <row r="1626" spans="3:3" x14ac:dyDescent="0.25">
      <c r="C1626"/>
    </row>
    <row r="1627" spans="3:3" x14ac:dyDescent="0.25">
      <c r="C1627"/>
    </row>
    <row r="1628" spans="3:3" x14ac:dyDescent="0.25">
      <c r="C1628"/>
    </row>
    <row r="1629" spans="3:3" x14ac:dyDescent="0.25">
      <c r="C1629"/>
    </row>
    <row r="1630" spans="3:3" x14ac:dyDescent="0.25">
      <c r="C1630"/>
    </row>
    <row r="1631" spans="3:3" x14ac:dyDescent="0.25">
      <c r="C1631"/>
    </row>
    <row r="1632" spans="3:3" x14ac:dyDescent="0.25">
      <c r="C1632"/>
    </row>
    <row r="1633" spans="3:3" x14ac:dyDescent="0.25">
      <c r="C1633"/>
    </row>
    <row r="1634" spans="3:3" x14ac:dyDescent="0.25">
      <c r="C1634"/>
    </row>
    <row r="1635" spans="3:3" x14ac:dyDescent="0.25">
      <c r="C1635"/>
    </row>
    <row r="1636" spans="3:3" x14ac:dyDescent="0.25">
      <c r="C1636"/>
    </row>
    <row r="1637" spans="3:3" x14ac:dyDescent="0.25">
      <c r="C1637"/>
    </row>
    <row r="1638" spans="3:3" x14ac:dyDescent="0.25">
      <c r="C1638"/>
    </row>
    <row r="1639" spans="3:3" x14ac:dyDescent="0.25">
      <c r="C1639"/>
    </row>
    <row r="1640" spans="3:3" x14ac:dyDescent="0.25">
      <c r="C1640"/>
    </row>
    <row r="1641" spans="3:3" x14ac:dyDescent="0.25">
      <c r="C1641"/>
    </row>
    <row r="1642" spans="3:3" x14ac:dyDescent="0.25">
      <c r="C1642"/>
    </row>
    <row r="1643" spans="3:3" x14ac:dyDescent="0.25">
      <c r="C1643"/>
    </row>
    <row r="1644" spans="3:3" x14ac:dyDescent="0.25">
      <c r="C1644"/>
    </row>
    <row r="1645" spans="3:3" x14ac:dyDescent="0.25">
      <c r="C1645"/>
    </row>
    <row r="1646" spans="3:3" x14ac:dyDescent="0.25">
      <c r="C1646"/>
    </row>
    <row r="1647" spans="3:3" x14ac:dyDescent="0.25">
      <c r="C1647"/>
    </row>
    <row r="1648" spans="3:3" x14ac:dyDescent="0.25">
      <c r="C1648"/>
    </row>
    <row r="1649" spans="3:3" x14ac:dyDescent="0.25">
      <c r="C1649"/>
    </row>
    <row r="1650" spans="3:3" x14ac:dyDescent="0.25">
      <c r="C1650"/>
    </row>
    <row r="1651" spans="3:3" x14ac:dyDescent="0.25">
      <c r="C1651"/>
    </row>
    <row r="1652" spans="3:3" x14ac:dyDescent="0.25">
      <c r="C1652"/>
    </row>
    <row r="1653" spans="3:3" x14ac:dyDescent="0.25">
      <c r="C1653"/>
    </row>
    <row r="1654" spans="3:3" x14ac:dyDescent="0.25">
      <c r="C1654"/>
    </row>
    <row r="1655" spans="3:3" x14ac:dyDescent="0.25">
      <c r="C1655"/>
    </row>
    <row r="1656" spans="3:3" x14ac:dyDescent="0.25">
      <c r="C1656"/>
    </row>
    <row r="1657" spans="3:3" x14ac:dyDescent="0.25">
      <c r="C1657"/>
    </row>
    <row r="1658" spans="3:3" x14ac:dyDescent="0.25">
      <c r="C1658"/>
    </row>
    <row r="1659" spans="3:3" x14ac:dyDescent="0.25">
      <c r="C1659"/>
    </row>
    <row r="1660" spans="3:3" x14ac:dyDescent="0.25">
      <c r="C1660"/>
    </row>
    <row r="1661" spans="3:3" x14ac:dyDescent="0.25">
      <c r="C1661"/>
    </row>
    <row r="1662" spans="3:3" x14ac:dyDescent="0.25">
      <c r="C1662"/>
    </row>
    <row r="1663" spans="3:3" x14ac:dyDescent="0.25">
      <c r="C1663"/>
    </row>
    <row r="1664" spans="3:3" x14ac:dyDescent="0.25">
      <c r="C1664"/>
    </row>
    <row r="1665" spans="3:3" x14ac:dyDescent="0.25">
      <c r="C1665"/>
    </row>
    <row r="1666" spans="3:3" x14ac:dyDescent="0.25">
      <c r="C1666"/>
    </row>
    <row r="1667" spans="3:3" x14ac:dyDescent="0.25">
      <c r="C1667"/>
    </row>
    <row r="1668" spans="3:3" x14ac:dyDescent="0.25">
      <c r="C1668"/>
    </row>
    <row r="1669" spans="3:3" x14ac:dyDescent="0.25">
      <c r="C1669"/>
    </row>
    <row r="1670" spans="3:3" x14ac:dyDescent="0.25">
      <c r="C1670"/>
    </row>
    <row r="1671" spans="3:3" x14ac:dyDescent="0.25">
      <c r="C1671"/>
    </row>
    <row r="1672" spans="3:3" x14ac:dyDescent="0.25">
      <c r="C1672"/>
    </row>
    <row r="1673" spans="3:3" x14ac:dyDescent="0.25">
      <c r="C1673"/>
    </row>
    <row r="1674" spans="3:3" x14ac:dyDescent="0.25">
      <c r="C1674"/>
    </row>
    <row r="1675" spans="3:3" x14ac:dyDescent="0.25">
      <c r="C1675"/>
    </row>
    <row r="1676" spans="3:3" x14ac:dyDescent="0.25">
      <c r="C1676"/>
    </row>
    <row r="1677" spans="3:3" x14ac:dyDescent="0.25">
      <c r="C1677"/>
    </row>
    <row r="1678" spans="3:3" x14ac:dyDescent="0.25">
      <c r="C1678"/>
    </row>
    <row r="1679" spans="3:3" x14ac:dyDescent="0.25">
      <c r="C1679"/>
    </row>
    <row r="1680" spans="3:3" x14ac:dyDescent="0.25">
      <c r="C1680"/>
    </row>
    <row r="1681" spans="3:3" x14ac:dyDescent="0.25">
      <c r="C1681"/>
    </row>
    <row r="1682" spans="3:3" x14ac:dyDescent="0.25">
      <c r="C1682"/>
    </row>
    <row r="1683" spans="3:3" x14ac:dyDescent="0.25">
      <c r="C1683"/>
    </row>
    <row r="1684" spans="3:3" x14ac:dyDescent="0.25">
      <c r="C1684"/>
    </row>
    <row r="1685" spans="3:3" x14ac:dyDescent="0.25">
      <c r="C1685"/>
    </row>
    <row r="1686" spans="3:3" x14ac:dyDescent="0.25">
      <c r="C1686"/>
    </row>
    <row r="1687" spans="3:3" x14ac:dyDescent="0.25">
      <c r="C1687"/>
    </row>
    <row r="1688" spans="3:3" x14ac:dyDescent="0.25">
      <c r="C1688"/>
    </row>
    <row r="1689" spans="3:3" x14ac:dyDescent="0.25">
      <c r="C1689"/>
    </row>
    <row r="1690" spans="3:3" x14ac:dyDescent="0.25">
      <c r="C1690"/>
    </row>
    <row r="1691" spans="3:3" x14ac:dyDescent="0.25">
      <c r="C1691"/>
    </row>
    <row r="1692" spans="3:3" x14ac:dyDescent="0.25">
      <c r="C1692"/>
    </row>
    <row r="1693" spans="3:3" x14ac:dyDescent="0.25">
      <c r="C1693"/>
    </row>
    <row r="1694" spans="3:3" x14ac:dyDescent="0.25">
      <c r="C1694"/>
    </row>
    <row r="1695" spans="3:3" x14ac:dyDescent="0.25">
      <c r="C1695"/>
    </row>
    <row r="1696" spans="3:3" x14ac:dyDescent="0.25">
      <c r="C1696"/>
    </row>
    <row r="1697" spans="3:3" x14ac:dyDescent="0.25">
      <c r="C1697"/>
    </row>
    <row r="1698" spans="3:3" x14ac:dyDescent="0.25">
      <c r="C1698"/>
    </row>
    <row r="1699" spans="3:3" x14ac:dyDescent="0.25">
      <c r="C1699"/>
    </row>
    <row r="1700" spans="3:3" x14ac:dyDescent="0.25">
      <c r="C1700"/>
    </row>
    <row r="1701" spans="3:3" x14ac:dyDescent="0.25">
      <c r="C1701"/>
    </row>
    <row r="1702" spans="3:3" x14ac:dyDescent="0.25">
      <c r="C1702"/>
    </row>
    <row r="1703" spans="3:3" x14ac:dyDescent="0.25">
      <c r="C1703"/>
    </row>
    <row r="1704" spans="3:3" x14ac:dyDescent="0.25">
      <c r="C1704"/>
    </row>
    <row r="1705" spans="3:3" x14ac:dyDescent="0.25">
      <c r="C1705"/>
    </row>
    <row r="1706" spans="3:3" x14ac:dyDescent="0.25">
      <c r="C1706"/>
    </row>
    <row r="1707" spans="3:3" x14ac:dyDescent="0.25">
      <c r="C1707"/>
    </row>
    <row r="1708" spans="3:3" x14ac:dyDescent="0.25">
      <c r="C1708"/>
    </row>
    <row r="1709" spans="3:3" x14ac:dyDescent="0.25">
      <c r="C1709"/>
    </row>
    <row r="1710" spans="3:3" x14ac:dyDescent="0.25">
      <c r="C1710"/>
    </row>
    <row r="1711" spans="3:3" x14ac:dyDescent="0.25">
      <c r="C1711"/>
    </row>
    <row r="1712" spans="3:3" x14ac:dyDescent="0.25">
      <c r="C1712"/>
    </row>
    <row r="1713" spans="3:3" x14ac:dyDescent="0.25">
      <c r="C1713"/>
    </row>
    <row r="1714" spans="3:3" x14ac:dyDescent="0.25">
      <c r="C1714"/>
    </row>
    <row r="1715" spans="3:3" x14ac:dyDescent="0.25">
      <c r="C1715"/>
    </row>
    <row r="1716" spans="3:3" x14ac:dyDescent="0.25">
      <c r="C1716"/>
    </row>
    <row r="1717" spans="3:3" x14ac:dyDescent="0.25">
      <c r="C1717"/>
    </row>
    <row r="1718" spans="3:3" x14ac:dyDescent="0.25">
      <c r="C1718"/>
    </row>
    <row r="1719" spans="3:3" x14ac:dyDescent="0.25">
      <c r="C1719"/>
    </row>
    <row r="1720" spans="3:3" x14ac:dyDescent="0.25">
      <c r="C1720"/>
    </row>
    <row r="1721" spans="3:3" x14ac:dyDescent="0.25">
      <c r="C1721"/>
    </row>
    <row r="1722" spans="3:3" x14ac:dyDescent="0.25">
      <c r="C1722"/>
    </row>
    <row r="1723" spans="3:3" x14ac:dyDescent="0.25">
      <c r="C1723"/>
    </row>
    <row r="1724" spans="3:3" x14ac:dyDescent="0.25">
      <c r="C1724"/>
    </row>
    <row r="1725" spans="3:3" x14ac:dyDescent="0.25">
      <c r="C1725"/>
    </row>
    <row r="1726" spans="3:3" x14ac:dyDescent="0.25">
      <c r="C1726"/>
    </row>
    <row r="1727" spans="3:3" x14ac:dyDescent="0.25">
      <c r="C1727"/>
    </row>
    <row r="1728" spans="3:3" x14ac:dyDescent="0.25">
      <c r="C1728"/>
    </row>
    <row r="1729" spans="3:3" x14ac:dyDescent="0.25">
      <c r="C1729"/>
    </row>
    <row r="1730" spans="3:3" x14ac:dyDescent="0.25">
      <c r="C1730"/>
    </row>
    <row r="1731" spans="3:3" x14ac:dyDescent="0.25">
      <c r="C1731"/>
    </row>
    <row r="1732" spans="3:3" x14ac:dyDescent="0.25">
      <c r="C1732"/>
    </row>
    <row r="1733" spans="3:3" x14ac:dyDescent="0.25">
      <c r="C1733"/>
    </row>
    <row r="1734" spans="3:3" x14ac:dyDescent="0.25">
      <c r="C1734"/>
    </row>
    <row r="1735" spans="3:3" x14ac:dyDescent="0.25">
      <c r="C1735"/>
    </row>
    <row r="1736" spans="3:3" x14ac:dyDescent="0.25">
      <c r="C1736"/>
    </row>
    <row r="1737" spans="3:3" x14ac:dyDescent="0.25">
      <c r="C1737"/>
    </row>
    <row r="1738" spans="3:3" x14ac:dyDescent="0.25">
      <c r="C1738"/>
    </row>
    <row r="1739" spans="3:3" x14ac:dyDescent="0.25">
      <c r="C1739"/>
    </row>
    <row r="1740" spans="3:3" x14ac:dyDescent="0.25">
      <c r="C1740"/>
    </row>
    <row r="1741" spans="3:3" x14ac:dyDescent="0.25">
      <c r="C1741"/>
    </row>
    <row r="1742" spans="3:3" x14ac:dyDescent="0.25">
      <c r="C1742"/>
    </row>
    <row r="1743" spans="3:3" x14ac:dyDescent="0.25">
      <c r="C1743"/>
    </row>
    <row r="1744" spans="3:3" x14ac:dyDescent="0.25">
      <c r="C1744"/>
    </row>
    <row r="1745" spans="3:3" x14ac:dyDescent="0.25">
      <c r="C1745"/>
    </row>
    <row r="1746" spans="3:3" x14ac:dyDescent="0.25">
      <c r="C1746"/>
    </row>
    <row r="1747" spans="3:3" x14ac:dyDescent="0.25">
      <c r="C1747"/>
    </row>
    <row r="1748" spans="3:3" x14ac:dyDescent="0.25">
      <c r="C1748"/>
    </row>
    <row r="1749" spans="3:3" x14ac:dyDescent="0.25">
      <c r="C1749"/>
    </row>
    <row r="1750" spans="3:3" x14ac:dyDescent="0.25">
      <c r="C1750"/>
    </row>
    <row r="1751" spans="3:3" x14ac:dyDescent="0.25">
      <c r="C1751"/>
    </row>
    <row r="1752" spans="3:3" x14ac:dyDescent="0.25">
      <c r="C1752"/>
    </row>
    <row r="1753" spans="3:3" x14ac:dyDescent="0.25">
      <c r="C1753"/>
    </row>
    <row r="1754" spans="3:3" x14ac:dyDescent="0.25">
      <c r="C1754"/>
    </row>
    <row r="1755" spans="3:3" x14ac:dyDescent="0.25">
      <c r="C1755"/>
    </row>
    <row r="1756" spans="3:3" x14ac:dyDescent="0.25">
      <c r="C1756"/>
    </row>
    <row r="1757" spans="3:3" x14ac:dyDescent="0.25">
      <c r="C1757"/>
    </row>
    <row r="1758" spans="3:3" x14ac:dyDescent="0.25">
      <c r="C1758"/>
    </row>
    <row r="1759" spans="3:3" x14ac:dyDescent="0.25">
      <c r="C1759"/>
    </row>
    <row r="1760" spans="3:3" x14ac:dyDescent="0.25">
      <c r="C1760"/>
    </row>
    <row r="1761" spans="3:3" x14ac:dyDescent="0.25">
      <c r="C1761"/>
    </row>
    <row r="1762" spans="3:3" x14ac:dyDescent="0.25">
      <c r="C1762"/>
    </row>
    <row r="1763" spans="3:3" x14ac:dyDescent="0.25">
      <c r="C1763"/>
    </row>
    <row r="1764" spans="3:3" x14ac:dyDescent="0.25">
      <c r="C1764"/>
    </row>
    <row r="1765" spans="3:3" x14ac:dyDescent="0.25">
      <c r="C1765"/>
    </row>
    <row r="1766" spans="3:3" x14ac:dyDescent="0.25">
      <c r="C1766"/>
    </row>
    <row r="1767" spans="3:3" x14ac:dyDescent="0.25">
      <c r="C1767"/>
    </row>
    <row r="1768" spans="3:3" x14ac:dyDescent="0.25">
      <c r="C1768"/>
    </row>
    <row r="1769" spans="3:3" x14ac:dyDescent="0.25">
      <c r="C1769"/>
    </row>
    <row r="1770" spans="3:3" x14ac:dyDescent="0.25">
      <c r="C1770"/>
    </row>
    <row r="1771" spans="3:3" x14ac:dyDescent="0.25">
      <c r="C1771"/>
    </row>
    <row r="1772" spans="3:3" x14ac:dyDescent="0.25">
      <c r="C1772"/>
    </row>
    <row r="1773" spans="3:3" x14ac:dyDescent="0.25">
      <c r="C1773"/>
    </row>
    <row r="1774" spans="3:3" x14ac:dyDescent="0.25">
      <c r="C1774"/>
    </row>
    <row r="1775" spans="3:3" x14ac:dyDescent="0.25">
      <c r="C1775"/>
    </row>
    <row r="1776" spans="3:3" x14ac:dyDescent="0.25">
      <c r="C1776"/>
    </row>
    <row r="1777" spans="3:3" x14ac:dyDescent="0.25">
      <c r="C1777"/>
    </row>
    <row r="1778" spans="3:3" x14ac:dyDescent="0.25">
      <c r="C1778"/>
    </row>
    <row r="1779" spans="3:3" x14ac:dyDescent="0.25">
      <c r="C1779"/>
    </row>
    <row r="1780" spans="3:3" x14ac:dyDescent="0.25">
      <c r="C1780"/>
    </row>
    <row r="1781" spans="3:3" x14ac:dyDescent="0.25">
      <c r="C1781"/>
    </row>
    <row r="1782" spans="3:3" x14ac:dyDescent="0.25">
      <c r="C1782"/>
    </row>
    <row r="1783" spans="3:3" x14ac:dyDescent="0.25">
      <c r="C1783"/>
    </row>
    <row r="1784" spans="3:3" x14ac:dyDescent="0.25">
      <c r="C1784"/>
    </row>
    <row r="1785" spans="3:3" x14ac:dyDescent="0.25">
      <c r="C1785"/>
    </row>
    <row r="1786" spans="3:3" x14ac:dyDescent="0.25">
      <c r="C1786"/>
    </row>
    <row r="1787" spans="3:3" x14ac:dyDescent="0.25">
      <c r="C1787"/>
    </row>
    <row r="1788" spans="3:3" x14ac:dyDescent="0.25">
      <c r="C1788"/>
    </row>
    <row r="1789" spans="3:3" x14ac:dyDescent="0.25">
      <c r="C1789"/>
    </row>
    <row r="1790" spans="3:3" x14ac:dyDescent="0.25">
      <c r="C1790"/>
    </row>
    <row r="1791" spans="3:3" x14ac:dyDescent="0.25">
      <c r="C1791"/>
    </row>
    <row r="1792" spans="3:3" x14ac:dyDescent="0.25">
      <c r="C1792"/>
    </row>
    <row r="1793" spans="3:3" x14ac:dyDescent="0.25">
      <c r="C1793"/>
    </row>
    <row r="1794" spans="3:3" x14ac:dyDescent="0.25">
      <c r="C1794"/>
    </row>
    <row r="1795" spans="3:3" x14ac:dyDescent="0.25">
      <c r="C1795"/>
    </row>
    <row r="1796" spans="3:3" x14ac:dyDescent="0.25">
      <c r="C1796"/>
    </row>
    <row r="1797" spans="3:3" x14ac:dyDescent="0.25">
      <c r="C1797"/>
    </row>
    <row r="1798" spans="3:3" x14ac:dyDescent="0.25">
      <c r="C1798"/>
    </row>
    <row r="1799" spans="3:3" x14ac:dyDescent="0.25">
      <c r="C1799"/>
    </row>
    <row r="1800" spans="3:3" x14ac:dyDescent="0.25">
      <c r="C1800"/>
    </row>
    <row r="1801" spans="3:3" x14ac:dyDescent="0.25">
      <c r="C1801"/>
    </row>
    <row r="1802" spans="3:3" x14ac:dyDescent="0.25">
      <c r="C1802"/>
    </row>
    <row r="1803" spans="3:3" x14ac:dyDescent="0.25">
      <c r="C1803"/>
    </row>
    <row r="1804" spans="3:3" x14ac:dyDescent="0.25">
      <c r="C1804"/>
    </row>
    <row r="1805" spans="3:3" x14ac:dyDescent="0.25">
      <c r="C1805"/>
    </row>
    <row r="1806" spans="3:3" x14ac:dyDescent="0.25">
      <c r="C1806"/>
    </row>
    <row r="1807" spans="3:3" x14ac:dyDescent="0.25">
      <c r="C1807"/>
    </row>
    <row r="1808" spans="3:3" x14ac:dyDescent="0.25">
      <c r="C1808"/>
    </row>
    <row r="1809" spans="3:3" x14ac:dyDescent="0.25">
      <c r="C1809"/>
    </row>
    <row r="1810" spans="3:3" x14ac:dyDescent="0.25">
      <c r="C1810"/>
    </row>
    <row r="1811" spans="3:3" x14ac:dyDescent="0.25">
      <c r="C1811"/>
    </row>
    <row r="1812" spans="3:3" x14ac:dyDescent="0.25">
      <c r="C1812"/>
    </row>
    <row r="1813" spans="3:3" x14ac:dyDescent="0.25">
      <c r="C1813"/>
    </row>
    <row r="1814" spans="3:3" x14ac:dyDescent="0.25">
      <c r="C1814"/>
    </row>
    <row r="1815" spans="3:3" x14ac:dyDescent="0.25">
      <c r="C1815"/>
    </row>
    <row r="1816" spans="3:3" x14ac:dyDescent="0.25">
      <c r="C1816"/>
    </row>
    <row r="1817" spans="3:3" x14ac:dyDescent="0.25">
      <c r="C1817"/>
    </row>
    <row r="1818" spans="3:3" x14ac:dyDescent="0.25">
      <c r="C1818"/>
    </row>
    <row r="1819" spans="3:3" x14ac:dyDescent="0.25">
      <c r="C1819"/>
    </row>
    <row r="1820" spans="3:3" x14ac:dyDescent="0.25">
      <c r="C1820"/>
    </row>
    <row r="1821" spans="3:3" x14ac:dyDescent="0.25">
      <c r="C1821"/>
    </row>
    <row r="1822" spans="3:3" x14ac:dyDescent="0.25">
      <c r="C1822"/>
    </row>
    <row r="1823" spans="3:3" x14ac:dyDescent="0.25">
      <c r="C1823"/>
    </row>
    <row r="1824" spans="3:3" x14ac:dyDescent="0.25">
      <c r="C1824"/>
    </row>
    <row r="1825" spans="3:3" x14ac:dyDescent="0.25">
      <c r="C1825"/>
    </row>
    <row r="1826" spans="3:3" x14ac:dyDescent="0.25">
      <c r="C1826"/>
    </row>
    <row r="1827" spans="3:3" x14ac:dyDescent="0.25">
      <c r="C1827"/>
    </row>
    <row r="1828" spans="3:3" x14ac:dyDescent="0.25">
      <c r="C1828"/>
    </row>
    <row r="1829" spans="3:3" x14ac:dyDescent="0.25">
      <c r="C1829"/>
    </row>
    <row r="1830" spans="3:3" x14ac:dyDescent="0.25">
      <c r="C1830"/>
    </row>
    <row r="1831" spans="3:3" x14ac:dyDescent="0.25">
      <c r="C1831"/>
    </row>
    <row r="1832" spans="3:3" x14ac:dyDescent="0.25">
      <c r="C1832"/>
    </row>
    <row r="1833" spans="3:3" x14ac:dyDescent="0.25">
      <c r="C1833"/>
    </row>
    <row r="1834" spans="3:3" x14ac:dyDescent="0.25">
      <c r="C1834"/>
    </row>
    <row r="1835" spans="3:3" x14ac:dyDescent="0.25">
      <c r="C1835"/>
    </row>
    <row r="1836" spans="3:3" x14ac:dyDescent="0.25">
      <c r="C1836"/>
    </row>
    <row r="1837" spans="3:3" x14ac:dyDescent="0.25">
      <c r="C1837"/>
    </row>
    <row r="1838" spans="3:3" x14ac:dyDescent="0.25">
      <c r="C1838"/>
    </row>
    <row r="1839" spans="3:3" x14ac:dyDescent="0.25">
      <c r="C1839"/>
    </row>
    <row r="1840" spans="3:3" x14ac:dyDescent="0.25">
      <c r="C1840"/>
    </row>
    <row r="1841" spans="3:3" x14ac:dyDescent="0.25">
      <c r="C1841"/>
    </row>
    <row r="1842" spans="3:3" x14ac:dyDescent="0.25">
      <c r="C1842"/>
    </row>
    <row r="1843" spans="3:3" x14ac:dyDescent="0.25">
      <c r="C1843"/>
    </row>
    <row r="1844" spans="3:3" x14ac:dyDescent="0.25">
      <c r="C1844"/>
    </row>
    <row r="1845" spans="3:3" x14ac:dyDescent="0.25">
      <c r="C1845"/>
    </row>
    <row r="1846" spans="3:3" x14ac:dyDescent="0.25">
      <c r="C1846"/>
    </row>
    <row r="1847" spans="3:3" x14ac:dyDescent="0.25">
      <c r="C1847"/>
    </row>
    <row r="1848" spans="3:3" x14ac:dyDescent="0.25">
      <c r="C1848"/>
    </row>
    <row r="1849" spans="3:3" x14ac:dyDescent="0.25">
      <c r="C1849"/>
    </row>
    <row r="1850" spans="3:3" x14ac:dyDescent="0.25">
      <c r="C1850"/>
    </row>
    <row r="1851" spans="3:3" x14ac:dyDescent="0.25">
      <c r="C1851"/>
    </row>
    <row r="1852" spans="3:3" x14ac:dyDescent="0.25">
      <c r="C1852"/>
    </row>
    <row r="1853" spans="3:3" x14ac:dyDescent="0.25">
      <c r="C1853"/>
    </row>
    <row r="1854" spans="3:3" x14ac:dyDescent="0.25">
      <c r="C1854"/>
    </row>
    <row r="1855" spans="3:3" x14ac:dyDescent="0.25">
      <c r="C1855"/>
    </row>
    <row r="1856" spans="3:3" x14ac:dyDescent="0.25">
      <c r="C1856"/>
    </row>
    <row r="1857" spans="3:3" x14ac:dyDescent="0.25">
      <c r="C1857"/>
    </row>
    <row r="1858" spans="3:3" x14ac:dyDescent="0.25">
      <c r="C1858"/>
    </row>
    <row r="1859" spans="3:3" x14ac:dyDescent="0.25">
      <c r="C1859"/>
    </row>
    <row r="1860" spans="3:3" x14ac:dyDescent="0.25">
      <c r="C1860"/>
    </row>
    <row r="1861" spans="3:3" x14ac:dyDescent="0.25">
      <c r="C1861"/>
    </row>
    <row r="1862" spans="3:3" x14ac:dyDescent="0.25">
      <c r="C1862"/>
    </row>
    <row r="1863" spans="3:3" x14ac:dyDescent="0.25">
      <c r="C1863"/>
    </row>
    <row r="1864" spans="3:3" x14ac:dyDescent="0.25">
      <c r="C1864"/>
    </row>
    <row r="1865" spans="3:3" x14ac:dyDescent="0.25">
      <c r="C1865"/>
    </row>
    <row r="1866" spans="3:3" x14ac:dyDescent="0.25">
      <c r="C1866"/>
    </row>
    <row r="1867" spans="3:3" x14ac:dyDescent="0.25">
      <c r="C1867"/>
    </row>
    <row r="1868" spans="3:3" x14ac:dyDescent="0.25">
      <c r="C1868"/>
    </row>
    <row r="1869" spans="3:3" x14ac:dyDescent="0.25">
      <c r="C1869"/>
    </row>
    <row r="1870" spans="3:3" x14ac:dyDescent="0.25">
      <c r="C1870"/>
    </row>
    <row r="1871" spans="3:3" x14ac:dyDescent="0.25">
      <c r="C1871"/>
    </row>
    <row r="1872" spans="3:3" x14ac:dyDescent="0.25">
      <c r="C1872"/>
    </row>
    <row r="1873" spans="3:3" x14ac:dyDescent="0.25">
      <c r="C1873"/>
    </row>
    <row r="1874" spans="3:3" x14ac:dyDescent="0.25">
      <c r="C1874"/>
    </row>
    <row r="1875" spans="3:3" x14ac:dyDescent="0.25">
      <c r="C1875"/>
    </row>
    <row r="1876" spans="3:3" x14ac:dyDescent="0.25">
      <c r="C1876"/>
    </row>
    <row r="1877" spans="3:3" x14ac:dyDescent="0.25">
      <c r="C1877"/>
    </row>
    <row r="1878" spans="3:3" x14ac:dyDescent="0.25">
      <c r="C1878"/>
    </row>
    <row r="1879" spans="3:3" x14ac:dyDescent="0.25">
      <c r="C1879"/>
    </row>
    <row r="1880" spans="3:3" x14ac:dyDescent="0.25">
      <c r="C1880"/>
    </row>
    <row r="1881" spans="3:3" x14ac:dyDescent="0.25">
      <c r="C1881"/>
    </row>
    <row r="1882" spans="3:3" x14ac:dyDescent="0.25">
      <c r="C1882"/>
    </row>
    <row r="1883" spans="3:3" x14ac:dyDescent="0.25">
      <c r="C1883"/>
    </row>
    <row r="1884" spans="3:3" x14ac:dyDescent="0.25">
      <c r="C1884"/>
    </row>
    <row r="1885" spans="3:3" x14ac:dyDescent="0.25">
      <c r="C1885"/>
    </row>
    <row r="1886" spans="3:3" x14ac:dyDescent="0.25">
      <c r="C1886"/>
    </row>
    <row r="1887" spans="3:3" x14ac:dyDescent="0.25">
      <c r="C1887"/>
    </row>
    <row r="1888" spans="3:3" x14ac:dyDescent="0.25">
      <c r="C1888"/>
    </row>
    <row r="1889" spans="3:3" x14ac:dyDescent="0.25">
      <c r="C1889"/>
    </row>
    <row r="1890" spans="3:3" x14ac:dyDescent="0.25">
      <c r="C1890"/>
    </row>
    <row r="1891" spans="3:3" x14ac:dyDescent="0.25">
      <c r="C1891"/>
    </row>
    <row r="1892" spans="3:3" x14ac:dyDescent="0.25">
      <c r="C1892"/>
    </row>
    <row r="1893" spans="3:3" x14ac:dyDescent="0.25">
      <c r="C1893"/>
    </row>
    <row r="1894" spans="3:3" x14ac:dyDescent="0.25">
      <c r="C1894"/>
    </row>
    <row r="1895" spans="3:3" x14ac:dyDescent="0.25">
      <c r="C1895"/>
    </row>
    <row r="1896" spans="3:3" x14ac:dyDescent="0.25">
      <c r="C1896"/>
    </row>
    <row r="1897" spans="3:3" x14ac:dyDescent="0.25">
      <c r="C1897"/>
    </row>
    <row r="1898" spans="3:3" x14ac:dyDescent="0.25">
      <c r="C1898"/>
    </row>
    <row r="1899" spans="3:3" x14ac:dyDescent="0.25">
      <c r="C1899"/>
    </row>
    <row r="1900" spans="3:3" x14ac:dyDescent="0.25">
      <c r="C1900"/>
    </row>
    <row r="1901" spans="3:3" x14ac:dyDescent="0.25">
      <c r="C1901"/>
    </row>
    <row r="1902" spans="3:3" x14ac:dyDescent="0.25">
      <c r="C1902"/>
    </row>
    <row r="1903" spans="3:3" x14ac:dyDescent="0.25">
      <c r="C1903"/>
    </row>
    <row r="1904" spans="3:3" x14ac:dyDescent="0.25">
      <c r="C1904"/>
    </row>
    <row r="1905" spans="3:3" x14ac:dyDescent="0.25">
      <c r="C1905"/>
    </row>
    <row r="1906" spans="3:3" x14ac:dyDescent="0.25">
      <c r="C1906"/>
    </row>
    <row r="1907" spans="3:3" x14ac:dyDescent="0.25">
      <c r="C1907"/>
    </row>
    <row r="1908" spans="3:3" x14ac:dyDescent="0.25">
      <c r="C1908"/>
    </row>
    <row r="1909" spans="3:3" x14ac:dyDescent="0.25">
      <c r="C1909"/>
    </row>
    <row r="1910" spans="3:3" x14ac:dyDescent="0.25">
      <c r="C1910"/>
    </row>
    <row r="1911" spans="3:3" x14ac:dyDescent="0.25">
      <c r="C1911"/>
    </row>
    <row r="1912" spans="3:3" x14ac:dyDescent="0.25">
      <c r="C1912"/>
    </row>
    <row r="1913" spans="3:3" x14ac:dyDescent="0.25">
      <c r="C1913"/>
    </row>
    <row r="1914" spans="3:3" x14ac:dyDescent="0.25">
      <c r="C1914"/>
    </row>
    <row r="1915" spans="3:3" x14ac:dyDescent="0.25">
      <c r="C1915"/>
    </row>
    <row r="1916" spans="3:3" x14ac:dyDescent="0.25">
      <c r="C1916"/>
    </row>
    <row r="1917" spans="3:3" x14ac:dyDescent="0.25">
      <c r="C1917"/>
    </row>
    <row r="1918" spans="3:3" x14ac:dyDescent="0.25">
      <c r="C1918"/>
    </row>
    <row r="1919" spans="3:3" x14ac:dyDescent="0.25">
      <c r="C1919"/>
    </row>
    <row r="1920" spans="3:3" x14ac:dyDescent="0.25">
      <c r="C1920"/>
    </row>
    <row r="1921" spans="3:3" x14ac:dyDescent="0.25">
      <c r="C1921"/>
    </row>
    <row r="1922" spans="3:3" x14ac:dyDescent="0.25">
      <c r="C1922"/>
    </row>
    <row r="1923" spans="3:3" x14ac:dyDescent="0.25">
      <c r="C1923"/>
    </row>
    <row r="1924" spans="3:3" x14ac:dyDescent="0.25">
      <c r="C1924"/>
    </row>
    <row r="1925" spans="3:3" x14ac:dyDescent="0.25">
      <c r="C1925"/>
    </row>
    <row r="1926" spans="3:3" x14ac:dyDescent="0.25">
      <c r="C1926"/>
    </row>
    <row r="1927" spans="3:3" x14ac:dyDescent="0.25">
      <c r="C1927"/>
    </row>
    <row r="1928" spans="3:3" x14ac:dyDescent="0.25">
      <c r="C1928"/>
    </row>
    <row r="1929" spans="3:3" x14ac:dyDescent="0.25">
      <c r="C1929"/>
    </row>
    <row r="1930" spans="3:3" x14ac:dyDescent="0.25">
      <c r="C1930"/>
    </row>
    <row r="1931" spans="3:3" x14ac:dyDescent="0.25">
      <c r="C1931"/>
    </row>
    <row r="1932" spans="3:3" x14ac:dyDescent="0.25">
      <c r="C1932"/>
    </row>
    <row r="1933" spans="3:3" x14ac:dyDescent="0.25">
      <c r="C1933"/>
    </row>
    <row r="1934" spans="3:3" x14ac:dyDescent="0.25">
      <c r="C1934"/>
    </row>
    <row r="1935" spans="3:3" x14ac:dyDescent="0.25">
      <c r="C1935"/>
    </row>
    <row r="1936" spans="3:3" x14ac:dyDescent="0.25">
      <c r="C1936"/>
    </row>
    <row r="1937" spans="3:3" x14ac:dyDescent="0.25">
      <c r="C1937"/>
    </row>
    <row r="1938" spans="3:3" x14ac:dyDescent="0.25">
      <c r="C1938"/>
    </row>
    <row r="1939" spans="3:3" x14ac:dyDescent="0.25">
      <c r="C1939"/>
    </row>
    <row r="1940" spans="3:3" x14ac:dyDescent="0.25">
      <c r="C1940"/>
    </row>
    <row r="1941" spans="3:3" x14ac:dyDescent="0.25">
      <c r="C1941"/>
    </row>
    <row r="1942" spans="3:3" x14ac:dyDescent="0.25">
      <c r="C1942"/>
    </row>
    <row r="1943" spans="3:3" x14ac:dyDescent="0.25">
      <c r="C1943"/>
    </row>
    <row r="1944" spans="3:3" x14ac:dyDescent="0.25">
      <c r="C1944"/>
    </row>
    <row r="1945" spans="3:3" x14ac:dyDescent="0.25">
      <c r="C1945"/>
    </row>
    <row r="1946" spans="3:3" x14ac:dyDescent="0.25">
      <c r="C1946"/>
    </row>
    <row r="1947" spans="3:3" x14ac:dyDescent="0.25">
      <c r="C1947"/>
    </row>
    <row r="1948" spans="3:3" x14ac:dyDescent="0.25">
      <c r="C1948"/>
    </row>
    <row r="1949" spans="3:3" x14ac:dyDescent="0.25">
      <c r="C1949"/>
    </row>
    <row r="1950" spans="3:3" x14ac:dyDescent="0.25">
      <c r="C1950"/>
    </row>
    <row r="1951" spans="3:3" x14ac:dyDescent="0.25">
      <c r="C1951"/>
    </row>
    <row r="1952" spans="3:3" x14ac:dyDescent="0.25">
      <c r="C1952"/>
    </row>
    <row r="1953" spans="3:3" x14ac:dyDescent="0.25">
      <c r="C1953"/>
    </row>
    <row r="1954" spans="3:3" x14ac:dyDescent="0.25">
      <c r="C1954"/>
    </row>
    <row r="1955" spans="3:3" x14ac:dyDescent="0.25">
      <c r="C1955"/>
    </row>
    <row r="1956" spans="3:3" x14ac:dyDescent="0.25">
      <c r="C1956"/>
    </row>
    <row r="1957" spans="3:3" x14ac:dyDescent="0.25">
      <c r="C1957"/>
    </row>
    <row r="1958" spans="3:3" x14ac:dyDescent="0.25">
      <c r="C1958"/>
    </row>
    <row r="1959" spans="3:3" x14ac:dyDescent="0.25">
      <c r="C1959"/>
    </row>
    <row r="1960" spans="3:3" x14ac:dyDescent="0.25">
      <c r="C1960"/>
    </row>
    <row r="1961" spans="3:3" x14ac:dyDescent="0.25">
      <c r="C1961"/>
    </row>
    <row r="1962" spans="3:3" x14ac:dyDescent="0.25">
      <c r="C1962"/>
    </row>
    <row r="1963" spans="3:3" x14ac:dyDescent="0.25">
      <c r="C1963"/>
    </row>
    <row r="1964" spans="3:3" x14ac:dyDescent="0.25">
      <c r="C1964"/>
    </row>
    <row r="1965" spans="3:3" x14ac:dyDescent="0.25">
      <c r="C1965"/>
    </row>
    <row r="1966" spans="3:3" x14ac:dyDescent="0.25">
      <c r="C1966"/>
    </row>
    <row r="1967" spans="3:3" x14ac:dyDescent="0.25">
      <c r="C1967"/>
    </row>
    <row r="1968" spans="3:3" x14ac:dyDescent="0.25">
      <c r="C1968"/>
    </row>
    <row r="1969" spans="3:3" x14ac:dyDescent="0.25">
      <c r="C1969"/>
    </row>
    <row r="1970" spans="3:3" x14ac:dyDescent="0.25">
      <c r="C1970"/>
    </row>
    <row r="1971" spans="3:3" x14ac:dyDescent="0.25">
      <c r="C1971"/>
    </row>
    <row r="1972" spans="3:3" x14ac:dyDescent="0.25">
      <c r="C1972"/>
    </row>
    <row r="1973" spans="3:3" x14ac:dyDescent="0.25">
      <c r="C1973"/>
    </row>
    <row r="1974" spans="3:3" x14ac:dyDescent="0.25">
      <c r="C1974"/>
    </row>
    <row r="1975" spans="3:3" x14ac:dyDescent="0.25">
      <c r="C1975"/>
    </row>
    <row r="1976" spans="3:3" x14ac:dyDescent="0.25">
      <c r="C1976"/>
    </row>
    <row r="1977" spans="3:3" x14ac:dyDescent="0.25">
      <c r="C1977"/>
    </row>
    <row r="1978" spans="3:3" x14ac:dyDescent="0.25">
      <c r="C1978"/>
    </row>
    <row r="1979" spans="3:3" x14ac:dyDescent="0.25">
      <c r="C1979"/>
    </row>
    <row r="1980" spans="3:3" x14ac:dyDescent="0.25">
      <c r="C1980"/>
    </row>
    <row r="1981" spans="3:3" x14ac:dyDescent="0.25">
      <c r="C1981"/>
    </row>
    <row r="1982" spans="3:3" x14ac:dyDescent="0.25">
      <c r="C1982"/>
    </row>
    <row r="1983" spans="3:3" x14ac:dyDescent="0.25">
      <c r="C1983"/>
    </row>
    <row r="1984" spans="3:3" x14ac:dyDescent="0.25">
      <c r="C1984"/>
    </row>
    <row r="1985" spans="3:3" x14ac:dyDescent="0.25">
      <c r="C1985"/>
    </row>
    <row r="1986" spans="3:3" x14ac:dyDescent="0.25">
      <c r="C1986"/>
    </row>
    <row r="1987" spans="3:3" x14ac:dyDescent="0.25">
      <c r="C1987"/>
    </row>
    <row r="1988" spans="3:3" x14ac:dyDescent="0.25">
      <c r="C1988"/>
    </row>
    <row r="1989" spans="3:3" x14ac:dyDescent="0.25">
      <c r="C1989"/>
    </row>
    <row r="1990" spans="3:3" x14ac:dyDescent="0.25">
      <c r="C1990"/>
    </row>
    <row r="1991" spans="3:3" x14ac:dyDescent="0.25">
      <c r="C1991"/>
    </row>
    <row r="1992" spans="3:3" x14ac:dyDescent="0.25">
      <c r="C1992"/>
    </row>
    <row r="1993" spans="3:3" x14ac:dyDescent="0.25">
      <c r="C1993"/>
    </row>
    <row r="1994" spans="3:3" x14ac:dyDescent="0.25">
      <c r="C1994"/>
    </row>
    <row r="1995" spans="3:3" x14ac:dyDescent="0.25">
      <c r="C1995"/>
    </row>
    <row r="1996" spans="3:3" x14ac:dyDescent="0.25">
      <c r="C1996"/>
    </row>
    <row r="1997" spans="3:3" x14ac:dyDescent="0.25">
      <c r="C1997"/>
    </row>
    <row r="1998" spans="3:3" x14ac:dyDescent="0.25">
      <c r="C1998"/>
    </row>
    <row r="1999" spans="3:3" x14ac:dyDescent="0.25">
      <c r="C1999"/>
    </row>
    <row r="2000" spans="3:3" x14ac:dyDescent="0.25">
      <c r="C2000"/>
    </row>
    <row r="2001" spans="3:3" x14ac:dyDescent="0.25">
      <c r="C2001"/>
    </row>
    <row r="2002" spans="3:3" x14ac:dyDescent="0.25">
      <c r="C2002"/>
    </row>
    <row r="2003" spans="3:3" x14ac:dyDescent="0.25">
      <c r="C2003"/>
    </row>
    <row r="2004" spans="3:3" x14ac:dyDescent="0.25">
      <c r="C2004"/>
    </row>
    <row r="2005" spans="3:3" x14ac:dyDescent="0.25">
      <c r="C2005"/>
    </row>
    <row r="2006" spans="3:3" x14ac:dyDescent="0.25">
      <c r="C2006"/>
    </row>
    <row r="2007" spans="3:3" x14ac:dyDescent="0.25">
      <c r="C2007"/>
    </row>
    <row r="2008" spans="3:3" x14ac:dyDescent="0.25">
      <c r="C2008"/>
    </row>
    <row r="2009" spans="3:3" x14ac:dyDescent="0.25">
      <c r="C2009"/>
    </row>
    <row r="2010" spans="3:3" x14ac:dyDescent="0.25">
      <c r="C2010"/>
    </row>
    <row r="2011" spans="3:3" x14ac:dyDescent="0.25">
      <c r="C2011"/>
    </row>
    <row r="2012" spans="3:3" x14ac:dyDescent="0.25">
      <c r="C2012"/>
    </row>
    <row r="2013" spans="3:3" x14ac:dyDescent="0.25">
      <c r="C2013"/>
    </row>
    <row r="2014" spans="3:3" x14ac:dyDescent="0.25">
      <c r="C2014"/>
    </row>
    <row r="2015" spans="3:3" x14ac:dyDescent="0.25">
      <c r="C2015"/>
    </row>
    <row r="2016" spans="3:3" x14ac:dyDescent="0.25">
      <c r="C2016"/>
    </row>
    <row r="2017" spans="3:3" x14ac:dyDescent="0.25">
      <c r="C2017"/>
    </row>
    <row r="2018" spans="3:3" x14ac:dyDescent="0.25">
      <c r="C2018"/>
    </row>
    <row r="2019" spans="3:3" x14ac:dyDescent="0.25">
      <c r="C2019"/>
    </row>
    <row r="2020" spans="3:3" x14ac:dyDescent="0.25">
      <c r="C2020"/>
    </row>
    <row r="2021" spans="3:3" x14ac:dyDescent="0.25">
      <c r="C2021"/>
    </row>
    <row r="2022" spans="3:3" x14ac:dyDescent="0.25">
      <c r="C2022"/>
    </row>
    <row r="2023" spans="3:3" x14ac:dyDescent="0.25">
      <c r="C2023"/>
    </row>
    <row r="2024" spans="3:3" x14ac:dyDescent="0.25">
      <c r="C2024"/>
    </row>
    <row r="2025" spans="3:3" x14ac:dyDescent="0.25">
      <c r="C2025"/>
    </row>
    <row r="2026" spans="3:3" x14ac:dyDescent="0.25">
      <c r="C2026"/>
    </row>
    <row r="2027" spans="3:3" x14ac:dyDescent="0.25">
      <c r="C2027"/>
    </row>
    <row r="2028" spans="3:3" x14ac:dyDescent="0.25">
      <c r="C2028"/>
    </row>
    <row r="2029" spans="3:3" x14ac:dyDescent="0.25">
      <c r="C2029"/>
    </row>
    <row r="2030" spans="3:3" x14ac:dyDescent="0.25">
      <c r="C2030"/>
    </row>
    <row r="2031" spans="3:3" x14ac:dyDescent="0.25">
      <c r="C2031"/>
    </row>
    <row r="2032" spans="3:3" x14ac:dyDescent="0.25">
      <c r="C2032"/>
    </row>
    <row r="2033" spans="3:3" x14ac:dyDescent="0.25">
      <c r="C2033"/>
    </row>
    <row r="2034" spans="3:3" x14ac:dyDescent="0.25">
      <c r="C2034"/>
    </row>
    <row r="2035" spans="3:3" x14ac:dyDescent="0.25">
      <c r="C2035"/>
    </row>
    <row r="2036" spans="3:3" x14ac:dyDescent="0.25">
      <c r="C2036"/>
    </row>
    <row r="2037" spans="3:3" x14ac:dyDescent="0.25">
      <c r="C2037"/>
    </row>
    <row r="2038" spans="3:3" x14ac:dyDescent="0.25">
      <c r="C2038"/>
    </row>
    <row r="2039" spans="3:3" x14ac:dyDescent="0.25">
      <c r="C2039"/>
    </row>
    <row r="2040" spans="3:3" x14ac:dyDescent="0.25">
      <c r="C2040"/>
    </row>
    <row r="2041" spans="3:3" x14ac:dyDescent="0.25">
      <c r="C2041"/>
    </row>
    <row r="2042" spans="3:3" x14ac:dyDescent="0.25">
      <c r="C2042"/>
    </row>
    <row r="2043" spans="3:3" x14ac:dyDescent="0.25">
      <c r="C2043"/>
    </row>
    <row r="2044" spans="3:3" x14ac:dyDescent="0.25">
      <c r="C2044"/>
    </row>
    <row r="2045" spans="3:3" x14ac:dyDescent="0.25">
      <c r="C2045"/>
    </row>
    <row r="2046" spans="3:3" x14ac:dyDescent="0.25">
      <c r="C2046"/>
    </row>
    <row r="2047" spans="3:3" x14ac:dyDescent="0.25">
      <c r="C2047"/>
    </row>
    <row r="2048" spans="3:3" x14ac:dyDescent="0.25">
      <c r="C2048"/>
    </row>
    <row r="2049" spans="3:3" x14ac:dyDescent="0.25">
      <c r="C2049"/>
    </row>
    <row r="2050" spans="3:3" x14ac:dyDescent="0.25">
      <c r="C2050"/>
    </row>
    <row r="2051" spans="3:3" x14ac:dyDescent="0.25">
      <c r="C2051"/>
    </row>
    <row r="2052" spans="3:3" x14ac:dyDescent="0.25">
      <c r="C2052"/>
    </row>
    <row r="2053" spans="3:3" x14ac:dyDescent="0.25">
      <c r="C2053"/>
    </row>
    <row r="2054" spans="3:3" x14ac:dyDescent="0.25">
      <c r="C2054"/>
    </row>
    <row r="2055" spans="3:3" x14ac:dyDescent="0.25">
      <c r="C2055"/>
    </row>
    <row r="2056" spans="3:3" x14ac:dyDescent="0.25">
      <c r="C2056"/>
    </row>
    <row r="2057" spans="3:3" x14ac:dyDescent="0.25">
      <c r="C2057"/>
    </row>
    <row r="2058" spans="3:3" x14ac:dyDescent="0.25">
      <c r="C2058"/>
    </row>
    <row r="2059" spans="3:3" x14ac:dyDescent="0.25">
      <c r="C2059"/>
    </row>
    <row r="2060" spans="3:3" x14ac:dyDescent="0.25">
      <c r="C2060"/>
    </row>
    <row r="2061" spans="3:3" x14ac:dyDescent="0.25">
      <c r="C2061"/>
    </row>
    <row r="2062" spans="3:3" x14ac:dyDescent="0.25">
      <c r="C2062"/>
    </row>
    <row r="2063" spans="3:3" x14ac:dyDescent="0.25">
      <c r="C2063"/>
    </row>
    <row r="2064" spans="3:3" x14ac:dyDescent="0.25">
      <c r="C2064"/>
    </row>
    <row r="2065" spans="3:3" x14ac:dyDescent="0.25">
      <c r="C2065"/>
    </row>
    <row r="2066" spans="3:3" x14ac:dyDescent="0.25">
      <c r="C2066"/>
    </row>
    <row r="2067" spans="3:3" x14ac:dyDescent="0.25">
      <c r="C2067"/>
    </row>
    <row r="2068" spans="3:3" x14ac:dyDescent="0.25">
      <c r="C2068"/>
    </row>
    <row r="2069" spans="3:3" x14ac:dyDescent="0.25">
      <c r="C2069"/>
    </row>
    <row r="2070" spans="3:3" x14ac:dyDescent="0.25">
      <c r="C2070"/>
    </row>
    <row r="2071" spans="3:3" x14ac:dyDescent="0.25">
      <c r="C2071"/>
    </row>
    <row r="2072" spans="3:3" x14ac:dyDescent="0.25">
      <c r="C2072"/>
    </row>
    <row r="2073" spans="3:3" x14ac:dyDescent="0.25">
      <c r="C2073"/>
    </row>
    <row r="2074" spans="3:3" x14ac:dyDescent="0.25">
      <c r="C2074"/>
    </row>
    <row r="2075" spans="3:3" x14ac:dyDescent="0.25">
      <c r="C2075"/>
    </row>
    <row r="2076" spans="3:3" x14ac:dyDescent="0.25">
      <c r="C2076"/>
    </row>
    <row r="2077" spans="3:3" x14ac:dyDescent="0.25">
      <c r="C2077"/>
    </row>
    <row r="2078" spans="3:3" x14ac:dyDescent="0.25">
      <c r="C2078"/>
    </row>
    <row r="2079" spans="3:3" x14ac:dyDescent="0.25">
      <c r="C2079"/>
    </row>
    <row r="2080" spans="3:3" x14ac:dyDescent="0.25">
      <c r="C2080"/>
    </row>
    <row r="2081" spans="3:3" x14ac:dyDescent="0.25">
      <c r="C2081"/>
    </row>
    <row r="2082" spans="3:3" x14ac:dyDescent="0.25">
      <c r="C2082"/>
    </row>
    <row r="2083" spans="3:3" x14ac:dyDescent="0.25">
      <c r="C2083"/>
    </row>
    <row r="2084" spans="3:3" x14ac:dyDescent="0.25">
      <c r="C2084"/>
    </row>
    <row r="2085" spans="3:3" x14ac:dyDescent="0.25">
      <c r="C2085"/>
    </row>
    <row r="2086" spans="3:3" x14ac:dyDescent="0.25">
      <c r="C2086"/>
    </row>
    <row r="2087" spans="3:3" x14ac:dyDescent="0.25">
      <c r="C2087"/>
    </row>
    <row r="2088" spans="3:3" x14ac:dyDescent="0.25">
      <c r="C2088"/>
    </row>
    <row r="2089" spans="3:3" x14ac:dyDescent="0.25">
      <c r="C2089"/>
    </row>
    <row r="2090" spans="3:3" x14ac:dyDescent="0.25">
      <c r="C2090"/>
    </row>
    <row r="2091" spans="3:3" x14ac:dyDescent="0.25">
      <c r="C2091"/>
    </row>
    <row r="2092" spans="3:3" x14ac:dyDescent="0.25">
      <c r="C2092"/>
    </row>
    <row r="2093" spans="3:3" x14ac:dyDescent="0.25">
      <c r="C2093"/>
    </row>
    <row r="2094" spans="3:3" x14ac:dyDescent="0.25">
      <c r="C2094"/>
    </row>
    <row r="2095" spans="3:3" x14ac:dyDescent="0.25">
      <c r="C2095"/>
    </row>
    <row r="2096" spans="3:3" x14ac:dyDescent="0.25">
      <c r="C2096"/>
    </row>
    <row r="2097" spans="3:3" x14ac:dyDescent="0.25">
      <c r="C2097"/>
    </row>
    <row r="2098" spans="3:3" x14ac:dyDescent="0.25">
      <c r="C2098"/>
    </row>
    <row r="2099" spans="3:3" x14ac:dyDescent="0.25">
      <c r="C2099"/>
    </row>
    <row r="2100" spans="3:3" x14ac:dyDescent="0.25">
      <c r="C2100"/>
    </row>
    <row r="2101" spans="3:3" x14ac:dyDescent="0.25">
      <c r="C2101"/>
    </row>
    <row r="2102" spans="3:3" x14ac:dyDescent="0.25">
      <c r="C2102"/>
    </row>
    <row r="2103" spans="3:3" x14ac:dyDescent="0.25">
      <c r="C2103"/>
    </row>
    <row r="2104" spans="3:3" x14ac:dyDescent="0.25">
      <c r="C2104"/>
    </row>
    <row r="2105" spans="3:3" x14ac:dyDescent="0.25">
      <c r="C2105"/>
    </row>
    <row r="2106" spans="3:3" x14ac:dyDescent="0.25">
      <c r="C2106"/>
    </row>
    <row r="2107" spans="3:3" x14ac:dyDescent="0.25">
      <c r="C2107"/>
    </row>
    <row r="2108" spans="3:3" x14ac:dyDescent="0.25">
      <c r="C2108"/>
    </row>
    <row r="2109" spans="3:3" x14ac:dyDescent="0.25">
      <c r="C2109"/>
    </row>
    <row r="2110" spans="3:3" x14ac:dyDescent="0.25">
      <c r="C2110"/>
    </row>
    <row r="2111" spans="3:3" x14ac:dyDescent="0.25">
      <c r="C2111"/>
    </row>
    <row r="2112" spans="3:3" x14ac:dyDescent="0.25">
      <c r="C2112"/>
    </row>
    <row r="2113" spans="3:3" x14ac:dyDescent="0.25">
      <c r="C2113"/>
    </row>
    <row r="2114" spans="3:3" x14ac:dyDescent="0.25">
      <c r="C2114"/>
    </row>
    <row r="2115" spans="3:3" x14ac:dyDescent="0.25">
      <c r="C2115"/>
    </row>
    <row r="2116" spans="3:3" x14ac:dyDescent="0.25">
      <c r="C2116"/>
    </row>
    <row r="2117" spans="3:3" x14ac:dyDescent="0.25">
      <c r="C2117"/>
    </row>
    <row r="2118" spans="3:3" x14ac:dyDescent="0.25">
      <c r="C2118"/>
    </row>
    <row r="2119" spans="3:3" x14ac:dyDescent="0.25">
      <c r="C2119"/>
    </row>
    <row r="2120" spans="3:3" x14ac:dyDescent="0.25">
      <c r="C2120"/>
    </row>
    <row r="2121" spans="3:3" x14ac:dyDescent="0.25">
      <c r="C2121"/>
    </row>
    <row r="2122" spans="3:3" x14ac:dyDescent="0.25">
      <c r="C2122"/>
    </row>
    <row r="2123" spans="3:3" x14ac:dyDescent="0.25">
      <c r="C2123"/>
    </row>
    <row r="2124" spans="3:3" x14ac:dyDescent="0.25">
      <c r="C2124"/>
    </row>
    <row r="2125" spans="3:3" x14ac:dyDescent="0.25">
      <c r="C2125"/>
    </row>
    <row r="2126" spans="3:3" x14ac:dyDescent="0.25">
      <c r="C2126"/>
    </row>
    <row r="2127" spans="3:3" x14ac:dyDescent="0.25">
      <c r="C2127"/>
    </row>
    <row r="2128" spans="3:3" x14ac:dyDescent="0.25">
      <c r="C2128"/>
    </row>
    <row r="2129" spans="3:3" x14ac:dyDescent="0.25">
      <c r="C2129"/>
    </row>
    <row r="2130" spans="3:3" x14ac:dyDescent="0.25">
      <c r="C2130"/>
    </row>
    <row r="2131" spans="3:3" x14ac:dyDescent="0.25">
      <c r="C2131"/>
    </row>
    <row r="2132" spans="3:3" x14ac:dyDescent="0.25">
      <c r="C2132"/>
    </row>
    <row r="2133" spans="3:3" x14ac:dyDescent="0.25">
      <c r="C2133"/>
    </row>
    <row r="2134" spans="3:3" x14ac:dyDescent="0.25">
      <c r="C2134"/>
    </row>
    <row r="2135" spans="3:3" x14ac:dyDescent="0.25">
      <c r="C2135"/>
    </row>
    <row r="2136" spans="3:3" x14ac:dyDescent="0.25">
      <c r="C2136"/>
    </row>
    <row r="2137" spans="3:3" x14ac:dyDescent="0.25">
      <c r="C2137"/>
    </row>
    <row r="2138" spans="3:3" x14ac:dyDescent="0.25">
      <c r="C2138"/>
    </row>
    <row r="2139" spans="3:3" x14ac:dyDescent="0.25">
      <c r="C2139"/>
    </row>
    <row r="2140" spans="3:3" x14ac:dyDescent="0.25">
      <c r="C2140"/>
    </row>
    <row r="2141" spans="3:3" x14ac:dyDescent="0.25">
      <c r="C2141"/>
    </row>
    <row r="2142" spans="3:3" x14ac:dyDescent="0.25">
      <c r="C2142"/>
    </row>
    <row r="2143" spans="3:3" x14ac:dyDescent="0.25">
      <c r="C2143"/>
    </row>
    <row r="2144" spans="3:3" x14ac:dyDescent="0.25">
      <c r="C2144"/>
    </row>
    <row r="2145" spans="3:3" x14ac:dyDescent="0.25">
      <c r="C2145"/>
    </row>
    <row r="2146" spans="3:3" x14ac:dyDescent="0.25">
      <c r="C2146"/>
    </row>
    <row r="2147" spans="3:3" x14ac:dyDescent="0.25">
      <c r="C2147"/>
    </row>
    <row r="2148" spans="3:3" x14ac:dyDescent="0.25">
      <c r="C2148"/>
    </row>
    <row r="2149" spans="3:3" x14ac:dyDescent="0.25">
      <c r="C2149"/>
    </row>
    <row r="2150" spans="3:3" x14ac:dyDescent="0.25">
      <c r="C2150"/>
    </row>
    <row r="2151" spans="3:3" x14ac:dyDescent="0.25">
      <c r="C2151"/>
    </row>
    <row r="2152" spans="3:3" x14ac:dyDescent="0.25">
      <c r="C2152"/>
    </row>
    <row r="2153" spans="3:3" x14ac:dyDescent="0.25">
      <c r="C2153"/>
    </row>
    <row r="2154" spans="3:3" x14ac:dyDescent="0.25">
      <c r="C2154"/>
    </row>
    <row r="2155" spans="3:3" x14ac:dyDescent="0.25">
      <c r="C2155"/>
    </row>
    <row r="2156" spans="3:3" x14ac:dyDescent="0.25">
      <c r="C2156"/>
    </row>
    <row r="2157" spans="3:3" x14ac:dyDescent="0.25">
      <c r="C2157"/>
    </row>
    <row r="2158" spans="3:3" x14ac:dyDescent="0.25">
      <c r="C2158"/>
    </row>
    <row r="2159" spans="3:3" x14ac:dyDescent="0.25">
      <c r="C2159"/>
    </row>
    <row r="2160" spans="3:3" x14ac:dyDescent="0.25">
      <c r="C2160"/>
    </row>
    <row r="2161" spans="3:3" x14ac:dyDescent="0.25">
      <c r="C2161"/>
    </row>
    <row r="2162" spans="3:3" x14ac:dyDescent="0.25">
      <c r="C2162"/>
    </row>
    <row r="2163" spans="3:3" x14ac:dyDescent="0.25">
      <c r="C2163"/>
    </row>
    <row r="2164" spans="3:3" x14ac:dyDescent="0.25">
      <c r="C2164"/>
    </row>
    <row r="2165" spans="3:3" x14ac:dyDescent="0.25">
      <c r="C2165"/>
    </row>
    <row r="2166" spans="3:3" x14ac:dyDescent="0.25">
      <c r="C2166"/>
    </row>
    <row r="2167" spans="3:3" x14ac:dyDescent="0.25">
      <c r="C2167"/>
    </row>
    <row r="2168" spans="3:3" x14ac:dyDescent="0.25">
      <c r="C2168"/>
    </row>
    <row r="2169" spans="3:3" x14ac:dyDescent="0.25">
      <c r="C2169"/>
    </row>
    <row r="2170" spans="3:3" x14ac:dyDescent="0.25">
      <c r="C2170"/>
    </row>
    <row r="2171" spans="3:3" x14ac:dyDescent="0.25">
      <c r="C2171"/>
    </row>
    <row r="2172" spans="3:3" x14ac:dyDescent="0.25">
      <c r="C2172"/>
    </row>
    <row r="2173" spans="3:3" x14ac:dyDescent="0.25">
      <c r="C2173"/>
    </row>
    <row r="2174" spans="3:3" x14ac:dyDescent="0.25">
      <c r="C2174"/>
    </row>
    <row r="2175" spans="3:3" x14ac:dyDescent="0.25">
      <c r="C2175"/>
    </row>
    <row r="2176" spans="3:3" x14ac:dyDescent="0.25">
      <c r="C2176"/>
    </row>
    <row r="2177" spans="3:3" x14ac:dyDescent="0.25">
      <c r="C2177"/>
    </row>
    <row r="2178" spans="3:3" x14ac:dyDescent="0.25">
      <c r="C2178"/>
    </row>
    <row r="2179" spans="3:3" x14ac:dyDescent="0.25">
      <c r="C2179"/>
    </row>
    <row r="2180" spans="3:3" x14ac:dyDescent="0.25">
      <c r="C2180"/>
    </row>
    <row r="2181" spans="3:3" x14ac:dyDescent="0.25">
      <c r="C2181"/>
    </row>
    <row r="2182" spans="3:3" x14ac:dyDescent="0.25">
      <c r="C2182"/>
    </row>
    <row r="2183" spans="3:3" x14ac:dyDescent="0.25">
      <c r="C2183"/>
    </row>
    <row r="2184" spans="3:3" x14ac:dyDescent="0.25">
      <c r="C2184"/>
    </row>
    <row r="2185" spans="3:3" x14ac:dyDescent="0.25">
      <c r="C2185"/>
    </row>
    <row r="2186" spans="3:3" x14ac:dyDescent="0.25">
      <c r="C2186"/>
    </row>
    <row r="2187" spans="3:3" x14ac:dyDescent="0.25">
      <c r="C2187"/>
    </row>
    <row r="2188" spans="3:3" x14ac:dyDescent="0.25">
      <c r="C2188"/>
    </row>
    <row r="2189" spans="3:3" x14ac:dyDescent="0.25">
      <c r="C2189"/>
    </row>
    <row r="2190" spans="3:3" x14ac:dyDescent="0.25">
      <c r="C2190"/>
    </row>
    <row r="2191" spans="3:3" x14ac:dyDescent="0.25">
      <c r="C2191"/>
    </row>
    <row r="2192" spans="3:3" x14ac:dyDescent="0.25">
      <c r="C2192"/>
    </row>
    <row r="2193" spans="3:3" x14ac:dyDescent="0.25">
      <c r="C2193"/>
    </row>
    <row r="2194" spans="3:3" x14ac:dyDescent="0.25">
      <c r="C2194"/>
    </row>
    <row r="2195" spans="3:3" x14ac:dyDescent="0.25">
      <c r="C2195"/>
    </row>
    <row r="2196" spans="3:3" x14ac:dyDescent="0.25">
      <c r="C2196"/>
    </row>
    <row r="2197" spans="3:3" x14ac:dyDescent="0.25">
      <c r="C2197"/>
    </row>
    <row r="2198" spans="3:3" x14ac:dyDescent="0.25">
      <c r="C2198"/>
    </row>
    <row r="2199" spans="3:3" x14ac:dyDescent="0.25">
      <c r="C2199"/>
    </row>
    <row r="2200" spans="3:3" x14ac:dyDescent="0.25">
      <c r="C2200"/>
    </row>
    <row r="2201" spans="3:3" x14ac:dyDescent="0.25">
      <c r="C2201"/>
    </row>
    <row r="2202" spans="3:3" x14ac:dyDescent="0.25">
      <c r="C2202"/>
    </row>
    <row r="2203" spans="3:3" x14ac:dyDescent="0.25">
      <c r="C2203"/>
    </row>
    <row r="2204" spans="3:3" x14ac:dyDescent="0.25">
      <c r="C2204"/>
    </row>
    <row r="2205" spans="3:3" x14ac:dyDescent="0.25">
      <c r="C2205"/>
    </row>
    <row r="2206" spans="3:3" x14ac:dyDescent="0.25">
      <c r="C2206"/>
    </row>
    <row r="2207" spans="3:3" x14ac:dyDescent="0.25">
      <c r="C2207"/>
    </row>
    <row r="2208" spans="3:3" x14ac:dyDescent="0.25">
      <c r="C2208"/>
    </row>
    <row r="2209" spans="3:3" x14ac:dyDescent="0.25">
      <c r="C2209"/>
    </row>
    <row r="2210" spans="3:3" x14ac:dyDescent="0.25">
      <c r="C2210"/>
    </row>
    <row r="2211" spans="3:3" x14ac:dyDescent="0.25">
      <c r="C2211"/>
    </row>
    <row r="2212" spans="3:3" x14ac:dyDescent="0.25">
      <c r="C2212"/>
    </row>
    <row r="2213" spans="3:3" x14ac:dyDescent="0.25">
      <c r="C2213"/>
    </row>
    <row r="2214" spans="3:3" x14ac:dyDescent="0.25">
      <c r="C2214"/>
    </row>
    <row r="2215" spans="3:3" x14ac:dyDescent="0.25">
      <c r="C2215"/>
    </row>
    <row r="2216" spans="3:3" x14ac:dyDescent="0.25">
      <c r="C2216"/>
    </row>
    <row r="2217" spans="3:3" x14ac:dyDescent="0.25">
      <c r="C2217"/>
    </row>
    <row r="2218" spans="3:3" x14ac:dyDescent="0.25">
      <c r="C2218"/>
    </row>
    <row r="2219" spans="3:3" x14ac:dyDescent="0.25">
      <c r="C2219"/>
    </row>
    <row r="2220" spans="3:3" x14ac:dyDescent="0.25">
      <c r="C2220"/>
    </row>
    <row r="2221" spans="3:3" x14ac:dyDescent="0.25">
      <c r="C2221"/>
    </row>
    <row r="2222" spans="3:3" x14ac:dyDescent="0.25">
      <c r="C2222"/>
    </row>
    <row r="2223" spans="3:3" x14ac:dyDescent="0.25">
      <c r="C2223"/>
    </row>
    <row r="2224" spans="3:3" x14ac:dyDescent="0.25">
      <c r="C2224"/>
    </row>
    <row r="2225" spans="3:3" x14ac:dyDescent="0.25">
      <c r="C2225"/>
    </row>
    <row r="2226" spans="3:3" x14ac:dyDescent="0.25">
      <c r="C2226"/>
    </row>
    <row r="2227" spans="3:3" x14ac:dyDescent="0.25">
      <c r="C2227"/>
    </row>
    <row r="2228" spans="3:3" x14ac:dyDescent="0.25">
      <c r="C2228"/>
    </row>
    <row r="2229" spans="3:3" x14ac:dyDescent="0.25">
      <c r="C2229"/>
    </row>
    <row r="2230" spans="3:3" x14ac:dyDescent="0.25">
      <c r="C2230"/>
    </row>
    <row r="2231" spans="3:3" x14ac:dyDescent="0.25">
      <c r="C2231"/>
    </row>
    <row r="2232" spans="3:3" x14ac:dyDescent="0.25">
      <c r="C2232"/>
    </row>
    <row r="2233" spans="3:3" x14ac:dyDescent="0.25">
      <c r="C2233"/>
    </row>
    <row r="2234" spans="3:3" x14ac:dyDescent="0.25">
      <c r="C2234"/>
    </row>
    <row r="2235" spans="3:3" x14ac:dyDescent="0.25">
      <c r="C2235"/>
    </row>
    <row r="2236" spans="3:3" x14ac:dyDescent="0.25">
      <c r="C2236"/>
    </row>
    <row r="2237" spans="3:3" x14ac:dyDescent="0.25">
      <c r="C2237"/>
    </row>
    <row r="2238" spans="3:3" x14ac:dyDescent="0.25">
      <c r="C2238"/>
    </row>
    <row r="2239" spans="3:3" x14ac:dyDescent="0.25">
      <c r="C2239"/>
    </row>
    <row r="2240" spans="3:3" x14ac:dyDescent="0.25">
      <c r="C2240"/>
    </row>
    <row r="2241" spans="3:3" x14ac:dyDescent="0.25">
      <c r="C2241"/>
    </row>
    <row r="2242" spans="3:3" x14ac:dyDescent="0.25">
      <c r="C2242"/>
    </row>
    <row r="2243" spans="3:3" x14ac:dyDescent="0.25">
      <c r="C2243"/>
    </row>
    <row r="2244" spans="3:3" x14ac:dyDescent="0.25">
      <c r="C2244"/>
    </row>
    <row r="2245" spans="3:3" x14ac:dyDescent="0.25">
      <c r="C2245"/>
    </row>
    <row r="2246" spans="3:3" x14ac:dyDescent="0.25">
      <c r="C2246"/>
    </row>
    <row r="2247" spans="3:3" x14ac:dyDescent="0.25">
      <c r="C2247"/>
    </row>
    <row r="2248" spans="3:3" x14ac:dyDescent="0.25">
      <c r="C2248"/>
    </row>
    <row r="2249" spans="3:3" x14ac:dyDescent="0.25">
      <c r="C2249"/>
    </row>
    <row r="2250" spans="3:3" x14ac:dyDescent="0.25">
      <c r="C2250"/>
    </row>
    <row r="2251" spans="3:3" x14ac:dyDescent="0.25">
      <c r="C2251"/>
    </row>
    <row r="2252" spans="3:3" x14ac:dyDescent="0.25">
      <c r="C2252"/>
    </row>
    <row r="2253" spans="3:3" x14ac:dyDescent="0.25">
      <c r="C2253"/>
    </row>
    <row r="2254" spans="3:3" x14ac:dyDescent="0.25">
      <c r="C2254"/>
    </row>
    <row r="2255" spans="3:3" x14ac:dyDescent="0.25">
      <c r="C2255"/>
    </row>
    <row r="2256" spans="3:3" x14ac:dyDescent="0.25">
      <c r="C2256"/>
    </row>
    <row r="2257" spans="3:3" x14ac:dyDescent="0.25">
      <c r="C2257"/>
    </row>
    <row r="2258" spans="3:3" x14ac:dyDescent="0.25">
      <c r="C2258"/>
    </row>
    <row r="2259" spans="3:3" x14ac:dyDescent="0.25">
      <c r="C2259"/>
    </row>
    <row r="2260" spans="3:3" x14ac:dyDescent="0.25">
      <c r="C2260"/>
    </row>
    <row r="2261" spans="3:3" x14ac:dyDescent="0.25">
      <c r="C2261"/>
    </row>
    <row r="2262" spans="3:3" x14ac:dyDescent="0.25">
      <c r="C2262"/>
    </row>
    <row r="2263" spans="3:3" x14ac:dyDescent="0.25">
      <c r="C2263"/>
    </row>
    <row r="2264" spans="3:3" x14ac:dyDescent="0.25">
      <c r="C2264"/>
    </row>
    <row r="2265" spans="3:3" x14ac:dyDescent="0.25">
      <c r="C2265"/>
    </row>
    <row r="2266" spans="3:3" x14ac:dyDescent="0.25">
      <c r="C2266"/>
    </row>
    <row r="2267" spans="3:3" x14ac:dyDescent="0.25">
      <c r="C2267"/>
    </row>
    <row r="2268" spans="3:3" x14ac:dyDescent="0.25">
      <c r="C2268"/>
    </row>
    <row r="2269" spans="3:3" x14ac:dyDescent="0.25">
      <c r="C2269"/>
    </row>
    <row r="2270" spans="3:3" x14ac:dyDescent="0.25">
      <c r="C2270"/>
    </row>
    <row r="2271" spans="3:3" x14ac:dyDescent="0.25">
      <c r="C2271"/>
    </row>
    <row r="2272" spans="3:3" x14ac:dyDescent="0.25">
      <c r="C2272"/>
    </row>
    <row r="2273" spans="3:3" x14ac:dyDescent="0.25">
      <c r="C2273"/>
    </row>
    <row r="2274" spans="3:3" x14ac:dyDescent="0.25">
      <c r="C2274"/>
    </row>
    <row r="2275" spans="3:3" x14ac:dyDescent="0.25">
      <c r="C2275"/>
    </row>
    <row r="2276" spans="3:3" x14ac:dyDescent="0.25">
      <c r="C2276"/>
    </row>
    <row r="2277" spans="3:3" x14ac:dyDescent="0.25">
      <c r="C2277"/>
    </row>
    <row r="2278" spans="3:3" x14ac:dyDescent="0.25">
      <c r="C2278"/>
    </row>
    <row r="2279" spans="3:3" x14ac:dyDescent="0.25">
      <c r="C2279"/>
    </row>
    <row r="2280" spans="3:3" x14ac:dyDescent="0.25">
      <c r="C2280"/>
    </row>
    <row r="2281" spans="3:3" x14ac:dyDescent="0.25">
      <c r="C2281"/>
    </row>
    <row r="2282" spans="3:3" x14ac:dyDescent="0.25">
      <c r="C2282"/>
    </row>
    <row r="2283" spans="3:3" x14ac:dyDescent="0.25">
      <c r="C2283"/>
    </row>
    <row r="2284" spans="3:3" x14ac:dyDescent="0.25">
      <c r="C2284"/>
    </row>
    <row r="2285" spans="3:3" x14ac:dyDescent="0.25">
      <c r="C2285"/>
    </row>
    <row r="2286" spans="3:3" x14ac:dyDescent="0.25">
      <c r="C2286"/>
    </row>
    <row r="2287" spans="3:3" x14ac:dyDescent="0.25">
      <c r="C2287"/>
    </row>
    <row r="2288" spans="3:3" x14ac:dyDescent="0.25">
      <c r="C2288"/>
    </row>
    <row r="2289" spans="3:3" x14ac:dyDescent="0.25">
      <c r="C2289"/>
    </row>
    <row r="2290" spans="3:3" x14ac:dyDescent="0.25">
      <c r="C2290"/>
    </row>
    <row r="2291" spans="3:3" x14ac:dyDescent="0.25">
      <c r="C2291"/>
    </row>
    <row r="2292" spans="3:3" x14ac:dyDescent="0.25">
      <c r="C2292"/>
    </row>
    <row r="2293" spans="3:3" x14ac:dyDescent="0.25">
      <c r="C2293"/>
    </row>
    <row r="2294" spans="3:3" x14ac:dyDescent="0.25">
      <c r="C2294"/>
    </row>
    <row r="2295" spans="3:3" x14ac:dyDescent="0.25">
      <c r="C2295"/>
    </row>
    <row r="2296" spans="3:3" x14ac:dyDescent="0.25">
      <c r="C2296"/>
    </row>
    <row r="2297" spans="3:3" x14ac:dyDescent="0.25">
      <c r="C2297"/>
    </row>
    <row r="2298" spans="3:3" x14ac:dyDescent="0.25">
      <c r="C2298"/>
    </row>
    <row r="2299" spans="3:3" x14ac:dyDescent="0.25">
      <c r="C2299"/>
    </row>
    <row r="2300" spans="3:3" x14ac:dyDescent="0.25">
      <c r="C2300"/>
    </row>
    <row r="2301" spans="3:3" x14ac:dyDescent="0.25">
      <c r="C2301"/>
    </row>
    <row r="2302" spans="3:3" x14ac:dyDescent="0.25">
      <c r="C2302"/>
    </row>
    <row r="2303" spans="3:3" x14ac:dyDescent="0.25">
      <c r="C2303"/>
    </row>
    <row r="2304" spans="3:3" x14ac:dyDescent="0.25">
      <c r="C2304"/>
    </row>
    <row r="2305" spans="3:3" x14ac:dyDescent="0.25">
      <c r="C2305"/>
    </row>
    <row r="2306" spans="3:3" x14ac:dyDescent="0.25">
      <c r="C2306"/>
    </row>
    <row r="2307" spans="3:3" x14ac:dyDescent="0.25">
      <c r="C2307"/>
    </row>
    <row r="2308" spans="3:3" x14ac:dyDescent="0.25">
      <c r="C2308"/>
    </row>
    <row r="2309" spans="3:3" x14ac:dyDescent="0.25">
      <c r="C2309"/>
    </row>
    <row r="2310" spans="3:3" x14ac:dyDescent="0.25">
      <c r="C2310"/>
    </row>
    <row r="2311" spans="3:3" x14ac:dyDescent="0.25">
      <c r="C2311"/>
    </row>
    <row r="2312" spans="3:3" x14ac:dyDescent="0.25">
      <c r="C2312"/>
    </row>
    <row r="2313" spans="3:3" x14ac:dyDescent="0.25">
      <c r="C2313"/>
    </row>
    <row r="2314" spans="3:3" x14ac:dyDescent="0.25">
      <c r="C2314"/>
    </row>
    <row r="2315" spans="3:3" x14ac:dyDescent="0.25">
      <c r="C2315"/>
    </row>
    <row r="2316" spans="3:3" x14ac:dyDescent="0.25">
      <c r="C2316"/>
    </row>
    <row r="2317" spans="3:3" x14ac:dyDescent="0.25">
      <c r="C2317"/>
    </row>
    <row r="2318" spans="3:3" x14ac:dyDescent="0.25">
      <c r="C2318"/>
    </row>
    <row r="2319" spans="3:3" x14ac:dyDescent="0.25">
      <c r="C2319"/>
    </row>
    <row r="2320" spans="3:3" x14ac:dyDescent="0.25">
      <c r="C2320"/>
    </row>
    <row r="2321" spans="3:3" x14ac:dyDescent="0.25">
      <c r="C2321"/>
    </row>
    <row r="2322" spans="3:3" x14ac:dyDescent="0.25">
      <c r="C2322"/>
    </row>
    <row r="2323" spans="3:3" x14ac:dyDescent="0.25">
      <c r="C2323"/>
    </row>
    <row r="2324" spans="3:3" x14ac:dyDescent="0.25">
      <c r="C2324"/>
    </row>
    <row r="2325" spans="3:3" x14ac:dyDescent="0.25">
      <c r="C2325"/>
    </row>
    <row r="2326" spans="3:3" x14ac:dyDescent="0.25">
      <c r="C2326"/>
    </row>
    <row r="2327" spans="3:3" x14ac:dyDescent="0.25">
      <c r="C2327"/>
    </row>
    <row r="2328" spans="3:3" x14ac:dyDescent="0.25">
      <c r="C2328"/>
    </row>
    <row r="2329" spans="3:3" x14ac:dyDescent="0.25">
      <c r="C2329"/>
    </row>
    <row r="2330" spans="3:3" x14ac:dyDescent="0.25">
      <c r="C2330"/>
    </row>
    <row r="2331" spans="3:3" x14ac:dyDescent="0.25">
      <c r="C2331"/>
    </row>
    <row r="2332" spans="3:3" x14ac:dyDescent="0.25">
      <c r="C2332"/>
    </row>
    <row r="2333" spans="3:3" x14ac:dyDescent="0.25">
      <c r="C2333"/>
    </row>
    <row r="2334" spans="3:3" x14ac:dyDescent="0.25">
      <c r="C2334"/>
    </row>
    <row r="2335" spans="3:3" x14ac:dyDescent="0.25">
      <c r="C2335"/>
    </row>
    <row r="2336" spans="3:3" x14ac:dyDescent="0.25">
      <c r="C2336"/>
    </row>
    <row r="2337" spans="3:3" x14ac:dyDescent="0.25">
      <c r="C2337"/>
    </row>
    <row r="2338" spans="3:3" x14ac:dyDescent="0.25">
      <c r="C2338"/>
    </row>
    <row r="2339" spans="3:3" x14ac:dyDescent="0.25">
      <c r="C2339"/>
    </row>
    <row r="2340" spans="3:3" x14ac:dyDescent="0.25">
      <c r="C2340"/>
    </row>
    <row r="2341" spans="3:3" x14ac:dyDescent="0.25">
      <c r="C2341"/>
    </row>
    <row r="2342" spans="3:3" x14ac:dyDescent="0.25">
      <c r="C2342"/>
    </row>
    <row r="2343" spans="3:3" x14ac:dyDescent="0.25">
      <c r="C2343"/>
    </row>
    <row r="2344" spans="3:3" x14ac:dyDescent="0.25">
      <c r="C2344"/>
    </row>
    <row r="2345" spans="3:3" x14ac:dyDescent="0.25">
      <c r="C2345"/>
    </row>
    <row r="2346" spans="3:3" x14ac:dyDescent="0.25">
      <c r="C2346"/>
    </row>
    <row r="2347" spans="3:3" x14ac:dyDescent="0.25">
      <c r="C2347"/>
    </row>
    <row r="2348" spans="3:3" x14ac:dyDescent="0.25">
      <c r="C2348"/>
    </row>
    <row r="2349" spans="3:3" x14ac:dyDescent="0.25">
      <c r="C2349"/>
    </row>
    <row r="2350" spans="3:3" x14ac:dyDescent="0.25">
      <c r="C2350"/>
    </row>
    <row r="2351" spans="3:3" x14ac:dyDescent="0.25">
      <c r="C2351"/>
    </row>
    <row r="2352" spans="3:3" x14ac:dyDescent="0.25">
      <c r="C2352"/>
    </row>
    <row r="2353" spans="3:3" x14ac:dyDescent="0.25">
      <c r="C2353"/>
    </row>
    <row r="2354" spans="3:3" x14ac:dyDescent="0.25">
      <c r="C2354"/>
    </row>
    <row r="2355" spans="3:3" x14ac:dyDescent="0.25">
      <c r="C2355"/>
    </row>
    <row r="2356" spans="3:3" x14ac:dyDescent="0.25">
      <c r="C2356"/>
    </row>
    <row r="2357" spans="3:3" x14ac:dyDescent="0.25">
      <c r="C2357"/>
    </row>
    <row r="2358" spans="3:3" x14ac:dyDescent="0.25">
      <c r="C2358"/>
    </row>
    <row r="2359" spans="3:3" x14ac:dyDescent="0.25">
      <c r="C2359"/>
    </row>
    <row r="2360" spans="3:3" x14ac:dyDescent="0.25">
      <c r="C2360"/>
    </row>
    <row r="2361" spans="3:3" x14ac:dyDescent="0.25">
      <c r="C2361"/>
    </row>
    <row r="2362" spans="3:3" x14ac:dyDescent="0.25">
      <c r="C2362"/>
    </row>
    <row r="2363" spans="3:3" x14ac:dyDescent="0.25">
      <c r="C2363"/>
    </row>
    <row r="2364" spans="3:3" x14ac:dyDescent="0.25">
      <c r="C2364"/>
    </row>
    <row r="2365" spans="3:3" x14ac:dyDescent="0.25">
      <c r="C2365"/>
    </row>
    <row r="2366" spans="3:3" x14ac:dyDescent="0.25">
      <c r="C2366"/>
    </row>
    <row r="2367" spans="3:3" x14ac:dyDescent="0.25">
      <c r="C2367"/>
    </row>
    <row r="2368" spans="3:3" x14ac:dyDescent="0.25">
      <c r="C2368"/>
    </row>
    <row r="2369" spans="3:3" x14ac:dyDescent="0.25">
      <c r="C2369"/>
    </row>
    <row r="2370" spans="3:3" x14ac:dyDescent="0.25">
      <c r="C2370"/>
    </row>
    <row r="2371" spans="3:3" x14ac:dyDescent="0.25">
      <c r="C2371"/>
    </row>
    <row r="2372" spans="3:3" x14ac:dyDescent="0.25">
      <c r="C2372"/>
    </row>
    <row r="2373" spans="3:3" x14ac:dyDescent="0.25">
      <c r="C2373"/>
    </row>
    <row r="2374" spans="3:3" x14ac:dyDescent="0.25">
      <c r="C2374"/>
    </row>
    <row r="2375" spans="3:3" x14ac:dyDescent="0.25">
      <c r="C2375"/>
    </row>
    <row r="2376" spans="3:3" x14ac:dyDescent="0.25">
      <c r="C2376"/>
    </row>
    <row r="2377" spans="3:3" x14ac:dyDescent="0.25">
      <c r="C2377"/>
    </row>
    <row r="2378" spans="3:3" x14ac:dyDescent="0.25">
      <c r="C2378"/>
    </row>
    <row r="2379" spans="3:3" x14ac:dyDescent="0.25">
      <c r="C2379"/>
    </row>
    <row r="2380" spans="3:3" x14ac:dyDescent="0.25">
      <c r="C2380"/>
    </row>
    <row r="2381" spans="3:3" x14ac:dyDescent="0.25">
      <c r="C2381"/>
    </row>
    <row r="2382" spans="3:3" x14ac:dyDescent="0.25">
      <c r="C2382"/>
    </row>
    <row r="2383" spans="3:3" x14ac:dyDescent="0.25">
      <c r="C2383"/>
    </row>
    <row r="2384" spans="3:3" x14ac:dyDescent="0.25">
      <c r="C2384"/>
    </row>
    <row r="2385" spans="3:3" x14ac:dyDescent="0.25">
      <c r="C2385"/>
    </row>
    <row r="2386" spans="3:3" x14ac:dyDescent="0.25">
      <c r="C2386"/>
    </row>
    <row r="2387" spans="3:3" x14ac:dyDescent="0.25">
      <c r="C2387"/>
    </row>
    <row r="2388" spans="3:3" x14ac:dyDescent="0.25">
      <c r="C2388"/>
    </row>
    <row r="2389" spans="3:3" x14ac:dyDescent="0.25">
      <c r="C2389"/>
    </row>
    <row r="2390" spans="3:3" x14ac:dyDescent="0.25">
      <c r="C2390"/>
    </row>
    <row r="2391" spans="3:3" x14ac:dyDescent="0.25">
      <c r="C2391"/>
    </row>
    <row r="2392" spans="3:3" x14ac:dyDescent="0.25">
      <c r="C2392"/>
    </row>
    <row r="2393" spans="3:3" x14ac:dyDescent="0.25">
      <c r="C2393"/>
    </row>
    <row r="2394" spans="3:3" x14ac:dyDescent="0.25">
      <c r="C2394"/>
    </row>
    <row r="2395" spans="3:3" x14ac:dyDescent="0.25">
      <c r="C2395"/>
    </row>
    <row r="2396" spans="3:3" x14ac:dyDescent="0.25">
      <c r="C2396"/>
    </row>
    <row r="2397" spans="3:3" x14ac:dyDescent="0.25">
      <c r="C2397"/>
    </row>
    <row r="2398" spans="3:3" x14ac:dyDescent="0.25">
      <c r="C2398"/>
    </row>
    <row r="2399" spans="3:3" x14ac:dyDescent="0.25">
      <c r="C2399"/>
    </row>
    <row r="2400" spans="3:3" x14ac:dyDescent="0.25">
      <c r="C2400"/>
    </row>
    <row r="2401" spans="3:3" x14ac:dyDescent="0.25">
      <c r="C2401"/>
    </row>
    <row r="2402" spans="3:3" x14ac:dyDescent="0.25">
      <c r="C2402"/>
    </row>
    <row r="2403" spans="3:3" x14ac:dyDescent="0.25">
      <c r="C2403"/>
    </row>
    <row r="2404" spans="3:3" x14ac:dyDescent="0.25">
      <c r="C2404"/>
    </row>
    <row r="2405" spans="3:3" x14ac:dyDescent="0.25">
      <c r="C2405"/>
    </row>
    <row r="2406" spans="3:3" x14ac:dyDescent="0.25">
      <c r="C2406"/>
    </row>
    <row r="2407" spans="3:3" x14ac:dyDescent="0.25">
      <c r="C2407"/>
    </row>
    <row r="2408" spans="3:3" x14ac:dyDescent="0.25">
      <c r="C2408"/>
    </row>
    <row r="2409" spans="3:3" x14ac:dyDescent="0.25">
      <c r="C2409"/>
    </row>
    <row r="2410" spans="3:3" x14ac:dyDescent="0.25">
      <c r="C2410"/>
    </row>
    <row r="2411" spans="3:3" x14ac:dyDescent="0.25">
      <c r="C2411"/>
    </row>
    <row r="2412" spans="3:3" x14ac:dyDescent="0.25">
      <c r="C2412"/>
    </row>
    <row r="2413" spans="3:3" x14ac:dyDescent="0.25">
      <c r="C2413"/>
    </row>
    <row r="2414" spans="3:3" x14ac:dyDescent="0.25">
      <c r="C2414"/>
    </row>
    <row r="2415" spans="3:3" x14ac:dyDescent="0.25">
      <c r="C2415"/>
    </row>
    <row r="2416" spans="3:3" x14ac:dyDescent="0.25">
      <c r="C2416"/>
    </row>
    <row r="2417" spans="3:3" x14ac:dyDescent="0.25">
      <c r="C2417"/>
    </row>
    <row r="2418" spans="3:3" x14ac:dyDescent="0.25">
      <c r="C2418"/>
    </row>
    <row r="2419" spans="3:3" x14ac:dyDescent="0.25">
      <c r="C2419"/>
    </row>
    <row r="2420" spans="3:3" x14ac:dyDescent="0.25">
      <c r="C2420"/>
    </row>
    <row r="2421" spans="3:3" x14ac:dyDescent="0.25">
      <c r="C2421"/>
    </row>
    <row r="2422" spans="3:3" x14ac:dyDescent="0.25">
      <c r="C2422"/>
    </row>
    <row r="2423" spans="3:3" x14ac:dyDescent="0.25">
      <c r="C2423"/>
    </row>
    <row r="2424" spans="3:3" x14ac:dyDescent="0.25">
      <c r="C2424"/>
    </row>
    <row r="2425" spans="3:3" x14ac:dyDescent="0.25">
      <c r="C2425"/>
    </row>
    <row r="2426" spans="3:3" x14ac:dyDescent="0.25">
      <c r="C2426"/>
    </row>
    <row r="2427" spans="3:3" x14ac:dyDescent="0.25">
      <c r="C2427"/>
    </row>
    <row r="2428" spans="3:3" x14ac:dyDescent="0.25">
      <c r="C2428"/>
    </row>
    <row r="2429" spans="3:3" x14ac:dyDescent="0.25">
      <c r="C2429"/>
    </row>
    <row r="2430" spans="3:3" x14ac:dyDescent="0.25">
      <c r="C2430"/>
    </row>
    <row r="2431" spans="3:3" x14ac:dyDescent="0.25">
      <c r="C2431"/>
    </row>
    <row r="2432" spans="3:3" x14ac:dyDescent="0.25">
      <c r="C2432"/>
    </row>
    <row r="2433" spans="3:3" x14ac:dyDescent="0.25">
      <c r="C2433"/>
    </row>
    <row r="2434" spans="3:3" x14ac:dyDescent="0.25">
      <c r="C2434"/>
    </row>
    <row r="2435" spans="3:3" x14ac:dyDescent="0.25">
      <c r="C2435"/>
    </row>
    <row r="2436" spans="3:3" x14ac:dyDescent="0.25">
      <c r="C2436"/>
    </row>
    <row r="2437" spans="3:3" x14ac:dyDescent="0.25">
      <c r="C2437"/>
    </row>
    <row r="2438" spans="3:3" x14ac:dyDescent="0.25">
      <c r="C2438"/>
    </row>
    <row r="2439" spans="3:3" x14ac:dyDescent="0.25">
      <c r="C2439"/>
    </row>
    <row r="2440" spans="3:3" x14ac:dyDescent="0.25">
      <c r="C2440"/>
    </row>
    <row r="2441" spans="3:3" x14ac:dyDescent="0.25">
      <c r="C2441"/>
    </row>
    <row r="2442" spans="3:3" x14ac:dyDescent="0.25">
      <c r="C2442"/>
    </row>
    <row r="2443" spans="3:3" x14ac:dyDescent="0.25">
      <c r="C2443"/>
    </row>
    <row r="2444" spans="3:3" x14ac:dyDescent="0.25">
      <c r="C2444"/>
    </row>
    <row r="2445" spans="3:3" x14ac:dyDescent="0.25">
      <c r="C2445"/>
    </row>
    <row r="2446" spans="3:3" x14ac:dyDescent="0.25">
      <c r="C2446"/>
    </row>
    <row r="2447" spans="3:3" x14ac:dyDescent="0.25">
      <c r="C2447"/>
    </row>
    <row r="2448" spans="3:3" x14ac:dyDescent="0.25">
      <c r="C2448"/>
    </row>
    <row r="2449" spans="3:3" x14ac:dyDescent="0.25">
      <c r="C2449"/>
    </row>
    <row r="2450" spans="3:3" x14ac:dyDescent="0.25">
      <c r="C2450"/>
    </row>
    <row r="2451" spans="3:3" x14ac:dyDescent="0.25">
      <c r="C2451"/>
    </row>
    <row r="2452" spans="3:3" x14ac:dyDescent="0.25">
      <c r="C2452"/>
    </row>
    <row r="2453" spans="3:3" x14ac:dyDescent="0.25">
      <c r="C2453"/>
    </row>
    <row r="2454" spans="3:3" x14ac:dyDescent="0.25">
      <c r="C2454"/>
    </row>
    <row r="2455" spans="3:3" x14ac:dyDescent="0.25">
      <c r="C2455"/>
    </row>
    <row r="2456" spans="3:3" x14ac:dyDescent="0.25">
      <c r="C2456"/>
    </row>
    <row r="2457" spans="3:3" x14ac:dyDescent="0.25">
      <c r="C2457"/>
    </row>
    <row r="2458" spans="3:3" x14ac:dyDescent="0.25">
      <c r="C2458"/>
    </row>
    <row r="2459" spans="3:3" x14ac:dyDescent="0.25">
      <c r="C2459"/>
    </row>
    <row r="2460" spans="3:3" x14ac:dyDescent="0.25">
      <c r="C2460"/>
    </row>
    <row r="2461" spans="3:3" x14ac:dyDescent="0.25">
      <c r="C2461"/>
    </row>
    <row r="2462" spans="3:3" x14ac:dyDescent="0.25">
      <c r="C2462"/>
    </row>
    <row r="2463" spans="3:3" x14ac:dyDescent="0.25">
      <c r="C2463"/>
    </row>
    <row r="2464" spans="3:3" x14ac:dyDescent="0.25">
      <c r="C2464"/>
    </row>
    <row r="2465" spans="3:3" x14ac:dyDescent="0.25">
      <c r="C2465"/>
    </row>
    <row r="2466" spans="3:3" x14ac:dyDescent="0.25">
      <c r="C2466"/>
    </row>
    <row r="2467" spans="3:3" x14ac:dyDescent="0.25">
      <c r="C2467"/>
    </row>
    <row r="2468" spans="3:3" x14ac:dyDescent="0.25">
      <c r="C2468"/>
    </row>
    <row r="2469" spans="3:3" x14ac:dyDescent="0.25">
      <c r="C2469"/>
    </row>
    <row r="2470" spans="3:3" x14ac:dyDescent="0.25">
      <c r="C2470"/>
    </row>
    <row r="2471" spans="3:3" x14ac:dyDescent="0.25">
      <c r="C2471"/>
    </row>
    <row r="2472" spans="3:3" x14ac:dyDescent="0.25">
      <c r="C2472"/>
    </row>
    <row r="2473" spans="3:3" x14ac:dyDescent="0.25">
      <c r="C2473"/>
    </row>
    <row r="2474" spans="3:3" x14ac:dyDescent="0.25">
      <c r="C2474"/>
    </row>
    <row r="2475" spans="3:3" x14ac:dyDescent="0.25">
      <c r="C2475"/>
    </row>
    <row r="2476" spans="3:3" x14ac:dyDescent="0.25">
      <c r="C2476"/>
    </row>
    <row r="2477" spans="3:3" x14ac:dyDescent="0.25">
      <c r="C2477"/>
    </row>
    <row r="2478" spans="3:3" x14ac:dyDescent="0.25">
      <c r="C2478"/>
    </row>
    <row r="2479" spans="3:3" x14ac:dyDescent="0.25">
      <c r="C2479"/>
    </row>
    <row r="2480" spans="3:3" x14ac:dyDescent="0.25">
      <c r="C2480"/>
    </row>
    <row r="2481" spans="3:3" x14ac:dyDescent="0.25">
      <c r="C2481"/>
    </row>
    <row r="2482" spans="3:3" x14ac:dyDescent="0.25">
      <c r="C2482"/>
    </row>
    <row r="2483" spans="3:3" x14ac:dyDescent="0.25">
      <c r="C2483"/>
    </row>
    <row r="2484" spans="3:3" x14ac:dyDescent="0.25">
      <c r="C2484"/>
    </row>
    <row r="2485" spans="3:3" x14ac:dyDescent="0.25">
      <c r="C2485"/>
    </row>
    <row r="2486" spans="3:3" x14ac:dyDescent="0.25">
      <c r="C2486"/>
    </row>
    <row r="2487" spans="3:3" x14ac:dyDescent="0.25">
      <c r="C2487"/>
    </row>
    <row r="2488" spans="3:3" x14ac:dyDescent="0.25">
      <c r="C2488"/>
    </row>
    <row r="2489" spans="3:3" x14ac:dyDescent="0.25">
      <c r="C2489"/>
    </row>
    <row r="2490" spans="3:3" x14ac:dyDescent="0.25">
      <c r="C2490"/>
    </row>
    <row r="2491" spans="3:3" x14ac:dyDescent="0.25">
      <c r="C2491"/>
    </row>
    <row r="2492" spans="3:3" x14ac:dyDescent="0.25">
      <c r="C2492"/>
    </row>
    <row r="2493" spans="3:3" x14ac:dyDescent="0.25">
      <c r="C2493"/>
    </row>
    <row r="2494" spans="3:3" x14ac:dyDescent="0.25">
      <c r="C2494"/>
    </row>
    <row r="2495" spans="3:3" x14ac:dyDescent="0.25">
      <c r="C2495"/>
    </row>
    <row r="2496" spans="3:3" x14ac:dyDescent="0.25">
      <c r="C2496"/>
    </row>
    <row r="2497" spans="3:3" x14ac:dyDescent="0.25">
      <c r="C2497"/>
    </row>
    <row r="2498" spans="3:3" x14ac:dyDescent="0.25">
      <c r="C2498"/>
    </row>
    <row r="2499" spans="3:3" x14ac:dyDescent="0.25">
      <c r="C2499"/>
    </row>
    <row r="2500" spans="3:3" x14ac:dyDescent="0.25">
      <c r="C2500"/>
    </row>
    <row r="2501" spans="3:3" x14ac:dyDescent="0.25">
      <c r="C2501"/>
    </row>
    <row r="2502" spans="3:3" x14ac:dyDescent="0.25">
      <c r="C2502"/>
    </row>
    <row r="2503" spans="3:3" x14ac:dyDescent="0.25">
      <c r="C2503"/>
    </row>
    <row r="2504" spans="3:3" x14ac:dyDescent="0.25">
      <c r="C2504"/>
    </row>
    <row r="2505" spans="3:3" x14ac:dyDescent="0.25">
      <c r="C2505"/>
    </row>
    <row r="2506" spans="3:3" x14ac:dyDescent="0.25">
      <c r="C2506"/>
    </row>
    <row r="2507" spans="3:3" x14ac:dyDescent="0.25">
      <c r="C2507"/>
    </row>
    <row r="2508" spans="3:3" x14ac:dyDescent="0.25">
      <c r="C2508"/>
    </row>
    <row r="2509" spans="3:3" x14ac:dyDescent="0.25">
      <c r="C2509"/>
    </row>
    <row r="2510" spans="3:3" x14ac:dyDescent="0.25">
      <c r="C2510"/>
    </row>
    <row r="2511" spans="3:3" x14ac:dyDescent="0.25">
      <c r="C2511"/>
    </row>
    <row r="2512" spans="3:3" x14ac:dyDescent="0.25">
      <c r="C2512"/>
    </row>
    <row r="2513" spans="3:3" x14ac:dyDescent="0.25">
      <c r="C2513"/>
    </row>
    <row r="2514" spans="3:3" x14ac:dyDescent="0.25">
      <c r="C2514"/>
    </row>
    <row r="2515" spans="3:3" x14ac:dyDescent="0.25">
      <c r="C2515"/>
    </row>
    <row r="2516" spans="3:3" x14ac:dyDescent="0.25">
      <c r="C2516"/>
    </row>
    <row r="2517" spans="3:3" x14ac:dyDescent="0.25">
      <c r="C2517"/>
    </row>
    <row r="2518" spans="3:3" x14ac:dyDescent="0.25">
      <c r="C2518"/>
    </row>
    <row r="2519" spans="3:3" x14ac:dyDescent="0.25">
      <c r="C2519"/>
    </row>
    <row r="2520" spans="3:3" x14ac:dyDescent="0.25">
      <c r="C2520"/>
    </row>
    <row r="2521" spans="3:3" x14ac:dyDescent="0.25">
      <c r="C2521"/>
    </row>
    <row r="2522" spans="3:3" x14ac:dyDescent="0.25">
      <c r="C2522"/>
    </row>
    <row r="2523" spans="3:3" x14ac:dyDescent="0.25">
      <c r="C2523"/>
    </row>
    <row r="2524" spans="3:3" x14ac:dyDescent="0.25">
      <c r="C2524"/>
    </row>
    <row r="2525" spans="3:3" x14ac:dyDescent="0.25">
      <c r="C2525"/>
    </row>
    <row r="2526" spans="3:3" x14ac:dyDescent="0.25">
      <c r="C2526"/>
    </row>
    <row r="2527" spans="3:3" x14ac:dyDescent="0.25">
      <c r="C2527"/>
    </row>
    <row r="2528" spans="3:3" x14ac:dyDescent="0.25">
      <c r="C2528"/>
    </row>
    <row r="2529" spans="3:3" x14ac:dyDescent="0.25">
      <c r="C2529"/>
    </row>
    <row r="2530" spans="3:3" x14ac:dyDescent="0.25">
      <c r="C2530"/>
    </row>
    <row r="2531" spans="3:3" x14ac:dyDescent="0.25">
      <c r="C2531"/>
    </row>
    <row r="2532" spans="3:3" x14ac:dyDescent="0.25">
      <c r="C2532"/>
    </row>
    <row r="2533" spans="3:3" x14ac:dyDescent="0.25">
      <c r="C2533"/>
    </row>
    <row r="2534" spans="3:3" x14ac:dyDescent="0.25">
      <c r="C2534"/>
    </row>
    <row r="2535" spans="3:3" x14ac:dyDescent="0.25">
      <c r="C2535"/>
    </row>
    <row r="2536" spans="3:3" x14ac:dyDescent="0.25">
      <c r="C2536"/>
    </row>
    <row r="2537" spans="3:3" x14ac:dyDescent="0.25">
      <c r="C2537"/>
    </row>
    <row r="2538" spans="3:3" x14ac:dyDescent="0.25">
      <c r="C2538"/>
    </row>
    <row r="2539" spans="3:3" x14ac:dyDescent="0.25">
      <c r="C2539"/>
    </row>
    <row r="2540" spans="3:3" x14ac:dyDescent="0.25">
      <c r="C2540"/>
    </row>
    <row r="2541" spans="3:3" x14ac:dyDescent="0.25">
      <c r="C2541"/>
    </row>
    <row r="2542" spans="3:3" x14ac:dyDescent="0.25">
      <c r="C2542"/>
    </row>
    <row r="2543" spans="3:3" x14ac:dyDescent="0.25">
      <c r="C2543"/>
    </row>
    <row r="2544" spans="3:3" x14ac:dyDescent="0.25">
      <c r="C2544"/>
    </row>
    <row r="2545" spans="3:3" x14ac:dyDescent="0.25">
      <c r="C2545"/>
    </row>
    <row r="2546" spans="3:3" x14ac:dyDescent="0.25">
      <c r="C2546"/>
    </row>
    <row r="2547" spans="3:3" x14ac:dyDescent="0.25">
      <c r="C2547"/>
    </row>
    <row r="2548" spans="3:3" x14ac:dyDescent="0.25">
      <c r="C2548"/>
    </row>
    <row r="2549" spans="3:3" x14ac:dyDescent="0.25">
      <c r="C2549"/>
    </row>
    <row r="2550" spans="3:3" x14ac:dyDescent="0.25">
      <c r="C2550"/>
    </row>
    <row r="2551" spans="3:3" x14ac:dyDescent="0.25">
      <c r="C2551"/>
    </row>
    <row r="2552" spans="3:3" x14ac:dyDescent="0.25">
      <c r="C2552"/>
    </row>
    <row r="2553" spans="3:3" x14ac:dyDescent="0.25">
      <c r="C2553"/>
    </row>
    <row r="2554" spans="3:3" x14ac:dyDescent="0.25">
      <c r="C2554"/>
    </row>
    <row r="2555" spans="3:3" x14ac:dyDescent="0.25">
      <c r="C2555"/>
    </row>
    <row r="2556" spans="3:3" x14ac:dyDescent="0.25">
      <c r="C2556"/>
    </row>
    <row r="2557" spans="3:3" x14ac:dyDescent="0.25">
      <c r="C2557"/>
    </row>
    <row r="2558" spans="3:3" x14ac:dyDescent="0.25">
      <c r="C2558"/>
    </row>
    <row r="2559" spans="3:3" x14ac:dyDescent="0.25">
      <c r="C2559"/>
    </row>
    <row r="2560" spans="3:3" x14ac:dyDescent="0.25">
      <c r="C2560"/>
    </row>
    <row r="2561" spans="3:3" x14ac:dyDescent="0.25">
      <c r="C2561"/>
    </row>
    <row r="2562" spans="3:3" x14ac:dyDescent="0.25">
      <c r="C2562"/>
    </row>
    <row r="2563" spans="3:3" x14ac:dyDescent="0.25">
      <c r="C2563"/>
    </row>
    <row r="2564" spans="3:3" x14ac:dyDescent="0.25">
      <c r="C2564"/>
    </row>
    <row r="2565" spans="3:3" x14ac:dyDescent="0.25">
      <c r="C2565"/>
    </row>
    <row r="2566" spans="3:3" x14ac:dyDescent="0.25">
      <c r="C2566"/>
    </row>
    <row r="2567" spans="3:3" x14ac:dyDescent="0.25">
      <c r="C2567"/>
    </row>
    <row r="2568" spans="3:3" x14ac:dyDescent="0.25">
      <c r="C2568"/>
    </row>
    <row r="2569" spans="3:3" x14ac:dyDescent="0.25">
      <c r="C2569"/>
    </row>
    <row r="2570" spans="3:3" x14ac:dyDescent="0.25">
      <c r="C2570"/>
    </row>
    <row r="2571" spans="3:3" x14ac:dyDescent="0.25">
      <c r="C2571"/>
    </row>
    <row r="2572" spans="3:3" x14ac:dyDescent="0.25">
      <c r="C2572"/>
    </row>
    <row r="2573" spans="3:3" x14ac:dyDescent="0.25">
      <c r="C2573"/>
    </row>
    <row r="2574" spans="3:3" x14ac:dyDescent="0.25">
      <c r="C2574"/>
    </row>
    <row r="2575" spans="3:3" x14ac:dyDescent="0.25">
      <c r="C2575"/>
    </row>
    <row r="2576" spans="3:3" x14ac:dyDescent="0.25">
      <c r="C2576"/>
    </row>
    <row r="2577" spans="3:3" x14ac:dyDescent="0.25">
      <c r="C2577"/>
    </row>
    <row r="2578" spans="3:3" x14ac:dyDescent="0.25">
      <c r="C2578"/>
    </row>
    <row r="2579" spans="3:3" x14ac:dyDescent="0.25">
      <c r="C2579"/>
    </row>
    <row r="2580" spans="3:3" x14ac:dyDescent="0.25">
      <c r="C2580"/>
    </row>
    <row r="2581" spans="3:3" x14ac:dyDescent="0.25">
      <c r="C2581"/>
    </row>
    <row r="2582" spans="3:3" x14ac:dyDescent="0.25">
      <c r="C2582"/>
    </row>
    <row r="2583" spans="3:3" x14ac:dyDescent="0.25">
      <c r="C2583"/>
    </row>
    <row r="2584" spans="3:3" x14ac:dyDescent="0.25">
      <c r="C2584"/>
    </row>
    <row r="2585" spans="3:3" x14ac:dyDescent="0.25">
      <c r="C2585"/>
    </row>
    <row r="2586" spans="3:3" x14ac:dyDescent="0.25">
      <c r="C2586"/>
    </row>
    <row r="2587" spans="3:3" x14ac:dyDescent="0.25">
      <c r="C2587"/>
    </row>
    <row r="2588" spans="3:3" x14ac:dyDescent="0.25">
      <c r="C2588"/>
    </row>
    <row r="2589" spans="3:3" x14ac:dyDescent="0.25">
      <c r="C2589"/>
    </row>
    <row r="2590" spans="3:3" x14ac:dyDescent="0.25">
      <c r="C2590"/>
    </row>
    <row r="2591" spans="3:3" x14ac:dyDescent="0.25">
      <c r="C2591"/>
    </row>
    <row r="2592" spans="3:3" x14ac:dyDescent="0.25">
      <c r="C2592"/>
    </row>
    <row r="2593" spans="3:3" x14ac:dyDescent="0.25">
      <c r="C2593"/>
    </row>
    <row r="2594" spans="3:3" x14ac:dyDescent="0.25">
      <c r="C2594"/>
    </row>
    <row r="2595" spans="3:3" x14ac:dyDescent="0.25">
      <c r="C2595"/>
    </row>
    <row r="2596" spans="3:3" x14ac:dyDescent="0.25">
      <c r="C2596"/>
    </row>
    <row r="2597" spans="3:3" x14ac:dyDescent="0.25">
      <c r="C2597"/>
    </row>
    <row r="2598" spans="3:3" x14ac:dyDescent="0.25">
      <c r="C2598"/>
    </row>
    <row r="2599" spans="3:3" x14ac:dyDescent="0.25">
      <c r="C2599"/>
    </row>
    <row r="2600" spans="3:3" x14ac:dyDescent="0.25">
      <c r="C2600"/>
    </row>
    <row r="2601" spans="3:3" x14ac:dyDescent="0.25">
      <c r="C2601"/>
    </row>
    <row r="2602" spans="3:3" x14ac:dyDescent="0.25">
      <c r="C2602"/>
    </row>
    <row r="2603" spans="3:3" x14ac:dyDescent="0.25">
      <c r="C2603"/>
    </row>
    <row r="2604" spans="3:3" x14ac:dyDescent="0.25">
      <c r="C2604"/>
    </row>
    <row r="2605" spans="3:3" x14ac:dyDescent="0.25">
      <c r="C2605"/>
    </row>
    <row r="2606" spans="3:3" x14ac:dyDescent="0.25">
      <c r="C2606"/>
    </row>
    <row r="2607" spans="3:3" x14ac:dyDescent="0.25">
      <c r="C2607"/>
    </row>
    <row r="2608" spans="3:3" x14ac:dyDescent="0.25">
      <c r="C2608"/>
    </row>
    <row r="2609" spans="3:3" x14ac:dyDescent="0.25">
      <c r="C2609"/>
    </row>
    <row r="2610" spans="3:3" x14ac:dyDescent="0.25">
      <c r="C2610"/>
    </row>
    <row r="2611" spans="3:3" x14ac:dyDescent="0.25">
      <c r="C2611"/>
    </row>
    <row r="2612" spans="3:3" x14ac:dyDescent="0.25">
      <c r="C2612"/>
    </row>
    <row r="2613" spans="3:3" x14ac:dyDescent="0.25">
      <c r="C2613"/>
    </row>
    <row r="2614" spans="3:3" x14ac:dyDescent="0.25">
      <c r="C2614"/>
    </row>
    <row r="2615" spans="3:3" x14ac:dyDescent="0.25">
      <c r="C2615"/>
    </row>
    <row r="2616" spans="3:3" x14ac:dyDescent="0.25">
      <c r="C2616"/>
    </row>
    <row r="2617" spans="3:3" x14ac:dyDescent="0.25">
      <c r="C2617"/>
    </row>
    <row r="2618" spans="3:3" x14ac:dyDescent="0.25">
      <c r="C2618"/>
    </row>
    <row r="2619" spans="3:3" x14ac:dyDescent="0.25">
      <c r="C2619"/>
    </row>
    <row r="2620" spans="3:3" x14ac:dyDescent="0.25">
      <c r="C2620"/>
    </row>
    <row r="2621" spans="3:3" x14ac:dyDescent="0.25">
      <c r="C2621"/>
    </row>
    <row r="2622" spans="3:3" x14ac:dyDescent="0.25">
      <c r="C2622"/>
    </row>
    <row r="2623" spans="3:3" x14ac:dyDescent="0.25">
      <c r="C2623"/>
    </row>
    <row r="2624" spans="3:3" x14ac:dyDescent="0.25">
      <c r="C2624"/>
    </row>
    <row r="2625" spans="3:3" x14ac:dyDescent="0.25">
      <c r="C2625"/>
    </row>
    <row r="2626" spans="3:3" x14ac:dyDescent="0.25">
      <c r="C2626"/>
    </row>
    <row r="2627" spans="3:3" x14ac:dyDescent="0.25">
      <c r="C2627"/>
    </row>
    <row r="2628" spans="3:3" x14ac:dyDescent="0.25">
      <c r="C2628"/>
    </row>
    <row r="2629" spans="3:3" x14ac:dyDescent="0.25">
      <c r="C2629"/>
    </row>
    <row r="2630" spans="3:3" x14ac:dyDescent="0.25">
      <c r="C2630"/>
    </row>
    <row r="2631" spans="3:3" x14ac:dyDescent="0.25">
      <c r="C2631"/>
    </row>
    <row r="2632" spans="3:3" x14ac:dyDescent="0.25">
      <c r="C2632"/>
    </row>
    <row r="2633" spans="3:3" x14ac:dyDescent="0.25">
      <c r="C2633"/>
    </row>
    <row r="2634" spans="3:3" x14ac:dyDescent="0.25">
      <c r="C2634"/>
    </row>
    <row r="2635" spans="3:3" x14ac:dyDescent="0.25">
      <c r="C2635"/>
    </row>
    <row r="2636" spans="3:3" x14ac:dyDescent="0.25">
      <c r="C2636"/>
    </row>
    <row r="2637" spans="3:3" x14ac:dyDescent="0.25">
      <c r="C2637"/>
    </row>
    <row r="2638" spans="3:3" x14ac:dyDescent="0.25">
      <c r="C2638"/>
    </row>
    <row r="2639" spans="3:3" x14ac:dyDescent="0.25">
      <c r="C2639"/>
    </row>
    <row r="2640" spans="3:3" x14ac:dyDescent="0.25">
      <c r="C2640"/>
    </row>
    <row r="2641" spans="3:3" x14ac:dyDescent="0.25">
      <c r="C2641"/>
    </row>
    <row r="2642" spans="3:3" x14ac:dyDescent="0.25">
      <c r="C2642"/>
    </row>
    <row r="2643" spans="3:3" x14ac:dyDescent="0.25">
      <c r="C2643"/>
    </row>
    <row r="2644" spans="3:3" x14ac:dyDescent="0.25">
      <c r="C2644"/>
    </row>
    <row r="2645" spans="3:3" x14ac:dyDescent="0.25">
      <c r="C2645"/>
    </row>
    <row r="2646" spans="3:3" x14ac:dyDescent="0.25">
      <c r="C2646"/>
    </row>
    <row r="2647" spans="3:3" x14ac:dyDescent="0.25">
      <c r="C2647"/>
    </row>
    <row r="2648" spans="3:3" x14ac:dyDescent="0.25">
      <c r="C2648"/>
    </row>
    <row r="2649" spans="3:3" x14ac:dyDescent="0.25">
      <c r="C2649"/>
    </row>
    <row r="2650" spans="3:3" x14ac:dyDescent="0.25">
      <c r="C2650"/>
    </row>
    <row r="2651" spans="3:3" x14ac:dyDescent="0.25">
      <c r="C2651"/>
    </row>
    <row r="2652" spans="3:3" x14ac:dyDescent="0.25">
      <c r="C2652"/>
    </row>
    <row r="2653" spans="3:3" x14ac:dyDescent="0.25">
      <c r="C2653"/>
    </row>
    <row r="2654" spans="3:3" x14ac:dyDescent="0.25">
      <c r="C2654"/>
    </row>
    <row r="2655" spans="3:3" x14ac:dyDescent="0.25">
      <c r="C2655"/>
    </row>
    <row r="2656" spans="3:3" x14ac:dyDescent="0.25">
      <c r="C2656"/>
    </row>
    <row r="2657" spans="3:3" x14ac:dyDescent="0.25">
      <c r="C2657"/>
    </row>
    <row r="2658" spans="3:3" x14ac:dyDescent="0.25">
      <c r="C2658"/>
    </row>
    <row r="2659" spans="3:3" x14ac:dyDescent="0.25">
      <c r="C2659"/>
    </row>
    <row r="2660" spans="3:3" x14ac:dyDescent="0.25">
      <c r="C2660"/>
    </row>
    <row r="2661" spans="3:3" x14ac:dyDescent="0.25">
      <c r="C2661"/>
    </row>
    <row r="2662" spans="3:3" x14ac:dyDescent="0.25">
      <c r="C2662"/>
    </row>
    <row r="2663" spans="3:3" x14ac:dyDescent="0.25">
      <c r="C2663"/>
    </row>
    <row r="2664" spans="3:3" x14ac:dyDescent="0.25">
      <c r="C2664"/>
    </row>
    <row r="2665" spans="3:3" x14ac:dyDescent="0.25">
      <c r="C2665"/>
    </row>
    <row r="2666" spans="3:3" x14ac:dyDescent="0.25">
      <c r="C2666"/>
    </row>
    <row r="2667" spans="3:3" x14ac:dyDescent="0.25">
      <c r="C2667"/>
    </row>
    <row r="2668" spans="3:3" x14ac:dyDescent="0.25">
      <c r="C2668"/>
    </row>
    <row r="2669" spans="3:3" x14ac:dyDescent="0.25">
      <c r="C2669"/>
    </row>
    <row r="2670" spans="3:3" x14ac:dyDescent="0.25">
      <c r="C2670"/>
    </row>
    <row r="2671" spans="3:3" x14ac:dyDescent="0.25">
      <c r="C2671"/>
    </row>
    <row r="2672" spans="3:3" x14ac:dyDescent="0.25">
      <c r="C2672"/>
    </row>
    <row r="2673" spans="3:3" x14ac:dyDescent="0.25">
      <c r="C2673"/>
    </row>
    <row r="2674" spans="3:3" x14ac:dyDescent="0.25">
      <c r="C2674"/>
    </row>
    <row r="2675" spans="3:3" x14ac:dyDescent="0.25">
      <c r="C2675"/>
    </row>
    <row r="2676" spans="3:3" x14ac:dyDescent="0.25">
      <c r="C2676"/>
    </row>
    <row r="2677" spans="3:3" x14ac:dyDescent="0.25">
      <c r="C2677"/>
    </row>
    <row r="2678" spans="3:3" x14ac:dyDescent="0.25">
      <c r="C2678"/>
    </row>
    <row r="2679" spans="3:3" x14ac:dyDescent="0.25">
      <c r="C2679"/>
    </row>
    <row r="2680" spans="3:3" x14ac:dyDescent="0.25">
      <c r="C2680"/>
    </row>
    <row r="2681" spans="3:3" x14ac:dyDescent="0.25">
      <c r="C2681"/>
    </row>
    <row r="2682" spans="3:3" x14ac:dyDescent="0.25">
      <c r="C2682"/>
    </row>
    <row r="2683" spans="3:3" x14ac:dyDescent="0.25">
      <c r="C2683"/>
    </row>
    <row r="2684" spans="3:3" x14ac:dyDescent="0.25">
      <c r="C2684"/>
    </row>
    <row r="2685" spans="3:3" x14ac:dyDescent="0.25">
      <c r="C2685"/>
    </row>
    <row r="2686" spans="3:3" x14ac:dyDescent="0.25">
      <c r="C2686"/>
    </row>
    <row r="2687" spans="3:3" x14ac:dyDescent="0.25">
      <c r="C2687"/>
    </row>
    <row r="2688" spans="3:3" x14ac:dyDescent="0.25">
      <c r="C2688"/>
    </row>
    <row r="2689" spans="3:3" x14ac:dyDescent="0.25">
      <c r="C2689"/>
    </row>
    <row r="2690" spans="3:3" x14ac:dyDescent="0.25">
      <c r="C2690"/>
    </row>
    <row r="2691" spans="3:3" x14ac:dyDescent="0.25">
      <c r="C2691"/>
    </row>
    <row r="2692" spans="3:3" x14ac:dyDescent="0.25">
      <c r="C2692"/>
    </row>
    <row r="2693" spans="3:3" x14ac:dyDescent="0.25">
      <c r="C2693"/>
    </row>
    <row r="2694" spans="3:3" x14ac:dyDescent="0.25">
      <c r="C2694"/>
    </row>
    <row r="2695" spans="3:3" x14ac:dyDescent="0.25">
      <c r="C2695"/>
    </row>
    <row r="2696" spans="3:3" x14ac:dyDescent="0.25">
      <c r="C2696"/>
    </row>
    <row r="2697" spans="3:3" x14ac:dyDescent="0.25">
      <c r="C2697"/>
    </row>
    <row r="2698" spans="3:3" x14ac:dyDescent="0.25">
      <c r="C2698"/>
    </row>
    <row r="2699" spans="3:3" x14ac:dyDescent="0.25">
      <c r="C2699"/>
    </row>
    <row r="2700" spans="3:3" x14ac:dyDescent="0.25">
      <c r="C2700"/>
    </row>
    <row r="2701" spans="3:3" x14ac:dyDescent="0.25">
      <c r="C2701"/>
    </row>
    <row r="2702" spans="3:3" x14ac:dyDescent="0.25">
      <c r="C2702"/>
    </row>
    <row r="2703" spans="3:3" x14ac:dyDescent="0.25">
      <c r="C2703"/>
    </row>
    <row r="2704" spans="3:3" x14ac:dyDescent="0.25">
      <c r="C2704"/>
    </row>
    <row r="2705" spans="3:3" x14ac:dyDescent="0.25">
      <c r="C2705"/>
    </row>
    <row r="2706" spans="3:3" x14ac:dyDescent="0.25">
      <c r="C2706"/>
    </row>
    <row r="2707" spans="3:3" x14ac:dyDescent="0.25">
      <c r="C2707"/>
    </row>
    <row r="2708" spans="3:3" x14ac:dyDescent="0.25">
      <c r="C2708"/>
    </row>
    <row r="2709" spans="3:3" x14ac:dyDescent="0.25">
      <c r="C2709"/>
    </row>
    <row r="2710" spans="3:3" x14ac:dyDescent="0.25">
      <c r="C2710"/>
    </row>
    <row r="2711" spans="3:3" x14ac:dyDescent="0.25">
      <c r="C2711"/>
    </row>
    <row r="2712" spans="3:3" x14ac:dyDescent="0.25">
      <c r="C2712"/>
    </row>
    <row r="2713" spans="3:3" x14ac:dyDescent="0.25">
      <c r="C2713"/>
    </row>
    <row r="2714" spans="3:3" x14ac:dyDescent="0.25">
      <c r="C2714"/>
    </row>
    <row r="2715" spans="3:3" x14ac:dyDescent="0.25">
      <c r="C2715"/>
    </row>
    <row r="2716" spans="3:3" x14ac:dyDescent="0.25">
      <c r="C2716"/>
    </row>
    <row r="2717" spans="3:3" x14ac:dyDescent="0.25">
      <c r="C2717"/>
    </row>
    <row r="2718" spans="3:3" x14ac:dyDescent="0.25">
      <c r="C2718"/>
    </row>
    <row r="2719" spans="3:3" x14ac:dyDescent="0.25">
      <c r="C2719"/>
    </row>
    <row r="2720" spans="3:3" x14ac:dyDescent="0.25">
      <c r="C2720"/>
    </row>
    <row r="2721" spans="3:3" x14ac:dyDescent="0.25">
      <c r="C2721"/>
    </row>
    <row r="2722" spans="3:3" x14ac:dyDescent="0.25">
      <c r="C2722"/>
    </row>
    <row r="2723" spans="3:3" x14ac:dyDescent="0.25">
      <c r="C2723"/>
    </row>
    <row r="2724" spans="3:3" x14ac:dyDescent="0.25">
      <c r="C2724"/>
    </row>
    <row r="2725" spans="3:3" x14ac:dyDescent="0.25">
      <c r="C2725"/>
    </row>
    <row r="2726" spans="3:3" x14ac:dyDescent="0.25">
      <c r="C2726"/>
    </row>
    <row r="2727" spans="3:3" x14ac:dyDescent="0.25">
      <c r="C2727"/>
    </row>
    <row r="2728" spans="3:3" x14ac:dyDescent="0.25">
      <c r="C2728"/>
    </row>
    <row r="2729" spans="3:3" x14ac:dyDescent="0.25">
      <c r="C2729"/>
    </row>
    <row r="2730" spans="3:3" x14ac:dyDescent="0.25">
      <c r="C2730"/>
    </row>
    <row r="2731" spans="3:3" x14ac:dyDescent="0.25">
      <c r="C2731"/>
    </row>
    <row r="2732" spans="3:3" x14ac:dyDescent="0.25">
      <c r="C2732"/>
    </row>
    <row r="2733" spans="3:3" x14ac:dyDescent="0.25">
      <c r="C2733"/>
    </row>
    <row r="2734" spans="3:3" x14ac:dyDescent="0.25">
      <c r="C2734"/>
    </row>
    <row r="2735" spans="3:3" x14ac:dyDescent="0.25">
      <c r="C2735"/>
    </row>
    <row r="2736" spans="3:3" x14ac:dyDescent="0.25">
      <c r="C2736"/>
    </row>
    <row r="2737" spans="3:3" x14ac:dyDescent="0.25">
      <c r="C2737"/>
    </row>
    <row r="2738" spans="3:3" x14ac:dyDescent="0.25">
      <c r="C2738"/>
    </row>
    <row r="2739" spans="3:3" x14ac:dyDescent="0.25">
      <c r="C2739"/>
    </row>
    <row r="2740" spans="3:3" x14ac:dyDescent="0.25">
      <c r="C2740"/>
    </row>
    <row r="2741" spans="3:3" x14ac:dyDescent="0.25">
      <c r="C2741"/>
    </row>
    <row r="2742" spans="3:3" x14ac:dyDescent="0.25">
      <c r="C2742"/>
    </row>
    <row r="2743" spans="3:3" x14ac:dyDescent="0.25">
      <c r="C2743"/>
    </row>
    <row r="2744" spans="3:3" x14ac:dyDescent="0.25">
      <c r="C2744"/>
    </row>
    <row r="2745" spans="3:3" x14ac:dyDescent="0.25">
      <c r="C2745"/>
    </row>
    <row r="2746" spans="3:3" x14ac:dyDescent="0.25">
      <c r="C2746"/>
    </row>
    <row r="2747" spans="3:3" x14ac:dyDescent="0.25">
      <c r="C2747"/>
    </row>
    <row r="2748" spans="3:3" x14ac:dyDescent="0.25">
      <c r="C2748"/>
    </row>
    <row r="2749" spans="3:3" x14ac:dyDescent="0.25">
      <c r="C2749"/>
    </row>
    <row r="2750" spans="3:3" x14ac:dyDescent="0.25">
      <c r="C2750"/>
    </row>
    <row r="2751" spans="3:3" x14ac:dyDescent="0.25">
      <c r="C2751"/>
    </row>
    <row r="2752" spans="3:3" x14ac:dyDescent="0.25">
      <c r="C2752"/>
    </row>
    <row r="2753" spans="3:3" x14ac:dyDescent="0.25">
      <c r="C2753"/>
    </row>
    <row r="2754" spans="3:3" x14ac:dyDescent="0.25">
      <c r="C2754"/>
    </row>
    <row r="2755" spans="3:3" x14ac:dyDescent="0.25">
      <c r="C2755"/>
    </row>
    <row r="2756" spans="3:3" x14ac:dyDescent="0.25">
      <c r="C2756"/>
    </row>
    <row r="2757" spans="3:3" x14ac:dyDescent="0.25">
      <c r="C2757"/>
    </row>
    <row r="2758" spans="3:3" x14ac:dyDescent="0.25">
      <c r="C2758"/>
    </row>
    <row r="2759" spans="3:3" x14ac:dyDescent="0.25">
      <c r="C2759"/>
    </row>
    <row r="2760" spans="3:3" x14ac:dyDescent="0.25">
      <c r="C2760"/>
    </row>
    <row r="2761" spans="3:3" x14ac:dyDescent="0.25">
      <c r="C2761"/>
    </row>
    <row r="2762" spans="3:3" x14ac:dyDescent="0.25">
      <c r="C2762"/>
    </row>
    <row r="2763" spans="3:3" x14ac:dyDescent="0.25">
      <c r="C2763"/>
    </row>
    <row r="2764" spans="3:3" x14ac:dyDescent="0.25">
      <c r="C2764"/>
    </row>
    <row r="2765" spans="3:3" x14ac:dyDescent="0.25">
      <c r="C2765"/>
    </row>
    <row r="2766" spans="3:3" x14ac:dyDescent="0.25">
      <c r="C2766"/>
    </row>
    <row r="2767" spans="3:3" x14ac:dyDescent="0.25">
      <c r="C2767"/>
    </row>
    <row r="2768" spans="3:3" x14ac:dyDescent="0.25">
      <c r="C2768"/>
    </row>
    <row r="2769" spans="3:3" x14ac:dyDescent="0.25">
      <c r="C2769"/>
    </row>
    <row r="2770" spans="3:3" x14ac:dyDescent="0.25">
      <c r="C2770"/>
    </row>
    <row r="2771" spans="3:3" x14ac:dyDescent="0.25">
      <c r="C2771"/>
    </row>
    <row r="2772" spans="3:3" x14ac:dyDescent="0.25">
      <c r="C2772"/>
    </row>
    <row r="2773" spans="3:3" x14ac:dyDescent="0.25">
      <c r="C2773"/>
    </row>
    <row r="2774" spans="3:3" x14ac:dyDescent="0.25">
      <c r="C2774"/>
    </row>
    <row r="2775" spans="3:3" x14ac:dyDescent="0.25">
      <c r="C2775"/>
    </row>
    <row r="2776" spans="3:3" x14ac:dyDescent="0.25">
      <c r="C2776"/>
    </row>
    <row r="2777" spans="3:3" x14ac:dyDescent="0.25">
      <c r="C2777"/>
    </row>
    <row r="2778" spans="3:3" x14ac:dyDescent="0.25">
      <c r="C2778"/>
    </row>
    <row r="2779" spans="3:3" x14ac:dyDescent="0.25">
      <c r="C2779"/>
    </row>
    <row r="2780" spans="3:3" x14ac:dyDescent="0.25">
      <c r="C2780"/>
    </row>
    <row r="2781" spans="3:3" x14ac:dyDescent="0.25">
      <c r="C2781"/>
    </row>
    <row r="2782" spans="3:3" x14ac:dyDescent="0.25">
      <c r="C2782"/>
    </row>
    <row r="2783" spans="3:3" x14ac:dyDescent="0.25">
      <c r="C2783"/>
    </row>
    <row r="2784" spans="3:3" x14ac:dyDescent="0.25">
      <c r="C2784"/>
    </row>
    <row r="2785" spans="3:3" x14ac:dyDescent="0.25">
      <c r="C2785"/>
    </row>
    <row r="2786" spans="3:3" x14ac:dyDescent="0.25">
      <c r="C2786"/>
    </row>
    <row r="2787" spans="3:3" x14ac:dyDescent="0.25">
      <c r="C2787"/>
    </row>
    <row r="2788" spans="3:3" x14ac:dyDescent="0.25">
      <c r="C2788"/>
    </row>
    <row r="2789" spans="3:3" x14ac:dyDescent="0.25">
      <c r="C2789"/>
    </row>
    <row r="2790" spans="3:3" x14ac:dyDescent="0.25">
      <c r="C2790"/>
    </row>
    <row r="2791" spans="3:3" x14ac:dyDescent="0.25">
      <c r="C2791"/>
    </row>
    <row r="2792" spans="3:3" x14ac:dyDescent="0.25">
      <c r="C2792"/>
    </row>
    <row r="2793" spans="3:3" x14ac:dyDescent="0.25">
      <c r="C2793"/>
    </row>
    <row r="2794" spans="3:3" x14ac:dyDescent="0.25">
      <c r="C2794"/>
    </row>
    <row r="2795" spans="3:3" x14ac:dyDescent="0.25">
      <c r="C2795"/>
    </row>
    <row r="2796" spans="3:3" x14ac:dyDescent="0.25">
      <c r="C2796"/>
    </row>
    <row r="2797" spans="3:3" x14ac:dyDescent="0.25">
      <c r="C2797"/>
    </row>
    <row r="2798" spans="3:3" x14ac:dyDescent="0.25">
      <c r="C2798"/>
    </row>
    <row r="2799" spans="3:3" x14ac:dyDescent="0.25">
      <c r="C2799"/>
    </row>
    <row r="2800" spans="3:3" x14ac:dyDescent="0.25">
      <c r="C2800"/>
    </row>
    <row r="2801" spans="3:3" x14ac:dyDescent="0.25">
      <c r="C2801"/>
    </row>
    <row r="2802" spans="3:3" x14ac:dyDescent="0.25">
      <c r="C2802"/>
    </row>
    <row r="2803" spans="3:3" x14ac:dyDescent="0.25">
      <c r="C2803"/>
    </row>
    <row r="2804" spans="3:3" x14ac:dyDescent="0.25">
      <c r="C2804"/>
    </row>
    <row r="2805" spans="3:3" x14ac:dyDescent="0.25">
      <c r="C2805"/>
    </row>
    <row r="2806" spans="3:3" x14ac:dyDescent="0.25">
      <c r="C2806"/>
    </row>
    <row r="2807" spans="3:3" x14ac:dyDescent="0.25">
      <c r="C2807"/>
    </row>
    <row r="2808" spans="3:3" x14ac:dyDescent="0.25">
      <c r="C2808"/>
    </row>
    <row r="2809" spans="3:3" x14ac:dyDescent="0.25">
      <c r="C2809"/>
    </row>
    <row r="2810" spans="3:3" x14ac:dyDescent="0.25">
      <c r="C2810"/>
    </row>
    <row r="2811" spans="3:3" x14ac:dyDescent="0.25">
      <c r="C2811"/>
    </row>
    <row r="2812" spans="3:3" x14ac:dyDescent="0.25">
      <c r="C2812"/>
    </row>
    <row r="2813" spans="3:3" x14ac:dyDescent="0.25">
      <c r="C2813"/>
    </row>
    <row r="2814" spans="3:3" x14ac:dyDescent="0.25">
      <c r="C2814"/>
    </row>
    <row r="2815" spans="3:3" x14ac:dyDescent="0.25">
      <c r="C2815"/>
    </row>
    <row r="2816" spans="3:3" x14ac:dyDescent="0.25">
      <c r="C2816"/>
    </row>
    <row r="2817" spans="3:3" x14ac:dyDescent="0.25">
      <c r="C2817"/>
    </row>
    <row r="2818" spans="3:3" x14ac:dyDescent="0.25">
      <c r="C2818"/>
    </row>
    <row r="2819" spans="3:3" x14ac:dyDescent="0.25">
      <c r="C2819"/>
    </row>
    <row r="2820" spans="3:3" x14ac:dyDescent="0.25">
      <c r="C2820"/>
    </row>
    <row r="2821" spans="3:3" x14ac:dyDescent="0.25">
      <c r="C2821"/>
    </row>
    <row r="2822" spans="3:3" x14ac:dyDescent="0.25">
      <c r="C2822"/>
    </row>
    <row r="2823" spans="3:3" x14ac:dyDescent="0.25">
      <c r="C2823"/>
    </row>
    <row r="2824" spans="3:3" x14ac:dyDescent="0.25">
      <c r="C2824"/>
    </row>
    <row r="2825" spans="3:3" x14ac:dyDescent="0.25">
      <c r="C2825"/>
    </row>
    <row r="2826" spans="3:3" x14ac:dyDescent="0.25">
      <c r="C2826"/>
    </row>
    <row r="2827" spans="3:3" x14ac:dyDescent="0.25">
      <c r="C2827"/>
    </row>
    <row r="2828" spans="3:3" x14ac:dyDescent="0.25">
      <c r="C2828"/>
    </row>
    <row r="2829" spans="3:3" x14ac:dyDescent="0.25">
      <c r="C2829"/>
    </row>
    <row r="2830" spans="3:3" x14ac:dyDescent="0.25">
      <c r="C2830"/>
    </row>
    <row r="2831" spans="3:3" x14ac:dyDescent="0.25">
      <c r="C2831"/>
    </row>
    <row r="2832" spans="3:3" x14ac:dyDescent="0.25">
      <c r="C2832"/>
    </row>
    <row r="2833" spans="3:3" x14ac:dyDescent="0.25">
      <c r="C2833"/>
    </row>
    <row r="2834" spans="3:3" x14ac:dyDescent="0.25">
      <c r="C2834"/>
    </row>
    <row r="2835" spans="3:3" x14ac:dyDescent="0.25">
      <c r="C2835"/>
    </row>
    <row r="2836" spans="3:3" x14ac:dyDescent="0.25">
      <c r="C2836"/>
    </row>
    <row r="2837" spans="3:3" x14ac:dyDescent="0.25">
      <c r="C2837"/>
    </row>
    <row r="2838" spans="3:3" x14ac:dyDescent="0.25">
      <c r="C2838"/>
    </row>
    <row r="2839" spans="3:3" x14ac:dyDescent="0.25">
      <c r="C2839"/>
    </row>
    <row r="2840" spans="3:3" x14ac:dyDescent="0.25">
      <c r="C2840"/>
    </row>
    <row r="2841" spans="3:3" x14ac:dyDescent="0.25">
      <c r="C2841"/>
    </row>
    <row r="2842" spans="3:3" x14ac:dyDescent="0.25">
      <c r="C2842"/>
    </row>
    <row r="2843" spans="3:3" x14ac:dyDescent="0.25">
      <c r="C2843"/>
    </row>
    <row r="2844" spans="3:3" x14ac:dyDescent="0.25">
      <c r="C2844"/>
    </row>
    <row r="2845" spans="3:3" x14ac:dyDescent="0.25">
      <c r="C2845"/>
    </row>
    <row r="2846" spans="3:3" x14ac:dyDescent="0.25">
      <c r="C2846"/>
    </row>
    <row r="2847" spans="3:3" x14ac:dyDescent="0.25">
      <c r="C2847"/>
    </row>
    <row r="2848" spans="3:3" x14ac:dyDescent="0.25">
      <c r="C2848"/>
    </row>
    <row r="2849" spans="3:3" x14ac:dyDescent="0.25">
      <c r="C2849"/>
    </row>
    <row r="2850" spans="3:3" x14ac:dyDescent="0.25">
      <c r="C2850"/>
    </row>
    <row r="2851" spans="3:3" x14ac:dyDescent="0.25">
      <c r="C2851"/>
    </row>
    <row r="2852" spans="3:3" x14ac:dyDescent="0.25">
      <c r="C2852"/>
    </row>
    <row r="2853" spans="3:3" x14ac:dyDescent="0.25">
      <c r="C2853"/>
    </row>
    <row r="2854" spans="3:3" x14ac:dyDescent="0.25">
      <c r="C2854"/>
    </row>
    <row r="2855" spans="3:3" x14ac:dyDescent="0.25">
      <c r="C2855"/>
    </row>
    <row r="2856" spans="3:3" x14ac:dyDescent="0.25">
      <c r="C2856"/>
    </row>
    <row r="2857" spans="3:3" x14ac:dyDescent="0.25">
      <c r="C2857"/>
    </row>
    <row r="2858" spans="3:3" x14ac:dyDescent="0.25">
      <c r="C2858"/>
    </row>
    <row r="2859" spans="3:3" x14ac:dyDescent="0.25">
      <c r="C2859"/>
    </row>
    <row r="2860" spans="3:3" x14ac:dyDescent="0.25">
      <c r="C2860"/>
    </row>
    <row r="2861" spans="3:3" x14ac:dyDescent="0.25">
      <c r="C2861"/>
    </row>
    <row r="2862" spans="3:3" x14ac:dyDescent="0.25">
      <c r="C2862"/>
    </row>
    <row r="2863" spans="3:3" x14ac:dyDescent="0.25">
      <c r="C2863"/>
    </row>
    <row r="2864" spans="3:3" x14ac:dyDescent="0.25">
      <c r="C2864"/>
    </row>
    <row r="2865" spans="3:3" x14ac:dyDescent="0.25">
      <c r="C2865"/>
    </row>
    <row r="2866" spans="3:3" x14ac:dyDescent="0.25">
      <c r="C2866"/>
    </row>
    <row r="2867" spans="3:3" x14ac:dyDescent="0.25">
      <c r="C2867"/>
    </row>
    <row r="2868" spans="3:3" x14ac:dyDescent="0.25">
      <c r="C2868"/>
    </row>
    <row r="2869" spans="3:3" x14ac:dyDescent="0.25">
      <c r="C2869"/>
    </row>
    <row r="2870" spans="3:3" x14ac:dyDescent="0.25">
      <c r="C2870"/>
    </row>
    <row r="2871" spans="3:3" x14ac:dyDescent="0.25">
      <c r="C2871"/>
    </row>
    <row r="2872" spans="3:3" x14ac:dyDescent="0.25">
      <c r="C2872"/>
    </row>
    <row r="2873" spans="3:3" x14ac:dyDescent="0.25">
      <c r="C2873"/>
    </row>
    <row r="2874" spans="3:3" x14ac:dyDescent="0.25">
      <c r="C2874"/>
    </row>
    <row r="2875" spans="3:3" x14ac:dyDescent="0.25">
      <c r="C2875"/>
    </row>
    <row r="2876" spans="3:3" x14ac:dyDescent="0.25">
      <c r="C2876"/>
    </row>
    <row r="2877" spans="3:3" x14ac:dyDescent="0.25">
      <c r="C2877"/>
    </row>
    <row r="2878" spans="3:3" x14ac:dyDescent="0.25">
      <c r="C2878"/>
    </row>
    <row r="2879" spans="3:3" x14ac:dyDescent="0.25">
      <c r="C2879"/>
    </row>
    <row r="2880" spans="3:3" x14ac:dyDescent="0.25">
      <c r="C2880"/>
    </row>
    <row r="2881" spans="3:3" x14ac:dyDescent="0.25">
      <c r="C2881"/>
    </row>
    <row r="2882" spans="3:3" x14ac:dyDescent="0.25">
      <c r="C2882"/>
    </row>
    <row r="2883" spans="3:3" x14ac:dyDescent="0.25">
      <c r="C2883"/>
    </row>
    <row r="2884" spans="3:3" x14ac:dyDescent="0.25">
      <c r="C2884"/>
    </row>
    <row r="2885" spans="3:3" x14ac:dyDescent="0.25">
      <c r="C2885"/>
    </row>
    <row r="2886" spans="3:3" x14ac:dyDescent="0.25">
      <c r="C2886"/>
    </row>
    <row r="2887" spans="3:3" x14ac:dyDescent="0.25">
      <c r="C2887"/>
    </row>
    <row r="2888" spans="3:3" x14ac:dyDescent="0.25">
      <c r="C2888"/>
    </row>
    <row r="2889" spans="3:3" x14ac:dyDescent="0.25">
      <c r="C2889"/>
    </row>
    <row r="2890" spans="3:3" x14ac:dyDescent="0.25">
      <c r="C2890"/>
    </row>
    <row r="2891" spans="3:3" x14ac:dyDescent="0.25">
      <c r="C2891"/>
    </row>
    <row r="2892" spans="3:3" x14ac:dyDescent="0.25">
      <c r="C2892"/>
    </row>
    <row r="2893" spans="3:3" x14ac:dyDescent="0.25">
      <c r="C2893"/>
    </row>
    <row r="2894" spans="3:3" x14ac:dyDescent="0.25">
      <c r="C2894"/>
    </row>
    <row r="2895" spans="3:3" x14ac:dyDescent="0.25">
      <c r="C2895"/>
    </row>
    <row r="2896" spans="3:3" x14ac:dyDescent="0.25">
      <c r="C2896"/>
    </row>
    <row r="2897" spans="3:3" x14ac:dyDescent="0.25">
      <c r="C2897"/>
    </row>
    <row r="2898" spans="3:3" x14ac:dyDescent="0.25">
      <c r="C2898"/>
    </row>
    <row r="2899" spans="3:3" x14ac:dyDescent="0.25">
      <c r="C2899"/>
    </row>
    <row r="2900" spans="3:3" x14ac:dyDescent="0.25">
      <c r="C2900"/>
    </row>
    <row r="2901" spans="3:3" x14ac:dyDescent="0.25">
      <c r="C2901"/>
    </row>
    <row r="2902" spans="3:3" x14ac:dyDescent="0.25">
      <c r="C2902"/>
    </row>
    <row r="2903" spans="3:3" x14ac:dyDescent="0.25">
      <c r="C2903"/>
    </row>
    <row r="2904" spans="3:3" x14ac:dyDescent="0.25">
      <c r="C2904"/>
    </row>
    <row r="2905" spans="3:3" x14ac:dyDescent="0.25">
      <c r="C2905"/>
    </row>
    <row r="2906" spans="3:3" x14ac:dyDescent="0.25">
      <c r="C2906"/>
    </row>
    <row r="2907" spans="3:3" x14ac:dyDescent="0.25">
      <c r="C2907"/>
    </row>
    <row r="2908" spans="3:3" x14ac:dyDescent="0.25">
      <c r="C2908"/>
    </row>
    <row r="2909" spans="3:3" x14ac:dyDescent="0.25">
      <c r="C2909"/>
    </row>
    <row r="2910" spans="3:3" x14ac:dyDescent="0.25">
      <c r="C2910"/>
    </row>
    <row r="2911" spans="3:3" x14ac:dyDescent="0.25">
      <c r="C2911"/>
    </row>
    <row r="2912" spans="3:3" x14ac:dyDescent="0.25">
      <c r="C2912"/>
    </row>
    <row r="2913" spans="3:3" x14ac:dyDescent="0.25">
      <c r="C2913"/>
    </row>
    <row r="2914" spans="3:3" x14ac:dyDescent="0.25">
      <c r="C2914"/>
    </row>
    <row r="2915" spans="3:3" x14ac:dyDescent="0.25">
      <c r="C2915"/>
    </row>
    <row r="2916" spans="3:3" x14ac:dyDescent="0.25">
      <c r="C2916"/>
    </row>
    <row r="2917" spans="3:3" x14ac:dyDescent="0.25">
      <c r="C2917"/>
    </row>
    <row r="2918" spans="3:3" x14ac:dyDescent="0.25">
      <c r="C2918"/>
    </row>
    <row r="2919" spans="3:3" x14ac:dyDescent="0.25">
      <c r="C2919"/>
    </row>
    <row r="2920" spans="3:3" x14ac:dyDescent="0.25">
      <c r="C2920"/>
    </row>
    <row r="2921" spans="3:3" x14ac:dyDescent="0.25">
      <c r="C2921"/>
    </row>
    <row r="2922" spans="3:3" x14ac:dyDescent="0.25">
      <c r="C2922"/>
    </row>
    <row r="2923" spans="3:3" x14ac:dyDescent="0.25">
      <c r="C2923"/>
    </row>
    <row r="2924" spans="3:3" x14ac:dyDescent="0.25">
      <c r="C2924"/>
    </row>
    <row r="2925" spans="3:3" x14ac:dyDescent="0.25">
      <c r="C2925"/>
    </row>
    <row r="2926" spans="3:3" x14ac:dyDescent="0.25">
      <c r="C2926"/>
    </row>
    <row r="2927" spans="3:3" x14ac:dyDescent="0.25">
      <c r="C2927"/>
    </row>
    <row r="2928" spans="3:3" x14ac:dyDescent="0.25">
      <c r="C2928"/>
    </row>
    <row r="2929" spans="3:3" x14ac:dyDescent="0.25">
      <c r="C2929"/>
    </row>
    <row r="2930" spans="3:3" x14ac:dyDescent="0.25">
      <c r="C2930"/>
    </row>
    <row r="2931" spans="3:3" x14ac:dyDescent="0.25">
      <c r="C2931"/>
    </row>
    <row r="2932" spans="3:3" x14ac:dyDescent="0.25">
      <c r="C2932"/>
    </row>
    <row r="2933" spans="3:3" x14ac:dyDescent="0.25">
      <c r="C2933"/>
    </row>
    <row r="2934" spans="3:3" x14ac:dyDescent="0.25">
      <c r="C2934"/>
    </row>
    <row r="2935" spans="3:3" x14ac:dyDescent="0.25">
      <c r="C2935"/>
    </row>
    <row r="2936" spans="3:3" x14ac:dyDescent="0.25">
      <c r="C2936"/>
    </row>
    <row r="2937" spans="3:3" x14ac:dyDescent="0.25">
      <c r="C2937"/>
    </row>
    <row r="2938" spans="3:3" x14ac:dyDescent="0.25">
      <c r="C2938"/>
    </row>
    <row r="2939" spans="3:3" x14ac:dyDescent="0.25">
      <c r="C2939"/>
    </row>
    <row r="2940" spans="3:3" x14ac:dyDescent="0.25">
      <c r="C2940"/>
    </row>
    <row r="2941" spans="3:3" x14ac:dyDescent="0.25">
      <c r="C2941"/>
    </row>
    <row r="2942" spans="3:3" x14ac:dyDescent="0.25">
      <c r="C2942"/>
    </row>
    <row r="2943" spans="3:3" x14ac:dyDescent="0.25">
      <c r="C2943"/>
    </row>
    <row r="2944" spans="3:3" x14ac:dyDescent="0.25">
      <c r="C2944"/>
    </row>
    <row r="2945" spans="3:3" x14ac:dyDescent="0.25">
      <c r="C2945"/>
    </row>
    <row r="2946" spans="3:3" x14ac:dyDescent="0.25">
      <c r="C2946"/>
    </row>
    <row r="2947" spans="3:3" x14ac:dyDescent="0.25">
      <c r="C2947"/>
    </row>
    <row r="2948" spans="3:3" x14ac:dyDescent="0.25">
      <c r="C2948"/>
    </row>
    <row r="2949" spans="3:3" x14ac:dyDescent="0.25">
      <c r="C2949"/>
    </row>
    <row r="2950" spans="3:3" x14ac:dyDescent="0.25">
      <c r="C2950"/>
    </row>
    <row r="2951" spans="3:3" x14ac:dyDescent="0.25">
      <c r="C2951"/>
    </row>
    <row r="2952" spans="3:3" x14ac:dyDescent="0.25">
      <c r="C2952"/>
    </row>
    <row r="2953" spans="3:3" x14ac:dyDescent="0.25">
      <c r="C2953"/>
    </row>
    <row r="2954" spans="3:3" x14ac:dyDescent="0.25">
      <c r="C2954"/>
    </row>
    <row r="2955" spans="3:3" x14ac:dyDescent="0.25">
      <c r="C2955"/>
    </row>
    <row r="2956" spans="3:3" x14ac:dyDescent="0.25">
      <c r="C2956"/>
    </row>
    <row r="2957" spans="3:3" x14ac:dyDescent="0.25">
      <c r="C2957"/>
    </row>
    <row r="2958" spans="3:3" x14ac:dyDescent="0.25">
      <c r="C2958"/>
    </row>
    <row r="2959" spans="3:3" x14ac:dyDescent="0.25">
      <c r="C2959"/>
    </row>
    <row r="2960" spans="3:3" x14ac:dyDescent="0.25">
      <c r="C2960"/>
    </row>
    <row r="2961" spans="3:3" x14ac:dyDescent="0.25">
      <c r="C2961"/>
    </row>
    <row r="2962" spans="3:3" x14ac:dyDescent="0.25">
      <c r="C2962"/>
    </row>
    <row r="2963" spans="3:3" x14ac:dyDescent="0.25">
      <c r="C2963"/>
    </row>
    <row r="2964" spans="3:3" x14ac:dyDescent="0.25">
      <c r="C2964"/>
    </row>
    <row r="2965" spans="3:3" x14ac:dyDescent="0.25">
      <c r="C2965"/>
    </row>
    <row r="2966" spans="3:3" x14ac:dyDescent="0.25">
      <c r="C2966"/>
    </row>
    <row r="2967" spans="3:3" x14ac:dyDescent="0.25">
      <c r="C2967"/>
    </row>
    <row r="2968" spans="3:3" x14ac:dyDescent="0.25">
      <c r="C2968"/>
    </row>
    <row r="2969" spans="3:3" x14ac:dyDescent="0.25">
      <c r="C2969"/>
    </row>
    <row r="2970" spans="3:3" x14ac:dyDescent="0.25">
      <c r="C2970"/>
    </row>
    <row r="2971" spans="3:3" x14ac:dyDescent="0.25">
      <c r="C2971"/>
    </row>
    <row r="2972" spans="3:3" x14ac:dyDescent="0.25">
      <c r="C2972"/>
    </row>
    <row r="2973" spans="3:3" x14ac:dyDescent="0.25">
      <c r="C2973"/>
    </row>
    <row r="2974" spans="3:3" x14ac:dyDescent="0.25">
      <c r="C2974"/>
    </row>
    <row r="2975" spans="3:3" x14ac:dyDescent="0.25">
      <c r="C2975"/>
    </row>
    <row r="2976" spans="3:3" x14ac:dyDescent="0.25">
      <c r="C2976"/>
    </row>
    <row r="2977" spans="3:3" x14ac:dyDescent="0.25">
      <c r="C2977"/>
    </row>
    <row r="2978" spans="3:3" x14ac:dyDescent="0.25">
      <c r="C2978"/>
    </row>
    <row r="2979" spans="3:3" x14ac:dyDescent="0.25">
      <c r="C2979"/>
    </row>
    <row r="2980" spans="3:3" x14ac:dyDescent="0.25">
      <c r="C2980"/>
    </row>
    <row r="2981" spans="3:3" x14ac:dyDescent="0.25">
      <c r="C2981"/>
    </row>
    <row r="2982" spans="3:3" x14ac:dyDescent="0.25">
      <c r="C2982"/>
    </row>
    <row r="2983" spans="3:3" x14ac:dyDescent="0.25">
      <c r="C2983"/>
    </row>
    <row r="2984" spans="3:3" x14ac:dyDescent="0.25">
      <c r="C2984"/>
    </row>
    <row r="2985" spans="3:3" x14ac:dyDescent="0.25">
      <c r="C2985"/>
    </row>
    <row r="2986" spans="3:3" x14ac:dyDescent="0.25">
      <c r="C2986"/>
    </row>
    <row r="2987" spans="3:3" x14ac:dyDescent="0.25">
      <c r="C2987"/>
    </row>
    <row r="2988" spans="3:3" x14ac:dyDescent="0.25">
      <c r="C2988"/>
    </row>
    <row r="2989" spans="3:3" x14ac:dyDescent="0.25">
      <c r="C2989"/>
    </row>
    <row r="2990" spans="3:3" x14ac:dyDescent="0.25">
      <c r="C2990"/>
    </row>
    <row r="2991" spans="3:3" x14ac:dyDescent="0.25">
      <c r="C2991"/>
    </row>
    <row r="2992" spans="3:3" x14ac:dyDescent="0.25">
      <c r="C2992"/>
    </row>
    <row r="2993" spans="3:3" x14ac:dyDescent="0.25">
      <c r="C2993"/>
    </row>
    <row r="2994" spans="3:3" x14ac:dyDescent="0.25">
      <c r="C2994"/>
    </row>
    <row r="2995" spans="3:3" x14ac:dyDescent="0.25">
      <c r="C2995"/>
    </row>
    <row r="2996" spans="3:3" x14ac:dyDescent="0.25">
      <c r="C2996"/>
    </row>
    <row r="2997" spans="3:3" x14ac:dyDescent="0.25">
      <c r="C2997"/>
    </row>
    <row r="2998" spans="3:3" x14ac:dyDescent="0.25">
      <c r="C2998"/>
    </row>
    <row r="2999" spans="3:3" x14ac:dyDescent="0.25">
      <c r="C2999"/>
    </row>
    <row r="3000" spans="3:3" x14ac:dyDescent="0.25">
      <c r="C3000"/>
    </row>
    <row r="3001" spans="3:3" x14ac:dyDescent="0.25">
      <c r="C3001"/>
    </row>
    <row r="3002" spans="3:3" x14ac:dyDescent="0.25">
      <c r="C3002"/>
    </row>
    <row r="3003" spans="3:3" x14ac:dyDescent="0.25">
      <c r="C3003"/>
    </row>
    <row r="3004" spans="3:3" x14ac:dyDescent="0.25">
      <c r="C3004"/>
    </row>
    <row r="3005" spans="3:3" x14ac:dyDescent="0.25">
      <c r="C3005"/>
    </row>
    <row r="3006" spans="3:3" x14ac:dyDescent="0.25">
      <c r="C3006"/>
    </row>
    <row r="3007" spans="3:3" x14ac:dyDescent="0.25">
      <c r="C3007"/>
    </row>
    <row r="3008" spans="3:3" x14ac:dyDescent="0.25">
      <c r="C3008"/>
    </row>
    <row r="3009" spans="3:3" x14ac:dyDescent="0.25">
      <c r="C3009"/>
    </row>
    <row r="3010" spans="3:3" x14ac:dyDescent="0.25">
      <c r="C3010"/>
    </row>
    <row r="3011" spans="3:3" x14ac:dyDescent="0.25">
      <c r="C3011"/>
    </row>
    <row r="3012" spans="3:3" x14ac:dyDescent="0.25">
      <c r="C3012"/>
    </row>
    <row r="3013" spans="3:3" x14ac:dyDescent="0.25">
      <c r="C3013"/>
    </row>
    <row r="3014" spans="3:3" x14ac:dyDescent="0.25">
      <c r="C3014"/>
    </row>
    <row r="3015" spans="3:3" x14ac:dyDescent="0.25">
      <c r="C3015"/>
    </row>
    <row r="3016" spans="3:3" x14ac:dyDescent="0.25">
      <c r="C3016"/>
    </row>
    <row r="3017" spans="3:3" x14ac:dyDescent="0.25">
      <c r="C3017"/>
    </row>
    <row r="3018" spans="3:3" x14ac:dyDescent="0.25">
      <c r="C3018"/>
    </row>
    <row r="3019" spans="3:3" x14ac:dyDescent="0.25">
      <c r="C3019"/>
    </row>
    <row r="3020" spans="3:3" x14ac:dyDescent="0.25">
      <c r="C3020"/>
    </row>
    <row r="3021" spans="3:3" x14ac:dyDescent="0.25">
      <c r="C3021"/>
    </row>
    <row r="3022" spans="3:3" x14ac:dyDescent="0.25">
      <c r="C3022"/>
    </row>
    <row r="3023" spans="3:3" x14ac:dyDescent="0.25">
      <c r="C3023"/>
    </row>
    <row r="3024" spans="3:3" x14ac:dyDescent="0.25">
      <c r="C3024"/>
    </row>
    <row r="3025" spans="3:3" x14ac:dyDescent="0.25">
      <c r="C3025"/>
    </row>
    <row r="3026" spans="3:3" x14ac:dyDescent="0.25">
      <c r="C3026"/>
    </row>
    <row r="3027" spans="3:3" x14ac:dyDescent="0.25">
      <c r="C3027"/>
    </row>
    <row r="3028" spans="3:3" x14ac:dyDescent="0.25">
      <c r="C3028"/>
    </row>
    <row r="3029" spans="3:3" x14ac:dyDescent="0.25">
      <c r="C3029"/>
    </row>
    <row r="3030" spans="3:3" x14ac:dyDescent="0.25">
      <c r="C3030"/>
    </row>
    <row r="3031" spans="3:3" x14ac:dyDescent="0.25">
      <c r="C3031"/>
    </row>
    <row r="3032" spans="3:3" x14ac:dyDescent="0.25">
      <c r="C3032"/>
    </row>
    <row r="3033" spans="3:3" x14ac:dyDescent="0.25">
      <c r="C3033"/>
    </row>
    <row r="3034" spans="3:3" x14ac:dyDescent="0.25">
      <c r="C3034"/>
    </row>
    <row r="3035" spans="3:3" x14ac:dyDescent="0.25">
      <c r="C3035"/>
    </row>
    <row r="3036" spans="3:3" x14ac:dyDescent="0.25">
      <c r="C3036"/>
    </row>
    <row r="3037" spans="3:3" x14ac:dyDescent="0.25">
      <c r="C3037"/>
    </row>
    <row r="3038" spans="3:3" x14ac:dyDescent="0.25">
      <c r="C3038"/>
    </row>
    <row r="3039" spans="3:3" x14ac:dyDescent="0.25">
      <c r="C3039"/>
    </row>
    <row r="3040" spans="3:3" x14ac:dyDescent="0.25">
      <c r="C3040"/>
    </row>
    <row r="3041" spans="3:3" x14ac:dyDescent="0.25">
      <c r="C3041"/>
    </row>
    <row r="3042" spans="3:3" x14ac:dyDescent="0.25">
      <c r="C3042"/>
    </row>
    <row r="3043" spans="3:3" x14ac:dyDescent="0.25">
      <c r="C3043"/>
    </row>
    <row r="3044" spans="3:3" x14ac:dyDescent="0.25">
      <c r="C3044"/>
    </row>
    <row r="3045" spans="3:3" x14ac:dyDescent="0.25">
      <c r="C3045"/>
    </row>
    <row r="3046" spans="3:3" x14ac:dyDescent="0.25">
      <c r="C3046"/>
    </row>
    <row r="3047" spans="3:3" x14ac:dyDescent="0.25">
      <c r="C3047"/>
    </row>
    <row r="3048" spans="3:3" x14ac:dyDescent="0.25">
      <c r="C3048"/>
    </row>
    <row r="3049" spans="3:3" x14ac:dyDescent="0.25">
      <c r="C3049"/>
    </row>
    <row r="3050" spans="3:3" x14ac:dyDescent="0.25">
      <c r="C3050"/>
    </row>
    <row r="3051" spans="3:3" x14ac:dyDescent="0.25">
      <c r="C3051"/>
    </row>
    <row r="3052" spans="3:3" x14ac:dyDescent="0.25">
      <c r="C3052"/>
    </row>
    <row r="3053" spans="3:3" x14ac:dyDescent="0.25">
      <c r="C3053"/>
    </row>
    <row r="3054" spans="3:3" x14ac:dyDescent="0.25">
      <c r="C3054"/>
    </row>
    <row r="3055" spans="3:3" x14ac:dyDescent="0.25">
      <c r="C3055"/>
    </row>
    <row r="3056" spans="3:3" x14ac:dyDescent="0.25">
      <c r="C3056"/>
    </row>
    <row r="3057" spans="3:3" x14ac:dyDescent="0.25">
      <c r="C3057"/>
    </row>
    <row r="3058" spans="3:3" x14ac:dyDescent="0.25">
      <c r="C3058"/>
    </row>
    <row r="3059" spans="3:3" x14ac:dyDescent="0.25">
      <c r="C3059"/>
    </row>
    <row r="3060" spans="3:3" x14ac:dyDescent="0.25">
      <c r="C3060"/>
    </row>
    <row r="3061" spans="3:3" x14ac:dyDescent="0.25">
      <c r="C3061"/>
    </row>
    <row r="3062" spans="3:3" x14ac:dyDescent="0.25">
      <c r="C3062"/>
    </row>
    <row r="3063" spans="3:3" x14ac:dyDescent="0.25">
      <c r="C3063"/>
    </row>
    <row r="3064" spans="3:3" x14ac:dyDescent="0.25">
      <c r="C3064"/>
    </row>
    <row r="3065" spans="3:3" x14ac:dyDescent="0.25">
      <c r="C3065"/>
    </row>
    <row r="3066" spans="3:3" x14ac:dyDescent="0.25">
      <c r="C3066"/>
    </row>
    <row r="3067" spans="3:3" x14ac:dyDescent="0.25">
      <c r="C3067"/>
    </row>
    <row r="3068" spans="3:3" x14ac:dyDescent="0.25">
      <c r="C3068"/>
    </row>
    <row r="3069" spans="3:3" x14ac:dyDescent="0.25">
      <c r="C3069"/>
    </row>
    <row r="3070" spans="3:3" x14ac:dyDescent="0.25">
      <c r="C3070"/>
    </row>
    <row r="3071" spans="3:3" x14ac:dyDescent="0.25">
      <c r="C3071"/>
    </row>
    <row r="3072" spans="3:3" x14ac:dyDescent="0.25">
      <c r="C3072"/>
    </row>
    <row r="3073" spans="3:3" x14ac:dyDescent="0.25">
      <c r="C3073"/>
    </row>
    <row r="3074" spans="3:3" x14ac:dyDescent="0.25">
      <c r="C3074"/>
    </row>
    <row r="3075" spans="3:3" x14ac:dyDescent="0.25">
      <c r="C3075"/>
    </row>
    <row r="3076" spans="3:3" x14ac:dyDescent="0.25">
      <c r="C3076"/>
    </row>
    <row r="3077" spans="3:3" x14ac:dyDescent="0.25">
      <c r="C3077"/>
    </row>
    <row r="3078" spans="3:3" x14ac:dyDescent="0.25">
      <c r="C3078"/>
    </row>
    <row r="3079" spans="3:3" x14ac:dyDescent="0.25">
      <c r="C3079"/>
    </row>
    <row r="3080" spans="3:3" x14ac:dyDescent="0.25">
      <c r="C3080"/>
    </row>
    <row r="3081" spans="3:3" x14ac:dyDescent="0.25">
      <c r="C3081"/>
    </row>
    <row r="3082" spans="3:3" x14ac:dyDescent="0.25">
      <c r="C3082"/>
    </row>
    <row r="3083" spans="3:3" x14ac:dyDescent="0.25">
      <c r="C3083"/>
    </row>
    <row r="3084" spans="3:3" x14ac:dyDescent="0.25">
      <c r="C3084"/>
    </row>
    <row r="3085" spans="3:3" x14ac:dyDescent="0.25">
      <c r="C3085"/>
    </row>
    <row r="3086" spans="3:3" x14ac:dyDescent="0.25">
      <c r="C3086"/>
    </row>
    <row r="3087" spans="3:3" x14ac:dyDescent="0.25">
      <c r="C3087"/>
    </row>
    <row r="3088" spans="3:3" x14ac:dyDescent="0.25">
      <c r="C3088"/>
    </row>
    <row r="3089" spans="3:3" x14ac:dyDescent="0.25">
      <c r="C3089"/>
    </row>
    <row r="3090" spans="3:3" x14ac:dyDescent="0.25">
      <c r="C3090"/>
    </row>
    <row r="3091" spans="3:3" x14ac:dyDescent="0.25">
      <c r="C3091"/>
    </row>
    <row r="3092" spans="3:3" x14ac:dyDescent="0.25">
      <c r="C3092"/>
    </row>
    <row r="3093" spans="3:3" x14ac:dyDescent="0.25">
      <c r="C3093"/>
    </row>
    <row r="3094" spans="3:3" x14ac:dyDescent="0.25">
      <c r="C3094"/>
    </row>
    <row r="3095" spans="3:3" x14ac:dyDescent="0.25">
      <c r="C3095"/>
    </row>
    <row r="3096" spans="3:3" x14ac:dyDescent="0.25">
      <c r="C3096"/>
    </row>
    <row r="3097" spans="3:3" x14ac:dyDescent="0.25">
      <c r="C3097"/>
    </row>
    <row r="3098" spans="3:3" x14ac:dyDescent="0.25">
      <c r="C3098"/>
    </row>
    <row r="3099" spans="3:3" x14ac:dyDescent="0.25">
      <c r="C3099"/>
    </row>
    <row r="3100" spans="3:3" x14ac:dyDescent="0.25">
      <c r="C3100"/>
    </row>
    <row r="3101" spans="3:3" x14ac:dyDescent="0.25">
      <c r="C3101"/>
    </row>
    <row r="3102" spans="3:3" x14ac:dyDescent="0.25">
      <c r="C3102"/>
    </row>
    <row r="3103" spans="3:3" x14ac:dyDescent="0.25">
      <c r="C3103"/>
    </row>
    <row r="3104" spans="3:3" x14ac:dyDescent="0.25">
      <c r="C3104"/>
    </row>
    <row r="3105" spans="3:3" x14ac:dyDescent="0.25">
      <c r="C3105"/>
    </row>
    <row r="3106" spans="3:3" x14ac:dyDescent="0.25">
      <c r="C3106"/>
    </row>
    <row r="3107" spans="3:3" x14ac:dyDescent="0.25">
      <c r="C3107"/>
    </row>
    <row r="3108" spans="3:3" x14ac:dyDescent="0.25">
      <c r="C3108"/>
    </row>
    <row r="3109" spans="3:3" x14ac:dyDescent="0.25">
      <c r="C3109"/>
    </row>
    <row r="3110" spans="3:3" x14ac:dyDescent="0.25">
      <c r="C3110"/>
    </row>
    <row r="3111" spans="3:3" x14ac:dyDescent="0.25">
      <c r="C3111"/>
    </row>
    <row r="3112" spans="3:3" x14ac:dyDescent="0.25">
      <c r="C3112"/>
    </row>
    <row r="3113" spans="3:3" x14ac:dyDescent="0.25">
      <c r="C3113"/>
    </row>
    <row r="3114" spans="3:3" x14ac:dyDescent="0.25">
      <c r="C3114"/>
    </row>
    <row r="3115" spans="3:3" x14ac:dyDescent="0.25">
      <c r="C3115"/>
    </row>
    <row r="3116" spans="3:3" x14ac:dyDescent="0.25">
      <c r="C3116"/>
    </row>
    <row r="3117" spans="3:3" x14ac:dyDescent="0.25">
      <c r="C3117"/>
    </row>
    <row r="3118" spans="3:3" x14ac:dyDescent="0.25">
      <c r="C3118"/>
    </row>
    <row r="3119" spans="3:3" x14ac:dyDescent="0.25">
      <c r="C3119"/>
    </row>
    <row r="3120" spans="3:3" x14ac:dyDescent="0.25">
      <c r="C3120"/>
    </row>
    <row r="3121" spans="3:3" x14ac:dyDescent="0.25">
      <c r="C3121"/>
    </row>
    <row r="3122" spans="3:3" x14ac:dyDescent="0.25">
      <c r="C3122"/>
    </row>
    <row r="3123" spans="3:3" x14ac:dyDescent="0.25">
      <c r="C3123"/>
    </row>
    <row r="3124" spans="3:3" x14ac:dyDescent="0.25">
      <c r="C3124"/>
    </row>
    <row r="3125" spans="3:3" x14ac:dyDescent="0.25">
      <c r="C3125"/>
    </row>
    <row r="3126" spans="3:3" x14ac:dyDescent="0.25">
      <c r="C3126"/>
    </row>
    <row r="3127" spans="3:3" x14ac:dyDescent="0.25">
      <c r="C3127"/>
    </row>
    <row r="3128" spans="3:3" x14ac:dyDescent="0.25">
      <c r="C3128"/>
    </row>
    <row r="3129" spans="3:3" x14ac:dyDescent="0.25">
      <c r="C3129"/>
    </row>
    <row r="3130" spans="3:3" x14ac:dyDescent="0.25">
      <c r="C3130"/>
    </row>
    <row r="3131" spans="3:3" x14ac:dyDescent="0.25">
      <c r="C3131"/>
    </row>
    <row r="3132" spans="3:3" x14ac:dyDescent="0.25">
      <c r="C3132"/>
    </row>
    <row r="3133" spans="3:3" x14ac:dyDescent="0.25">
      <c r="C3133"/>
    </row>
    <row r="3134" spans="3:3" x14ac:dyDescent="0.25">
      <c r="C3134"/>
    </row>
    <row r="3135" spans="3:3" x14ac:dyDescent="0.25">
      <c r="C3135"/>
    </row>
    <row r="3136" spans="3:3" x14ac:dyDescent="0.25">
      <c r="C3136"/>
    </row>
    <row r="3137" spans="3:3" x14ac:dyDescent="0.25">
      <c r="C3137"/>
    </row>
    <row r="3138" spans="3:3" x14ac:dyDescent="0.25">
      <c r="C3138"/>
    </row>
    <row r="3139" spans="3:3" x14ac:dyDescent="0.25">
      <c r="C3139"/>
    </row>
    <row r="3140" spans="3:3" x14ac:dyDescent="0.25">
      <c r="C3140"/>
    </row>
    <row r="3141" spans="3:3" x14ac:dyDescent="0.25">
      <c r="C3141"/>
    </row>
    <row r="3142" spans="3:3" x14ac:dyDescent="0.25">
      <c r="C3142"/>
    </row>
    <row r="3143" spans="3:3" x14ac:dyDescent="0.25">
      <c r="C3143"/>
    </row>
    <row r="3144" spans="3:3" x14ac:dyDescent="0.25">
      <c r="C3144"/>
    </row>
    <row r="3145" spans="3:3" x14ac:dyDescent="0.25">
      <c r="C3145"/>
    </row>
    <row r="3146" spans="3:3" x14ac:dyDescent="0.25">
      <c r="C3146"/>
    </row>
    <row r="3147" spans="3:3" x14ac:dyDescent="0.25">
      <c r="C3147"/>
    </row>
    <row r="3148" spans="3:3" x14ac:dyDescent="0.25">
      <c r="C3148"/>
    </row>
    <row r="3149" spans="3:3" x14ac:dyDescent="0.25">
      <c r="C3149"/>
    </row>
    <row r="3150" spans="3:3" x14ac:dyDescent="0.25">
      <c r="C3150"/>
    </row>
    <row r="3151" spans="3:3" x14ac:dyDescent="0.25">
      <c r="C3151"/>
    </row>
    <row r="3152" spans="3:3" x14ac:dyDescent="0.25">
      <c r="C3152"/>
    </row>
    <row r="3153" spans="3:3" x14ac:dyDescent="0.25">
      <c r="C3153"/>
    </row>
    <row r="3154" spans="3:3" x14ac:dyDescent="0.25">
      <c r="C3154"/>
    </row>
    <row r="3155" spans="3:3" x14ac:dyDescent="0.25">
      <c r="C3155"/>
    </row>
    <row r="3156" spans="3:3" x14ac:dyDescent="0.25">
      <c r="C3156"/>
    </row>
    <row r="3157" spans="3:3" x14ac:dyDescent="0.25">
      <c r="C3157"/>
    </row>
    <row r="3158" spans="3:3" x14ac:dyDescent="0.25">
      <c r="C3158"/>
    </row>
    <row r="3159" spans="3:3" x14ac:dyDescent="0.25">
      <c r="C3159"/>
    </row>
    <row r="3160" spans="3:3" x14ac:dyDescent="0.25">
      <c r="C3160"/>
    </row>
    <row r="3161" spans="3:3" x14ac:dyDescent="0.25">
      <c r="C3161"/>
    </row>
    <row r="3162" spans="3:3" x14ac:dyDescent="0.25">
      <c r="C3162"/>
    </row>
    <row r="3163" spans="3:3" x14ac:dyDescent="0.25">
      <c r="C3163"/>
    </row>
    <row r="3164" spans="3:3" x14ac:dyDescent="0.25">
      <c r="C3164"/>
    </row>
    <row r="3165" spans="3:3" x14ac:dyDescent="0.25">
      <c r="C3165"/>
    </row>
    <row r="3166" spans="3:3" x14ac:dyDescent="0.25">
      <c r="C3166"/>
    </row>
    <row r="3167" spans="3:3" x14ac:dyDescent="0.25">
      <c r="C3167"/>
    </row>
    <row r="3168" spans="3:3" x14ac:dyDescent="0.25">
      <c r="C3168"/>
    </row>
    <row r="3169" spans="3:3" x14ac:dyDescent="0.25">
      <c r="C3169"/>
    </row>
    <row r="3170" spans="3:3" x14ac:dyDescent="0.25">
      <c r="C3170"/>
    </row>
    <row r="3171" spans="3:3" x14ac:dyDescent="0.25">
      <c r="C3171"/>
    </row>
    <row r="3172" spans="3:3" x14ac:dyDescent="0.25">
      <c r="C3172"/>
    </row>
    <row r="3173" spans="3:3" x14ac:dyDescent="0.25">
      <c r="C3173"/>
    </row>
    <row r="3174" spans="3:3" x14ac:dyDescent="0.25">
      <c r="C3174"/>
    </row>
    <row r="3175" spans="3:3" x14ac:dyDescent="0.25">
      <c r="C3175"/>
    </row>
    <row r="3176" spans="3:3" x14ac:dyDescent="0.25">
      <c r="C3176"/>
    </row>
    <row r="3177" spans="3:3" x14ac:dyDescent="0.25">
      <c r="C3177"/>
    </row>
    <row r="3178" spans="3:3" x14ac:dyDescent="0.25">
      <c r="C3178"/>
    </row>
    <row r="3179" spans="3:3" x14ac:dyDescent="0.25">
      <c r="C3179"/>
    </row>
    <row r="3180" spans="3:3" x14ac:dyDescent="0.25">
      <c r="C3180"/>
    </row>
    <row r="3181" spans="3:3" x14ac:dyDescent="0.25">
      <c r="C3181"/>
    </row>
    <row r="3182" spans="3:3" x14ac:dyDescent="0.25">
      <c r="C3182"/>
    </row>
    <row r="3183" spans="3:3" x14ac:dyDescent="0.25">
      <c r="C3183"/>
    </row>
    <row r="3184" spans="3:3" x14ac:dyDescent="0.25">
      <c r="C3184"/>
    </row>
    <row r="3185" spans="3:3" x14ac:dyDescent="0.25">
      <c r="C3185"/>
    </row>
    <row r="3186" spans="3:3" x14ac:dyDescent="0.25">
      <c r="C3186"/>
    </row>
    <row r="3187" spans="3:3" x14ac:dyDescent="0.25">
      <c r="C3187"/>
    </row>
    <row r="3188" spans="3:3" x14ac:dyDescent="0.25">
      <c r="C3188"/>
    </row>
    <row r="3189" spans="3:3" x14ac:dyDescent="0.25">
      <c r="C3189"/>
    </row>
    <row r="3190" spans="3:3" x14ac:dyDescent="0.25">
      <c r="C3190"/>
    </row>
    <row r="3191" spans="3:3" x14ac:dyDescent="0.25">
      <c r="C3191"/>
    </row>
    <row r="3192" spans="3:3" x14ac:dyDescent="0.25">
      <c r="C3192"/>
    </row>
    <row r="3193" spans="3:3" x14ac:dyDescent="0.25">
      <c r="C3193"/>
    </row>
    <row r="3194" spans="3:3" x14ac:dyDescent="0.25">
      <c r="C3194"/>
    </row>
    <row r="3195" spans="3:3" x14ac:dyDescent="0.25">
      <c r="C3195"/>
    </row>
    <row r="3196" spans="3:3" x14ac:dyDescent="0.25">
      <c r="C3196"/>
    </row>
    <row r="3197" spans="3:3" x14ac:dyDescent="0.25">
      <c r="C3197"/>
    </row>
    <row r="3198" spans="3:3" x14ac:dyDescent="0.25">
      <c r="C3198"/>
    </row>
    <row r="3199" spans="3:3" x14ac:dyDescent="0.25">
      <c r="C3199"/>
    </row>
    <row r="3200" spans="3:3" x14ac:dyDescent="0.25">
      <c r="C3200"/>
    </row>
    <row r="3201" spans="3:3" x14ac:dyDescent="0.25">
      <c r="C3201"/>
    </row>
    <row r="3202" spans="3:3" x14ac:dyDescent="0.25">
      <c r="C3202"/>
    </row>
    <row r="3203" spans="3:3" x14ac:dyDescent="0.25">
      <c r="C3203"/>
    </row>
    <row r="3204" spans="3:3" x14ac:dyDescent="0.25">
      <c r="C3204"/>
    </row>
    <row r="3205" spans="3:3" x14ac:dyDescent="0.25">
      <c r="C3205"/>
    </row>
    <row r="3206" spans="3:3" x14ac:dyDescent="0.25">
      <c r="C3206"/>
    </row>
    <row r="3207" spans="3:3" x14ac:dyDescent="0.25">
      <c r="C3207"/>
    </row>
    <row r="3208" spans="3:3" x14ac:dyDescent="0.25">
      <c r="C3208"/>
    </row>
    <row r="3209" spans="3:3" x14ac:dyDescent="0.25">
      <c r="C3209"/>
    </row>
    <row r="3210" spans="3:3" x14ac:dyDescent="0.25">
      <c r="C3210"/>
    </row>
    <row r="3211" spans="3:3" x14ac:dyDescent="0.25">
      <c r="C3211"/>
    </row>
    <row r="3212" spans="3:3" x14ac:dyDescent="0.25">
      <c r="C3212"/>
    </row>
    <row r="3213" spans="3:3" x14ac:dyDescent="0.25">
      <c r="C3213"/>
    </row>
    <row r="3214" spans="3:3" x14ac:dyDescent="0.25">
      <c r="C3214"/>
    </row>
    <row r="3215" spans="3:3" x14ac:dyDescent="0.25">
      <c r="C3215"/>
    </row>
    <row r="3216" spans="3:3" x14ac:dyDescent="0.25">
      <c r="C3216"/>
    </row>
    <row r="3217" spans="3:3" x14ac:dyDescent="0.25">
      <c r="C3217"/>
    </row>
    <row r="3218" spans="3:3" x14ac:dyDescent="0.25">
      <c r="C3218"/>
    </row>
    <row r="3219" spans="3:3" x14ac:dyDescent="0.25">
      <c r="C3219"/>
    </row>
    <row r="3220" spans="3:3" x14ac:dyDescent="0.25">
      <c r="C3220"/>
    </row>
    <row r="3221" spans="3:3" x14ac:dyDescent="0.25">
      <c r="C3221"/>
    </row>
    <row r="3222" spans="3:3" x14ac:dyDescent="0.25">
      <c r="C3222"/>
    </row>
    <row r="3223" spans="3:3" x14ac:dyDescent="0.25">
      <c r="C3223"/>
    </row>
    <row r="3224" spans="3:3" x14ac:dyDescent="0.25">
      <c r="C3224"/>
    </row>
    <row r="3225" spans="3:3" x14ac:dyDescent="0.25">
      <c r="C3225"/>
    </row>
    <row r="3226" spans="3:3" x14ac:dyDescent="0.25">
      <c r="C3226"/>
    </row>
    <row r="3227" spans="3:3" x14ac:dyDescent="0.25">
      <c r="C3227"/>
    </row>
    <row r="3228" spans="3:3" x14ac:dyDescent="0.25">
      <c r="C3228"/>
    </row>
    <row r="3229" spans="3:3" x14ac:dyDescent="0.25">
      <c r="C3229"/>
    </row>
    <row r="3230" spans="3:3" x14ac:dyDescent="0.25">
      <c r="C3230"/>
    </row>
    <row r="3231" spans="3:3" x14ac:dyDescent="0.25">
      <c r="C3231"/>
    </row>
    <row r="3232" spans="3:3" x14ac:dyDescent="0.25">
      <c r="C3232"/>
    </row>
    <row r="3233" spans="3:3" x14ac:dyDescent="0.25">
      <c r="C3233"/>
    </row>
    <row r="3234" spans="3:3" x14ac:dyDescent="0.25">
      <c r="C3234"/>
    </row>
    <row r="3235" spans="3:3" x14ac:dyDescent="0.25">
      <c r="C3235"/>
    </row>
    <row r="3236" spans="3:3" x14ac:dyDescent="0.25">
      <c r="C3236"/>
    </row>
    <row r="3237" spans="3:3" x14ac:dyDescent="0.25">
      <c r="C3237"/>
    </row>
    <row r="3238" spans="3:3" x14ac:dyDescent="0.25">
      <c r="C3238"/>
    </row>
    <row r="3239" spans="3:3" x14ac:dyDescent="0.25">
      <c r="C3239"/>
    </row>
    <row r="3240" spans="3:3" x14ac:dyDescent="0.25">
      <c r="C3240"/>
    </row>
    <row r="3241" spans="3:3" x14ac:dyDescent="0.25">
      <c r="C3241"/>
    </row>
    <row r="3242" spans="3:3" x14ac:dyDescent="0.25">
      <c r="C3242"/>
    </row>
    <row r="3243" spans="3:3" x14ac:dyDescent="0.25">
      <c r="C3243"/>
    </row>
    <row r="3244" spans="3:3" x14ac:dyDescent="0.25">
      <c r="C3244"/>
    </row>
    <row r="3245" spans="3:3" x14ac:dyDescent="0.25">
      <c r="C3245"/>
    </row>
    <row r="3246" spans="3:3" x14ac:dyDescent="0.25">
      <c r="C3246"/>
    </row>
    <row r="3247" spans="3:3" x14ac:dyDescent="0.25">
      <c r="C3247"/>
    </row>
    <row r="3248" spans="3:3" x14ac:dyDescent="0.25">
      <c r="C3248"/>
    </row>
    <row r="3249" spans="3:3" x14ac:dyDescent="0.25">
      <c r="C3249"/>
    </row>
    <row r="3250" spans="3:3" x14ac:dyDescent="0.25">
      <c r="C3250"/>
    </row>
    <row r="3251" spans="3:3" x14ac:dyDescent="0.25">
      <c r="C3251"/>
    </row>
    <row r="3252" spans="3:3" x14ac:dyDescent="0.25">
      <c r="C3252"/>
    </row>
    <row r="3253" spans="3:3" x14ac:dyDescent="0.25">
      <c r="C3253"/>
    </row>
    <row r="3254" spans="3:3" x14ac:dyDescent="0.25">
      <c r="C3254"/>
    </row>
    <row r="3255" spans="3:3" x14ac:dyDescent="0.25">
      <c r="C3255"/>
    </row>
    <row r="3256" spans="3:3" x14ac:dyDescent="0.25">
      <c r="C3256"/>
    </row>
    <row r="3257" spans="3:3" x14ac:dyDescent="0.25">
      <c r="C3257"/>
    </row>
    <row r="3258" spans="3:3" x14ac:dyDescent="0.25">
      <c r="C3258"/>
    </row>
    <row r="3259" spans="3:3" x14ac:dyDescent="0.25">
      <c r="C3259"/>
    </row>
    <row r="3260" spans="3:3" x14ac:dyDescent="0.25">
      <c r="C3260"/>
    </row>
    <row r="3261" spans="3:3" x14ac:dyDescent="0.25">
      <c r="C3261"/>
    </row>
    <row r="3262" spans="3:3" x14ac:dyDescent="0.25">
      <c r="C3262"/>
    </row>
    <row r="3263" spans="3:3" x14ac:dyDescent="0.25">
      <c r="C3263"/>
    </row>
    <row r="3264" spans="3:3" x14ac:dyDescent="0.25">
      <c r="C3264"/>
    </row>
    <row r="3265" spans="3:3" x14ac:dyDescent="0.25">
      <c r="C3265"/>
    </row>
    <row r="3266" spans="3:3" x14ac:dyDescent="0.25">
      <c r="C3266"/>
    </row>
    <row r="3267" spans="3:3" x14ac:dyDescent="0.25">
      <c r="C3267"/>
    </row>
    <row r="3268" spans="3:3" x14ac:dyDescent="0.25">
      <c r="C3268"/>
    </row>
    <row r="3269" spans="3:3" x14ac:dyDescent="0.25">
      <c r="C3269"/>
    </row>
    <row r="3270" spans="3:3" x14ac:dyDescent="0.25">
      <c r="C3270"/>
    </row>
    <row r="3271" spans="3:3" x14ac:dyDescent="0.25">
      <c r="C3271"/>
    </row>
    <row r="3272" spans="3:3" x14ac:dyDescent="0.25">
      <c r="C3272"/>
    </row>
    <row r="3273" spans="3:3" x14ac:dyDescent="0.25">
      <c r="C3273"/>
    </row>
    <row r="3274" spans="3:3" x14ac:dyDescent="0.25">
      <c r="C3274"/>
    </row>
    <row r="3275" spans="3:3" x14ac:dyDescent="0.25">
      <c r="C3275"/>
    </row>
    <row r="3276" spans="3:3" x14ac:dyDescent="0.25">
      <c r="C3276"/>
    </row>
    <row r="3277" spans="3:3" x14ac:dyDescent="0.25">
      <c r="C3277"/>
    </row>
    <row r="3278" spans="3:3" x14ac:dyDescent="0.25">
      <c r="C3278"/>
    </row>
    <row r="3279" spans="3:3" x14ac:dyDescent="0.25">
      <c r="C3279"/>
    </row>
    <row r="3280" spans="3:3" x14ac:dyDescent="0.25">
      <c r="C3280"/>
    </row>
    <row r="3281" spans="3:3" x14ac:dyDescent="0.25">
      <c r="C3281"/>
    </row>
    <row r="3282" spans="3:3" x14ac:dyDescent="0.25">
      <c r="C3282"/>
    </row>
    <row r="3283" spans="3:3" x14ac:dyDescent="0.25">
      <c r="C3283"/>
    </row>
    <row r="3284" spans="3:3" x14ac:dyDescent="0.25">
      <c r="C3284"/>
    </row>
    <row r="3285" spans="3:3" x14ac:dyDescent="0.25">
      <c r="C3285"/>
    </row>
    <row r="3286" spans="3:3" x14ac:dyDescent="0.25">
      <c r="C3286"/>
    </row>
    <row r="3287" spans="3:3" x14ac:dyDescent="0.25">
      <c r="C3287"/>
    </row>
    <row r="3288" spans="3:3" x14ac:dyDescent="0.25">
      <c r="C3288"/>
    </row>
    <row r="3289" spans="3:3" x14ac:dyDescent="0.25">
      <c r="C3289"/>
    </row>
    <row r="3290" spans="3:3" x14ac:dyDescent="0.25">
      <c r="C3290"/>
    </row>
    <row r="3291" spans="3:3" x14ac:dyDescent="0.25">
      <c r="C3291"/>
    </row>
    <row r="3292" spans="3:3" x14ac:dyDescent="0.25">
      <c r="C3292"/>
    </row>
    <row r="3293" spans="3:3" x14ac:dyDescent="0.25">
      <c r="C3293"/>
    </row>
    <row r="3294" spans="3:3" x14ac:dyDescent="0.25">
      <c r="C3294"/>
    </row>
    <row r="3295" spans="3:3" x14ac:dyDescent="0.25">
      <c r="C3295"/>
    </row>
    <row r="3296" spans="3:3" x14ac:dyDescent="0.25">
      <c r="C3296"/>
    </row>
    <row r="3297" spans="3:3" x14ac:dyDescent="0.25">
      <c r="C3297"/>
    </row>
    <row r="3298" spans="3:3" x14ac:dyDescent="0.25">
      <c r="C3298"/>
    </row>
    <row r="3299" spans="3:3" x14ac:dyDescent="0.25">
      <c r="C3299"/>
    </row>
    <row r="3300" spans="3:3" x14ac:dyDescent="0.25">
      <c r="C3300"/>
    </row>
    <row r="3301" spans="3:3" x14ac:dyDescent="0.25">
      <c r="C3301"/>
    </row>
    <row r="3302" spans="3:3" x14ac:dyDescent="0.25">
      <c r="C3302"/>
    </row>
    <row r="3303" spans="3:3" x14ac:dyDescent="0.25">
      <c r="C3303"/>
    </row>
    <row r="3304" spans="3:3" x14ac:dyDescent="0.25">
      <c r="C3304"/>
    </row>
    <row r="3305" spans="3:3" x14ac:dyDescent="0.25">
      <c r="C3305"/>
    </row>
    <row r="3306" spans="3:3" x14ac:dyDescent="0.25">
      <c r="C3306"/>
    </row>
    <row r="3307" spans="3:3" x14ac:dyDescent="0.25">
      <c r="C3307"/>
    </row>
    <row r="3308" spans="3:3" x14ac:dyDescent="0.25">
      <c r="C3308"/>
    </row>
    <row r="3309" spans="3:3" x14ac:dyDescent="0.25">
      <c r="C3309"/>
    </row>
    <row r="3310" spans="3:3" x14ac:dyDescent="0.25">
      <c r="C3310"/>
    </row>
    <row r="3311" spans="3:3" x14ac:dyDescent="0.25">
      <c r="C3311"/>
    </row>
    <row r="3312" spans="3:3" x14ac:dyDescent="0.25">
      <c r="C3312"/>
    </row>
    <row r="3313" spans="3:3" x14ac:dyDescent="0.25">
      <c r="C3313"/>
    </row>
    <row r="3314" spans="3:3" x14ac:dyDescent="0.25">
      <c r="C3314"/>
    </row>
    <row r="3315" spans="3:3" x14ac:dyDescent="0.25">
      <c r="C3315"/>
    </row>
    <row r="3316" spans="3:3" x14ac:dyDescent="0.25">
      <c r="C3316"/>
    </row>
    <row r="3317" spans="3:3" x14ac:dyDescent="0.25">
      <c r="C3317"/>
    </row>
    <row r="3318" spans="3:3" x14ac:dyDescent="0.25">
      <c r="C3318"/>
    </row>
    <row r="3319" spans="3:3" x14ac:dyDescent="0.25">
      <c r="C3319"/>
    </row>
    <row r="3320" spans="3:3" x14ac:dyDescent="0.25">
      <c r="C3320"/>
    </row>
    <row r="3321" spans="3:3" x14ac:dyDescent="0.25">
      <c r="C3321"/>
    </row>
    <row r="3322" spans="3:3" x14ac:dyDescent="0.25">
      <c r="C3322"/>
    </row>
    <row r="3323" spans="3:3" x14ac:dyDescent="0.25">
      <c r="C3323"/>
    </row>
    <row r="3324" spans="3:3" x14ac:dyDescent="0.25">
      <c r="C3324"/>
    </row>
    <row r="3325" spans="3:3" x14ac:dyDescent="0.25">
      <c r="C3325"/>
    </row>
    <row r="3326" spans="3:3" x14ac:dyDescent="0.25">
      <c r="C3326"/>
    </row>
    <row r="3327" spans="3:3" x14ac:dyDescent="0.25">
      <c r="C3327"/>
    </row>
    <row r="3328" spans="3:3" x14ac:dyDescent="0.25">
      <c r="C3328"/>
    </row>
    <row r="3329" spans="3:3" x14ac:dyDescent="0.25">
      <c r="C3329"/>
    </row>
    <row r="3330" spans="3:3" x14ac:dyDescent="0.25">
      <c r="C3330"/>
    </row>
    <row r="3331" spans="3:3" x14ac:dyDescent="0.25">
      <c r="C3331"/>
    </row>
    <row r="3332" spans="3:3" x14ac:dyDescent="0.25">
      <c r="C3332"/>
    </row>
    <row r="3333" spans="3:3" x14ac:dyDescent="0.25">
      <c r="C3333"/>
    </row>
    <row r="3334" spans="3:3" x14ac:dyDescent="0.25">
      <c r="C3334"/>
    </row>
    <row r="3335" spans="3:3" x14ac:dyDescent="0.25">
      <c r="C3335"/>
    </row>
    <row r="3336" spans="3:3" x14ac:dyDescent="0.25">
      <c r="C3336"/>
    </row>
    <row r="3337" spans="3:3" x14ac:dyDescent="0.25">
      <c r="C3337"/>
    </row>
    <row r="3338" spans="3:3" x14ac:dyDescent="0.25">
      <c r="C3338"/>
    </row>
    <row r="3339" spans="3:3" x14ac:dyDescent="0.25">
      <c r="C3339"/>
    </row>
    <row r="3340" spans="3:3" x14ac:dyDescent="0.25">
      <c r="C3340"/>
    </row>
    <row r="3341" spans="3:3" x14ac:dyDescent="0.25">
      <c r="C3341"/>
    </row>
    <row r="3342" spans="3:3" x14ac:dyDescent="0.25">
      <c r="C3342"/>
    </row>
    <row r="3343" spans="3:3" x14ac:dyDescent="0.25">
      <c r="C3343"/>
    </row>
    <row r="3344" spans="3:3" x14ac:dyDescent="0.25">
      <c r="C3344"/>
    </row>
    <row r="3345" spans="3:3" x14ac:dyDescent="0.25">
      <c r="C3345"/>
    </row>
    <row r="3346" spans="3:3" x14ac:dyDescent="0.25">
      <c r="C3346"/>
    </row>
    <row r="3347" spans="3:3" x14ac:dyDescent="0.25">
      <c r="C3347"/>
    </row>
    <row r="3348" spans="3:3" x14ac:dyDescent="0.25">
      <c r="C3348"/>
    </row>
    <row r="3349" spans="3:3" x14ac:dyDescent="0.25">
      <c r="C3349"/>
    </row>
    <row r="3350" spans="3:3" x14ac:dyDescent="0.25">
      <c r="C3350"/>
    </row>
    <row r="3351" spans="3:3" x14ac:dyDescent="0.25">
      <c r="C3351"/>
    </row>
    <row r="3352" spans="3:3" x14ac:dyDescent="0.25">
      <c r="C3352"/>
    </row>
    <row r="3353" spans="3:3" x14ac:dyDescent="0.25">
      <c r="C3353"/>
    </row>
    <row r="3354" spans="3:3" x14ac:dyDescent="0.25">
      <c r="C3354"/>
    </row>
    <row r="3355" spans="3:3" x14ac:dyDescent="0.25">
      <c r="C3355"/>
    </row>
    <row r="3356" spans="3:3" x14ac:dyDescent="0.25">
      <c r="C3356"/>
    </row>
    <row r="3357" spans="3:3" x14ac:dyDescent="0.25">
      <c r="C3357"/>
    </row>
    <row r="3358" spans="3:3" x14ac:dyDescent="0.25">
      <c r="C3358"/>
    </row>
    <row r="3359" spans="3:3" x14ac:dyDescent="0.25">
      <c r="C3359"/>
    </row>
    <row r="3360" spans="3:3" x14ac:dyDescent="0.25">
      <c r="C3360"/>
    </row>
    <row r="3361" spans="3:3" x14ac:dyDescent="0.25">
      <c r="C3361"/>
    </row>
    <row r="3362" spans="3:3" x14ac:dyDescent="0.25">
      <c r="C3362"/>
    </row>
    <row r="3363" spans="3:3" x14ac:dyDescent="0.25">
      <c r="C3363"/>
    </row>
    <row r="3364" spans="3:3" x14ac:dyDescent="0.25">
      <c r="C3364"/>
    </row>
    <row r="3365" spans="3:3" x14ac:dyDescent="0.25">
      <c r="C3365"/>
    </row>
    <row r="3366" spans="3:3" x14ac:dyDescent="0.25">
      <c r="C3366"/>
    </row>
    <row r="3367" spans="3:3" x14ac:dyDescent="0.25">
      <c r="C3367"/>
    </row>
    <row r="3368" spans="3:3" x14ac:dyDescent="0.25">
      <c r="C3368"/>
    </row>
    <row r="3369" spans="3:3" x14ac:dyDescent="0.25">
      <c r="C3369"/>
    </row>
    <row r="3370" spans="3:3" x14ac:dyDescent="0.25">
      <c r="C3370"/>
    </row>
    <row r="3371" spans="3:3" x14ac:dyDescent="0.25">
      <c r="C3371"/>
    </row>
    <row r="3372" spans="3:3" x14ac:dyDescent="0.25">
      <c r="C3372"/>
    </row>
    <row r="3373" spans="3:3" x14ac:dyDescent="0.25">
      <c r="C3373"/>
    </row>
    <row r="3374" spans="3:3" x14ac:dyDescent="0.25">
      <c r="C3374"/>
    </row>
    <row r="3375" spans="3:3" x14ac:dyDescent="0.25">
      <c r="C3375"/>
    </row>
    <row r="3376" spans="3:3" x14ac:dyDescent="0.25">
      <c r="C3376"/>
    </row>
    <row r="3377" spans="3:3" x14ac:dyDescent="0.25">
      <c r="C3377"/>
    </row>
    <row r="3378" spans="3:3" x14ac:dyDescent="0.25">
      <c r="C3378"/>
    </row>
    <row r="3379" spans="3:3" x14ac:dyDescent="0.25">
      <c r="C3379"/>
    </row>
    <row r="3380" spans="3:3" x14ac:dyDescent="0.25">
      <c r="C3380"/>
    </row>
    <row r="3381" spans="3:3" x14ac:dyDescent="0.25">
      <c r="C3381"/>
    </row>
    <row r="3382" spans="3:3" x14ac:dyDescent="0.25">
      <c r="C3382"/>
    </row>
    <row r="3383" spans="3:3" x14ac:dyDescent="0.25">
      <c r="C3383"/>
    </row>
    <row r="3384" spans="3:3" x14ac:dyDescent="0.25">
      <c r="C3384"/>
    </row>
    <row r="3385" spans="3:3" x14ac:dyDescent="0.25">
      <c r="C3385"/>
    </row>
    <row r="3386" spans="3:3" x14ac:dyDescent="0.25">
      <c r="C3386"/>
    </row>
    <row r="3387" spans="3:3" x14ac:dyDescent="0.25">
      <c r="C3387"/>
    </row>
    <row r="3388" spans="3:3" x14ac:dyDescent="0.25">
      <c r="C3388"/>
    </row>
    <row r="3389" spans="3:3" x14ac:dyDescent="0.25">
      <c r="C3389"/>
    </row>
    <row r="3390" spans="3:3" x14ac:dyDescent="0.25">
      <c r="C3390"/>
    </row>
    <row r="3391" spans="3:3" x14ac:dyDescent="0.25">
      <c r="C3391"/>
    </row>
    <row r="3392" spans="3:3" x14ac:dyDescent="0.25">
      <c r="C3392"/>
    </row>
    <row r="3393" spans="3:3" x14ac:dyDescent="0.25">
      <c r="C3393"/>
    </row>
    <row r="3394" spans="3:3" x14ac:dyDescent="0.25">
      <c r="C3394"/>
    </row>
    <row r="3395" spans="3:3" x14ac:dyDescent="0.25">
      <c r="C3395"/>
    </row>
    <row r="3396" spans="3:3" x14ac:dyDescent="0.25">
      <c r="C3396"/>
    </row>
    <row r="3397" spans="3:3" x14ac:dyDescent="0.25">
      <c r="C3397"/>
    </row>
    <row r="3398" spans="3:3" x14ac:dyDescent="0.25">
      <c r="C3398"/>
    </row>
    <row r="3399" spans="3:3" x14ac:dyDescent="0.25">
      <c r="C3399"/>
    </row>
    <row r="3400" spans="3:3" x14ac:dyDescent="0.25">
      <c r="C3400"/>
    </row>
    <row r="3401" spans="3:3" x14ac:dyDescent="0.25">
      <c r="C3401"/>
    </row>
    <row r="3402" spans="3:3" x14ac:dyDescent="0.25">
      <c r="C3402"/>
    </row>
    <row r="3403" spans="3:3" x14ac:dyDescent="0.25">
      <c r="C3403"/>
    </row>
    <row r="3404" spans="3:3" x14ac:dyDescent="0.25">
      <c r="C3404"/>
    </row>
    <row r="3405" spans="3:3" x14ac:dyDescent="0.25">
      <c r="C3405"/>
    </row>
    <row r="3406" spans="3:3" x14ac:dyDescent="0.25">
      <c r="C3406"/>
    </row>
    <row r="3407" spans="3:3" x14ac:dyDescent="0.25">
      <c r="C3407"/>
    </row>
    <row r="3408" spans="3:3" x14ac:dyDescent="0.25">
      <c r="C3408"/>
    </row>
    <row r="3409" spans="3:3" x14ac:dyDescent="0.25">
      <c r="C3409"/>
    </row>
    <row r="3410" spans="3:3" x14ac:dyDescent="0.25">
      <c r="C3410"/>
    </row>
    <row r="3411" spans="3:3" x14ac:dyDescent="0.25">
      <c r="C3411"/>
    </row>
    <row r="3412" spans="3:3" x14ac:dyDescent="0.25">
      <c r="C3412"/>
    </row>
    <row r="3413" spans="3:3" x14ac:dyDescent="0.25">
      <c r="C3413"/>
    </row>
    <row r="3414" spans="3:3" x14ac:dyDescent="0.25">
      <c r="C3414"/>
    </row>
    <row r="3415" spans="3:3" x14ac:dyDescent="0.25">
      <c r="C3415"/>
    </row>
    <row r="3416" spans="3:3" x14ac:dyDescent="0.25">
      <c r="C3416"/>
    </row>
    <row r="3417" spans="3:3" x14ac:dyDescent="0.25">
      <c r="C3417"/>
    </row>
    <row r="3418" spans="3:3" x14ac:dyDescent="0.25">
      <c r="C3418"/>
    </row>
    <row r="3419" spans="3:3" x14ac:dyDescent="0.25">
      <c r="C3419"/>
    </row>
    <row r="3420" spans="3:3" x14ac:dyDescent="0.25">
      <c r="C3420"/>
    </row>
    <row r="3421" spans="3:3" x14ac:dyDescent="0.25">
      <c r="C3421"/>
    </row>
    <row r="3422" spans="3:3" x14ac:dyDescent="0.25">
      <c r="C3422"/>
    </row>
    <row r="3423" spans="3:3" x14ac:dyDescent="0.25">
      <c r="C3423"/>
    </row>
    <row r="3424" spans="3:3" x14ac:dyDescent="0.25">
      <c r="C3424"/>
    </row>
    <row r="3425" spans="3:3" x14ac:dyDescent="0.25">
      <c r="C3425"/>
    </row>
    <row r="3426" spans="3:3" x14ac:dyDescent="0.25">
      <c r="C3426"/>
    </row>
    <row r="3427" spans="3:3" x14ac:dyDescent="0.25">
      <c r="C3427"/>
    </row>
    <row r="3428" spans="3:3" x14ac:dyDescent="0.25">
      <c r="C3428"/>
    </row>
    <row r="3429" spans="3:3" x14ac:dyDescent="0.25">
      <c r="C3429"/>
    </row>
    <row r="3430" spans="3:3" x14ac:dyDescent="0.25">
      <c r="C3430"/>
    </row>
    <row r="3431" spans="3:3" x14ac:dyDescent="0.25">
      <c r="C3431"/>
    </row>
    <row r="3432" spans="3:3" x14ac:dyDescent="0.25">
      <c r="C3432"/>
    </row>
    <row r="3433" spans="3:3" x14ac:dyDescent="0.25">
      <c r="C3433"/>
    </row>
    <row r="3434" spans="3:3" x14ac:dyDescent="0.25">
      <c r="C3434"/>
    </row>
    <row r="3435" spans="3:3" x14ac:dyDescent="0.25">
      <c r="C3435"/>
    </row>
    <row r="3436" spans="3:3" x14ac:dyDescent="0.25">
      <c r="C3436"/>
    </row>
    <row r="3437" spans="3:3" x14ac:dyDescent="0.25">
      <c r="C3437"/>
    </row>
    <row r="3438" spans="3:3" x14ac:dyDescent="0.25">
      <c r="C3438"/>
    </row>
    <row r="3439" spans="3:3" x14ac:dyDescent="0.25">
      <c r="C3439"/>
    </row>
    <row r="3440" spans="3:3" x14ac:dyDescent="0.25">
      <c r="C3440"/>
    </row>
    <row r="3441" spans="3:3" x14ac:dyDescent="0.25">
      <c r="C3441"/>
    </row>
    <row r="3442" spans="3:3" x14ac:dyDescent="0.25">
      <c r="C3442"/>
    </row>
    <row r="3443" spans="3:3" x14ac:dyDescent="0.25">
      <c r="C3443"/>
    </row>
    <row r="3444" spans="3:3" x14ac:dyDescent="0.25">
      <c r="C3444"/>
    </row>
    <row r="3445" spans="3:3" x14ac:dyDescent="0.25">
      <c r="C3445"/>
    </row>
    <row r="3446" spans="3:3" x14ac:dyDescent="0.25">
      <c r="C3446"/>
    </row>
    <row r="3447" spans="3:3" x14ac:dyDescent="0.25">
      <c r="C3447"/>
    </row>
    <row r="3448" spans="3:3" x14ac:dyDescent="0.25">
      <c r="C3448"/>
    </row>
    <row r="3449" spans="3:3" x14ac:dyDescent="0.25">
      <c r="C3449"/>
    </row>
    <row r="3450" spans="3:3" x14ac:dyDescent="0.25">
      <c r="C3450"/>
    </row>
    <row r="3451" spans="3:3" x14ac:dyDescent="0.25">
      <c r="C3451"/>
    </row>
    <row r="3452" spans="3:3" x14ac:dyDescent="0.25">
      <c r="C3452"/>
    </row>
    <row r="3453" spans="3:3" x14ac:dyDescent="0.25">
      <c r="C3453"/>
    </row>
    <row r="3454" spans="3:3" x14ac:dyDescent="0.25">
      <c r="C3454"/>
    </row>
    <row r="3455" spans="3:3" x14ac:dyDescent="0.25">
      <c r="C3455"/>
    </row>
    <row r="3456" spans="3:3" x14ac:dyDescent="0.25">
      <c r="C3456"/>
    </row>
    <row r="3457" spans="3:3" x14ac:dyDescent="0.25">
      <c r="C3457"/>
    </row>
    <row r="3458" spans="3:3" x14ac:dyDescent="0.25">
      <c r="C3458"/>
    </row>
    <row r="3459" spans="3:3" x14ac:dyDescent="0.25">
      <c r="C3459"/>
    </row>
    <row r="3460" spans="3:3" x14ac:dyDescent="0.25">
      <c r="C3460"/>
    </row>
    <row r="3461" spans="3:3" x14ac:dyDescent="0.25">
      <c r="C3461"/>
    </row>
    <row r="3462" spans="3:3" x14ac:dyDescent="0.25">
      <c r="C3462"/>
    </row>
    <row r="3463" spans="3:3" x14ac:dyDescent="0.25">
      <c r="C3463"/>
    </row>
    <row r="3464" spans="3:3" x14ac:dyDescent="0.25">
      <c r="C3464"/>
    </row>
    <row r="3465" spans="3:3" x14ac:dyDescent="0.25">
      <c r="C3465"/>
    </row>
    <row r="3466" spans="3:3" x14ac:dyDescent="0.25">
      <c r="C3466"/>
    </row>
    <row r="3467" spans="3:3" x14ac:dyDescent="0.25">
      <c r="C3467"/>
    </row>
    <row r="3468" spans="3:3" x14ac:dyDescent="0.25">
      <c r="C3468"/>
    </row>
    <row r="3469" spans="3:3" x14ac:dyDescent="0.25">
      <c r="C3469"/>
    </row>
    <row r="3470" spans="3:3" x14ac:dyDescent="0.25">
      <c r="C3470"/>
    </row>
    <row r="3471" spans="3:3" x14ac:dyDescent="0.25">
      <c r="C3471"/>
    </row>
    <row r="3472" spans="3:3" x14ac:dyDescent="0.25">
      <c r="C3472"/>
    </row>
    <row r="3473" spans="3:3" x14ac:dyDescent="0.25">
      <c r="C3473"/>
    </row>
    <row r="3474" spans="3:3" x14ac:dyDescent="0.25">
      <c r="C3474"/>
    </row>
    <row r="3475" spans="3:3" x14ac:dyDescent="0.25">
      <c r="C3475"/>
    </row>
    <row r="3476" spans="3:3" x14ac:dyDescent="0.25">
      <c r="C3476"/>
    </row>
    <row r="3477" spans="3:3" x14ac:dyDescent="0.25">
      <c r="C3477"/>
    </row>
    <row r="3478" spans="3:3" x14ac:dyDescent="0.25">
      <c r="C3478"/>
    </row>
    <row r="3479" spans="3:3" x14ac:dyDescent="0.25">
      <c r="C3479"/>
    </row>
    <row r="3480" spans="3:3" x14ac:dyDescent="0.25">
      <c r="C3480"/>
    </row>
    <row r="3481" spans="3:3" x14ac:dyDescent="0.25">
      <c r="C3481"/>
    </row>
    <row r="3482" spans="3:3" x14ac:dyDescent="0.25">
      <c r="C3482"/>
    </row>
    <row r="3483" spans="3:3" x14ac:dyDescent="0.25">
      <c r="C3483"/>
    </row>
    <row r="3484" spans="3:3" x14ac:dyDescent="0.25">
      <c r="C3484"/>
    </row>
    <row r="3485" spans="3:3" x14ac:dyDescent="0.25">
      <c r="C3485"/>
    </row>
    <row r="3486" spans="3:3" x14ac:dyDescent="0.25">
      <c r="C3486"/>
    </row>
    <row r="3487" spans="3:3" x14ac:dyDescent="0.25">
      <c r="C3487"/>
    </row>
    <row r="3488" spans="3:3" x14ac:dyDescent="0.25">
      <c r="C3488"/>
    </row>
    <row r="3489" spans="3:3" x14ac:dyDescent="0.25">
      <c r="C3489"/>
    </row>
    <row r="3490" spans="3:3" x14ac:dyDescent="0.25">
      <c r="C3490"/>
    </row>
    <row r="3491" spans="3:3" x14ac:dyDescent="0.25">
      <c r="C3491"/>
    </row>
    <row r="3492" spans="3:3" x14ac:dyDescent="0.25">
      <c r="C3492"/>
    </row>
    <row r="3493" spans="3:3" x14ac:dyDescent="0.25">
      <c r="C3493"/>
    </row>
    <row r="3494" spans="3:3" x14ac:dyDescent="0.25">
      <c r="C3494"/>
    </row>
    <row r="3495" spans="3:3" x14ac:dyDescent="0.25">
      <c r="C3495"/>
    </row>
    <row r="3496" spans="3:3" x14ac:dyDescent="0.25">
      <c r="C3496"/>
    </row>
    <row r="3497" spans="3:3" x14ac:dyDescent="0.25">
      <c r="C3497"/>
    </row>
    <row r="3498" spans="3:3" x14ac:dyDescent="0.25">
      <c r="C3498"/>
    </row>
    <row r="3499" spans="3:3" x14ac:dyDescent="0.25">
      <c r="C3499"/>
    </row>
    <row r="3500" spans="3:3" x14ac:dyDescent="0.25">
      <c r="C3500"/>
    </row>
    <row r="3501" spans="3:3" x14ac:dyDescent="0.25">
      <c r="C3501"/>
    </row>
    <row r="3502" spans="3:3" x14ac:dyDescent="0.25">
      <c r="C3502"/>
    </row>
    <row r="3503" spans="3:3" x14ac:dyDescent="0.25">
      <c r="C3503"/>
    </row>
    <row r="3504" spans="3:3" x14ac:dyDescent="0.25">
      <c r="C3504"/>
    </row>
    <row r="3505" spans="3:3" x14ac:dyDescent="0.25">
      <c r="C3505"/>
    </row>
    <row r="3506" spans="3:3" x14ac:dyDescent="0.25">
      <c r="C3506"/>
    </row>
    <row r="3507" spans="3:3" x14ac:dyDescent="0.25">
      <c r="C3507"/>
    </row>
    <row r="3508" spans="3:3" x14ac:dyDescent="0.25">
      <c r="C3508"/>
    </row>
    <row r="3509" spans="3:3" x14ac:dyDescent="0.25">
      <c r="C3509"/>
    </row>
    <row r="3510" spans="3:3" x14ac:dyDescent="0.25">
      <c r="C3510"/>
    </row>
    <row r="3511" spans="3:3" x14ac:dyDescent="0.25">
      <c r="C3511"/>
    </row>
    <row r="3512" spans="3:3" x14ac:dyDescent="0.25">
      <c r="C3512"/>
    </row>
    <row r="3513" spans="3:3" x14ac:dyDescent="0.25">
      <c r="C3513"/>
    </row>
    <row r="3514" spans="3:3" x14ac:dyDescent="0.25">
      <c r="C3514"/>
    </row>
    <row r="3515" spans="3:3" x14ac:dyDescent="0.25">
      <c r="C3515"/>
    </row>
    <row r="3516" spans="3:3" x14ac:dyDescent="0.25">
      <c r="C3516"/>
    </row>
    <row r="3517" spans="3:3" x14ac:dyDescent="0.25">
      <c r="C3517"/>
    </row>
    <row r="3518" spans="3:3" x14ac:dyDescent="0.25">
      <c r="C3518"/>
    </row>
    <row r="3519" spans="3:3" x14ac:dyDescent="0.25">
      <c r="C3519"/>
    </row>
    <row r="3520" spans="3:3" x14ac:dyDescent="0.25">
      <c r="C3520"/>
    </row>
    <row r="3521" spans="3:3" x14ac:dyDescent="0.25">
      <c r="C3521"/>
    </row>
    <row r="3522" spans="3:3" x14ac:dyDescent="0.25">
      <c r="C3522"/>
    </row>
    <row r="3523" spans="3:3" x14ac:dyDescent="0.25">
      <c r="C3523"/>
    </row>
    <row r="3524" spans="3:3" x14ac:dyDescent="0.25">
      <c r="C3524"/>
    </row>
    <row r="3525" spans="3:3" x14ac:dyDescent="0.25">
      <c r="C3525"/>
    </row>
    <row r="3526" spans="3:3" x14ac:dyDescent="0.25">
      <c r="C3526"/>
    </row>
    <row r="3527" spans="3:3" x14ac:dyDescent="0.25">
      <c r="C3527"/>
    </row>
    <row r="3528" spans="3:3" x14ac:dyDescent="0.25">
      <c r="C3528"/>
    </row>
    <row r="3529" spans="3:3" x14ac:dyDescent="0.25">
      <c r="C3529"/>
    </row>
    <row r="3530" spans="3:3" x14ac:dyDescent="0.25">
      <c r="C3530"/>
    </row>
    <row r="3531" spans="3:3" x14ac:dyDescent="0.25">
      <c r="C3531"/>
    </row>
    <row r="3532" spans="3:3" x14ac:dyDescent="0.25">
      <c r="C3532"/>
    </row>
    <row r="3533" spans="3:3" x14ac:dyDescent="0.25">
      <c r="C3533"/>
    </row>
    <row r="3534" spans="3:3" x14ac:dyDescent="0.25">
      <c r="C3534"/>
    </row>
    <row r="3535" spans="3:3" x14ac:dyDescent="0.25">
      <c r="C3535"/>
    </row>
    <row r="3536" spans="3:3" x14ac:dyDescent="0.25">
      <c r="C3536"/>
    </row>
    <row r="3537" spans="3:3" x14ac:dyDescent="0.25">
      <c r="C3537"/>
    </row>
    <row r="3538" spans="3:3" x14ac:dyDescent="0.25">
      <c r="C3538"/>
    </row>
    <row r="3539" spans="3:3" x14ac:dyDescent="0.25">
      <c r="C3539"/>
    </row>
    <row r="3540" spans="3:3" x14ac:dyDescent="0.25">
      <c r="C3540"/>
    </row>
    <row r="3541" spans="3:3" x14ac:dyDescent="0.25">
      <c r="C3541"/>
    </row>
    <row r="3542" spans="3:3" x14ac:dyDescent="0.25">
      <c r="C3542"/>
    </row>
    <row r="3543" spans="3:3" x14ac:dyDescent="0.25">
      <c r="C3543"/>
    </row>
    <row r="3544" spans="3:3" x14ac:dyDescent="0.25">
      <c r="C3544"/>
    </row>
    <row r="3545" spans="3:3" x14ac:dyDescent="0.25">
      <c r="C3545"/>
    </row>
    <row r="3546" spans="3:3" x14ac:dyDescent="0.25">
      <c r="C3546"/>
    </row>
    <row r="3547" spans="3:3" x14ac:dyDescent="0.25">
      <c r="C3547"/>
    </row>
    <row r="3548" spans="3:3" x14ac:dyDescent="0.25">
      <c r="C3548"/>
    </row>
    <row r="3549" spans="3:3" x14ac:dyDescent="0.25">
      <c r="C3549"/>
    </row>
    <row r="3550" spans="3:3" x14ac:dyDescent="0.25">
      <c r="C3550"/>
    </row>
    <row r="3551" spans="3:3" x14ac:dyDescent="0.25">
      <c r="C3551"/>
    </row>
    <row r="3552" spans="3:3" x14ac:dyDescent="0.25">
      <c r="C3552"/>
    </row>
    <row r="3553" spans="3:3" x14ac:dyDescent="0.25">
      <c r="C3553"/>
    </row>
    <row r="3554" spans="3:3" x14ac:dyDescent="0.25">
      <c r="C3554"/>
    </row>
    <row r="3555" spans="3:3" x14ac:dyDescent="0.25">
      <c r="C3555"/>
    </row>
    <row r="3556" spans="3:3" x14ac:dyDescent="0.25">
      <c r="C3556"/>
    </row>
    <row r="3557" spans="3:3" x14ac:dyDescent="0.25">
      <c r="C3557"/>
    </row>
    <row r="3558" spans="3:3" x14ac:dyDescent="0.25">
      <c r="C3558"/>
    </row>
    <row r="3559" spans="3:3" x14ac:dyDescent="0.25">
      <c r="C3559"/>
    </row>
    <row r="3560" spans="3:3" x14ac:dyDescent="0.25">
      <c r="C3560"/>
    </row>
    <row r="3561" spans="3:3" x14ac:dyDescent="0.25">
      <c r="C3561"/>
    </row>
    <row r="3562" spans="3:3" x14ac:dyDescent="0.25">
      <c r="C3562"/>
    </row>
    <row r="3563" spans="3:3" x14ac:dyDescent="0.25">
      <c r="C3563"/>
    </row>
    <row r="3564" spans="3:3" x14ac:dyDescent="0.25">
      <c r="C3564"/>
    </row>
    <row r="3565" spans="3:3" x14ac:dyDescent="0.25">
      <c r="C3565"/>
    </row>
    <row r="3566" spans="3:3" x14ac:dyDescent="0.25">
      <c r="C3566"/>
    </row>
    <row r="3567" spans="3:3" x14ac:dyDescent="0.25">
      <c r="C3567"/>
    </row>
    <row r="3568" spans="3:3" x14ac:dyDescent="0.25">
      <c r="C3568"/>
    </row>
    <row r="3569" spans="3:3" x14ac:dyDescent="0.25">
      <c r="C3569"/>
    </row>
    <row r="3570" spans="3:3" x14ac:dyDescent="0.25">
      <c r="C3570"/>
    </row>
    <row r="3571" spans="3:3" x14ac:dyDescent="0.25">
      <c r="C3571"/>
    </row>
    <row r="3572" spans="3:3" x14ac:dyDescent="0.25">
      <c r="C3572"/>
    </row>
    <row r="3573" spans="3:3" x14ac:dyDescent="0.25">
      <c r="C3573"/>
    </row>
    <row r="3574" spans="3:3" x14ac:dyDescent="0.25">
      <c r="C3574"/>
    </row>
    <row r="3575" spans="3:3" x14ac:dyDescent="0.25">
      <c r="C3575"/>
    </row>
    <row r="3576" spans="3:3" x14ac:dyDescent="0.25">
      <c r="C3576"/>
    </row>
    <row r="3577" spans="3:3" x14ac:dyDescent="0.25">
      <c r="C3577"/>
    </row>
    <row r="3578" spans="3:3" x14ac:dyDescent="0.25">
      <c r="C3578"/>
    </row>
    <row r="3579" spans="3:3" x14ac:dyDescent="0.25">
      <c r="C3579"/>
    </row>
    <row r="3580" spans="3:3" x14ac:dyDescent="0.25">
      <c r="C3580"/>
    </row>
    <row r="3581" spans="3:3" x14ac:dyDescent="0.25">
      <c r="C3581"/>
    </row>
    <row r="3582" spans="3:3" x14ac:dyDescent="0.25">
      <c r="C3582"/>
    </row>
    <row r="3583" spans="3:3" x14ac:dyDescent="0.25">
      <c r="C3583"/>
    </row>
    <row r="3584" spans="3:3" x14ac:dyDescent="0.25">
      <c r="C3584"/>
    </row>
    <row r="3585" spans="3:3" x14ac:dyDescent="0.25">
      <c r="C3585"/>
    </row>
    <row r="3586" spans="3:3" x14ac:dyDescent="0.25">
      <c r="C3586"/>
    </row>
    <row r="3587" spans="3:3" x14ac:dyDescent="0.25">
      <c r="C3587"/>
    </row>
    <row r="3588" spans="3:3" x14ac:dyDescent="0.25">
      <c r="C3588"/>
    </row>
    <row r="3589" spans="3:3" x14ac:dyDescent="0.25">
      <c r="C3589"/>
    </row>
    <row r="3590" spans="3:3" x14ac:dyDescent="0.25">
      <c r="C3590"/>
    </row>
    <row r="3591" spans="3:3" x14ac:dyDescent="0.25">
      <c r="C3591"/>
    </row>
    <row r="3592" spans="3:3" x14ac:dyDescent="0.25">
      <c r="C3592"/>
    </row>
    <row r="3593" spans="3:3" x14ac:dyDescent="0.25">
      <c r="C3593"/>
    </row>
    <row r="3594" spans="3:3" x14ac:dyDescent="0.25">
      <c r="C3594"/>
    </row>
    <row r="3595" spans="3:3" x14ac:dyDescent="0.25">
      <c r="C3595"/>
    </row>
    <row r="3596" spans="3:3" x14ac:dyDescent="0.25">
      <c r="C3596"/>
    </row>
    <row r="3597" spans="3:3" x14ac:dyDescent="0.25">
      <c r="C3597"/>
    </row>
    <row r="3598" spans="3:3" x14ac:dyDescent="0.25">
      <c r="C3598"/>
    </row>
    <row r="3599" spans="3:3" x14ac:dyDescent="0.25">
      <c r="C3599"/>
    </row>
    <row r="3600" spans="3:3" x14ac:dyDescent="0.25">
      <c r="C3600"/>
    </row>
    <row r="3601" spans="3:3" x14ac:dyDescent="0.25">
      <c r="C3601"/>
    </row>
    <row r="3602" spans="3:3" x14ac:dyDescent="0.25">
      <c r="C3602"/>
    </row>
    <row r="3603" spans="3:3" x14ac:dyDescent="0.25">
      <c r="C3603"/>
    </row>
    <row r="3604" spans="3:3" x14ac:dyDescent="0.25">
      <c r="C3604"/>
    </row>
    <row r="3605" spans="3:3" x14ac:dyDescent="0.25">
      <c r="C3605"/>
    </row>
    <row r="3606" spans="3:3" x14ac:dyDescent="0.25">
      <c r="C3606"/>
    </row>
    <row r="3607" spans="3:3" x14ac:dyDescent="0.25">
      <c r="C3607"/>
    </row>
    <row r="3608" spans="3:3" x14ac:dyDescent="0.25">
      <c r="C3608"/>
    </row>
    <row r="3609" spans="3:3" x14ac:dyDescent="0.25">
      <c r="C3609"/>
    </row>
    <row r="3610" spans="3:3" x14ac:dyDescent="0.25">
      <c r="C3610"/>
    </row>
    <row r="3611" spans="3:3" x14ac:dyDescent="0.25">
      <c r="C3611"/>
    </row>
    <row r="3612" spans="3:3" x14ac:dyDescent="0.25">
      <c r="C3612"/>
    </row>
    <row r="3613" spans="3:3" x14ac:dyDescent="0.25">
      <c r="C3613"/>
    </row>
    <row r="3614" spans="3:3" x14ac:dyDescent="0.25">
      <c r="C3614"/>
    </row>
    <row r="3615" spans="3:3" x14ac:dyDescent="0.25">
      <c r="C3615"/>
    </row>
    <row r="3616" spans="3:3" x14ac:dyDescent="0.25">
      <c r="C3616"/>
    </row>
    <row r="3617" spans="3:3" x14ac:dyDescent="0.25">
      <c r="C3617"/>
    </row>
    <row r="3618" spans="3:3" x14ac:dyDescent="0.25">
      <c r="C3618"/>
    </row>
    <row r="3619" spans="3:3" x14ac:dyDescent="0.25">
      <c r="C3619"/>
    </row>
    <row r="3620" spans="3:3" x14ac:dyDescent="0.25">
      <c r="C3620"/>
    </row>
    <row r="3621" spans="3:3" x14ac:dyDescent="0.25">
      <c r="C3621"/>
    </row>
    <row r="3622" spans="3:3" x14ac:dyDescent="0.25">
      <c r="C3622"/>
    </row>
    <row r="3623" spans="3:3" x14ac:dyDescent="0.25">
      <c r="C3623"/>
    </row>
    <row r="3624" spans="3:3" x14ac:dyDescent="0.25">
      <c r="C3624"/>
    </row>
    <row r="3625" spans="3:3" x14ac:dyDescent="0.25">
      <c r="C3625"/>
    </row>
    <row r="3626" spans="3:3" x14ac:dyDescent="0.25">
      <c r="C3626"/>
    </row>
    <row r="3627" spans="3:3" x14ac:dyDescent="0.25">
      <c r="C3627"/>
    </row>
    <row r="3628" spans="3:3" x14ac:dyDescent="0.25">
      <c r="C3628"/>
    </row>
    <row r="3629" spans="3:3" x14ac:dyDescent="0.25">
      <c r="C3629"/>
    </row>
    <row r="3630" spans="3:3" x14ac:dyDescent="0.25">
      <c r="C3630"/>
    </row>
    <row r="3631" spans="3:3" x14ac:dyDescent="0.25">
      <c r="C3631"/>
    </row>
    <row r="3632" spans="3:3" x14ac:dyDescent="0.25">
      <c r="C3632"/>
    </row>
    <row r="3633" spans="3:3" x14ac:dyDescent="0.25">
      <c r="C3633"/>
    </row>
    <row r="3634" spans="3:3" x14ac:dyDescent="0.25">
      <c r="C3634"/>
    </row>
    <row r="3635" spans="3:3" x14ac:dyDescent="0.25">
      <c r="C3635"/>
    </row>
    <row r="3636" spans="3:3" x14ac:dyDescent="0.25">
      <c r="C3636"/>
    </row>
    <row r="3637" spans="3:3" x14ac:dyDescent="0.25">
      <c r="C3637"/>
    </row>
    <row r="3638" spans="3:3" x14ac:dyDescent="0.25">
      <c r="C3638"/>
    </row>
    <row r="3639" spans="3:3" x14ac:dyDescent="0.25">
      <c r="C3639"/>
    </row>
    <row r="3640" spans="3:3" x14ac:dyDescent="0.25">
      <c r="C3640"/>
    </row>
    <row r="3641" spans="3:3" x14ac:dyDescent="0.25">
      <c r="C3641"/>
    </row>
    <row r="3642" spans="3:3" x14ac:dyDescent="0.25">
      <c r="C3642"/>
    </row>
    <row r="3643" spans="3:3" x14ac:dyDescent="0.25">
      <c r="C3643"/>
    </row>
    <row r="3644" spans="3:3" x14ac:dyDescent="0.25">
      <c r="C3644"/>
    </row>
    <row r="3645" spans="3:3" x14ac:dyDescent="0.25">
      <c r="C3645"/>
    </row>
    <row r="3646" spans="3:3" x14ac:dyDescent="0.25">
      <c r="C3646"/>
    </row>
    <row r="3647" spans="3:3" x14ac:dyDescent="0.25">
      <c r="C3647"/>
    </row>
    <row r="3648" spans="3:3" x14ac:dyDescent="0.25">
      <c r="C3648"/>
    </row>
    <row r="3649" spans="3:3" x14ac:dyDescent="0.25">
      <c r="C3649"/>
    </row>
    <row r="3650" spans="3:3" x14ac:dyDescent="0.25">
      <c r="C3650"/>
    </row>
    <row r="3651" spans="3:3" x14ac:dyDescent="0.25">
      <c r="C3651"/>
    </row>
    <row r="3652" spans="3:3" x14ac:dyDescent="0.25">
      <c r="C3652"/>
    </row>
    <row r="3653" spans="3:3" x14ac:dyDescent="0.25">
      <c r="C3653"/>
    </row>
    <row r="3654" spans="3:3" x14ac:dyDescent="0.25">
      <c r="C3654"/>
    </row>
    <row r="3655" spans="3:3" x14ac:dyDescent="0.25">
      <c r="C3655"/>
    </row>
    <row r="3656" spans="3:3" x14ac:dyDescent="0.25">
      <c r="C3656"/>
    </row>
    <row r="3657" spans="3:3" x14ac:dyDescent="0.25">
      <c r="C3657"/>
    </row>
    <row r="3658" spans="3:3" x14ac:dyDescent="0.25">
      <c r="C3658"/>
    </row>
    <row r="3659" spans="3:3" x14ac:dyDescent="0.25">
      <c r="C3659"/>
    </row>
    <row r="3660" spans="3:3" x14ac:dyDescent="0.25">
      <c r="C3660"/>
    </row>
    <row r="3661" spans="3:3" x14ac:dyDescent="0.25">
      <c r="C3661"/>
    </row>
    <row r="3662" spans="3:3" x14ac:dyDescent="0.25">
      <c r="C3662"/>
    </row>
    <row r="3663" spans="3:3" x14ac:dyDescent="0.25">
      <c r="C3663"/>
    </row>
    <row r="3664" spans="3:3" x14ac:dyDescent="0.25">
      <c r="C3664"/>
    </row>
    <row r="3665" spans="3:3" x14ac:dyDescent="0.25">
      <c r="C3665"/>
    </row>
    <row r="3666" spans="3:3" x14ac:dyDescent="0.25">
      <c r="C3666"/>
    </row>
    <row r="3667" spans="3:3" x14ac:dyDescent="0.25">
      <c r="C3667"/>
    </row>
    <row r="3668" spans="3:3" x14ac:dyDescent="0.25">
      <c r="C3668"/>
    </row>
    <row r="3669" spans="3:3" x14ac:dyDescent="0.25">
      <c r="C3669"/>
    </row>
    <row r="3670" spans="3:3" x14ac:dyDescent="0.25">
      <c r="C3670"/>
    </row>
    <row r="3671" spans="3:3" x14ac:dyDescent="0.25">
      <c r="C3671"/>
    </row>
    <row r="3672" spans="3:3" x14ac:dyDescent="0.25">
      <c r="C3672"/>
    </row>
    <row r="3673" spans="3:3" x14ac:dyDescent="0.25">
      <c r="C3673"/>
    </row>
    <row r="3674" spans="3:3" x14ac:dyDescent="0.25">
      <c r="C3674"/>
    </row>
    <row r="3675" spans="3:3" x14ac:dyDescent="0.25">
      <c r="C3675"/>
    </row>
    <row r="3676" spans="3:3" x14ac:dyDescent="0.25">
      <c r="C3676"/>
    </row>
    <row r="3677" spans="3:3" x14ac:dyDescent="0.25">
      <c r="C3677"/>
    </row>
    <row r="3678" spans="3:3" x14ac:dyDescent="0.25">
      <c r="C3678"/>
    </row>
    <row r="3679" spans="3:3" x14ac:dyDescent="0.25">
      <c r="C3679"/>
    </row>
    <row r="3680" spans="3:3" x14ac:dyDescent="0.25">
      <c r="C3680"/>
    </row>
    <row r="3681" spans="3:3" x14ac:dyDescent="0.25">
      <c r="C3681"/>
    </row>
    <row r="3682" spans="3:3" x14ac:dyDescent="0.25">
      <c r="C3682"/>
    </row>
    <row r="3683" spans="3:3" x14ac:dyDescent="0.25">
      <c r="C3683"/>
    </row>
    <row r="3684" spans="3:3" x14ac:dyDescent="0.25">
      <c r="C3684"/>
    </row>
    <row r="3685" spans="3:3" x14ac:dyDescent="0.25">
      <c r="C3685"/>
    </row>
    <row r="3686" spans="3:3" x14ac:dyDescent="0.25">
      <c r="C3686"/>
    </row>
    <row r="3687" spans="3:3" x14ac:dyDescent="0.25">
      <c r="C3687"/>
    </row>
    <row r="3688" spans="3:3" x14ac:dyDescent="0.25">
      <c r="C3688"/>
    </row>
    <row r="3689" spans="3:3" x14ac:dyDescent="0.25">
      <c r="C3689"/>
    </row>
    <row r="3690" spans="3:3" x14ac:dyDescent="0.25">
      <c r="C3690"/>
    </row>
    <row r="3691" spans="3:3" x14ac:dyDescent="0.25">
      <c r="C3691"/>
    </row>
    <row r="3692" spans="3:3" x14ac:dyDescent="0.25">
      <c r="C3692"/>
    </row>
    <row r="3693" spans="3:3" x14ac:dyDescent="0.25">
      <c r="C3693"/>
    </row>
    <row r="3694" spans="3:3" x14ac:dyDescent="0.25">
      <c r="C3694"/>
    </row>
    <row r="3695" spans="3:3" x14ac:dyDescent="0.25">
      <c r="C3695"/>
    </row>
    <row r="3696" spans="3:3" x14ac:dyDescent="0.25">
      <c r="C3696"/>
    </row>
    <row r="3697" spans="3:3" x14ac:dyDescent="0.25">
      <c r="C3697"/>
    </row>
    <row r="3698" spans="3:3" x14ac:dyDescent="0.25">
      <c r="C3698"/>
    </row>
    <row r="3699" spans="3:3" x14ac:dyDescent="0.25">
      <c r="C3699"/>
    </row>
    <row r="3700" spans="3:3" x14ac:dyDescent="0.25">
      <c r="C3700"/>
    </row>
    <row r="3701" spans="3:3" x14ac:dyDescent="0.25">
      <c r="C3701"/>
    </row>
    <row r="3702" spans="3:3" x14ac:dyDescent="0.25">
      <c r="C3702"/>
    </row>
    <row r="3703" spans="3:3" x14ac:dyDescent="0.25">
      <c r="C3703"/>
    </row>
    <row r="3704" spans="3:3" x14ac:dyDescent="0.25">
      <c r="C3704"/>
    </row>
    <row r="3705" spans="3:3" x14ac:dyDescent="0.25">
      <c r="C3705"/>
    </row>
    <row r="3706" spans="3:3" x14ac:dyDescent="0.25">
      <c r="C3706"/>
    </row>
    <row r="3707" spans="3:3" x14ac:dyDescent="0.25">
      <c r="C3707"/>
    </row>
    <row r="3708" spans="3:3" x14ac:dyDescent="0.25">
      <c r="C3708"/>
    </row>
    <row r="3709" spans="3:3" x14ac:dyDescent="0.25">
      <c r="C3709"/>
    </row>
    <row r="3710" spans="3:3" x14ac:dyDescent="0.25">
      <c r="C3710"/>
    </row>
    <row r="3711" spans="3:3" x14ac:dyDescent="0.25">
      <c r="C3711"/>
    </row>
    <row r="3712" spans="3:3" x14ac:dyDescent="0.25">
      <c r="C3712"/>
    </row>
    <row r="3713" spans="3:3" x14ac:dyDescent="0.25">
      <c r="C3713"/>
    </row>
    <row r="3714" spans="3:3" x14ac:dyDescent="0.25">
      <c r="C3714"/>
    </row>
    <row r="3715" spans="3:3" x14ac:dyDescent="0.25">
      <c r="C3715"/>
    </row>
    <row r="3716" spans="3:3" x14ac:dyDescent="0.25">
      <c r="C3716"/>
    </row>
    <row r="3717" spans="3:3" x14ac:dyDescent="0.25">
      <c r="C3717"/>
    </row>
    <row r="3718" spans="3:3" x14ac:dyDescent="0.25">
      <c r="C3718"/>
    </row>
    <row r="3719" spans="3:3" x14ac:dyDescent="0.25">
      <c r="C3719"/>
    </row>
    <row r="3720" spans="3:3" x14ac:dyDescent="0.25">
      <c r="C3720"/>
    </row>
    <row r="3721" spans="3:3" x14ac:dyDescent="0.25">
      <c r="C3721"/>
    </row>
    <row r="3722" spans="3:3" x14ac:dyDescent="0.25">
      <c r="C3722"/>
    </row>
    <row r="3723" spans="3:3" x14ac:dyDescent="0.25">
      <c r="C3723"/>
    </row>
    <row r="3724" spans="3:3" x14ac:dyDescent="0.25">
      <c r="C3724"/>
    </row>
    <row r="3725" spans="3:3" x14ac:dyDescent="0.25">
      <c r="C3725"/>
    </row>
    <row r="3726" spans="3:3" x14ac:dyDescent="0.25">
      <c r="C3726"/>
    </row>
    <row r="3727" spans="3:3" x14ac:dyDescent="0.25">
      <c r="C3727"/>
    </row>
    <row r="3728" spans="3:3" x14ac:dyDescent="0.25">
      <c r="C3728"/>
    </row>
    <row r="3729" spans="3:3" x14ac:dyDescent="0.25">
      <c r="C3729"/>
    </row>
    <row r="3730" spans="3:3" x14ac:dyDescent="0.25">
      <c r="C3730"/>
    </row>
    <row r="3731" spans="3:3" x14ac:dyDescent="0.25">
      <c r="C3731"/>
    </row>
    <row r="3732" spans="3:3" x14ac:dyDescent="0.25">
      <c r="C3732"/>
    </row>
    <row r="3733" spans="3:3" x14ac:dyDescent="0.25">
      <c r="C3733"/>
    </row>
    <row r="3734" spans="3:3" x14ac:dyDescent="0.25">
      <c r="C3734"/>
    </row>
    <row r="3735" spans="3:3" x14ac:dyDescent="0.25">
      <c r="C3735"/>
    </row>
    <row r="3736" spans="3:3" x14ac:dyDescent="0.25">
      <c r="C3736"/>
    </row>
    <row r="3737" spans="3:3" x14ac:dyDescent="0.25">
      <c r="C3737"/>
    </row>
    <row r="3738" spans="3:3" x14ac:dyDescent="0.25">
      <c r="C3738"/>
    </row>
    <row r="3739" spans="3:3" x14ac:dyDescent="0.25">
      <c r="C3739"/>
    </row>
    <row r="3740" spans="3:3" x14ac:dyDescent="0.25">
      <c r="C3740"/>
    </row>
    <row r="3741" spans="3:3" x14ac:dyDescent="0.25">
      <c r="C3741"/>
    </row>
    <row r="3742" spans="3:3" x14ac:dyDescent="0.25">
      <c r="C3742"/>
    </row>
    <row r="3743" spans="3:3" x14ac:dyDescent="0.25">
      <c r="C3743"/>
    </row>
    <row r="3744" spans="3:3" x14ac:dyDescent="0.25">
      <c r="C3744"/>
    </row>
    <row r="3745" spans="3:3" x14ac:dyDescent="0.25">
      <c r="C3745"/>
    </row>
    <row r="3746" spans="3:3" x14ac:dyDescent="0.25">
      <c r="C3746"/>
    </row>
    <row r="3747" spans="3:3" x14ac:dyDescent="0.25">
      <c r="C3747"/>
    </row>
    <row r="3748" spans="3:3" x14ac:dyDescent="0.25">
      <c r="C3748"/>
    </row>
    <row r="3749" spans="3:3" x14ac:dyDescent="0.25">
      <c r="C3749"/>
    </row>
    <row r="3750" spans="3:3" x14ac:dyDescent="0.25">
      <c r="C3750"/>
    </row>
    <row r="3751" spans="3:3" x14ac:dyDescent="0.25">
      <c r="C3751"/>
    </row>
    <row r="3752" spans="3:3" x14ac:dyDescent="0.25">
      <c r="C3752"/>
    </row>
    <row r="3753" spans="3:3" x14ac:dyDescent="0.25">
      <c r="C3753"/>
    </row>
    <row r="3754" spans="3:3" x14ac:dyDescent="0.25">
      <c r="C3754"/>
    </row>
    <row r="3755" spans="3:3" x14ac:dyDescent="0.25">
      <c r="C3755"/>
    </row>
    <row r="3756" spans="3:3" x14ac:dyDescent="0.25">
      <c r="C3756"/>
    </row>
    <row r="3757" spans="3:3" x14ac:dyDescent="0.25">
      <c r="C3757"/>
    </row>
    <row r="3758" spans="3:3" x14ac:dyDescent="0.25">
      <c r="C3758"/>
    </row>
    <row r="3759" spans="3:3" x14ac:dyDescent="0.25">
      <c r="C3759"/>
    </row>
    <row r="3760" spans="3:3" x14ac:dyDescent="0.25">
      <c r="C3760"/>
    </row>
    <row r="3761" spans="3:3" x14ac:dyDescent="0.25">
      <c r="C3761"/>
    </row>
    <row r="3762" spans="3:3" x14ac:dyDescent="0.25">
      <c r="C3762"/>
    </row>
    <row r="3763" spans="3:3" x14ac:dyDescent="0.25">
      <c r="C3763"/>
    </row>
    <row r="3764" spans="3:3" x14ac:dyDescent="0.25">
      <c r="C3764"/>
    </row>
    <row r="3765" spans="3:3" x14ac:dyDescent="0.25">
      <c r="C3765"/>
    </row>
    <row r="3766" spans="3:3" x14ac:dyDescent="0.25">
      <c r="C3766"/>
    </row>
    <row r="3767" spans="3:3" x14ac:dyDescent="0.25">
      <c r="C3767"/>
    </row>
    <row r="3768" spans="3:3" x14ac:dyDescent="0.25">
      <c r="C3768"/>
    </row>
    <row r="3769" spans="3:3" x14ac:dyDescent="0.25">
      <c r="C3769"/>
    </row>
    <row r="3770" spans="3:3" x14ac:dyDescent="0.25">
      <c r="C3770"/>
    </row>
    <row r="3771" spans="3:3" x14ac:dyDescent="0.25">
      <c r="C3771"/>
    </row>
    <row r="3772" spans="3:3" x14ac:dyDescent="0.25">
      <c r="C3772"/>
    </row>
    <row r="3773" spans="3:3" x14ac:dyDescent="0.25">
      <c r="C3773"/>
    </row>
    <row r="3774" spans="3:3" x14ac:dyDescent="0.25">
      <c r="C3774"/>
    </row>
    <row r="3775" spans="3:3" x14ac:dyDescent="0.25">
      <c r="C3775"/>
    </row>
    <row r="3776" spans="3:3" x14ac:dyDescent="0.25">
      <c r="C3776"/>
    </row>
    <row r="3777" spans="3:3" x14ac:dyDescent="0.25">
      <c r="C3777"/>
    </row>
    <row r="3778" spans="3:3" x14ac:dyDescent="0.25">
      <c r="C3778"/>
    </row>
    <row r="3779" spans="3:3" x14ac:dyDescent="0.25">
      <c r="C3779"/>
    </row>
    <row r="3780" spans="3:3" x14ac:dyDescent="0.25">
      <c r="C3780"/>
    </row>
    <row r="3781" spans="3:3" x14ac:dyDescent="0.25">
      <c r="C3781"/>
    </row>
    <row r="3782" spans="3:3" x14ac:dyDescent="0.25">
      <c r="C3782"/>
    </row>
    <row r="3783" spans="3:3" x14ac:dyDescent="0.25">
      <c r="C3783"/>
    </row>
    <row r="3784" spans="3:3" x14ac:dyDescent="0.25">
      <c r="C3784"/>
    </row>
    <row r="3785" spans="3:3" x14ac:dyDescent="0.25">
      <c r="C3785"/>
    </row>
    <row r="3786" spans="3:3" x14ac:dyDescent="0.25">
      <c r="C3786"/>
    </row>
    <row r="3787" spans="3:3" x14ac:dyDescent="0.25">
      <c r="C3787"/>
    </row>
    <row r="3788" spans="3:3" x14ac:dyDescent="0.25">
      <c r="C3788"/>
    </row>
    <row r="3789" spans="3:3" x14ac:dyDescent="0.25">
      <c r="C3789"/>
    </row>
    <row r="3790" spans="3:3" x14ac:dyDescent="0.25">
      <c r="C3790"/>
    </row>
    <row r="3791" spans="3:3" x14ac:dyDescent="0.25">
      <c r="C3791"/>
    </row>
    <row r="3792" spans="3:3" x14ac:dyDescent="0.25">
      <c r="C3792"/>
    </row>
    <row r="3793" spans="3:3" x14ac:dyDescent="0.25">
      <c r="C3793"/>
    </row>
    <row r="3794" spans="3:3" x14ac:dyDescent="0.25">
      <c r="C3794"/>
    </row>
    <row r="3795" spans="3:3" x14ac:dyDescent="0.25">
      <c r="C3795"/>
    </row>
    <row r="3796" spans="3:3" x14ac:dyDescent="0.25">
      <c r="C3796"/>
    </row>
    <row r="3797" spans="3:3" x14ac:dyDescent="0.25">
      <c r="C3797"/>
    </row>
    <row r="3798" spans="3:3" x14ac:dyDescent="0.25">
      <c r="C3798"/>
    </row>
    <row r="3799" spans="3:3" x14ac:dyDescent="0.25">
      <c r="C3799"/>
    </row>
    <row r="3800" spans="3:3" x14ac:dyDescent="0.25">
      <c r="C3800"/>
    </row>
    <row r="3801" spans="3:3" x14ac:dyDescent="0.25">
      <c r="C3801"/>
    </row>
    <row r="3802" spans="3:3" x14ac:dyDescent="0.25">
      <c r="C3802"/>
    </row>
    <row r="3803" spans="3:3" x14ac:dyDescent="0.25">
      <c r="C3803"/>
    </row>
    <row r="3804" spans="3:3" x14ac:dyDescent="0.25">
      <c r="C3804"/>
    </row>
    <row r="3805" spans="3:3" x14ac:dyDescent="0.25">
      <c r="C3805"/>
    </row>
    <row r="3806" spans="3:3" x14ac:dyDescent="0.25">
      <c r="C3806"/>
    </row>
    <row r="3807" spans="3:3" x14ac:dyDescent="0.25">
      <c r="C3807"/>
    </row>
    <row r="3808" spans="3:3" x14ac:dyDescent="0.25">
      <c r="C3808"/>
    </row>
    <row r="3809" spans="3:3" x14ac:dyDescent="0.25">
      <c r="C3809"/>
    </row>
    <row r="3810" spans="3:3" x14ac:dyDescent="0.25">
      <c r="C3810"/>
    </row>
    <row r="3811" spans="3:3" x14ac:dyDescent="0.25">
      <c r="C3811"/>
    </row>
    <row r="3812" spans="3:3" x14ac:dyDescent="0.25">
      <c r="C3812"/>
    </row>
    <row r="3813" spans="3:3" x14ac:dyDescent="0.25">
      <c r="C3813"/>
    </row>
    <row r="3814" spans="3:3" x14ac:dyDescent="0.25">
      <c r="C3814"/>
    </row>
    <row r="3815" spans="3:3" x14ac:dyDescent="0.25">
      <c r="C3815"/>
    </row>
    <row r="3816" spans="3:3" x14ac:dyDescent="0.25">
      <c r="C3816"/>
    </row>
    <row r="3817" spans="3:3" x14ac:dyDescent="0.25">
      <c r="C3817"/>
    </row>
    <row r="3818" spans="3:3" x14ac:dyDescent="0.25">
      <c r="C3818"/>
    </row>
    <row r="3819" spans="3:3" x14ac:dyDescent="0.25">
      <c r="C3819"/>
    </row>
    <row r="3820" spans="3:3" x14ac:dyDescent="0.25">
      <c r="C3820"/>
    </row>
    <row r="3821" spans="3:3" x14ac:dyDescent="0.25">
      <c r="C3821"/>
    </row>
    <row r="3822" spans="3:3" x14ac:dyDescent="0.25">
      <c r="C3822"/>
    </row>
    <row r="3823" spans="3:3" x14ac:dyDescent="0.25">
      <c r="C3823"/>
    </row>
    <row r="3824" spans="3:3" x14ac:dyDescent="0.25">
      <c r="C3824"/>
    </row>
    <row r="3825" spans="3:3" x14ac:dyDescent="0.25">
      <c r="C3825"/>
    </row>
    <row r="3826" spans="3:3" x14ac:dyDescent="0.25">
      <c r="C3826"/>
    </row>
    <row r="3827" spans="3:3" x14ac:dyDescent="0.25">
      <c r="C3827"/>
    </row>
    <row r="3828" spans="3:3" x14ac:dyDescent="0.25">
      <c r="C3828"/>
    </row>
    <row r="3829" spans="3:3" x14ac:dyDescent="0.25">
      <c r="C3829"/>
    </row>
    <row r="3830" spans="3:3" x14ac:dyDescent="0.25">
      <c r="C3830"/>
    </row>
    <row r="3831" spans="3:3" x14ac:dyDescent="0.25">
      <c r="C3831"/>
    </row>
    <row r="3832" spans="3:3" x14ac:dyDescent="0.25">
      <c r="C3832"/>
    </row>
    <row r="3833" spans="3:3" x14ac:dyDescent="0.25">
      <c r="C3833"/>
    </row>
    <row r="3834" spans="3:3" x14ac:dyDescent="0.25">
      <c r="C3834"/>
    </row>
    <row r="3835" spans="3:3" x14ac:dyDescent="0.25">
      <c r="C3835"/>
    </row>
    <row r="3836" spans="3:3" x14ac:dyDescent="0.25">
      <c r="C3836"/>
    </row>
    <row r="3837" spans="3:3" x14ac:dyDescent="0.25">
      <c r="C3837"/>
    </row>
    <row r="3838" spans="3:3" x14ac:dyDescent="0.25">
      <c r="C3838"/>
    </row>
    <row r="3839" spans="3:3" x14ac:dyDescent="0.25">
      <c r="C3839"/>
    </row>
    <row r="3840" spans="3:3" x14ac:dyDescent="0.25">
      <c r="C3840"/>
    </row>
    <row r="3841" spans="3:3" x14ac:dyDescent="0.25">
      <c r="C3841"/>
    </row>
    <row r="3842" spans="3:3" x14ac:dyDescent="0.25">
      <c r="C3842"/>
    </row>
    <row r="3843" spans="3:3" x14ac:dyDescent="0.25">
      <c r="C3843"/>
    </row>
    <row r="3844" spans="3:3" x14ac:dyDescent="0.25">
      <c r="C3844"/>
    </row>
    <row r="3845" spans="3:3" x14ac:dyDescent="0.25">
      <c r="C3845"/>
    </row>
    <row r="3846" spans="3:3" x14ac:dyDescent="0.25">
      <c r="C3846"/>
    </row>
    <row r="3847" spans="3:3" x14ac:dyDescent="0.25">
      <c r="C3847"/>
    </row>
    <row r="3848" spans="3:3" x14ac:dyDescent="0.25">
      <c r="C3848"/>
    </row>
    <row r="3849" spans="3:3" x14ac:dyDescent="0.25">
      <c r="C3849"/>
    </row>
    <row r="3850" spans="3:3" x14ac:dyDescent="0.25">
      <c r="C3850"/>
    </row>
    <row r="3851" spans="3:3" x14ac:dyDescent="0.25">
      <c r="C3851"/>
    </row>
    <row r="3852" spans="3:3" x14ac:dyDescent="0.25">
      <c r="C3852"/>
    </row>
    <row r="3853" spans="3:3" x14ac:dyDescent="0.25">
      <c r="C3853"/>
    </row>
    <row r="3854" spans="3:3" x14ac:dyDescent="0.25">
      <c r="C3854"/>
    </row>
    <row r="3855" spans="3:3" x14ac:dyDescent="0.25">
      <c r="C3855"/>
    </row>
    <row r="3856" spans="3:3" x14ac:dyDescent="0.25">
      <c r="C3856"/>
    </row>
    <row r="3857" spans="3:3" x14ac:dyDescent="0.25">
      <c r="C3857"/>
    </row>
    <row r="3858" spans="3:3" x14ac:dyDescent="0.25">
      <c r="C3858"/>
    </row>
    <row r="3859" spans="3:3" x14ac:dyDescent="0.25">
      <c r="C3859"/>
    </row>
    <row r="3860" spans="3:3" x14ac:dyDescent="0.25">
      <c r="C3860"/>
    </row>
    <row r="3861" spans="3:3" x14ac:dyDescent="0.25">
      <c r="C3861"/>
    </row>
    <row r="3862" spans="3:3" x14ac:dyDescent="0.25">
      <c r="C3862"/>
    </row>
    <row r="3863" spans="3:3" x14ac:dyDescent="0.25">
      <c r="C3863"/>
    </row>
    <row r="3864" spans="3:3" x14ac:dyDescent="0.25">
      <c r="C3864"/>
    </row>
    <row r="3865" spans="3:3" x14ac:dyDescent="0.25">
      <c r="C3865"/>
    </row>
    <row r="3866" spans="3:3" x14ac:dyDescent="0.25">
      <c r="C3866"/>
    </row>
    <row r="3867" spans="3:3" x14ac:dyDescent="0.25">
      <c r="C3867"/>
    </row>
    <row r="3868" spans="3:3" x14ac:dyDescent="0.25">
      <c r="C3868"/>
    </row>
    <row r="3869" spans="3:3" x14ac:dyDescent="0.25">
      <c r="C3869"/>
    </row>
    <row r="3870" spans="3:3" x14ac:dyDescent="0.25">
      <c r="C3870"/>
    </row>
    <row r="3871" spans="3:3" x14ac:dyDescent="0.25">
      <c r="C3871"/>
    </row>
    <row r="3872" spans="3:3" x14ac:dyDescent="0.25">
      <c r="C3872"/>
    </row>
    <row r="3873" spans="3:3" x14ac:dyDescent="0.25">
      <c r="C3873"/>
    </row>
    <row r="3874" spans="3:3" x14ac:dyDescent="0.25">
      <c r="C3874"/>
    </row>
    <row r="3875" spans="3:3" x14ac:dyDescent="0.25">
      <c r="C3875"/>
    </row>
    <row r="3876" spans="3:3" x14ac:dyDescent="0.25">
      <c r="C3876"/>
    </row>
    <row r="3877" spans="3:3" x14ac:dyDescent="0.25">
      <c r="C3877"/>
    </row>
    <row r="3878" spans="3:3" x14ac:dyDescent="0.25">
      <c r="C3878"/>
    </row>
    <row r="3879" spans="3:3" x14ac:dyDescent="0.25">
      <c r="C3879"/>
    </row>
    <row r="3880" spans="3:3" x14ac:dyDescent="0.25">
      <c r="C3880"/>
    </row>
    <row r="3881" spans="3:3" x14ac:dyDescent="0.25">
      <c r="C3881"/>
    </row>
    <row r="3882" spans="3:3" x14ac:dyDescent="0.25">
      <c r="C3882"/>
    </row>
    <row r="3883" spans="3:3" x14ac:dyDescent="0.25">
      <c r="C3883"/>
    </row>
    <row r="3884" spans="3:3" x14ac:dyDescent="0.25">
      <c r="C3884"/>
    </row>
    <row r="3885" spans="3:3" x14ac:dyDescent="0.25">
      <c r="C3885"/>
    </row>
    <row r="3886" spans="3:3" x14ac:dyDescent="0.25">
      <c r="C3886"/>
    </row>
    <row r="3887" spans="3:3" x14ac:dyDescent="0.25">
      <c r="C3887"/>
    </row>
    <row r="3888" spans="3:3" x14ac:dyDescent="0.25">
      <c r="C3888"/>
    </row>
    <row r="3889" spans="3:3" x14ac:dyDescent="0.25">
      <c r="C3889"/>
    </row>
    <row r="3890" spans="3:3" x14ac:dyDescent="0.25">
      <c r="C3890"/>
    </row>
    <row r="3891" spans="3:3" x14ac:dyDescent="0.25">
      <c r="C3891"/>
    </row>
    <row r="3892" spans="3:3" x14ac:dyDescent="0.25">
      <c r="C3892"/>
    </row>
    <row r="3893" spans="3:3" x14ac:dyDescent="0.25">
      <c r="C3893"/>
    </row>
    <row r="3894" spans="3:3" x14ac:dyDescent="0.25">
      <c r="C3894"/>
    </row>
    <row r="3895" spans="3:3" x14ac:dyDescent="0.25">
      <c r="C3895"/>
    </row>
    <row r="3896" spans="3:3" x14ac:dyDescent="0.25">
      <c r="C3896"/>
    </row>
    <row r="3897" spans="3:3" x14ac:dyDescent="0.25">
      <c r="C3897"/>
    </row>
    <row r="3898" spans="3:3" x14ac:dyDescent="0.25">
      <c r="C3898"/>
    </row>
    <row r="3899" spans="3:3" x14ac:dyDescent="0.25">
      <c r="C3899"/>
    </row>
    <row r="3900" spans="3:3" x14ac:dyDescent="0.25">
      <c r="C3900"/>
    </row>
    <row r="3901" spans="3:3" x14ac:dyDescent="0.25">
      <c r="C3901"/>
    </row>
    <row r="3902" spans="3:3" x14ac:dyDescent="0.25">
      <c r="C3902"/>
    </row>
    <row r="3903" spans="3:3" x14ac:dyDescent="0.25">
      <c r="C3903"/>
    </row>
    <row r="3904" spans="3:3" x14ac:dyDescent="0.25">
      <c r="C3904"/>
    </row>
    <row r="3905" spans="3:3" x14ac:dyDescent="0.25">
      <c r="C3905"/>
    </row>
    <row r="3906" spans="3:3" x14ac:dyDescent="0.25">
      <c r="C3906"/>
    </row>
    <row r="3907" spans="3:3" x14ac:dyDescent="0.25">
      <c r="C3907"/>
    </row>
    <row r="3908" spans="3:3" x14ac:dyDescent="0.25">
      <c r="C3908"/>
    </row>
    <row r="3909" spans="3:3" x14ac:dyDescent="0.25">
      <c r="C3909"/>
    </row>
    <row r="3910" spans="3:3" x14ac:dyDescent="0.25">
      <c r="C3910"/>
    </row>
    <row r="3911" spans="3:3" x14ac:dyDescent="0.25">
      <c r="C3911"/>
    </row>
    <row r="3912" spans="3:3" x14ac:dyDescent="0.25">
      <c r="C3912"/>
    </row>
    <row r="3913" spans="3:3" x14ac:dyDescent="0.25">
      <c r="C3913"/>
    </row>
    <row r="3914" spans="3:3" x14ac:dyDescent="0.25">
      <c r="C3914"/>
    </row>
    <row r="3915" spans="3:3" x14ac:dyDescent="0.25">
      <c r="C3915"/>
    </row>
    <row r="3916" spans="3:3" x14ac:dyDescent="0.25">
      <c r="C3916"/>
    </row>
    <row r="3917" spans="3:3" x14ac:dyDescent="0.25">
      <c r="C3917"/>
    </row>
    <row r="3918" spans="3:3" x14ac:dyDescent="0.25">
      <c r="C3918"/>
    </row>
    <row r="3919" spans="3:3" x14ac:dyDescent="0.25">
      <c r="C3919"/>
    </row>
    <row r="3920" spans="3:3" x14ac:dyDescent="0.25">
      <c r="C3920"/>
    </row>
    <row r="3921" spans="3:3" x14ac:dyDescent="0.25">
      <c r="C3921"/>
    </row>
    <row r="3922" spans="3:3" x14ac:dyDescent="0.25">
      <c r="C3922"/>
    </row>
    <row r="3923" spans="3:3" x14ac:dyDescent="0.25">
      <c r="C3923"/>
    </row>
    <row r="3924" spans="3:3" x14ac:dyDescent="0.25">
      <c r="C3924"/>
    </row>
    <row r="3925" spans="3:3" x14ac:dyDescent="0.25">
      <c r="C3925"/>
    </row>
    <row r="3926" spans="3:3" x14ac:dyDescent="0.25">
      <c r="C3926"/>
    </row>
    <row r="3927" spans="3:3" x14ac:dyDescent="0.25">
      <c r="C3927"/>
    </row>
    <row r="3928" spans="3:3" x14ac:dyDescent="0.25">
      <c r="C3928"/>
    </row>
    <row r="3929" spans="3:3" x14ac:dyDescent="0.25">
      <c r="C3929"/>
    </row>
    <row r="3930" spans="3:3" x14ac:dyDescent="0.25">
      <c r="C3930"/>
    </row>
    <row r="3931" spans="3:3" x14ac:dyDescent="0.25">
      <c r="C3931"/>
    </row>
    <row r="3932" spans="3:3" x14ac:dyDescent="0.25">
      <c r="C3932"/>
    </row>
    <row r="3933" spans="3:3" x14ac:dyDescent="0.25">
      <c r="C3933"/>
    </row>
    <row r="3934" spans="3:3" x14ac:dyDescent="0.25">
      <c r="C3934"/>
    </row>
    <row r="3935" spans="3:3" x14ac:dyDescent="0.25">
      <c r="C3935"/>
    </row>
    <row r="3936" spans="3:3" x14ac:dyDescent="0.25">
      <c r="C3936"/>
    </row>
    <row r="3937" spans="3:3" x14ac:dyDescent="0.25">
      <c r="C3937"/>
    </row>
    <row r="3938" spans="3:3" x14ac:dyDescent="0.25">
      <c r="C3938"/>
    </row>
    <row r="3939" spans="3:3" x14ac:dyDescent="0.25">
      <c r="C3939"/>
    </row>
    <row r="3940" spans="3:3" x14ac:dyDescent="0.25">
      <c r="C3940"/>
    </row>
    <row r="3941" spans="3:3" x14ac:dyDescent="0.25">
      <c r="C3941"/>
    </row>
    <row r="3942" spans="3:3" x14ac:dyDescent="0.25">
      <c r="C3942"/>
    </row>
    <row r="3943" spans="3:3" x14ac:dyDescent="0.25">
      <c r="C3943"/>
    </row>
    <row r="3944" spans="3:3" x14ac:dyDescent="0.25">
      <c r="C3944"/>
    </row>
    <row r="3945" spans="3:3" x14ac:dyDescent="0.25">
      <c r="C3945"/>
    </row>
    <row r="3946" spans="3:3" x14ac:dyDescent="0.25">
      <c r="C3946"/>
    </row>
    <row r="3947" spans="3:3" x14ac:dyDescent="0.25">
      <c r="C3947"/>
    </row>
    <row r="3948" spans="3:3" x14ac:dyDescent="0.25">
      <c r="C3948"/>
    </row>
    <row r="3949" spans="3:3" x14ac:dyDescent="0.25">
      <c r="C3949"/>
    </row>
    <row r="3950" spans="3:3" x14ac:dyDescent="0.25">
      <c r="C3950"/>
    </row>
    <row r="3951" spans="3:3" x14ac:dyDescent="0.25">
      <c r="C3951"/>
    </row>
    <row r="3952" spans="3:3" x14ac:dyDescent="0.25">
      <c r="C3952"/>
    </row>
    <row r="3953" spans="3:3" x14ac:dyDescent="0.25">
      <c r="C3953"/>
    </row>
    <row r="3954" spans="3:3" x14ac:dyDescent="0.25">
      <c r="C3954"/>
    </row>
    <row r="3955" spans="3:3" x14ac:dyDescent="0.25">
      <c r="C3955"/>
    </row>
    <row r="3956" spans="3:3" x14ac:dyDescent="0.25">
      <c r="C3956"/>
    </row>
    <row r="3957" spans="3:3" x14ac:dyDescent="0.25">
      <c r="C3957"/>
    </row>
    <row r="3958" spans="3:3" x14ac:dyDescent="0.25">
      <c r="C3958"/>
    </row>
    <row r="3959" spans="3:3" x14ac:dyDescent="0.25">
      <c r="C3959"/>
    </row>
    <row r="3960" spans="3:3" x14ac:dyDescent="0.25">
      <c r="C3960"/>
    </row>
    <row r="3961" spans="3:3" x14ac:dyDescent="0.25">
      <c r="C3961"/>
    </row>
    <row r="3962" spans="3:3" x14ac:dyDescent="0.25">
      <c r="C3962"/>
    </row>
    <row r="3963" spans="3:3" x14ac:dyDescent="0.25">
      <c r="C3963"/>
    </row>
    <row r="3964" spans="3:3" x14ac:dyDescent="0.25">
      <c r="C3964"/>
    </row>
    <row r="3965" spans="3:3" x14ac:dyDescent="0.25">
      <c r="C3965"/>
    </row>
    <row r="3966" spans="3:3" x14ac:dyDescent="0.25">
      <c r="C3966"/>
    </row>
    <row r="3967" spans="3:3" x14ac:dyDescent="0.25">
      <c r="C3967"/>
    </row>
    <row r="3968" spans="3:3" x14ac:dyDescent="0.25">
      <c r="C3968"/>
    </row>
    <row r="3969" spans="3:3" x14ac:dyDescent="0.25">
      <c r="C3969"/>
    </row>
    <row r="3970" spans="3:3" x14ac:dyDescent="0.25">
      <c r="C3970"/>
    </row>
    <row r="3971" spans="3:3" x14ac:dyDescent="0.25">
      <c r="C3971"/>
    </row>
    <row r="3972" spans="3:3" x14ac:dyDescent="0.25">
      <c r="C3972"/>
    </row>
    <row r="3973" spans="3:3" x14ac:dyDescent="0.25">
      <c r="C3973"/>
    </row>
    <row r="3974" spans="3:3" x14ac:dyDescent="0.25">
      <c r="C3974"/>
    </row>
    <row r="3975" spans="3:3" x14ac:dyDescent="0.25">
      <c r="C3975"/>
    </row>
    <row r="3976" spans="3:3" x14ac:dyDescent="0.25">
      <c r="C3976"/>
    </row>
    <row r="3977" spans="3:3" x14ac:dyDescent="0.25">
      <c r="C3977"/>
    </row>
    <row r="3978" spans="3:3" x14ac:dyDescent="0.25">
      <c r="C3978"/>
    </row>
    <row r="3979" spans="3:3" x14ac:dyDescent="0.25">
      <c r="C3979"/>
    </row>
    <row r="3980" spans="3:3" x14ac:dyDescent="0.25">
      <c r="C3980"/>
    </row>
    <row r="3981" spans="3:3" x14ac:dyDescent="0.25">
      <c r="C3981"/>
    </row>
    <row r="3982" spans="3:3" x14ac:dyDescent="0.25">
      <c r="C3982"/>
    </row>
    <row r="3983" spans="3:3" x14ac:dyDescent="0.25">
      <c r="C3983"/>
    </row>
    <row r="3984" spans="3:3" x14ac:dyDescent="0.25">
      <c r="C3984"/>
    </row>
    <row r="3985" spans="3:3" x14ac:dyDescent="0.25">
      <c r="C3985"/>
    </row>
    <row r="3986" spans="3:3" x14ac:dyDescent="0.25">
      <c r="C3986"/>
    </row>
    <row r="3987" spans="3:3" x14ac:dyDescent="0.25">
      <c r="C3987"/>
    </row>
    <row r="3988" spans="3:3" x14ac:dyDescent="0.25">
      <c r="C3988"/>
    </row>
    <row r="3989" spans="3:3" x14ac:dyDescent="0.25">
      <c r="C3989"/>
    </row>
    <row r="3990" spans="3:3" x14ac:dyDescent="0.25">
      <c r="C3990"/>
    </row>
    <row r="3991" spans="3:3" x14ac:dyDescent="0.25">
      <c r="C3991"/>
    </row>
    <row r="3992" spans="3:3" x14ac:dyDescent="0.25">
      <c r="C3992"/>
    </row>
    <row r="3993" spans="3:3" x14ac:dyDescent="0.25">
      <c r="C3993"/>
    </row>
    <row r="3994" spans="3:3" x14ac:dyDescent="0.25">
      <c r="C3994"/>
    </row>
    <row r="3995" spans="3:3" x14ac:dyDescent="0.25">
      <c r="C3995"/>
    </row>
    <row r="3996" spans="3:3" x14ac:dyDescent="0.25">
      <c r="C3996"/>
    </row>
    <row r="3997" spans="3:3" x14ac:dyDescent="0.25">
      <c r="C3997"/>
    </row>
    <row r="3998" spans="3:3" x14ac:dyDescent="0.25">
      <c r="C3998"/>
    </row>
    <row r="3999" spans="3:3" x14ac:dyDescent="0.25">
      <c r="C3999"/>
    </row>
    <row r="4000" spans="3:3" x14ac:dyDescent="0.25">
      <c r="C4000"/>
    </row>
    <row r="4001" spans="3:3" x14ac:dyDescent="0.25">
      <c r="C4001"/>
    </row>
    <row r="4002" spans="3:3" x14ac:dyDescent="0.25">
      <c r="C4002"/>
    </row>
    <row r="4003" spans="3:3" x14ac:dyDescent="0.25">
      <c r="C4003"/>
    </row>
    <row r="4004" spans="3:3" x14ac:dyDescent="0.25">
      <c r="C4004"/>
    </row>
    <row r="4005" spans="3:3" x14ac:dyDescent="0.25">
      <c r="C4005"/>
    </row>
    <row r="4006" spans="3:3" x14ac:dyDescent="0.25">
      <c r="C4006"/>
    </row>
    <row r="4007" spans="3:3" x14ac:dyDescent="0.25">
      <c r="C4007"/>
    </row>
    <row r="4008" spans="3:3" x14ac:dyDescent="0.25">
      <c r="C4008"/>
    </row>
    <row r="4009" spans="3:3" x14ac:dyDescent="0.25">
      <c r="C4009"/>
    </row>
    <row r="4010" spans="3:3" x14ac:dyDescent="0.25">
      <c r="C4010"/>
    </row>
    <row r="4011" spans="3:3" x14ac:dyDescent="0.25">
      <c r="C4011"/>
    </row>
    <row r="4012" spans="3:3" x14ac:dyDescent="0.25">
      <c r="C4012"/>
    </row>
    <row r="4013" spans="3:3" x14ac:dyDescent="0.25">
      <c r="C4013"/>
    </row>
    <row r="4014" spans="3:3" x14ac:dyDescent="0.25">
      <c r="C4014"/>
    </row>
    <row r="4015" spans="3:3" x14ac:dyDescent="0.25">
      <c r="C4015"/>
    </row>
    <row r="4016" spans="3:3" x14ac:dyDescent="0.25">
      <c r="C4016"/>
    </row>
    <row r="4017" spans="3:3" x14ac:dyDescent="0.25">
      <c r="C4017"/>
    </row>
    <row r="4018" spans="3:3" x14ac:dyDescent="0.25">
      <c r="C4018"/>
    </row>
    <row r="4019" spans="3:3" x14ac:dyDescent="0.25">
      <c r="C4019"/>
    </row>
    <row r="4020" spans="3:3" x14ac:dyDescent="0.25">
      <c r="C4020"/>
    </row>
    <row r="4021" spans="3:3" x14ac:dyDescent="0.25">
      <c r="C4021"/>
    </row>
    <row r="4022" spans="3:3" x14ac:dyDescent="0.25">
      <c r="C4022"/>
    </row>
    <row r="4023" spans="3:3" x14ac:dyDescent="0.25">
      <c r="C4023"/>
    </row>
    <row r="4024" spans="3:3" x14ac:dyDescent="0.25">
      <c r="C4024"/>
    </row>
    <row r="4025" spans="3:3" x14ac:dyDescent="0.25">
      <c r="C4025"/>
    </row>
    <row r="4026" spans="3:3" x14ac:dyDescent="0.25">
      <c r="C4026"/>
    </row>
    <row r="4027" spans="3:3" x14ac:dyDescent="0.25">
      <c r="C4027"/>
    </row>
    <row r="4028" spans="3:3" x14ac:dyDescent="0.25">
      <c r="C4028"/>
    </row>
    <row r="4029" spans="3:3" x14ac:dyDescent="0.25">
      <c r="C4029"/>
    </row>
    <row r="4030" spans="3:3" x14ac:dyDescent="0.25">
      <c r="C4030"/>
    </row>
    <row r="4031" spans="3:3" x14ac:dyDescent="0.25">
      <c r="C4031"/>
    </row>
    <row r="4032" spans="3:3" x14ac:dyDescent="0.25">
      <c r="C4032"/>
    </row>
    <row r="4033" spans="3:3" x14ac:dyDescent="0.25">
      <c r="C4033"/>
    </row>
    <row r="4034" spans="3:3" x14ac:dyDescent="0.25">
      <c r="C4034"/>
    </row>
    <row r="4035" spans="3:3" x14ac:dyDescent="0.25">
      <c r="C4035"/>
    </row>
    <row r="4036" spans="3:3" x14ac:dyDescent="0.25">
      <c r="C4036"/>
    </row>
    <row r="4037" spans="3:3" x14ac:dyDescent="0.25">
      <c r="C4037"/>
    </row>
    <row r="4038" spans="3:3" x14ac:dyDescent="0.25">
      <c r="C4038"/>
    </row>
    <row r="4039" spans="3:3" x14ac:dyDescent="0.25">
      <c r="C4039"/>
    </row>
    <row r="4040" spans="3:3" x14ac:dyDescent="0.25">
      <c r="C4040"/>
    </row>
    <row r="4041" spans="3:3" x14ac:dyDescent="0.25">
      <c r="C4041"/>
    </row>
    <row r="4042" spans="3:3" x14ac:dyDescent="0.25">
      <c r="C4042"/>
    </row>
    <row r="4043" spans="3:3" x14ac:dyDescent="0.25">
      <c r="C4043"/>
    </row>
    <row r="4044" spans="3:3" x14ac:dyDescent="0.25">
      <c r="C4044"/>
    </row>
    <row r="4045" spans="3:3" x14ac:dyDescent="0.25">
      <c r="C4045"/>
    </row>
    <row r="4046" spans="3:3" x14ac:dyDescent="0.25">
      <c r="C4046"/>
    </row>
    <row r="4047" spans="3:3" x14ac:dyDescent="0.25">
      <c r="C4047"/>
    </row>
    <row r="4048" spans="3:3" x14ac:dyDescent="0.25">
      <c r="C4048"/>
    </row>
    <row r="4049" spans="3:3" x14ac:dyDescent="0.25">
      <c r="C4049"/>
    </row>
    <row r="4050" spans="3:3" x14ac:dyDescent="0.25">
      <c r="C4050"/>
    </row>
    <row r="4051" spans="3:3" x14ac:dyDescent="0.25">
      <c r="C4051"/>
    </row>
    <row r="4052" spans="3:3" x14ac:dyDescent="0.25">
      <c r="C4052"/>
    </row>
    <row r="4053" spans="3:3" x14ac:dyDescent="0.25">
      <c r="C4053"/>
    </row>
    <row r="4054" spans="3:3" x14ac:dyDescent="0.25">
      <c r="C4054"/>
    </row>
    <row r="4055" spans="3:3" x14ac:dyDescent="0.25">
      <c r="C4055"/>
    </row>
    <row r="4056" spans="3:3" x14ac:dyDescent="0.25">
      <c r="C4056"/>
    </row>
    <row r="4057" spans="3:3" x14ac:dyDescent="0.25">
      <c r="C4057"/>
    </row>
    <row r="4058" spans="3:3" x14ac:dyDescent="0.25">
      <c r="C4058"/>
    </row>
    <row r="4059" spans="3:3" x14ac:dyDescent="0.25">
      <c r="C4059"/>
    </row>
    <row r="4060" spans="3:3" x14ac:dyDescent="0.25">
      <c r="C4060"/>
    </row>
    <row r="4061" spans="3:3" x14ac:dyDescent="0.25">
      <c r="C4061"/>
    </row>
    <row r="4062" spans="3:3" x14ac:dyDescent="0.25">
      <c r="C4062"/>
    </row>
    <row r="4063" spans="3:3" x14ac:dyDescent="0.25">
      <c r="C4063"/>
    </row>
    <row r="4064" spans="3:3" x14ac:dyDescent="0.25">
      <c r="C4064"/>
    </row>
    <row r="4065" spans="3:3" x14ac:dyDescent="0.25">
      <c r="C4065"/>
    </row>
    <row r="4066" spans="3:3" x14ac:dyDescent="0.25">
      <c r="C4066"/>
    </row>
    <row r="4067" spans="3:3" x14ac:dyDescent="0.25">
      <c r="C4067"/>
    </row>
    <row r="4068" spans="3:3" x14ac:dyDescent="0.25">
      <c r="C4068"/>
    </row>
    <row r="4069" spans="3:3" x14ac:dyDescent="0.25">
      <c r="C4069"/>
    </row>
    <row r="4070" spans="3:3" x14ac:dyDescent="0.25">
      <c r="C4070"/>
    </row>
    <row r="4071" spans="3:3" x14ac:dyDescent="0.25">
      <c r="C4071"/>
    </row>
    <row r="4072" spans="3:3" x14ac:dyDescent="0.25">
      <c r="C4072"/>
    </row>
    <row r="4073" spans="3:3" x14ac:dyDescent="0.25">
      <c r="C4073"/>
    </row>
    <row r="4074" spans="3:3" x14ac:dyDescent="0.25">
      <c r="C4074"/>
    </row>
    <row r="4075" spans="3:3" x14ac:dyDescent="0.25">
      <c r="C4075"/>
    </row>
    <row r="4076" spans="3:3" x14ac:dyDescent="0.25">
      <c r="C4076"/>
    </row>
    <row r="4077" spans="3:3" x14ac:dyDescent="0.25">
      <c r="C4077"/>
    </row>
    <row r="4078" spans="3:3" x14ac:dyDescent="0.25">
      <c r="C4078"/>
    </row>
    <row r="4079" spans="3:3" x14ac:dyDescent="0.25">
      <c r="C4079"/>
    </row>
    <row r="4080" spans="3:3" x14ac:dyDescent="0.25">
      <c r="C4080"/>
    </row>
    <row r="4081" spans="3:3" x14ac:dyDescent="0.25">
      <c r="C4081"/>
    </row>
    <row r="4082" spans="3:3" x14ac:dyDescent="0.25">
      <c r="C4082"/>
    </row>
    <row r="4083" spans="3:3" x14ac:dyDescent="0.25">
      <c r="C4083"/>
    </row>
    <row r="4084" spans="3:3" x14ac:dyDescent="0.25">
      <c r="C4084"/>
    </row>
    <row r="4085" spans="3:3" x14ac:dyDescent="0.25">
      <c r="C4085"/>
    </row>
    <row r="4086" spans="3:3" x14ac:dyDescent="0.25">
      <c r="C4086"/>
    </row>
    <row r="4087" spans="3:3" x14ac:dyDescent="0.25">
      <c r="C4087"/>
    </row>
    <row r="4088" spans="3:3" x14ac:dyDescent="0.25">
      <c r="C4088"/>
    </row>
    <row r="4089" spans="3:3" x14ac:dyDescent="0.25">
      <c r="C4089"/>
    </row>
    <row r="4090" spans="3:3" x14ac:dyDescent="0.25">
      <c r="C4090"/>
    </row>
    <row r="4091" spans="3:3" x14ac:dyDescent="0.25">
      <c r="C4091"/>
    </row>
    <row r="4092" spans="3:3" x14ac:dyDescent="0.25">
      <c r="C4092"/>
    </row>
    <row r="4093" spans="3:3" x14ac:dyDescent="0.25">
      <c r="C4093"/>
    </row>
    <row r="4094" spans="3:3" x14ac:dyDescent="0.25">
      <c r="C4094"/>
    </row>
    <row r="4095" spans="3:3" x14ac:dyDescent="0.25">
      <c r="C4095"/>
    </row>
    <row r="4096" spans="3:3" x14ac:dyDescent="0.25">
      <c r="C4096"/>
    </row>
    <row r="4097" spans="3:3" x14ac:dyDescent="0.25">
      <c r="C4097"/>
    </row>
    <row r="4098" spans="3:3" x14ac:dyDescent="0.25">
      <c r="C4098"/>
    </row>
    <row r="4099" spans="3:3" x14ac:dyDescent="0.25">
      <c r="C4099"/>
    </row>
    <row r="4100" spans="3:3" x14ac:dyDescent="0.25">
      <c r="C4100"/>
    </row>
    <row r="4101" spans="3:3" x14ac:dyDescent="0.25">
      <c r="C4101"/>
    </row>
    <row r="4102" spans="3:3" x14ac:dyDescent="0.25">
      <c r="C4102"/>
    </row>
    <row r="4103" spans="3:3" x14ac:dyDescent="0.25">
      <c r="C4103"/>
    </row>
    <row r="4104" spans="3:3" x14ac:dyDescent="0.25">
      <c r="C4104"/>
    </row>
    <row r="4105" spans="3:3" x14ac:dyDescent="0.25">
      <c r="C4105"/>
    </row>
    <row r="4106" spans="3:3" x14ac:dyDescent="0.25">
      <c r="C4106"/>
    </row>
    <row r="4107" spans="3:3" x14ac:dyDescent="0.25">
      <c r="C4107"/>
    </row>
    <row r="4108" spans="3:3" x14ac:dyDescent="0.25">
      <c r="C4108"/>
    </row>
    <row r="4109" spans="3:3" x14ac:dyDescent="0.25">
      <c r="C4109"/>
    </row>
    <row r="4110" spans="3:3" x14ac:dyDescent="0.25">
      <c r="C4110"/>
    </row>
    <row r="4111" spans="3:3" x14ac:dyDescent="0.25">
      <c r="C4111"/>
    </row>
    <row r="4112" spans="3:3" x14ac:dyDescent="0.25">
      <c r="C4112"/>
    </row>
    <row r="4113" spans="3:3" x14ac:dyDescent="0.25">
      <c r="C4113"/>
    </row>
    <row r="4114" spans="3:3" x14ac:dyDescent="0.25">
      <c r="C4114"/>
    </row>
    <row r="4115" spans="3:3" x14ac:dyDescent="0.25">
      <c r="C4115"/>
    </row>
    <row r="4116" spans="3:3" x14ac:dyDescent="0.25">
      <c r="C4116"/>
    </row>
    <row r="4117" spans="3:3" x14ac:dyDescent="0.25">
      <c r="C4117"/>
    </row>
    <row r="4118" spans="3:3" x14ac:dyDescent="0.25">
      <c r="C4118"/>
    </row>
    <row r="4119" spans="3:3" x14ac:dyDescent="0.25">
      <c r="C4119"/>
    </row>
    <row r="4120" spans="3:3" x14ac:dyDescent="0.25">
      <c r="C4120"/>
    </row>
    <row r="4121" spans="3:3" x14ac:dyDescent="0.25">
      <c r="C4121"/>
    </row>
    <row r="4122" spans="3:3" x14ac:dyDescent="0.25">
      <c r="C4122"/>
    </row>
    <row r="4123" spans="3:3" x14ac:dyDescent="0.25">
      <c r="C4123"/>
    </row>
    <row r="4124" spans="3:3" x14ac:dyDescent="0.25">
      <c r="C4124"/>
    </row>
    <row r="4125" spans="3:3" x14ac:dyDescent="0.25">
      <c r="C4125"/>
    </row>
    <row r="4126" spans="3:3" x14ac:dyDescent="0.25">
      <c r="C4126"/>
    </row>
    <row r="4127" spans="3:3" x14ac:dyDescent="0.25">
      <c r="C4127"/>
    </row>
    <row r="4128" spans="3:3" x14ac:dyDescent="0.25">
      <c r="C4128"/>
    </row>
    <row r="4129" spans="3:3" x14ac:dyDescent="0.25">
      <c r="C4129"/>
    </row>
    <row r="4130" spans="3:3" x14ac:dyDescent="0.25">
      <c r="C4130"/>
    </row>
    <row r="4131" spans="3:3" x14ac:dyDescent="0.25">
      <c r="C4131"/>
    </row>
    <row r="4132" spans="3:3" x14ac:dyDescent="0.25">
      <c r="C4132"/>
    </row>
    <row r="4133" spans="3:3" x14ac:dyDescent="0.25">
      <c r="C4133"/>
    </row>
    <row r="4134" spans="3:3" x14ac:dyDescent="0.25">
      <c r="C4134"/>
    </row>
    <row r="4135" spans="3:3" x14ac:dyDescent="0.25">
      <c r="C4135"/>
    </row>
    <row r="4136" spans="3:3" x14ac:dyDescent="0.25">
      <c r="C4136"/>
    </row>
    <row r="4137" spans="3:3" x14ac:dyDescent="0.25">
      <c r="C4137"/>
    </row>
    <row r="4138" spans="3:3" x14ac:dyDescent="0.25">
      <c r="C4138"/>
    </row>
    <row r="4139" spans="3:3" x14ac:dyDescent="0.25">
      <c r="C4139"/>
    </row>
    <row r="4140" spans="3:3" x14ac:dyDescent="0.25">
      <c r="C4140"/>
    </row>
    <row r="4141" spans="3:3" x14ac:dyDescent="0.25">
      <c r="C4141"/>
    </row>
    <row r="4142" spans="3:3" x14ac:dyDescent="0.25">
      <c r="C4142"/>
    </row>
    <row r="4143" spans="3:3" x14ac:dyDescent="0.25">
      <c r="C4143"/>
    </row>
    <row r="4144" spans="3:3" x14ac:dyDescent="0.25">
      <c r="C4144"/>
    </row>
    <row r="4145" spans="3:3" x14ac:dyDescent="0.25">
      <c r="C4145"/>
    </row>
    <row r="4146" spans="3:3" x14ac:dyDescent="0.25">
      <c r="C4146"/>
    </row>
    <row r="4147" spans="3:3" x14ac:dyDescent="0.25">
      <c r="C4147"/>
    </row>
    <row r="4148" spans="3:3" x14ac:dyDescent="0.25">
      <c r="C4148"/>
    </row>
    <row r="4149" spans="3:3" x14ac:dyDescent="0.25">
      <c r="C4149"/>
    </row>
    <row r="4150" spans="3:3" x14ac:dyDescent="0.25">
      <c r="C4150"/>
    </row>
    <row r="4151" spans="3:3" x14ac:dyDescent="0.25">
      <c r="C4151"/>
    </row>
    <row r="4152" spans="3:3" x14ac:dyDescent="0.25">
      <c r="C4152"/>
    </row>
    <row r="4153" spans="3:3" x14ac:dyDescent="0.25">
      <c r="C4153"/>
    </row>
    <row r="4154" spans="3:3" x14ac:dyDescent="0.25">
      <c r="C4154"/>
    </row>
    <row r="4155" spans="3:3" x14ac:dyDescent="0.25">
      <c r="C4155"/>
    </row>
    <row r="4156" spans="3:3" x14ac:dyDescent="0.25">
      <c r="C4156"/>
    </row>
    <row r="4157" spans="3:3" x14ac:dyDescent="0.25">
      <c r="C4157"/>
    </row>
    <row r="4158" spans="3:3" x14ac:dyDescent="0.25">
      <c r="C4158"/>
    </row>
    <row r="4159" spans="3:3" x14ac:dyDescent="0.25">
      <c r="C4159"/>
    </row>
    <row r="4160" spans="3:3" x14ac:dyDescent="0.25">
      <c r="C4160"/>
    </row>
    <row r="4161" spans="3:3" x14ac:dyDescent="0.25">
      <c r="C4161"/>
    </row>
    <row r="4162" spans="3:3" x14ac:dyDescent="0.25">
      <c r="C4162"/>
    </row>
    <row r="4163" spans="3:3" x14ac:dyDescent="0.25">
      <c r="C4163"/>
    </row>
    <row r="4164" spans="3:3" x14ac:dyDescent="0.25">
      <c r="C4164"/>
    </row>
    <row r="4165" spans="3:3" x14ac:dyDescent="0.25">
      <c r="C4165"/>
    </row>
    <row r="4166" spans="3:3" x14ac:dyDescent="0.25">
      <c r="C4166"/>
    </row>
    <row r="4167" spans="3:3" x14ac:dyDescent="0.25">
      <c r="C4167"/>
    </row>
    <row r="4168" spans="3:3" x14ac:dyDescent="0.25">
      <c r="C4168"/>
    </row>
    <row r="4169" spans="3:3" x14ac:dyDescent="0.25">
      <c r="C4169"/>
    </row>
    <row r="4170" spans="3:3" x14ac:dyDescent="0.25">
      <c r="C4170"/>
    </row>
    <row r="4171" spans="3:3" x14ac:dyDescent="0.25">
      <c r="C4171"/>
    </row>
    <row r="4172" spans="3:3" x14ac:dyDescent="0.25">
      <c r="C4172"/>
    </row>
    <row r="4173" spans="3:3" x14ac:dyDescent="0.25">
      <c r="C4173"/>
    </row>
    <row r="4174" spans="3:3" x14ac:dyDescent="0.25">
      <c r="C4174"/>
    </row>
    <row r="4175" spans="3:3" x14ac:dyDescent="0.25">
      <c r="C4175"/>
    </row>
    <row r="4176" spans="3:3" x14ac:dyDescent="0.25">
      <c r="C4176"/>
    </row>
    <row r="4177" spans="3:3" x14ac:dyDescent="0.25">
      <c r="C4177"/>
    </row>
    <row r="4178" spans="3:3" x14ac:dyDescent="0.25">
      <c r="C4178"/>
    </row>
    <row r="4179" spans="3:3" x14ac:dyDescent="0.25">
      <c r="C4179"/>
    </row>
    <row r="4180" spans="3:3" x14ac:dyDescent="0.25">
      <c r="C4180"/>
    </row>
    <row r="4181" spans="3:3" x14ac:dyDescent="0.25">
      <c r="C4181"/>
    </row>
    <row r="4182" spans="3:3" x14ac:dyDescent="0.25">
      <c r="C4182"/>
    </row>
    <row r="4183" spans="3:3" x14ac:dyDescent="0.25">
      <c r="C4183"/>
    </row>
    <row r="4184" spans="3:3" x14ac:dyDescent="0.25">
      <c r="C4184"/>
    </row>
    <row r="4185" spans="3:3" x14ac:dyDescent="0.25">
      <c r="C4185"/>
    </row>
    <row r="4186" spans="3:3" x14ac:dyDescent="0.25">
      <c r="C4186"/>
    </row>
    <row r="4187" spans="3:3" x14ac:dyDescent="0.25">
      <c r="C4187"/>
    </row>
    <row r="4188" spans="3:3" x14ac:dyDescent="0.25">
      <c r="C4188"/>
    </row>
    <row r="4189" spans="3:3" x14ac:dyDescent="0.25">
      <c r="C4189"/>
    </row>
    <row r="4190" spans="3:3" x14ac:dyDescent="0.25">
      <c r="C4190"/>
    </row>
    <row r="4191" spans="3:3" x14ac:dyDescent="0.25">
      <c r="C4191"/>
    </row>
    <row r="4192" spans="3:3" x14ac:dyDescent="0.25">
      <c r="C4192"/>
    </row>
    <row r="4193" spans="3:3" x14ac:dyDescent="0.25">
      <c r="C4193"/>
    </row>
    <row r="4194" spans="3:3" x14ac:dyDescent="0.25">
      <c r="C4194"/>
    </row>
    <row r="4195" spans="3:3" x14ac:dyDescent="0.25">
      <c r="C4195"/>
    </row>
    <row r="4196" spans="3:3" x14ac:dyDescent="0.25">
      <c r="C4196"/>
    </row>
    <row r="4197" spans="3:3" x14ac:dyDescent="0.25">
      <c r="C4197"/>
    </row>
    <row r="4198" spans="3:3" x14ac:dyDescent="0.25">
      <c r="C4198"/>
    </row>
    <row r="4199" spans="3:3" x14ac:dyDescent="0.25">
      <c r="C4199"/>
    </row>
    <row r="4200" spans="3:3" x14ac:dyDescent="0.25">
      <c r="C4200"/>
    </row>
    <row r="4201" spans="3:3" x14ac:dyDescent="0.25">
      <c r="C4201"/>
    </row>
    <row r="4202" spans="3:3" x14ac:dyDescent="0.25">
      <c r="C4202"/>
    </row>
    <row r="4203" spans="3:3" x14ac:dyDescent="0.25">
      <c r="C4203"/>
    </row>
    <row r="4204" spans="3:3" x14ac:dyDescent="0.25">
      <c r="C4204"/>
    </row>
    <row r="4205" spans="3:3" x14ac:dyDescent="0.25">
      <c r="C4205"/>
    </row>
    <row r="4206" spans="3:3" x14ac:dyDescent="0.25">
      <c r="C4206"/>
    </row>
    <row r="4207" spans="3:3" x14ac:dyDescent="0.25">
      <c r="C4207"/>
    </row>
    <row r="4208" spans="3:3" x14ac:dyDescent="0.25">
      <c r="C4208"/>
    </row>
    <row r="4209" spans="3:3" x14ac:dyDescent="0.25">
      <c r="C4209"/>
    </row>
    <row r="4210" spans="3:3" x14ac:dyDescent="0.25">
      <c r="C4210"/>
    </row>
    <row r="4211" spans="3:3" x14ac:dyDescent="0.25">
      <c r="C4211"/>
    </row>
    <row r="4212" spans="3:3" x14ac:dyDescent="0.25">
      <c r="C4212"/>
    </row>
    <row r="4213" spans="3:3" x14ac:dyDescent="0.25">
      <c r="C4213"/>
    </row>
    <row r="4214" spans="3:3" x14ac:dyDescent="0.25">
      <c r="C4214"/>
    </row>
    <row r="4215" spans="3:3" x14ac:dyDescent="0.25">
      <c r="C4215"/>
    </row>
    <row r="4216" spans="3:3" x14ac:dyDescent="0.25">
      <c r="C4216"/>
    </row>
    <row r="4217" spans="3:3" x14ac:dyDescent="0.25">
      <c r="C4217"/>
    </row>
    <row r="4218" spans="3:3" x14ac:dyDescent="0.25">
      <c r="C4218"/>
    </row>
    <row r="4219" spans="3:3" x14ac:dyDescent="0.25">
      <c r="C4219"/>
    </row>
    <row r="4220" spans="3:3" x14ac:dyDescent="0.25">
      <c r="C4220"/>
    </row>
    <row r="4221" spans="3:3" x14ac:dyDescent="0.25">
      <c r="C4221"/>
    </row>
    <row r="4222" spans="3:3" x14ac:dyDescent="0.25">
      <c r="C4222"/>
    </row>
    <row r="4223" spans="3:3" x14ac:dyDescent="0.25">
      <c r="C4223"/>
    </row>
    <row r="4224" spans="3:3" x14ac:dyDescent="0.25">
      <c r="C4224"/>
    </row>
    <row r="4225" spans="3:3" x14ac:dyDescent="0.25">
      <c r="C4225"/>
    </row>
    <row r="4226" spans="3:3" x14ac:dyDescent="0.25">
      <c r="C4226"/>
    </row>
    <row r="4227" spans="3:3" x14ac:dyDescent="0.25">
      <c r="C4227"/>
    </row>
    <row r="4228" spans="3:3" x14ac:dyDescent="0.25">
      <c r="C4228"/>
    </row>
    <row r="4229" spans="3:3" x14ac:dyDescent="0.25">
      <c r="C4229"/>
    </row>
    <row r="4230" spans="3:3" x14ac:dyDescent="0.25">
      <c r="C4230"/>
    </row>
    <row r="4231" spans="3:3" x14ac:dyDescent="0.25">
      <c r="C4231"/>
    </row>
    <row r="4232" spans="3:3" x14ac:dyDescent="0.25">
      <c r="C4232"/>
    </row>
    <row r="4233" spans="3:3" x14ac:dyDescent="0.25">
      <c r="C4233"/>
    </row>
    <row r="4234" spans="3:3" x14ac:dyDescent="0.25">
      <c r="C4234"/>
    </row>
    <row r="4235" spans="3:3" x14ac:dyDescent="0.25">
      <c r="C4235"/>
    </row>
    <row r="4236" spans="3:3" x14ac:dyDescent="0.25">
      <c r="C4236"/>
    </row>
    <row r="4237" spans="3:3" x14ac:dyDescent="0.25">
      <c r="C4237"/>
    </row>
    <row r="4238" spans="3:3" x14ac:dyDescent="0.25">
      <c r="C4238"/>
    </row>
    <row r="4239" spans="3:3" x14ac:dyDescent="0.25">
      <c r="C4239"/>
    </row>
    <row r="4240" spans="3:3" x14ac:dyDescent="0.25">
      <c r="C4240"/>
    </row>
    <row r="4241" spans="3:3" x14ac:dyDescent="0.25">
      <c r="C4241"/>
    </row>
    <row r="4242" spans="3:3" x14ac:dyDescent="0.25">
      <c r="C4242"/>
    </row>
    <row r="4243" spans="3:3" x14ac:dyDescent="0.25">
      <c r="C4243"/>
    </row>
    <row r="4244" spans="3:3" x14ac:dyDescent="0.25">
      <c r="C4244"/>
    </row>
    <row r="4245" spans="3:3" x14ac:dyDescent="0.25">
      <c r="C4245"/>
    </row>
    <row r="4246" spans="3:3" x14ac:dyDescent="0.25">
      <c r="C4246"/>
    </row>
    <row r="4247" spans="3:3" x14ac:dyDescent="0.25">
      <c r="C4247"/>
    </row>
    <row r="4248" spans="3:3" x14ac:dyDescent="0.25">
      <c r="C4248"/>
    </row>
    <row r="4249" spans="3:3" x14ac:dyDescent="0.25">
      <c r="C4249"/>
    </row>
    <row r="4250" spans="3:3" x14ac:dyDescent="0.25">
      <c r="C4250"/>
    </row>
    <row r="4251" spans="3:3" x14ac:dyDescent="0.25">
      <c r="C4251"/>
    </row>
    <row r="4252" spans="3:3" x14ac:dyDescent="0.25">
      <c r="C4252"/>
    </row>
    <row r="4253" spans="3:3" x14ac:dyDescent="0.25">
      <c r="C4253"/>
    </row>
    <row r="4254" spans="3:3" x14ac:dyDescent="0.25">
      <c r="C4254"/>
    </row>
    <row r="4255" spans="3:3" x14ac:dyDescent="0.25">
      <c r="C4255"/>
    </row>
    <row r="4256" spans="3:3" x14ac:dyDescent="0.25">
      <c r="C4256"/>
    </row>
    <row r="4257" spans="3:3" x14ac:dyDescent="0.25">
      <c r="C4257"/>
    </row>
    <row r="4258" spans="3:3" x14ac:dyDescent="0.25">
      <c r="C4258"/>
    </row>
    <row r="4259" spans="3:3" x14ac:dyDescent="0.25">
      <c r="C4259"/>
    </row>
    <row r="4260" spans="3:3" x14ac:dyDescent="0.25">
      <c r="C4260"/>
    </row>
    <row r="4261" spans="3:3" x14ac:dyDescent="0.25">
      <c r="C4261"/>
    </row>
    <row r="4262" spans="3:3" x14ac:dyDescent="0.25">
      <c r="C4262"/>
    </row>
    <row r="4263" spans="3:3" x14ac:dyDescent="0.25">
      <c r="C4263"/>
    </row>
    <row r="4264" spans="3:3" x14ac:dyDescent="0.25">
      <c r="C4264"/>
    </row>
    <row r="4265" spans="3:3" x14ac:dyDescent="0.25">
      <c r="C4265"/>
    </row>
    <row r="4266" spans="3:3" x14ac:dyDescent="0.25">
      <c r="C4266"/>
    </row>
    <row r="4267" spans="3:3" x14ac:dyDescent="0.25">
      <c r="C4267"/>
    </row>
    <row r="4268" spans="3:3" x14ac:dyDescent="0.25">
      <c r="C4268"/>
    </row>
    <row r="4269" spans="3:3" x14ac:dyDescent="0.25">
      <c r="C4269"/>
    </row>
    <row r="4270" spans="3:3" x14ac:dyDescent="0.25">
      <c r="C4270"/>
    </row>
    <row r="4271" spans="3:3" x14ac:dyDescent="0.25">
      <c r="C4271"/>
    </row>
    <row r="4272" spans="3:3" x14ac:dyDescent="0.25">
      <c r="C4272"/>
    </row>
    <row r="4273" spans="3:3" x14ac:dyDescent="0.25">
      <c r="C4273"/>
    </row>
    <row r="4274" spans="3:3" x14ac:dyDescent="0.25">
      <c r="C4274"/>
    </row>
    <row r="4275" spans="3:3" x14ac:dyDescent="0.25">
      <c r="C4275"/>
    </row>
    <row r="4276" spans="3:3" x14ac:dyDescent="0.25">
      <c r="C4276"/>
    </row>
    <row r="4277" spans="3:3" x14ac:dyDescent="0.25">
      <c r="C4277"/>
    </row>
    <row r="4278" spans="3:3" x14ac:dyDescent="0.25">
      <c r="C4278"/>
    </row>
    <row r="4279" spans="3:3" x14ac:dyDescent="0.25">
      <c r="C4279"/>
    </row>
    <row r="4280" spans="3:3" x14ac:dyDescent="0.25">
      <c r="C4280"/>
    </row>
    <row r="4281" spans="3:3" x14ac:dyDescent="0.25">
      <c r="C4281"/>
    </row>
    <row r="4282" spans="3:3" x14ac:dyDescent="0.25">
      <c r="C4282"/>
    </row>
    <row r="4283" spans="3:3" x14ac:dyDescent="0.25">
      <c r="C4283"/>
    </row>
    <row r="4284" spans="3:3" x14ac:dyDescent="0.25">
      <c r="C4284"/>
    </row>
    <row r="4285" spans="3:3" x14ac:dyDescent="0.25">
      <c r="C4285"/>
    </row>
    <row r="4286" spans="3:3" x14ac:dyDescent="0.25">
      <c r="C4286"/>
    </row>
    <row r="4287" spans="3:3" x14ac:dyDescent="0.25">
      <c r="C4287"/>
    </row>
    <row r="4288" spans="3:3" x14ac:dyDescent="0.25">
      <c r="C4288"/>
    </row>
    <row r="4289" spans="3:3" x14ac:dyDescent="0.25">
      <c r="C4289"/>
    </row>
    <row r="4290" spans="3:3" x14ac:dyDescent="0.25">
      <c r="C4290"/>
    </row>
    <row r="4291" spans="3:3" x14ac:dyDescent="0.25">
      <c r="C4291"/>
    </row>
    <row r="4292" spans="3:3" x14ac:dyDescent="0.25">
      <c r="C4292"/>
    </row>
    <row r="4293" spans="3:3" x14ac:dyDescent="0.25">
      <c r="C4293"/>
    </row>
    <row r="4294" spans="3:3" x14ac:dyDescent="0.25">
      <c r="C4294"/>
    </row>
    <row r="4295" spans="3:3" x14ac:dyDescent="0.25">
      <c r="C4295"/>
    </row>
    <row r="4296" spans="3:3" x14ac:dyDescent="0.25">
      <c r="C4296"/>
    </row>
    <row r="4297" spans="3:3" x14ac:dyDescent="0.25">
      <c r="C4297"/>
    </row>
    <row r="4298" spans="3:3" x14ac:dyDescent="0.25">
      <c r="C4298"/>
    </row>
    <row r="4299" spans="3:3" x14ac:dyDescent="0.25">
      <c r="C4299"/>
    </row>
    <row r="4300" spans="3:3" x14ac:dyDescent="0.25">
      <c r="C4300"/>
    </row>
    <row r="4301" spans="3:3" x14ac:dyDescent="0.25">
      <c r="C4301"/>
    </row>
    <row r="4302" spans="3:3" x14ac:dyDescent="0.25">
      <c r="C4302"/>
    </row>
    <row r="4303" spans="3:3" x14ac:dyDescent="0.25">
      <c r="C4303"/>
    </row>
    <row r="4304" spans="3:3" x14ac:dyDescent="0.25">
      <c r="C4304"/>
    </row>
    <row r="4305" spans="3:3" x14ac:dyDescent="0.25">
      <c r="C4305"/>
    </row>
    <row r="4306" spans="3:3" x14ac:dyDescent="0.25">
      <c r="C4306"/>
    </row>
    <row r="4307" spans="3:3" x14ac:dyDescent="0.25">
      <c r="C4307"/>
    </row>
    <row r="4308" spans="3:3" x14ac:dyDescent="0.25">
      <c r="C4308"/>
    </row>
    <row r="4309" spans="3:3" x14ac:dyDescent="0.25">
      <c r="C4309"/>
    </row>
    <row r="4310" spans="3:3" x14ac:dyDescent="0.25">
      <c r="C4310"/>
    </row>
    <row r="4311" spans="3:3" x14ac:dyDescent="0.25">
      <c r="C4311"/>
    </row>
    <row r="4312" spans="3:3" x14ac:dyDescent="0.25">
      <c r="C4312"/>
    </row>
    <row r="4313" spans="3:3" x14ac:dyDescent="0.25">
      <c r="C4313"/>
    </row>
    <row r="4314" spans="3:3" x14ac:dyDescent="0.25">
      <c r="C4314"/>
    </row>
    <row r="4315" spans="3:3" x14ac:dyDescent="0.25">
      <c r="C4315"/>
    </row>
    <row r="4316" spans="3:3" x14ac:dyDescent="0.25">
      <c r="C4316"/>
    </row>
    <row r="4317" spans="3:3" x14ac:dyDescent="0.25">
      <c r="C4317"/>
    </row>
    <row r="4318" spans="3:3" x14ac:dyDescent="0.25">
      <c r="C4318"/>
    </row>
    <row r="4319" spans="3:3" x14ac:dyDescent="0.25">
      <c r="C4319"/>
    </row>
    <row r="4320" spans="3:3" x14ac:dyDescent="0.25">
      <c r="C4320"/>
    </row>
    <row r="4321" spans="3:3" x14ac:dyDescent="0.25">
      <c r="C4321"/>
    </row>
    <row r="4322" spans="3:3" x14ac:dyDescent="0.25">
      <c r="C4322"/>
    </row>
    <row r="4323" spans="3:3" x14ac:dyDescent="0.25">
      <c r="C4323"/>
    </row>
    <row r="4324" spans="3:3" x14ac:dyDescent="0.25">
      <c r="C4324"/>
    </row>
    <row r="4325" spans="3:3" x14ac:dyDescent="0.25">
      <c r="C4325"/>
    </row>
    <row r="4326" spans="3:3" x14ac:dyDescent="0.25">
      <c r="C4326"/>
    </row>
    <row r="4327" spans="3:3" x14ac:dyDescent="0.25">
      <c r="C4327"/>
    </row>
    <row r="4328" spans="3:3" x14ac:dyDescent="0.25">
      <c r="C4328"/>
    </row>
    <row r="4329" spans="3:3" x14ac:dyDescent="0.25">
      <c r="C4329"/>
    </row>
    <row r="4330" spans="3:3" x14ac:dyDescent="0.25">
      <c r="C4330"/>
    </row>
    <row r="4331" spans="3:3" x14ac:dyDescent="0.25">
      <c r="C4331"/>
    </row>
    <row r="4332" spans="3:3" x14ac:dyDescent="0.25">
      <c r="C4332"/>
    </row>
    <row r="4333" spans="3:3" x14ac:dyDescent="0.25">
      <c r="C4333"/>
    </row>
    <row r="4334" spans="3:3" x14ac:dyDescent="0.25">
      <c r="C4334"/>
    </row>
    <row r="4335" spans="3:3" x14ac:dyDescent="0.25">
      <c r="C4335"/>
    </row>
    <row r="4336" spans="3:3" x14ac:dyDescent="0.25">
      <c r="C4336"/>
    </row>
    <row r="4337" spans="3:3" x14ac:dyDescent="0.25">
      <c r="C4337"/>
    </row>
    <row r="4338" spans="3:3" x14ac:dyDescent="0.25">
      <c r="C4338"/>
    </row>
    <row r="4339" spans="3:3" x14ac:dyDescent="0.25">
      <c r="C4339"/>
    </row>
    <row r="4340" spans="3:3" x14ac:dyDescent="0.25">
      <c r="C4340"/>
    </row>
    <row r="4341" spans="3:3" x14ac:dyDescent="0.25">
      <c r="C4341"/>
    </row>
    <row r="4342" spans="3:3" x14ac:dyDescent="0.25">
      <c r="C4342"/>
    </row>
    <row r="4343" spans="3:3" x14ac:dyDescent="0.25">
      <c r="C4343"/>
    </row>
    <row r="4344" spans="3:3" x14ac:dyDescent="0.25">
      <c r="C4344"/>
    </row>
    <row r="4345" spans="3:3" x14ac:dyDescent="0.25">
      <c r="C4345"/>
    </row>
    <row r="4346" spans="3:3" x14ac:dyDescent="0.25">
      <c r="C4346"/>
    </row>
    <row r="4347" spans="3:3" x14ac:dyDescent="0.25">
      <c r="C4347"/>
    </row>
    <row r="4348" spans="3:3" x14ac:dyDescent="0.25">
      <c r="C4348"/>
    </row>
    <row r="4349" spans="3:3" x14ac:dyDescent="0.25">
      <c r="C4349"/>
    </row>
    <row r="4350" spans="3:3" x14ac:dyDescent="0.25">
      <c r="C4350"/>
    </row>
    <row r="4351" spans="3:3" x14ac:dyDescent="0.25">
      <c r="C4351"/>
    </row>
    <row r="4352" spans="3:3" x14ac:dyDescent="0.25">
      <c r="C4352"/>
    </row>
    <row r="4353" spans="3:3" x14ac:dyDescent="0.25">
      <c r="C4353"/>
    </row>
    <row r="4354" spans="3:3" x14ac:dyDescent="0.25">
      <c r="C4354"/>
    </row>
    <row r="4355" spans="3:3" x14ac:dyDescent="0.25">
      <c r="C4355"/>
    </row>
    <row r="4356" spans="3:3" x14ac:dyDescent="0.25">
      <c r="C4356"/>
    </row>
    <row r="4357" spans="3:3" x14ac:dyDescent="0.25">
      <c r="C4357"/>
    </row>
    <row r="4358" spans="3:3" x14ac:dyDescent="0.25">
      <c r="C4358"/>
    </row>
    <row r="4359" spans="3:3" x14ac:dyDescent="0.25">
      <c r="C4359"/>
    </row>
    <row r="4360" spans="3:3" x14ac:dyDescent="0.25">
      <c r="C4360"/>
    </row>
    <row r="4361" spans="3:3" x14ac:dyDescent="0.25">
      <c r="C4361"/>
    </row>
    <row r="4362" spans="3:3" x14ac:dyDescent="0.25">
      <c r="C4362"/>
    </row>
    <row r="4363" spans="3:3" x14ac:dyDescent="0.25">
      <c r="C4363"/>
    </row>
    <row r="4364" spans="3:3" x14ac:dyDescent="0.25">
      <c r="C4364"/>
    </row>
    <row r="4365" spans="3:3" x14ac:dyDescent="0.25">
      <c r="C4365"/>
    </row>
    <row r="4366" spans="3:3" x14ac:dyDescent="0.25">
      <c r="C4366"/>
    </row>
    <row r="4367" spans="3:3" x14ac:dyDescent="0.25">
      <c r="C4367"/>
    </row>
    <row r="4368" spans="3:3" x14ac:dyDescent="0.25">
      <c r="C4368"/>
    </row>
    <row r="4369" spans="3:3" x14ac:dyDescent="0.25">
      <c r="C4369"/>
    </row>
    <row r="4370" spans="3:3" x14ac:dyDescent="0.25">
      <c r="C4370"/>
    </row>
    <row r="4371" spans="3:3" x14ac:dyDescent="0.25">
      <c r="C4371"/>
    </row>
    <row r="4372" spans="3:3" x14ac:dyDescent="0.25">
      <c r="C4372"/>
    </row>
    <row r="4373" spans="3:3" x14ac:dyDescent="0.25">
      <c r="C4373"/>
    </row>
    <row r="4374" spans="3:3" x14ac:dyDescent="0.25">
      <c r="C4374"/>
    </row>
    <row r="4375" spans="3:3" x14ac:dyDescent="0.25">
      <c r="C4375"/>
    </row>
    <row r="4376" spans="3:3" x14ac:dyDescent="0.25">
      <c r="C4376"/>
    </row>
    <row r="4377" spans="3:3" x14ac:dyDescent="0.25">
      <c r="C4377"/>
    </row>
    <row r="4378" spans="3:3" x14ac:dyDescent="0.25">
      <c r="C4378"/>
    </row>
    <row r="4379" spans="3:3" x14ac:dyDescent="0.25">
      <c r="C4379"/>
    </row>
    <row r="4380" spans="3:3" x14ac:dyDescent="0.25">
      <c r="C4380"/>
    </row>
    <row r="4381" spans="3:3" x14ac:dyDescent="0.25">
      <c r="C4381"/>
    </row>
    <row r="4382" spans="3:3" x14ac:dyDescent="0.25">
      <c r="C4382"/>
    </row>
    <row r="4383" spans="3:3" x14ac:dyDescent="0.25">
      <c r="C4383"/>
    </row>
    <row r="4384" spans="3:3" x14ac:dyDescent="0.25">
      <c r="C4384"/>
    </row>
    <row r="4385" spans="3:3" x14ac:dyDescent="0.25">
      <c r="C4385"/>
    </row>
    <row r="4386" spans="3:3" x14ac:dyDescent="0.25">
      <c r="C4386"/>
    </row>
    <row r="4387" spans="3:3" x14ac:dyDescent="0.25">
      <c r="C4387"/>
    </row>
    <row r="4388" spans="3:3" x14ac:dyDescent="0.25">
      <c r="C4388"/>
    </row>
    <row r="4389" spans="3:3" x14ac:dyDescent="0.25">
      <c r="C4389"/>
    </row>
    <row r="4390" spans="3:3" x14ac:dyDescent="0.25">
      <c r="C4390"/>
    </row>
    <row r="4391" spans="3:3" x14ac:dyDescent="0.25">
      <c r="C4391"/>
    </row>
    <row r="4392" spans="3:3" x14ac:dyDescent="0.25">
      <c r="C4392"/>
    </row>
    <row r="4393" spans="3:3" x14ac:dyDescent="0.25">
      <c r="C4393"/>
    </row>
    <row r="4394" spans="3:3" x14ac:dyDescent="0.25">
      <c r="C4394"/>
    </row>
    <row r="4395" spans="3:3" x14ac:dyDescent="0.25">
      <c r="C4395"/>
    </row>
    <row r="4396" spans="3:3" x14ac:dyDescent="0.25">
      <c r="C4396"/>
    </row>
    <row r="4397" spans="3:3" x14ac:dyDescent="0.25">
      <c r="C4397"/>
    </row>
    <row r="4398" spans="3:3" x14ac:dyDescent="0.25">
      <c r="C4398"/>
    </row>
    <row r="4399" spans="3:3" x14ac:dyDescent="0.25">
      <c r="C4399"/>
    </row>
    <row r="4400" spans="3:3" x14ac:dyDescent="0.25">
      <c r="C4400"/>
    </row>
    <row r="4401" spans="3:3" x14ac:dyDescent="0.25">
      <c r="C4401"/>
    </row>
    <row r="4402" spans="3:3" x14ac:dyDescent="0.25">
      <c r="C4402"/>
    </row>
    <row r="4403" spans="3:3" x14ac:dyDescent="0.25">
      <c r="C4403"/>
    </row>
    <row r="4404" spans="3:3" x14ac:dyDescent="0.25">
      <c r="C4404"/>
    </row>
    <row r="4405" spans="3:3" x14ac:dyDescent="0.25">
      <c r="C4405"/>
    </row>
    <row r="4406" spans="3:3" x14ac:dyDescent="0.25">
      <c r="C4406"/>
    </row>
    <row r="4407" spans="3:3" x14ac:dyDescent="0.25">
      <c r="C4407"/>
    </row>
    <row r="4408" spans="3:3" x14ac:dyDescent="0.25">
      <c r="C4408"/>
    </row>
    <row r="4409" spans="3:3" x14ac:dyDescent="0.25">
      <c r="C4409"/>
    </row>
    <row r="4410" spans="3:3" x14ac:dyDescent="0.25">
      <c r="C4410"/>
    </row>
    <row r="4411" spans="3:3" x14ac:dyDescent="0.25">
      <c r="C4411"/>
    </row>
    <row r="4412" spans="3:3" x14ac:dyDescent="0.25">
      <c r="C4412"/>
    </row>
    <row r="4413" spans="3:3" x14ac:dyDescent="0.25">
      <c r="C4413"/>
    </row>
    <row r="4414" spans="3:3" x14ac:dyDescent="0.25">
      <c r="C4414"/>
    </row>
    <row r="4415" spans="3:3" x14ac:dyDescent="0.25">
      <c r="C4415"/>
    </row>
    <row r="4416" spans="3:3" x14ac:dyDescent="0.25">
      <c r="C4416"/>
    </row>
    <row r="4417" spans="3:3" x14ac:dyDescent="0.25">
      <c r="C4417"/>
    </row>
    <row r="4418" spans="3:3" x14ac:dyDescent="0.25">
      <c r="C4418"/>
    </row>
    <row r="4419" spans="3:3" x14ac:dyDescent="0.25">
      <c r="C4419"/>
    </row>
    <row r="4420" spans="3:3" x14ac:dyDescent="0.25">
      <c r="C4420"/>
    </row>
    <row r="4421" spans="3:3" x14ac:dyDescent="0.25">
      <c r="C4421"/>
    </row>
    <row r="4422" spans="3:3" x14ac:dyDescent="0.25">
      <c r="C4422"/>
    </row>
    <row r="4423" spans="3:3" x14ac:dyDescent="0.25">
      <c r="C4423"/>
    </row>
    <row r="4424" spans="3:3" x14ac:dyDescent="0.25">
      <c r="C4424"/>
    </row>
    <row r="4425" spans="3:3" x14ac:dyDescent="0.25">
      <c r="C4425"/>
    </row>
    <row r="4426" spans="3:3" x14ac:dyDescent="0.25">
      <c r="C4426"/>
    </row>
    <row r="4427" spans="3:3" x14ac:dyDescent="0.25">
      <c r="C4427"/>
    </row>
    <row r="4428" spans="3:3" x14ac:dyDescent="0.25">
      <c r="C4428"/>
    </row>
    <row r="4429" spans="3:3" x14ac:dyDescent="0.25">
      <c r="C4429"/>
    </row>
    <row r="4430" spans="3:3" x14ac:dyDescent="0.25">
      <c r="C4430"/>
    </row>
    <row r="4431" spans="3:3" x14ac:dyDescent="0.25">
      <c r="C4431"/>
    </row>
    <row r="4432" spans="3:3" x14ac:dyDescent="0.25">
      <c r="C4432"/>
    </row>
    <row r="4433" spans="3:3" x14ac:dyDescent="0.25">
      <c r="C4433"/>
    </row>
    <row r="4434" spans="3:3" x14ac:dyDescent="0.25">
      <c r="C4434"/>
    </row>
    <row r="4435" spans="3:3" x14ac:dyDescent="0.25">
      <c r="C4435"/>
    </row>
    <row r="4436" spans="3:3" x14ac:dyDescent="0.25">
      <c r="C4436"/>
    </row>
    <row r="4437" spans="3:3" x14ac:dyDescent="0.25">
      <c r="C4437"/>
    </row>
    <row r="4438" spans="3:3" x14ac:dyDescent="0.25">
      <c r="C4438"/>
    </row>
    <row r="4439" spans="3:3" x14ac:dyDescent="0.25">
      <c r="C4439"/>
    </row>
    <row r="4440" spans="3:3" x14ac:dyDescent="0.25">
      <c r="C4440"/>
    </row>
    <row r="4441" spans="3:3" x14ac:dyDescent="0.25">
      <c r="C4441"/>
    </row>
    <row r="4442" spans="3:3" x14ac:dyDescent="0.25">
      <c r="C4442"/>
    </row>
    <row r="4443" spans="3:3" x14ac:dyDescent="0.25">
      <c r="C4443"/>
    </row>
    <row r="4444" spans="3:3" x14ac:dyDescent="0.25">
      <c r="C4444"/>
    </row>
    <row r="4445" spans="3:3" x14ac:dyDescent="0.25">
      <c r="C4445"/>
    </row>
    <row r="4446" spans="3:3" x14ac:dyDescent="0.25">
      <c r="C4446"/>
    </row>
    <row r="4447" spans="3:3" x14ac:dyDescent="0.25">
      <c r="C4447"/>
    </row>
    <row r="4448" spans="3:3" x14ac:dyDescent="0.25">
      <c r="C4448"/>
    </row>
    <row r="4449" spans="3:3" x14ac:dyDescent="0.25">
      <c r="C4449"/>
    </row>
    <row r="4450" spans="3:3" x14ac:dyDescent="0.25">
      <c r="C4450"/>
    </row>
    <row r="4451" spans="3:3" x14ac:dyDescent="0.25">
      <c r="C4451"/>
    </row>
    <row r="4452" spans="3:3" x14ac:dyDescent="0.25">
      <c r="C4452"/>
    </row>
    <row r="4453" spans="3:3" x14ac:dyDescent="0.25">
      <c r="C4453"/>
    </row>
    <row r="4454" spans="3:3" x14ac:dyDescent="0.25">
      <c r="C4454"/>
    </row>
    <row r="4455" spans="3:3" x14ac:dyDescent="0.25">
      <c r="C4455"/>
    </row>
    <row r="4456" spans="3:3" x14ac:dyDescent="0.25">
      <c r="C4456"/>
    </row>
    <row r="4457" spans="3:3" x14ac:dyDescent="0.25">
      <c r="C4457"/>
    </row>
    <row r="4458" spans="3:3" x14ac:dyDescent="0.25">
      <c r="C4458"/>
    </row>
    <row r="4459" spans="3:3" x14ac:dyDescent="0.25">
      <c r="C4459"/>
    </row>
    <row r="4460" spans="3:3" x14ac:dyDescent="0.25">
      <c r="C4460"/>
    </row>
    <row r="4461" spans="3:3" x14ac:dyDescent="0.25">
      <c r="C4461"/>
    </row>
    <row r="4462" spans="3:3" x14ac:dyDescent="0.25">
      <c r="C4462"/>
    </row>
    <row r="4463" spans="3:3" x14ac:dyDescent="0.25">
      <c r="C4463"/>
    </row>
    <row r="4464" spans="3:3" x14ac:dyDescent="0.25">
      <c r="C4464"/>
    </row>
    <row r="4465" spans="3:3" x14ac:dyDescent="0.25">
      <c r="C4465"/>
    </row>
    <row r="4466" spans="3:3" x14ac:dyDescent="0.25">
      <c r="C4466"/>
    </row>
    <row r="4467" spans="3:3" x14ac:dyDescent="0.25">
      <c r="C4467"/>
    </row>
    <row r="4468" spans="3:3" x14ac:dyDescent="0.25">
      <c r="C4468"/>
    </row>
    <row r="4469" spans="3:3" x14ac:dyDescent="0.25">
      <c r="C4469"/>
    </row>
    <row r="4470" spans="3:3" x14ac:dyDescent="0.25">
      <c r="C4470"/>
    </row>
    <row r="4471" spans="3:3" x14ac:dyDescent="0.25">
      <c r="C4471"/>
    </row>
    <row r="4472" spans="3:3" x14ac:dyDescent="0.25">
      <c r="C4472"/>
    </row>
    <row r="4473" spans="3:3" x14ac:dyDescent="0.25">
      <c r="C4473"/>
    </row>
    <row r="4474" spans="3:3" x14ac:dyDescent="0.25">
      <c r="C4474"/>
    </row>
    <row r="4475" spans="3:3" x14ac:dyDescent="0.25">
      <c r="C4475"/>
    </row>
    <row r="4476" spans="3:3" x14ac:dyDescent="0.25">
      <c r="C4476"/>
    </row>
    <row r="4477" spans="3:3" x14ac:dyDescent="0.25">
      <c r="C4477"/>
    </row>
    <row r="4478" spans="3:3" x14ac:dyDescent="0.25">
      <c r="C4478"/>
    </row>
    <row r="4479" spans="3:3" x14ac:dyDescent="0.25">
      <c r="C4479"/>
    </row>
    <row r="4480" spans="3:3" x14ac:dyDescent="0.25">
      <c r="C4480"/>
    </row>
    <row r="4481" spans="3:3" x14ac:dyDescent="0.25">
      <c r="C4481"/>
    </row>
    <row r="4482" spans="3:3" x14ac:dyDescent="0.25">
      <c r="C4482"/>
    </row>
    <row r="4483" spans="3:3" x14ac:dyDescent="0.25">
      <c r="C4483"/>
    </row>
    <row r="4484" spans="3:3" x14ac:dyDescent="0.25">
      <c r="C4484"/>
    </row>
    <row r="4485" spans="3:3" x14ac:dyDescent="0.25">
      <c r="C4485"/>
    </row>
    <row r="4486" spans="3:3" x14ac:dyDescent="0.25">
      <c r="C4486"/>
    </row>
    <row r="4487" spans="3:3" x14ac:dyDescent="0.25">
      <c r="C4487"/>
    </row>
    <row r="4488" spans="3:3" x14ac:dyDescent="0.25">
      <c r="C4488"/>
    </row>
    <row r="4489" spans="3:3" x14ac:dyDescent="0.25">
      <c r="C4489"/>
    </row>
    <row r="4490" spans="3:3" x14ac:dyDescent="0.25">
      <c r="C4490"/>
    </row>
    <row r="4491" spans="3:3" x14ac:dyDescent="0.25">
      <c r="C4491"/>
    </row>
    <row r="4492" spans="3:3" x14ac:dyDescent="0.25">
      <c r="C4492"/>
    </row>
    <row r="4493" spans="3:3" x14ac:dyDescent="0.25">
      <c r="C4493"/>
    </row>
    <row r="4494" spans="3:3" x14ac:dyDescent="0.25">
      <c r="C4494"/>
    </row>
    <row r="4495" spans="3:3" x14ac:dyDescent="0.25">
      <c r="C4495"/>
    </row>
    <row r="4496" spans="3:3" x14ac:dyDescent="0.25">
      <c r="C4496"/>
    </row>
    <row r="4497" spans="3:3" x14ac:dyDescent="0.25">
      <c r="C4497"/>
    </row>
    <row r="4498" spans="3:3" x14ac:dyDescent="0.25">
      <c r="C4498"/>
    </row>
    <row r="4499" spans="3:3" x14ac:dyDescent="0.25">
      <c r="C4499"/>
    </row>
    <row r="4500" spans="3:3" x14ac:dyDescent="0.25">
      <c r="C4500"/>
    </row>
    <row r="4501" spans="3:3" x14ac:dyDescent="0.25">
      <c r="C4501"/>
    </row>
    <row r="4502" spans="3:3" x14ac:dyDescent="0.25">
      <c r="C4502"/>
    </row>
    <row r="4503" spans="3:3" x14ac:dyDescent="0.25">
      <c r="C4503"/>
    </row>
    <row r="4504" spans="3:3" x14ac:dyDescent="0.25">
      <c r="C4504"/>
    </row>
    <row r="4505" spans="3:3" x14ac:dyDescent="0.25">
      <c r="C4505"/>
    </row>
    <row r="4506" spans="3:3" x14ac:dyDescent="0.25">
      <c r="C4506"/>
    </row>
    <row r="4507" spans="3:3" x14ac:dyDescent="0.25">
      <c r="C4507"/>
    </row>
    <row r="4508" spans="3:3" x14ac:dyDescent="0.25">
      <c r="C4508"/>
    </row>
    <row r="4509" spans="3:3" x14ac:dyDescent="0.25">
      <c r="C4509"/>
    </row>
    <row r="4510" spans="3:3" x14ac:dyDescent="0.25">
      <c r="C4510"/>
    </row>
    <row r="4511" spans="3:3" x14ac:dyDescent="0.25">
      <c r="C4511"/>
    </row>
    <row r="4512" spans="3:3" x14ac:dyDescent="0.25">
      <c r="C4512"/>
    </row>
    <row r="4513" spans="3:3" x14ac:dyDescent="0.25">
      <c r="C4513"/>
    </row>
    <row r="4514" spans="3:3" x14ac:dyDescent="0.25">
      <c r="C4514"/>
    </row>
    <row r="4515" spans="3:3" x14ac:dyDescent="0.25">
      <c r="C4515"/>
    </row>
    <row r="4516" spans="3:3" x14ac:dyDescent="0.25">
      <c r="C4516"/>
    </row>
    <row r="4517" spans="3:3" x14ac:dyDescent="0.25">
      <c r="C4517"/>
    </row>
    <row r="4518" spans="3:3" x14ac:dyDescent="0.25">
      <c r="C4518"/>
    </row>
    <row r="4519" spans="3:3" x14ac:dyDescent="0.25">
      <c r="C4519"/>
    </row>
    <row r="4520" spans="3:3" x14ac:dyDescent="0.25">
      <c r="C4520"/>
    </row>
    <row r="4521" spans="3:3" x14ac:dyDescent="0.25">
      <c r="C4521"/>
    </row>
    <row r="4522" spans="3:3" x14ac:dyDescent="0.25">
      <c r="C4522"/>
    </row>
    <row r="4523" spans="3:3" x14ac:dyDescent="0.25">
      <c r="C4523"/>
    </row>
    <row r="4524" spans="3:3" x14ac:dyDescent="0.25">
      <c r="C4524"/>
    </row>
    <row r="4525" spans="3:3" x14ac:dyDescent="0.25">
      <c r="C4525"/>
    </row>
    <row r="4526" spans="3:3" x14ac:dyDescent="0.25">
      <c r="C4526"/>
    </row>
    <row r="4527" spans="3:3" x14ac:dyDescent="0.25">
      <c r="C4527"/>
    </row>
    <row r="4528" spans="3:3" x14ac:dyDescent="0.25">
      <c r="C4528"/>
    </row>
    <row r="4529" spans="3:3" x14ac:dyDescent="0.25">
      <c r="C4529"/>
    </row>
    <row r="4530" spans="3:3" x14ac:dyDescent="0.25">
      <c r="C4530"/>
    </row>
    <row r="4531" spans="3:3" x14ac:dyDescent="0.25">
      <c r="C4531"/>
    </row>
    <row r="4532" spans="3:3" x14ac:dyDescent="0.25">
      <c r="C4532"/>
    </row>
    <row r="4533" spans="3:3" x14ac:dyDescent="0.25">
      <c r="C4533"/>
    </row>
    <row r="4534" spans="3:3" x14ac:dyDescent="0.25">
      <c r="C4534"/>
    </row>
    <row r="4535" spans="3:3" x14ac:dyDescent="0.25">
      <c r="C4535"/>
    </row>
    <row r="4536" spans="3:3" x14ac:dyDescent="0.25">
      <c r="C4536"/>
    </row>
    <row r="4537" spans="3:3" x14ac:dyDescent="0.25">
      <c r="C4537"/>
    </row>
    <row r="4538" spans="3:3" x14ac:dyDescent="0.25">
      <c r="C4538"/>
    </row>
    <row r="4539" spans="3:3" x14ac:dyDescent="0.25">
      <c r="C4539"/>
    </row>
    <row r="4540" spans="3:3" x14ac:dyDescent="0.25">
      <c r="C4540"/>
    </row>
    <row r="4541" spans="3:3" x14ac:dyDescent="0.25">
      <c r="C4541"/>
    </row>
    <row r="4542" spans="3:3" x14ac:dyDescent="0.25">
      <c r="C4542"/>
    </row>
    <row r="4543" spans="3:3" x14ac:dyDescent="0.25">
      <c r="C4543"/>
    </row>
    <row r="4544" spans="3:3" x14ac:dyDescent="0.25">
      <c r="C4544"/>
    </row>
    <row r="4545" spans="3:3" x14ac:dyDescent="0.25">
      <c r="C4545"/>
    </row>
    <row r="4546" spans="3:3" x14ac:dyDescent="0.25">
      <c r="C4546"/>
    </row>
    <row r="4547" spans="3:3" x14ac:dyDescent="0.25">
      <c r="C4547"/>
    </row>
    <row r="4548" spans="3:3" x14ac:dyDescent="0.25">
      <c r="C4548"/>
    </row>
    <row r="4549" spans="3:3" x14ac:dyDescent="0.25">
      <c r="C4549"/>
    </row>
    <row r="4550" spans="3:3" x14ac:dyDescent="0.25">
      <c r="C4550"/>
    </row>
    <row r="4551" spans="3:3" x14ac:dyDescent="0.25">
      <c r="C4551"/>
    </row>
    <row r="4552" spans="3:3" x14ac:dyDescent="0.25">
      <c r="C4552"/>
    </row>
    <row r="4553" spans="3:3" x14ac:dyDescent="0.25">
      <c r="C4553"/>
    </row>
    <row r="4554" spans="3:3" x14ac:dyDescent="0.25">
      <c r="C4554"/>
    </row>
    <row r="4555" spans="3:3" x14ac:dyDescent="0.25">
      <c r="C4555"/>
    </row>
    <row r="4556" spans="3:3" x14ac:dyDescent="0.25">
      <c r="C4556"/>
    </row>
    <row r="4557" spans="3:3" x14ac:dyDescent="0.25">
      <c r="C4557"/>
    </row>
    <row r="4558" spans="3:3" x14ac:dyDescent="0.25">
      <c r="C4558"/>
    </row>
    <row r="4559" spans="3:3" x14ac:dyDescent="0.25">
      <c r="C4559"/>
    </row>
    <row r="4560" spans="3:3" x14ac:dyDescent="0.25">
      <c r="C4560"/>
    </row>
    <row r="4561" spans="3:3" x14ac:dyDescent="0.25">
      <c r="C4561"/>
    </row>
    <row r="4562" spans="3:3" x14ac:dyDescent="0.25">
      <c r="C4562"/>
    </row>
    <row r="4563" spans="3:3" x14ac:dyDescent="0.25">
      <c r="C4563"/>
    </row>
    <row r="4564" spans="3:3" x14ac:dyDescent="0.25">
      <c r="C4564"/>
    </row>
    <row r="4565" spans="3:3" x14ac:dyDescent="0.25">
      <c r="C4565"/>
    </row>
    <row r="4566" spans="3:3" x14ac:dyDescent="0.25">
      <c r="C4566"/>
    </row>
    <row r="4567" spans="3:3" x14ac:dyDescent="0.25">
      <c r="C4567"/>
    </row>
    <row r="4568" spans="3:3" x14ac:dyDescent="0.25">
      <c r="C4568"/>
    </row>
    <row r="4569" spans="3:3" x14ac:dyDescent="0.25">
      <c r="C4569"/>
    </row>
    <row r="4570" spans="3:3" x14ac:dyDescent="0.25">
      <c r="C4570"/>
    </row>
    <row r="4571" spans="3:3" x14ac:dyDescent="0.25">
      <c r="C4571"/>
    </row>
    <row r="4572" spans="3:3" x14ac:dyDescent="0.25">
      <c r="C4572"/>
    </row>
    <row r="4573" spans="3:3" x14ac:dyDescent="0.25">
      <c r="C4573"/>
    </row>
    <row r="4574" spans="3:3" x14ac:dyDescent="0.25">
      <c r="C4574"/>
    </row>
    <row r="4575" spans="3:3" x14ac:dyDescent="0.25">
      <c r="C4575"/>
    </row>
    <row r="4576" spans="3:3" x14ac:dyDescent="0.25">
      <c r="C4576"/>
    </row>
    <row r="4577" spans="3:3" x14ac:dyDescent="0.25">
      <c r="C4577"/>
    </row>
    <row r="4578" spans="3:3" x14ac:dyDescent="0.25">
      <c r="C4578"/>
    </row>
    <row r="4579" spans="3:3" x14ac:dyDescent="0.25">
      <c r="C4579"/>
    </row>
    <row r="4580" spans="3:3" x14ac:dyDescent="0.25">
      <c r="C4580"/>
    </row>
    <row r="4581" spans="3:3" x14ac:dyDescent="0.25">
      <c r="C4581"/>
    </row>
    <row r="4582" spans="3:3" x14ac:dyDescent="0.25">
      <c r="C4582"/>
    </row>
    <row r="4583" spans="3:3" x14ac:dyDescent="0.25">
      <c r="C4583"/>
    </row>
    <row r="4584" spans="3:3" x14ac:dyDescent="0.25">
      <c r="C4584"/>
    </row>
    <row r="4585" spans="3:3" x14ac:dyDescent="0.25">
      <c r="C4585"/>
    </row>
    <row r="4586" spans="3:3" x14ac:dyDescent="0.25">
      <c r="C4586"/>
    </row>
    <row r="4587" spans="3:3" x14ac:dyDescent="0.25">
      <c r="C4587"/>
    </row>
    <row r="4588" spans="3:3" x14ac:dyDescent="0.25">
      <c r="C4588"/>
    </row>
    <row r="4589" spans="3:3" x14ac:dyDescent="0.25">
      <c r="C4589"/>
    </row>
    <row r="4590" spans="3:3" x14ac:dyDescent="0.25">
      <c r="C4590"/>
    </row>
    <row r="4591" spans="3:3" x14ac:dyDescent="0.25">
      <c r="C4591"/>
    </row>
    <row r="4592" spans="3:3" x14ac:dyDescent="0.25">
      <c r="C4592"/>
    </row>
    <row r="4593" spans="3:3" x14ac:dyDescent="0.25">
      <c r="C4593"/>
    </row>
    <row r="4594" spans="3:3" x14ac:dyDescent="0.25">
      <c r="C4594"/>
    </row>
    <row r="4595" spans="3:3" x14ac:dyDescent="0.25">
      <c r="C4595"/>
    </row>
    <row r="4596" spans="3:3" x14ac:dyDescent="0.25">
      <c r="C4596"/>
    </row>
    <row r="4597" spans="3:3" x14ac:dyDescent="0.25">
      <c r="C4597"/>
    </row>
    <row r="4598" spans="3:3" x14ac:dyDescent="0.25">
      <c r="C4598"/>
    </row>
    <row r="4599" spans="3:3" x14ac:dyDescent="0.25">
      <c r="C4599"/>
    </row>
    <row r="4600" spans="3:3" x14ac:dyDescent="0.25">
      <c r="C4600"/>
    </row>
    <row r="4601" spans="3:3" x14ac:dyDescent="0.25">
      <c r="C4601"/>
    </row>
    <row r="4602" spans="3:3" x14ac:dyDescent="0.25">
      <c r="C4602"/>
    </row>
    <row r="4603" spans="3:3" x14ac:dyDescent="0.25">
      <c r="C4603"/>
    </row>
    <row r="4604" spans="3:3" x14ac:dyDescent="0.25">
      <c r="C4604"/>
    </row>
    <row r="4605" spans="3:3" x14ac:dyDescent="0.25">
      <c r="C4605"/>
    </row>
    <row r="4606" spans="3:3" x14ac:dyDescent="0.25">
      <c r="C4606"/>
    </row>
    <row r="4607" spans="3:3" x14ac:dyDescent="0.25">
      <c r="C4607"/>
    </row>
    <row r="4608" spans="3:3" x14ac:dyDescent="0.25">
      <c r="C4608"/>
    </row>
    <row r="4609" spans="3:3" x14ac:dyDescent="0.25">
      <c r="C4609"/>
    </row>
    <row r="4610" spans="3:3" x14ac:dyDescent="0.25">
      <c r="C4610"/>
    </row>
    <row r="4611" spans="3:3" x14ac:dyDescent="0.25">
      <c r="C4611"/>
    </row>
    <row r="4612" spans="3:3" x14ac:dyDescent="0.25">
      <c r="C4612"/>
    </row>
    <row r="4613" spans="3:3" x14ac:dyDescent="0.25">
      <c r="C4613"/>
    </row>
    <row r="4614" spans="3:3" x14ac:dyDescent="0.25">
      <c r="C4614"/>
    </row>
    <row r="4615" spans="3:3" x14ac:dyDescent="0.25">
      <c r="C4615"/>
    </row>
    <row r="4616" spans="3:3" x14ac:dyDescent="0.25">
      <c r="C4616"/>
    </row>
    <row r="4617" spans="3:3" x14ac:dyDescent="0.25">
      <c r="C4617"/>
    </row>
    <row r="4618" spans="3:3" x14ac:dyDescent="0.25">
      <c r="C4618"/>
    </row>
    <row r="4619" spans="3:3" x14ac:dyDescent="0.25">
      <c r="C4619"/>
    </row>
    <row r="4620" spans="3:3" x14ac:dyDescent="0.25">
      <c r="C4620"/>
    </row>
    <row r="4621" spans="3:3" x14ac:dyDescent="0.25">
      <c r="C4621"/>
    </row>
    <row r="4622" spans="3:3" x14ac:dyDescent="0.25">
      <c r="C4622"/>
    </row>
    <row r="4623" spans="3:3" x14ac:dyDescent="0.25">
      <c r="C4623"/>
    </row>
    <row r="4624" spans="3:3" x14ac:dyDescent="0.25">
      <c r="C4624"/>
    </row>
    <row r="4625" spans="3:3" x14ac:dyDescent="0.25">
      <c r="C4625"/>
    </row>
    <row r="4626" spans="3:3" x14ac:dyDescent="0.25">
      <c r="C4626"/>
    </row>
    <row r="4627" spans="3:3" x14ac:dyDescent="0.25">
      <c r="C4627"/>
    </row>
    <row r="4628" spans="3:3" x14ac:dyDescent="0.25">
      <c r="C4628"/>
    </row>
    <row r="4629" spans="3:3" x14ac:dyDescent="0.25">
      <c r="C4629"/>
    </row>
    <row r="4630" spans="3:3" x14ac:dyDescent="0.25">
      <c r="C4630"/>
    </row>
    <row r="4631" spans="3:3" x14ac:dyDescent="0.25">
      <c r="C4631"/>
    </row>
    <row r="4632" spans="3:3" x14ac:dyDescent="0.25">
      <c r="C4632"/>
    </row>
    <row r="4633" spans="3:3" x14ac:dyDescent="0.25">
      <c r="C4633"/>
    </row>
    <row r="4634" spans="3:3" x14ac:dyDescent="0.25">
      <c r="C4634"/>
    </row>
    <row r="4635" spans="3:3" x14ac:dyDescent="0.25">
      <c r="C4635"/>
    </row>
    <row r="4636" spans="3:3" x14ac:dyDescent="0.25">
      <c r="C4636"/>
    </row>
    <row r="4637" spans="3:3" x14ac:dyDescent="0.25">
      <c r="C4637"/>
    </row>
    <row r="4638" spans="3:3" x14ac:dyDescent="0.25">
      <c r="C4638"/>
    </row>
    <row r="4639" spans="3:3" x14ac:dyDescent="0.25">
      <c r="C4639"/>
    </row>
    <row r="4640" spans="3:3" x14ac:dyDescent="0.25">
      <c r="C4640"/>
    </row>
    <row r="4641" spans="3:3" x14ac:dyDescent="0.25">
      <c r="C4641"/>
    </row>
    <row r="4642" spans="3:3" x14ac:dyDescent="0.25">
      <c r="C4642"/>
    </row>
    <row r="4643" spans="3:3" x14ac:dyDescent="0.25">
      <c r="C4643"/>
    </row>
    <row r="4644" spans="3:3" x14ac:dyDescent="0.25">
      <c r="C4644"/>
    </row>
    <row r="4645" spans="3:3" x14ac:dyDescent="0.25">
      <c r="C4645"/>
    </row>
    <row r="4646" spans="3:3" x14ac:dyDescent="0.25">
      <c r="C4646"/>
    </row>
    <row r="4647" spans="3:3" x14ac:dyDescent="0.25">
      <c r="C4647"/>
    </row>
    <row r="4648" spans="3:3" x14ac:dyDescent="0.25">
      <c r="C4648"/>
    </row>
    <row r="4649" spans="3:3" x14ac:dyDescent="0.25">
      <c r="C4649"/>
    </row>
    <row r="4650" spans="3:3" x14ac:dyDescent="0.25">
      <c r="C4650"/>
    </row>
    <row r="4651" spans="3:3" x14ac:dyDescent="0.25">
      <c r="C4651"/>
    </row>
    <row r="4652" spans="3:3" x14ac:dyDescent="0.25">
      <c r="C4652"/>
    </row>
    <row r="4653" spans="3:3" x14ac:dyDescent="0.25">
      <c r="C4653"/>
    </row>
    <row r="4654" spans="3:3" x14ac:dyDescent="0.25">
      <c r="C4654"/>
    </row>
    <row r="4655" spans="3:3" x14ac:dyDescent="0.25">
      <c r="C4655"/>
    </row>
    <row r="4656" spans="3:3" x14ac:dyDescent="0.25">
      <c r="C4656"/>
    </row>
    <row r="4657" spans="3:3" x14ac:dyDescent="0.25">
      <c r="C4657"/>
    </row>
    <row r="4658" spans="3:3" x14ac:dyDescent="0.25">
      <c r="C4658"/>
    </row>
    <row r="4659" spans="3:3" x14ac:dyDescent="0.25">
      <c r="C4659"/>
    </row>
    <row r="4660" spans="3:3" x14ac:dyDescent="0.25">
      <c r="C4660"/>
    </row>
    <row r="4661" spans="3:3" x14ac:dyDescent="0.25">
      <c r="C4661"/>
    </row>
    <row r="4662" spans="3:3" x14ac:dyDescent="0.25">
      <c r="C4662"/>
    </row>
    <row r="4663" spans="3:3" x14ac:dyDescent="0.25">
      <c r="C4663"/>
    </row>
    <row r="4664" spans="3:3" x14ac:dyDescent="0.25">
      <c r="C4664"/>
    </row>
    <row r="4665" spans="3:3" x14ac:dyDescent="0.25">
      <c r="C4665"/>
    </row>
    <row r="4666" spans="3:3" x14ac:dyDescent="0.25">
      <c r="C4666"/>
    </row>
    <row r="4667" spans="3:3" x14ac:dyDescent="0.25">
      <c r="C4667"/>
    </row>
    <row r="4668" spans="3:3" x14ac:dyDescent="0.25">
      <c r="C4668"/>
    </row>
    <row r="4669" spans="3:3" x14ac:dyDescent="0.25">
      <c r="C4669"/>
    </row>
    <row r="4670" spans="3:3" x14ac:dyDescent="0.25">
      <c r="C4670"/>
    </row>
    <row r="4671" spans="3:3" x14ac:dyDescent="0.25">
      <c r="C4671"/>
    </row>
    <row r="4672" spans="3:3" x14ac:dyDescent="0.25">
      <c r="C4672"/>
    </row>
    <row r="4673" spans="3:3" x14ac:dyDescent="0.25">
      <c r="C4673"/>
    </row>
    <row r="4674" spans="3:3" x14ac:dyDescent="0.25">
      <c r="C4674"/>
    </row>
    <row r="4675" spans="3:3" x14ac:dyDescent="0.25">
      <c r="C4675"/>
    </row>
    <row r="4676" spans="3:3" x14ac:dyDescent="0.25">
      <c r="C4676"/>
    </row>
    <row r="4677" spans="3:3" x14ac:dyDescent="0.25">
      <c r="C4677"/>
    </row>
    <row r="4678" spans="3:3" x14ac:dyDescent="0.25">
      <c r="C4678"/>
    </row>
    <row r="4679" spans="3:3" x14ac:dyDescent="0.25">
      <c r="C4679"/>
    </row>
    <row r="4680" spans="3:3" x14ac:dyDescent="0.25">
      <c r="C4680"/>
    </row>
    <row r="4681" spans="3:3" x14ac:dyDescent="0.25">
      <c r="C4681"/>
    </row>
    <row r="4682" spans="3:3" x14ac:dyDescent="0.25">
      <c r="C4682"/>
    </row>
    <row r="4683" spans="3:3" x14ac:dyDescent="0.25">
      <c r="C4683"/>
    </row>
    <row r="4684" spans="3:3" x14ac:dyDescent="0.25">
      <c r="C4684"/>
    </row>
    <row r="4685" spans="3:3" x14ac:dyDescent="0.25">
      <c r="C4685"/>
    </row>
    <row r="4686" spans="3:3" x14ac:dyDescent="0.25">
      <c r="C4686"/>
    </row>
    <row r="4687" spans="3:3" x14ac:dyDescent="0.25">
      <c r="C4687"/>
    </row>
    <row r="4688" spans="3:3" x14ac:dyDescent="0.25">
      <c r="C4688"/>
    </row>
    <row r="4689" spans="3:3" x14ac:dyDescent="0.25">
      <c r="C4689"/>
    </row>
    <row r="4690" spans="3:3" x14ac:dyDescent="0.25">
      <c r="C4690"/>
    </row>
    <row r="4691" spans="3:3" x14ac:dyDescent="0.25">
      <c r="C4691"/>
    </row>
    <row r="4692" spans="3:3" x14ac:dyDescent="0.25">
      <c r="C4692"/>
    </row>
    <row r="4693" spans="3:3" x14ac:dyDescent="0.25">
      <c r="C4693"/>
    </row>
    <row r="4694" spans="3:3" x14ac:dyDescent="0.25">
      <c r="C4694"/>
    </row>
    <row r="4695" spans="3:3" x14ac:dyDescent="0.25">
      <c r="C4695"/>
    </row>
    <row r="4696" spans="3:3" x14ac:dyDescent="0.25">
      <c r="C4696"/>
    </row>
    <row r="4697" spans="3:3" x14ac:dyDescent="0.25">
      <c r="C4697"/>
    </row>
    <row r="4698" spans="3:3" x14ac:dyDescent="0.25">
      <c r="C4698"/>
    </row>
    <row r="4699" spans="3:3" x14ac:dyDescent="0.25">
      <c r="C4699"/>
    </row>
    <row r="4700" spans="3:3" x14ac:dyDescent="0.25">
      <c r="C4700"/>
    </row>
    <row r="4701" spans="3:3" x14ac:dyDescent="0.25">
      <c r="C4701"/>
    </row>
    <row r="4702" spans="3:3" x14ac:dyDescent="0.25">
      <c r="C4702"/>
    </row>
    <row r="4703" spans="3:3" x14ac:dyDescent="0.25">
      <c r="C4703"/>
    </row>
    <row r="4704" spans="3:3" x14ac:dyDescent="0.25">
      <c r="C4704"/>
    </row>
    <row r="4705" spans="3:3" x14ac:dyDescent="0.25">
      <c r="C4705"/>
    </row>
    <row r="4706" spans="3:3" x14ac:dyDescent="0.25">
      <c r="C4706"/>
    </row>
    <row r="4707" spans="3:3" x14ac:dyDescent="0.25">
      <c r="C4707"/>
    </row>
    <row r="4708" spans="3:3" x14ac:dyDescent="0.25">
      <c r="C4708"/>
    </row>
    <row r="4709" spans="3:3" x14ac:dyDescent="0.25">
      <c r="C4709"/>
    </row>
    <row r="4710" spans="3:3" x14ac:dyDescent="0.25">
      <c r="C4710"/>
    </row>
    <row r="4711" spans="3:3" x14ac:dyDescent="0.25">
      <c r="C4711"/>
    </row>
    <row r="4712" spans="3:3" x14ac:dyDescent="0.25">
      <c r="C4712"/>
    </row>
    <row r="4713" spans="3:3" x14ac:dyDescent="0.25">
      <c r="C4713"/>
    </row>
    <row r="4714" spans="3:3" x14ac:dyDescent="0.25">
      <c r="C4714"/>
    </row>
    <row r="4715" spans="3:3" x14ac:dyDescent="0.25">
      <c r="C4715"/>
    </row>
    <row r="4716" spans="3:3" x14ac:dyDescent="0.25">
      <c r="C4716"/>
    </row>
    <row r="4717" spans="3:3" x14ac:dyDescent="0.25">
      <c r="C4717"/>
    </row>
    <row r="4718" spans="3:3" x14ac:dyDescent="0.25">
      <c r="C4718"/>
    </row>
    <row r="4719" spans="3:3" x14ac:dyDescent="0.25">
      <c r="C4719"/>
    </row>
    <row r="4720" spans="3:3" x14ac:dyDescent="0.25">
      <c r="C4720"/>
    </row>
    <row r="4721" spans="3:3" x14ac:dyDescent="0.25">
      <c r="C4721"/>
    </row>
    <row r="4722" spans="3:3" x14ac:dyDescent="0.25">
      <c r="C4722"/>
    </row>
    <row r="4723" spans="3:3" x14ac:dyDescent="0.25">
      <c r="C4723"/>
    </row>
    <row r="4724" spans="3:3" x14ac:dyDescent="0.25">
      <c r="C4724"/>
    </row>
    <row r="4725" spans="3:3" x14ac:dyDescent="0.25">
      <c r="C4725"/>
    </row>
    <row r="4726" spans="3:3" x14ac:dyDescent="0.25">
      <c r="C4726"/>
    </row>
    <row r="4727" spans="3:3" x14ac:dyDescent="0.25">
      <c r="C4727"/>
    </row>
    <row r="4728" spans="3:3" x14ac:dyDescent="0.25">
      <c r="C4728"/>
    </row>
    <row r="4729" spans="3:3" x14ac:dyDescent="0.25">
      <c r="C4729"/>
    </row>
    <row r="4730" spans="3:3" x14ac:dyDescent="0.25">
      <c r="C4730"/>
    </row>
    <row r="4731" spans="3:3" x14ac:dyDescent="0.25">
      <c r="C4731"/>
    </row>
    <row r="4732" spans="3:3" x14ac:dyDescent="0.25">
      <c r="C4732"/>
    </row>
    <row r="4733" spans="3:3" x14ac:dyDescent="0.25">
      <c r="C4733"/>
    </row>
    <row r="4734" spans="3:3" x14ac:dyDescent="0.25">
      <c r="C4734"/>
    </row>
    <row r="4735" spans="3:3" x14ac:dyDescent="0.25">
      <c r="C4735"/>
    </row>
    <row r="4736" spans="3:3" x14ac:dyDescent="0.25">
      <c r="C4736"/>
    </row>
    <row r="4737" spans="3:3" x14ac:dyDescent="0.25">
      <c r="C4737"/>
    </row>
    <row r="4738" spans="3:3" x14ac:dyDescent="0.25">
      <c r="C4738"/>
    </row>
    <row r="4739" spans="3:3" x14ac:dyDescent="0.25">
      <c r="C4739"/>
    </row>
    <row r="4740" spans="3:3" x14ac:dyDescent="0.25">
      <c r="C4740"/>
    </row>
    <row r="4741" spans="3:3" x14ac:dyDescent="0.25">
      <c r="C4741"/>
    </row>
    <row r="4742" spans="3:3" x14ac:dyDescent="0.25">
      <c r="C4742"/>
    </row>
    <row r="4743" spans="3:3" x14ac:dyDescent="0.25">
      <c r="C4743"/>
    </row>
    <row r="4744" spans="3:3" x14ac:dyDescent="0.25">
      <c r="C4744"/>
    </row>
    <row r="4745" spans="3:3" x14ac:dyDescent="0.25">
      <c r="C4745"/>
    </row>
    <row r="4746" spans="3:3" x14ac:dyDescent="0.25">
      <c r="C4746"/>
    </row>
    <row r="4747" spans="3:3" x14ac:dyDescent="0.25">
      <c r="C4747"/>
    </row>
    <row r="4748" spans="3:3" x14ac:dyDescent="0.25">
      <c r="C4748"/>
    </row>
    <row r="4749" spans="3:3" x14ac:dyDescent="0.25">
      <c r="C4749"/>
    </row>
    <row r="4750" spans="3:3" x14ac:dyDescent="0.25">
      <c r="C4750"/>
    </row>
    <row r="4751" spans="3:3" x14ac:dyDescent="0.25">
      <c r="C4751"/>
    </row>
    <row r="4752" spans="3:3" x14ac:dyDescent="0.25">
      <c r="C4752"/>
    </row>
    <row r="4753" spans="3:3" x14ac:dyDescent="0.25">
      <c r="C4753"/>
    </row>
    <row r="4754" spans="3:3" x14ac:dyDescent="0.25">
      <c r="C4754"/>
    </row>
    <row r="4755" spans="3:3" x14ac:dyDescent="0.25">
      <c r="C4755"/>
    </row>
    <row r="4756" spans="3:3" x14ac:dyDescent="0.25">
      <c r="C4756"/>
    </row>
    <row r="4757" spans="3:3" x14ac:dyDescent="0.25">
      <c r="C4757"/>
    </row>
    <row r="4758" spans="3:3" x14ac:dyDescent="0.25">
      <c r="C4758"/>
    </row>
    <row r="4759" spans="3:3" x14ac:dyDescent="0.25">
      <c r="C4759"/>
    </row>
    <row r="4760" spans="3:3" x14ac:dyDescent="0.25">
      <c r="C4760"/>
    </row>
    <row r="4761" spans="3:3" x14ac:dyDescent="0.25">
      <c r="C4761"/>
    </row>
    <row r="4762" spans="3:3" x14ac:dyDescent="0.25">
      <c r="C4762"/>
    </row>
    <row r="4763" spans="3:3" x14ac:dyDescent="0.25">
      <c r="C4763"/>
    </row>
    <row r="4764" spans="3:3" x14ac:dyDescent="0.25">
      <c r="C4764"/>
    </row>
    <row r="4765" spans="3:3" x14ac:dyDescent="0.25">
      <c r="C4765"/>
    </row>
    <row r="4766" spans="3:3" x14ac:dyDescent="0.25">
      <c r="C4766"/>
    </row>
    <row r="4767" spans="3:3" x14ac:dyDescent="0.25">
      <c r="C4767"/>
    </row>
    <row r="4768" spans="3:3" x14ac:dyDescent="0.25">
      <c r="C4768"/>
    </row>
    <row r="4769" spans="3:3" x14ac:dyDescent="0.25">
      <c r="C4769"/>
    </row>
    <row r="4770" spans="3:3" x14ac:dyDescent="0.25">
      <c r="C4770"/>
    </row>
    <row r="4771" spans="3:3" x14ac:dyDescent="0.25">
      <c r="C4771"/>
    </row>
    <row r="4772" spans="3:3" x14ac:dyDescent="0.25">
      <c r="C4772"/>
    </row>
    <row r="4773" spans="3:3" x14ac:dyDescent="0.25">
      <c r="C4773"/>
    </row>
    <row r="4774" spans="3:3" x14ac:dyDescent="0.25">
      <c r="C4774"/>
    </row>
    <row r="4775" spans="3:3" x14ac:dyDescent="0.25">
      <c r="C4775"/>
    </row>
    <row r="4776" spans="3:3" x14ac:dyDescent="0.25">
      <c r="C4776"/>
    </row>
    <row r="4777" spans="3:3" x14ac:dyDescent="0.25">
      <c r="C4777"/>
    </row>
    <row r="4778" spans="3:3" x14ac:dyDescent="0.25">
      <c r="C4778"/>
    </row>
    <row r="4779" spans="3:3" x14ac:dyDescent="0.25">
      <c r="C4779"/>
    </row>
    <row r="4780" spans="3:3" x14ac:dyDescent="0.25">
      <c r="C4780"/>
    </row>
    <row r="4781" spans="3:3" x14ac:dyDescent="0.25">
      <c r="C4781"/>
    </row>
    <row r="4782" spans="3:3" x14ac:dyDescent="0.25">
      <c r="C4782"/>
    </row>
    <row r="4783" spans="3:3" x14ac:dyDescent="0.25">
      <c r="C4783"/>
    </row>
    <row r="4784" spans="3:3" x14ac:dyDescent="0.25">
      <c r="C4784"/>
    </row>
    <row r="4785" spans="3:3" x14ac:dyDescent="0.25">
      <c r="C4785"/>
    </row>
    <row r="4786" spans="3:3" x14ac:dyDescent="0.25">
      <c r="C4786"/>
    </row>
    <row r="4787" spans="3:3" x14ac:dyDescent="0.25">
      <c r="C4787"/>
    </row>
    <row r="4788" spans="3:3" x14ac:dyDescent="0.25">
      <c r="C4788"/>
    </row>
    <row r="4789" spans="3:3" x14ac:dyDescent="0.25">
      <c r="C4789"/>
    </row>
    <row r="4790" spans="3:3" x14ac:dyDescent="0.25">
      <c r="C4790"/>
    </row>
    <row r="4791" spans="3:3" x14ac:dyDescent="0.25">
      <c r="C4791"/>
    </row>
    <row r="4792" spans="3:3" x14ac:dyDescent="0.25">
      <c r="C4792"/>
    </row>
    <row r="4793" spans="3:3" x14ac:dyDescent="0.25">
      <c r="C4793"/>
    </row>
    <row r="4794" spans="3:3" x14ac:dyDescent="0.25">
      <c r="C4794"/>
    </row>
    <row r="4795" spans="3:3" x14ac:dyDescent="0.25">
      <c r="C4795"/>
    </row>
    <row r="4796" spans="3:3" x14ac:dyDescent="0.25">
      <c r="C4796"/>
    </row>
    <row r="4797" spans="3:3" x14ac:dyDescent="0.25">
      <c r="C4797"/>
    </row>
    <row r="4798" spans="3:3" x14ac:dyDescent="0.25">
      <c r="C4798"/>
    </row>
    <row r="4799" spans="3:3" x14ac:dyDescent="0.25">
      <c r="C4799"/>
    </row>
    <row r="4800" spans="3:3" x14ac:dyDescent="0.25">
      <c r="C4800"/>
    </row>
    <row r="4801" spans="3:3" x14ac:dyDescent="0.25">
      <c r="C4801"/>
    </row>
    <row r="4802" spans="3:3" x14ac:dyDescent="0.25">
      <c r="C4802"/>
    </row>
    <row r="4803" spans="3:3" x14ac:dyDescent="0.25">
      <c r="C4803"/>
    </row>
    <row r="4804" spans="3:3" x14ac:dyDescent="0.25">
      <c r="C4804"/>
    </row>
    <row r="4805" spans="3:3" x14ac:dyDescent="0.25">
      <c r="C4805"/>
    </row>
    <row r="4806" spans="3:3" x14ac:dyDescent="0.25">
      <c r="C4806"/>
    </row>
    <row r="4807" spans="3:3" x14ac:dyDescent="0.25">
      <c r="C4807"/>
    </row>
    <row r="4808" spans="3:3" x14ac:dyDescent="0.25">
      <c r="C4808"/>
    </row>
    <row r="4809" spans="3:3" x14ac:dyDescent="0.25">
      <c r="C4809"/>
    </row>
    <row r="4810" spans="3:3" x14ac:dyDescent="0.25">
      <c r="C4810"/>
    </row>
    <row r="4811" spans="3:3" x14ac:dyDescent="0.25">
      <c r="C4811"/>
    </row>
    <row r="4812" spans="3:3" x14ac:dyDescent="0.25">
      <c r="C4812"/>
    </row>
    <row r="4813" spans="3:3" x14ac:dyDescent="0.25">
      <c r="C4813"/>
    </row>
    <row r="4814" spans="3:3" x14ac:dyDescent="0.25">
      <c r="C4814"/>
    </row>
    <row r="4815" spans="3:3" x14ac:dyDescent="0.25">
      <c r="C4815"/>
    </row>
    <row r="4816" spans="3:3" x14ac:dyDescent="0.25">
      <c r="C4816"/>
    </row>
    <row r="4817" spans="3:3" x14ac:dyDescent="0.25">
      <c r="C4817"/>
    </row>
    <row r="4818" spans="3:3" x14ac:dyDescent="0.25">
      <c r="C4818"/>
    </row>
    <row r="4819" spans="3:3" x14ac:dyDescent="0.25">
      <c r="C4819"/>
    </row>
    <row r="4820" spans="3:3" x14ac:dyDescent="0.25">
      <c r="C4820"/>
    </row>
    <row r="4821" spans="3:3" x14ac:dyDescent="0.25">
      <c r="C4821"/>
    </row>
    <row r="4822" spans="3:3" x14ac:dyDescent="0.25">
      <c r="C4822"/>
    </row>
    <row r="4823" spans="3:3" x14ac:dyDescent="0.25">
      <c r="C4823"/>
    </row>
    <row r="4824" spans="3:3" x14ac:dyDescent="0.25">
      <c r="C4824"/>
    </row>
    <row r="4825" spans="3:3" x14ac:dyDescent="0.25">
      <c r="C4825"/>
    </row>
    <row r="4826" spans="3:3" x14ac:dyDescent="0.25">
      <c r="C4826"/>
    </row>
    <row r="4827" spans="3:3" x14ac:dyDescent="0.25">
      <c r="C4827"/>
    </row>
    <row r="4828" spans="3:3" x14ac:dyDescent="0.25">
      <c r="C4828"/>
    </row>
    <row r="4829" spans="3:3" x14ac:dyDescent="0.25">
      <c r="C4829"/>
    </row>
    <row r="4830" spans="3:3" x14ac:dyDescent="0.25">
      <c r="C4830"/>
    </row>
    <row r="4831" spans="3:3" x14ac:dyDescent="0.25">
      <c r="C4831"/>
    </row>
    <row r="4832" spans="3:3" x14ac:dyDescent="0.25">
      <c r="C4832"/>
    </row>
    <row r="4833" spans="3:3" x14ac:dyDescent="0.25">
      <c r="C4833"/>
    </row>
    <row r="4834" spans="3:3" x14ac:dyDescent="0.25">
      <c r="C4834"/>
    </row>
    <row r="4835" spans="3:3" x14ac:dyDescent="0.25">
      <c r="C4835"/>
    </row>
    <row r="4836" spans="3:3" x14ac:dyDescent="0.25">
      <c r="C4836"/>
    </row>
    <row r="4837" spans="3:3" x14ac:dyDescent="0.25">
      <c r="C4837"/>
    </row>
    <row r="4838" spans="3:3" x14ac:dyDescent="0.25">
      <c r="C4838"/>
    </row>
    <row r="4839" spans="3:3" x14ac:dyDescent="0.25">
      <c r="C4839"/>
    </row>
    <row r="4840" spans="3:3" x14ac:dyDescent="0.25">
      <c r="C4840"/>
    </row>
    <row r="4841" spans="3:3" x14ac:dyDescent="0.25">
      <c r="C4841"/>
    </row>
    <row r="4842" spans="3:3" x14ac:dyDescent="0.25">
      <c r="C4842"/>
    </row>
    <row r="4843" spans="3:3" x14ac:dyDescent="0.25">
      <c r="C4843"/>
    </row>
    <row r="4844" spans="3:3" x14ac:dyDescent="0.25">
      <c r="C4844"/>
    </row>
    <row r="4845" spans="3:3" x14ac:dyDescent="0.25">
      <c r="C4845"/>
    </row>
    <row r="4846" spans="3:3" x14ac:dyDescent="0.25">
      <c r="C4846"/>
    </row>
    <row r="4847" spans="3:3" x14ac:dyDescent="0.25">
      <c r="C4847"/>
    </row>
    <row r="4848" spans="3:3" x14ac:dyDescent="0.25">
      <c r="C4848"/>
    </row>
    <row r="4849" spans="3:3" x14ac:dyDescent="0.25">
      <c r="C4849"/>
    </row>
    <row r="4850" spans="3:3" x14ac:dyDescent="0.25">
      <c r="C4850"/>
    </row>
    <row r="4851" spans="3:3" x14ac:dyDescent="0.25">
      <c r="C4851"/>
    </row>
    <row r="4852" spans="3:3" x14ac:dyDescent="0.25">
      <c r="C4852"/>
    </row>
    <row r="4853" spans="3:3" x14ac:dyDescent="0.25">
      <c r="C4853"/>
    </row>
    <row r="4854" spans="3:3" x14ac:dyDescent="0.25">
      <c r="C4854"/>
    </row>
    <row r="4855" spans="3:3" x14ac:dyDescent="0.25">
      <c r="C4855"/>
    </row>
    <row r="4856" spans="3:3" x14ac:dyDescent="0.25">
      <c r="C4856"/>
    </row>
    <row r="4857" spans="3:3" x14ac:dyDescent="0.25">
      <c r="C4857"/>
    </row>
    <row r="4858" spans="3:3" x14ac:dyDescent="0.25">
      <c r="C4858"/>
    </row>
    <row r="4859" spans="3:3" x14ac:dyDescent="0.25">
      <c r="C4859"/>
    </row>
    <row r="4860" spans="3:3" x14ac:dyDescent="0.25">
      <c r="C4860"/>
    </row>
    <row r="4861" spans="3:3" x14ac:dyDescent="0.25">
      <c r="C4861"/>
    </row>
    <row r="4862" spans="3:3" x14ac:dyDescent="0.25">
      <c r="C4862"/>
    </row>
    <row r="4863" spans="3:3" x14ac:dyDescent="0.25">
      <c r="C4863"/>
    </row>
    <row r="4864" spans="3:3" x14ac:dyDescent="0.25">
      <c r="C4864"/>
    </row>
    <row r="4865" spans="3:3" x14ac:dyDescent="0.25">
      <c r="C4865"/>
    </row>
    <row r="4866" spans="3:3" x14ac:dyDescent="0.25">
      <c r="C4866"/>
    </row>
    <row r="4867" spans="3:3" x14ac:dyDescent="0.25">
      <c r="C4867"/>
    </row>
    <row r="4868" spans="3:3" x14ac:dyDescent="0.25">
      <c r="C4868"/>
    </row>
    <row r="4869" spans="3:3" x14ac:dyDescent="0.25">
      <c r="C4869"/>
    </row>
    <row r="4870" spans="3:3" x14ac:dyDescent="0.25">
      <c r="C4870"/>
    </row>
    <row r="4871" spans="3:3" x14ac:dyDescent="0.25">
      <c r="C4871"/>
    </row>
    <row r="4872" spans="3:3" x14ac:dyDescent="0.25">
      <c r="C4872"/>
    </row>
    <row r="4873" spans="3:3" x14ac:dyDescent="0.25">
      <c r="C4873"/>
    </row>
    <row r="4874" spans="3:3" x14ac:dyDescent="0.25">
      <c r="C4874"/>
    </row>
    <row r="4875" spans="3:3" x14ac:dyDescent="0.25">
      <c r="C4875"/>
    </row>
    <row r="4876" spans="3:3" x14ac:dyDescent="0.25">
      <c r="C4876"/>
    </row>
    <row r="4877" spans="3:3" x14ac:dyDescent="0.25">
      <c r="C4877"/>
    </row>
    <row r="4878" spans="3:3" x14ac:dyDescent="0.25">
      <c r="C4878"/>
    </row>
    <row r="4879" spans="3:3" x14ac:dyDescent="0.25">
      <c r="C4879"/>
    </row>
    <row r="4880" spans="3:3" x14ac:dyDescent="0.25">
      <c r="C4880"/>
    </row>
    <row r="4881" spans="3:3" x14ac:dyDescent="0.25">
      <c r="C4881"/>
    </row>
    <row r="4882" spans="3:3" x14ac:dyDescent="0.25">
      <c r="C4882"/>
    </row>
    <row r="4883" spans="3:3" x14ac:dyDescent="0.25">
      <c r="C4883"/>
    </row>
    <row r="4884" spans="3:3" x14ac:dyDescent="0.25">
      <c r="C4884"/>
    </row>
    <row r="4885" spans="3:3" x14ac:dyDescent="0.25">
      <c r="C4885"/>
    </row>
    <row r="4886" spans="3:3" x14ac:dyDescent="0.25">
      <c r="C4886"/>
    </row>
    <row r="4887" spans="3:3" x14ac:dyDescent="0.25">
      <c r="C4887"/>
    </row>
    <row r="4888" spans="3:3" x14ac:dyDescent="0.25">
      <c r="C4888"/>
    </row>
    <row r="4889" spans="3:3" x14ac:dyDescent="0.25">
      <c r="C4889"/>
    </row>
    <row r="4890" spans="3:3" x14ac:dyDescent="0.25">
      <c r="C4890"/>
    </row>
    <row r="4891" spans="3:3" x14ac:dyDescent="0.25">
      <c r="C4891"/>
    </row>
    <row r="4892" spans="3:3" x14ac:dyDescent="0.25">
      <c r="C4892"/>
    </row>
    <row r="4893" spans="3:3" x14ac:dyDescent="0.25">
      <c r="C4893"/>
    </row>
    <row r="4894" spans="3:3" x14ac:dyDescent="0.25">
      <c r="C4894"/>
    </row>
    <row r="4895" spans="3:3" x14ac:dyDescent="0.25">
      <c r="C4895"/>
    </row>
    <row r="4896" spans="3:3" x14ac:dyDescent="0.25">
      <c r="C4896"/>
    </row>
    <row r="4897" spans="3:3" x14ac:dyDescent="0.25">
      <c r="C4897"/>
    </row>
    <row r="4898" spans="3:3" x14ac:dyDescent="0.25">
      <c r="C4898"/>
    </row>
    <row r="4899" spans="3:3" x14ac:dyDescent="0.25">
      <c r="C4899"/>
    </row>
    <row r="4900" spans="3:3" x14ac:dyDescent="0.25">
      <c r="C4900"/>
    </row>
    <row r="4901" spans="3:3" x14ac:dyDescent="0.25">
      <c r="C4901"/>
    </row>
    <row r="4902" spans="3:3" x14ac:dyDescent="0.25">
      <c r="C4902"/>
    </row>
    <row r="4903" spans="3:3" x14ac:dyDescent="0.25">
      <c r="C4903"/>
    </row>
    <row r="4904" spans="3:3" x14ac:dyDescent="0.25">
      <c r="C4904"/>
    </row>
    <row r="4905" spans="3:3" x14ac:dyDescent="0.25">
      <c r="C4905"/>
    </row>
    <row r="4906" spans="3:3" x14ac:dyDescent="0.25">
      <c r="C4906"/>
    </row>
    <row r="4907" spans="3:3" x14ac:dyDescent="0.25">
      <c r="C4907"/>
    </row>
    <row r="4908" spans="3:3" x14ac:dyDescent="0.25">
      <c r="C4908"/>
    </row>
    <row r="4909" spans="3:3" x14ac:dyDescent="0.25">
      <c r="C4909"/>
    </row>
    <row r="4910" spans="3:3" x14ac:dyDescent="0.25">
      <c r="C4910"/>
    </row>
    <row r="4911" spans="3:3" x14ac:dyDescent="0.25">
      <c r="C4911"/>
    </row>
    <row r="4912" spans="3:3" x14ac:dyDescent="0.25">
      <c r="C4912"/>
    </row>
    <row r="4913" spans="3:3" x14ac:dyDescent="0.25">
      <c r="C4913"/>
    </row>
    <row r="4914" spans="3:3" x14ac:dyDescent="0.25">
      <c r="C4914"/>
    </row>
    <row r="4915" spans="3:3" x14ac:dyDescent="0.25">
      <c r="C4915"/>
    </row>
    <row r="4916" spans="3:3" x14ac:dyDescent="0.25">
      <c r="C4916"/>
    </row>
    <row r="4917" spans="3:3" x14ac:dyDescent="0.25">
      <c r="C4917"/>
    </row>
    <row r="4918" spans="3:3" x14ac:dyDescent="0.25">
      <c r="C4918"/>
    </row>
    <row r="4919" spans="3:3" x14ac:dyDescent="0.25">
      <c r="C4919"/>
    </row>
    <row r="4920" spans="3:3" x14ac:dyDescent="0.25">
      <c r="C4920"/>
    </row>
    <row r="4921" spans="3:3" x14ac:dyDescent="0.25">
      <c r="C4921"/>
    </row>
    <row r="4922" spans="3:3" x14ac:dyDescent="0.25">
      <c r="C4922"/>
    </row>
    <row r="4923" spans="3:3" x14ac:dyDescent="0.25">
      <c r="C4923"/>
    </row>
    <row r="4924" spans="3:3" x14ac:dyDescent="0.25">
      <c r="C4924"/>
    </row>
    <row r="4925" spans="3:3" x14ac:dyDescent="0.25">
      <c r="C4925"/>
    </row>
    <row r="4926" spans="3:3" x14ac:dyDescent="0.25">
      <c r="C4926"/>
    </row>
    <row r="4927" spans="3:3" x14ac:dyDescent="0.25">
      <c r="C4927"/>
    </row>
    <row r="4928" spans="3:3" x14ac:dyDescent="0.25">
      <c r="C4928"/>
    </row>
    <row r="4929" spans="3:3" x14ac:dyDescent="0.25">
      <c r="C4929"/>
    </row>
    <row r="4930" spans="3:3" x14ac:dyDescent="0.25">
      <c r="C4930"/>
    </row>
    <row r="4931" spans="3:3" x14ac:dyDescent="0.25">
      <c r="C4931"/>
    </row>
    <row r="4932" spans="3:3" x14ac:dyDescent="0.25">
      <c r="C4932"/>
    </row>
    <row r="4933" spans="3:3" x14ac:dyDescent="0.25">
      <c r="C4933"/>
    </row>
    <row r="4934" spans="3:3" x14ac:dyDescent="0.25">
      <c r="C4934"/>
    </row>
    <row r="4935" spans="3:3" x14ac:dyDescent="0.25">
      <c r="C4935"/>
    </row>
    <row r="4936" spans="3:3" x14ac:dyDescent="0.25">
      <c r="C4936"/>
    </row>
    <row r="4937" spans="3:3" x14ac:dyDescent="0.25">
      <c r="C4937"/>
    </row>
    <row r="4938" spans="3:3" x14ac:dyDescent="0.25">
      <c r="C4938"/>
    </row>
    <row r="4939" spans="3:3" x14ac:dyDescent="0.25">
      <c r="C4939"/>
    </row>
    <row r="4940" spans="3:3" x14ac:dyDescent="0.25">
      <c r="C4940"/>
    </row>
    <row r="4941" spans="3:3" x14ac:dyDescent="0.25">
      <c r="C4941"/>
    </row>
    <row r="4942" spans="3:3" x14ac:dyDescent="0.25">
      <c r="C4942"/>
    </row>
    <row r="4943" spans="3:3" x14ac:dyDescent="0.25">
      <c r="C4943"/>
    </row>
    <row r="4944" spans="3:3" x14ac:dyDescent="0.25">
      <c r="C4944"/>
    </row>
    <row r="4945" spans="3:3" x14ac:dyDescent="0.25">
      <c r="C4945"/>
    </row>
    <row r="4946" spans="3:3" x14ac:dyDescent="0.25">
      <c r="C4946"/>
    </row>
    <row r="4947" spans="3:3" x14ac:dyDescent="0.25">
      <c r="C4947"/>
    </row>
    <row r="4948" spans="3:3" x14ac:dyDescent="0.25">
      <c r="C4948"/>
    </row>
    <row r="4949" spans="3:3" x14ac:dyDescent="0.25">
      <c r="C4949"/>
    </row>
    <row r="4950" spans="3:3" x14ac:dyDescent="0.25">
      <c r="C4950"/>
    </row>
    <row r="4951" spans="3:3" x14ac:dyDescent="0.25">
      <c r="C4951"/>
    </row>
    <row r="4952" spans="3:3" x14ac:dyDescent="0.25">
      <c r="C4952"/>
    </row>
    <row r="4953" spans="3:3" x14ac:dyDescent="0.25">
      <c r="C4953"/>
    </row>
    <row r="4954" spans="3:3" x14ac:dyDescent="0.25">
      <c r="C4954"/>
    </row>
    <row r="4955" spans="3:3" x14ac:dyDescent="0.25">
      <c r="C4955"/>
    </row>
    <row r="4956" spans="3:3" x14ac:dyDescent="0.25">
      <c r="C4956"/>
    </row>
    <row r="4957" spans="3:3" x14ac:dyDescent="0.25">
      <c r="C4957"/>
    </row>
    <row r="4958" spans="3:3" x14ac:dyDescent="0.25">
      <c r="C4958"/>
    </row>
    <row r="4959" spans="3:3" x14ac:dyDescent="0.25">
      <c r="C4959"/>
    </row>
    <row r="4960" spans="3:3" x14ac:dyDescent="0.25">
      <c r="C4960"/>
    </row>
    <row r="4961" spans="3:3" x14ac:dyDescent="0.25">
      <c r="C4961"/>
    </row>
    <row r="4962" spans="3:3" x14ac:dyDescent="0.25">
      <c r="C4962"/>
    </row>
    <row r="4963" spans="3:3" x14ac:dyDescent="0.25">
      <c r="C4963"/>
    </row>
    <row r="4964" spans="3:3" x14ac:dyDescent="0.25">
      <c r="C4964"/>
    </row>
    <row r="4965" spans="3:3" x14ac:dyDescent="0.25">
      <c r="C4965"/>
    </row>
    <row r="4966" spans="3:3" x14ac:dyDescent="0.25">
      <c r="C4966"/>
    </row>
    <row r="4967" spans="3:3" x14ac:dyDescent="0.25">
      <c r="C4967"/>
    </row>
    <row r="4968" spans="3:3" x14ac:dyDescent="0.25">
      <c r="C4968"/>
    </row>
    <row r="4969" spans="3:3" x14ac:dyDescent="0.25">
      <c r="C4969"/>
    </row>
    <row r="4970" spans="3:3" x14ac:dyDescent="0.25">
      <c r="C4970"/>
    </row>
    <row r="4971" spans="3:3" x14ac:dyDescent="0.25">
      <c r="C4971"/>
    </row>
    <row r="4972" spans="3:3" x14ac:dyDescent="0.25">
      <c r="C4972"/>
    </row>
    <row r="4973" spans="3:3" x14ac:dyDescent="0.25">
      <c r="C4973"/>
    </row>
    <row r="4974" spans="3:3" x14ac:dyDescent="0.25">
      <c r="C4974"/>
    </row>
    <row r="4975" spans="3:3" x14ac:dyDescent="0.25">
      <c r="C4975"/>
    </row>
    <row r="4976" spans="3:3" x14ac:dyDescent="0.25">
      <c r="C4976"/>
    </row>
    <row r="4977" spans="3:3" x14ac:dyDescent="0.25">
      <c r="C4977"/>
    </row>
    <row r="4978" spans="3:3" x14ac:dyDescent="0.25">
      <c r="C4978"/>
    </row>
    <row r="4979" spans="3:3" x14ac:dyDescent="0.25">
      <c r="C4979"/>
    </row>
    <row r="4980" spans="3:3" x14ac:dyDescent="0.25">
      <c r="C4980"/>
    </row>
    <row r="4981" spans="3:3" x14ac:dyDescent="0.25">
      <c r="C4981"/>
    </row>
    <row r="4982" spans="3:3" x14ac:dyDescent="0.25">
      <c r="C4982"/>
    </row>
    <row r="4983" spans="3:3" x14ac:dyDescent="0.25">
      <c r="C4983"/>
    </row>
    <row r="4984" spans="3:3" x14ac:dyDescent="0.25">
      <c r="C4984"/>
    </row>
    <row r="4985" spans="3:3" x14ac:dyDescent="0.25">
      <c r="C4985"/>
    </row>
    <row r="4986" spans="3:3" x14ac:dyDescent="0.25">
      <c r="C4986"/>
    </row>
    <row r="4987" spans="3:3" x14ac:dyDescent="0.25">
      <c r="C4987"/>
    </row>
    <row r="4988" spans="3:3" x14ac:dyDescent="0.25">
      <c r="C4988"/>
    </row>
    <row r="4989" spans="3:3" x14ac:dyDescent="0.25">
      <c r="C4989"/>
    </row>
    <row r="4990" spans="3:3" x14ac:dyDescent="0.25">
      <c r="C4990"/>
    </row>
    <row r="4991" spans="3:3" x14ac:dyDescent="0.25">
      <c r="C4991"/>
    </row>
    <row r="4992" spans="3:3" x14ac:dyDescent="0.25">
      <c r="C4992"/>
    </row>
    <row r="4993" spans="3:3" x14ac:dyDescent="0.25">
      <c r="C4993"/>
    </row>
    <row r="4994" spans="3:3" x14ac:dyDescent="0.25">
      <c r="C4994"/>
    </row>
    <row r="4995" spans="3:3" x14ac:dyDescent="0.25">
      <c r="C4995"/>
    </row>
    <row r="4996" spans="3:3" x14ac:dyDescent="0.25">
      <c r="C4996"/>
    </row>
    <row r="4997" spans="3:3" x14ac:dyDescent="0.25">
      <c r="C4997"/>
    </row>
    <row r="4998" spans="3:3" x14ac:dyDescent="0.25">
      <c r="C4998"/>
    </row>
    <row r="4999" spans="3:3" x14ac:dyDescent="0.25">
      <c r="C4999"/>
    </row>
    <row r="5000" spans="3:3" x14ac:dyDescent="0.25">
      <c r="C5000"/>
    </row>
    <row r="5001" spans="3:3" x14ac:dyDescent="0.25">
      <c r="C5001"/>
    </row>
    <row r="5002" spans="3:3" x14ac:dyDescent="0.25">
      <c r="C5002"/>
    </row>
    <row r="5003" spans="3:3" x14ac:dyDescent="0.25">
      <c r="C5003"/>
    </row>
    <row r="5004" spans="3:3" x14ac:dyDescent="0.25">
      <c r="C5004"/>
    </row>
    <row r="5005" spans="3:3" x14ac:dyDescent="0.25">
      <c r="C5005"/>
    </row>
    <row r="5006" spans="3:3" x14ac:dyDescent="0.25">
      <c r="C5006"/>
    </row>
    <row r="5007" spans="3:3" x14ac:dyDescent="0.25">
      <c r="C5007"/>
    </row>
    <row r="5008" spans="3:3" x14ac:dyDescent="0.25">
      <c r="C5008"/>
    </row>
    <row r="5009" spans="3:3" x14ac:dyDescent="0.25">
      <c r="C5009"/>
    </row>
    <row r="5010" spans="3:3" x14ac:dyDescent="0.25">
      <c r="C5010"/>
    </row>
    <row r="5011" spans="3:3" x14ac:dyDescent="0.25">
      <c r="C5011"/>
    </row>
    <row r="5012" spans="3:3" x14ac:dyDescent="0.25">
      <c r="C5012"/>
    </row>
    <row r="5013" spans="3:3" x14ac:dyDescent="0.25">
      <c r="C5013"/>
    </row>
    <row r="5014" spans="3:3" x14ac:dyDescent="0.25">
      <c r="C5014"/>
    </row>
    <row r="5015" spans="3:3" x14ac:dyDescent="0.25">
      <c r="C5015"/>
    </row>
    <row r="5016" spans="3:3" x14ac:dyDescent="0.25">
      <c r="C5016"/>
    </row>
    <row r="5017" spans="3:3" x14ac:dyDescent="0.25">
      <c r="C5017"/>
    </row>
    <row r="5018" spans="3:3" x14ac:dyDescent="0.25">
      <c r="C5018"/>
    </row>
    <row r="5019" spans="3:3" x14ac:dyDescent="0.25">
      <c r="C5019"/>
    </row>
    <row r="5020" spans="3:3" x14ac:dyDescent="0.25">
      <c r="C5020"/>
    </row>
    <row r="5021" spans="3:3" x14ac:dyDescent="0.25">
      <c r="C5021"/>
    </row>
    <row r="5022" spans="3:3" x14ac:dyDescent="0.25">
      <c r="C5022"/>
    </row>
    <row r="5023" spans="3:3" x14ac:dyDescent="0.25">
      <c r="C5023"/>
    </row>
    <row r="5024" spans="3:3" x14ac:dyDescent="0.25">
      <c r="C5024"/>
    </row>
    <row r="5025" spans="3:3" x14ac:dyDescent="0.25">
      <c r="C5025"/>
    </row>
    <row r="5026" spans="3:3" x14ac:dyDescent="0.25">
      <c r="C5026"/>
    </row>
    <row r="5027" spans="3:3" x14ac:dyDescent="0.25">
      <c r="C5027"/>
    </row>
    <row r="5028" spans="3:3" x14ac:dyDescent="0.25">
      <c r="C5028"/>
    </row>
    <row r="5029" spans="3:3" x14ac:dyDescent="0.25">
      <c r="C5029"/>
    </row>
    <row r="5030" spans="3:3" x14ac:dyDescent="0.25">
      <c r="C5030"/>
    </row>
    <row r="5031" spans="3:3" x14ac:dyDescent="0.25">
      <c r="C5031"/>
    </row>
    <row r="5032" spans="3:3" x14ac:dyDescent="0.25">
      <c r="C5032"/>
    </row>
    <row r="5033" spans="3:3" x14ac:dyDescent="0.25">
      <c r="C5033"/>
    </row>
    <row r="5034" spans="3:3" x14ac:dyDescent="0.25">
      <c r="C5034"/>
    </row>
    <row r="5035" spans="3:3" x14ac:dyDescent="0.25">
      <c r="C5035"/>
    </row>
    <row r="5036" spans="3:3" x14ac:dyDescent="0.25">
      <c r="C5036"/>
    </row>
    <row r="5037" spans="3:3" x14ac:dyDescent="0.25">
      <c r="C5037"/>
    </row>
    <row r="5038" spans="3:3" x14ac:dyDescent="0.25">
      <c r="C5038"/>
    </row>
    <row r="5039" spans="3:3" x14ac:dyDescent="0.25">
      <c r="C5039"/>
    </row>
    <row r="5040" spans="3:3" x14ac:dyDescent="0.25">
      <c r="C5040"/>
    </row>
    <row r="5041" spans="3:3" x14ac:dyDescent="0.25">
      <c r="C5041"/>
    </row>
    <row r="5042" spans="3:3" x14ac:dyDescent="0.25">
      <c r="C5042"/>
    </row>
    <row r="5043" spans="3:3" x14ac:dyDescent="0.25">
      <c r="C5043"/>
    </row>
    <row r="5044" spans="3:3" x14ac:dyDescent="0.25">
      <c r="C5044"/>
    </row>
    <row r="5045" spans="3:3" x14ac:dyDescent="0.25">
      <c r="C5045"/>
    </row>
    <row r="5046" spans="3:3" x14ac:dyDescent="0.25">
      <c r="C5046"/>
    </row>
    <row r="5047" spans="3:3" x14ac:dyDescent="0.25">
      <c r="C5047"/>
    </row>
    <row r="5048" spans="3:3" x14ac:dyDescent="0.25">
      <c r="C5048"/>
    </row>
    <row r="5049" spans="3:3" x14ac:dyDescent="0.25">
      <c r="C5049"/>
    </row>
    <row r="5050" spans="3:3" x14ac:dyDescent="0.25">
      <c r="C5050"/>
    </row>
    <row r="5051" spans="3:3" x14ac:dyDescent="0.25">
      <c r="C5051"/>
    </row>
    <row r="5052" spans="3:3" x14ac:dyDescent="0.25">
      <c r="C5052"/>
    </row>
    <row r="5053" spans="3:3" x14ac:dyDescent="0.25">
      <c r="C5053"/>
    </row>
    <row r="5054" spans="3:3" x14ac:dyDescent="0.25">
      <c r="C5054"/>
    </row>
    <row r="5055" spans="3:3" x14ac:dyDescent="0.25">
      <c r="C5055"/>
    </row>
    <row r="5056" spans="3:3" x14ac:dyDescent="0.25">
      <c r="C5056"/>
    </row>
    <row r="5057" spans="3:3" x14ac:dyDescent="0.25">
      <c r="C5057"/>
    </row>
    <row r="5058" spans="3:3" x14ac:dyDescent="0.25">
      <c r="C5058"/>
    </row>
    <row r="5059" spans="3:3" x14ac:dyDescent="0.25">
      <c r="C5059"/>
    </row>
    <row r="5060" spans="3:3" x14ac:dyDescent="0.25">
      <c r="C5060"/>
    </row>
    <row r="5061" spans="3:3" x14ac:dyDescent="0.25">
      <c r="C5061"/>
    </row>
    <row r="5062" spans="3:3" x14ac:dyDescent="0.25">
      <c r="C5062"/>
    </row>
    <row r="5063" spans="3:3" x14ac:dyDescent="0.25">
      <c r="C5063"/>
    </row>
    <row r="5064" spans="3:3" x14ac:dyDescent="0.25">
      <c r="C5064"/>
    </row>
    <row r="5065" spans="3:3" x14ac:dyDescent="0.25">
      <c r="C5065"/>
    </row>
    <row r="5066" spans="3:3" x14ac:dyDescent="0.25">
      <c r="C5066"/>
    </row>
    <row r="5067" spans="3:3" x14ac:dyDescent="0.25">
      <c r="C5067"/>
    </row>
    <row r="5068" spans="3:3" x14ac:dyDescent="0.25">
      <c r="C5068"/>
    </row>
    <row r="5069" spans="3:3" x14ac:dyDescent="0.25">
      <c r="C5069"/>
    </row>
    <row r="5070" spans="3:3" x14ac:dyDescent="0.25">
      <c r="C5070"/>
    </row>
    <row r="5071" spans="3:3" x14ac:dyDescent="0.25">
      <c r="C5071"/>
    </row>
    <row r="5072" spans="3:3" x14ac:dyDescent="0.25">
      <c r="C5072"/>
    </row>
    <row r="5073" spans="3:3" x14ac:dyDescent="0.25">
      <c r="C5073"/>
    </row>
    <row r="5074" spans="3:3" x14ac:dyDescent="0.25">
      <c r="C5074"/>
    </row>
    <row r="5075" spans="3:3" x14ac:dyDescent="0.25">
      <c r="C5075"/>
    </row>
    <row r="5076" spans="3:3" x14ac:dyDescent="0.25">
      <c r="C5076"/>
    </row>
    <row r="5077" spans="3:3" x14ac:dyDescent="0.25">
      <c r="C5077"/>
    </row>
    <row r="5078" spans="3:3" x14ac:dyDescent="0.25">
      <c r="C5078"/>
    </row>
    <row r="5079" spans="3:3" x14ac:dyDescent="0.25">
      <c r="C5079"/>
    </row>
    <row r="5080" spans="3:3" x14ac:dyDescent="0.25">
      <c r="C5080"/>
    </row>
    <row r="5081" spans="3:3" x14ac:dyDescent="0.25">
      <c r="C5081"/>
    </row>
    <row r="5082" spans="3:3" x14ac:dyDescent="0.25">
      <c r="C5082"/>
    </row>
    <row r="5083" spans="3:3" x14ac:dyDescent="0.25">
      <c r="C5083"/>
    </row>
    <row r="5084" spans="3:3" x14ac:dyDescent="0.25">
      <c r="C5084"/>
    </row>
    <row r="5085" spans="3:3" x14ac:dyDescent="0.25">
      <c r="C5085"/>
    </row>
    <row r="5086" spans="3:3" x14ac:dyDescent="0.25">
      <c r="C5086"/>
    </row>
    <row r="5087" spans="3:3" x14ac:dyDescent="0.25">
      <c r="C5087"/>
    </row>
    <row r="5088" spans="3:3" x14ac:dyDescent="0.25">
      <c r="C5088"/>
    </row>
    <row r="5089" spans="3:3" x14ac:dyDescent="0.25">
      <c r="C5089"/>
    </row>
    <row r="5090" spans="3:3" x14ac:dyDescent="0.25">
      <c r="C5090"/>
    </row>
    <row r="5091" spans="3:3" x14ac:dyDescent="0.25">
      <c r="C5091"/>
    </row>
    <row r="5092" spans="3:3" x14ac:dyDescent="0.25">
      <c r="C5092"/>
    </row>
    <row r="5093" spans="3:3" x14ac:dyDescent="0.25">
      <c r="C5093"/>
    </row>
    <row r="5094" spans="3:3" x14ac:dyDescent="0.25">
      <c r="C5094"/>
    </row>
    <row r="5095" spans="3:3" x14ac:dyDescent="0.25">
      <c r="C5095"/>
    </row>
    <row r="5096" spans="3:3" x14ac:dyDescent="0.25">
      <c r="C5096"/>
    </row>
    <row r="5097" spans="3:3" x14ac:dyDescent="0.25">
      <c r="C5097"/>
    </row>
    <row r="5098" spans="3:3" x14ac:dyDescent="0.25">
      <c r="C5098"/>
    </row>
    <row r="5099" spans="3:3" x14ac:dyDescent="0.25">
      <c r="C5099"/>
    </row>
    <row r="5100" spans="3:3" x14ac:dyDescent="0.25">
      <c r="C5100"/>
    </row>
    <row r="5101" spans="3:3" x14ac:dyDescent="0.25">
      <c r="C5101"/>
    </row>
    <row r="5102" spans="3:3" x14ac:dyDescent="0.25">
      <c r="C5102"/>
    </row>
    <row r="5103" spans="3:3" x14ac:dyDescent="0.25">
      <c r="C5103"/>
    </row>
    <row r="5104" spans="3:3" x14ac:dyDescent="0.25">
      <c r="C5104"/>
    </row>
    <row r="5105" spans="3:3" x14ac:dyDescent="0.25">
      <c r="C5105"/>
    </row>
    <row r="5106" spans="3:3" x14ac:dyDescent="0.25">
      <c r="C5106"/>
    </row>
    <row r="5107" spans="3:3" x14ac:dyDescent="0.25">
      <c r="C5107"/>
    </row>
    <row r="5108" spans="3:3" x14ac:dyDescent="0.25">
      <c r="C5108"/>
    </row>
    <row r="5109" spans="3:3" x14ac:dyDescent="0.25">
      <c r="C5109"/>
    </row>
    <row r="5110" spans="3:3" x14ac:dyDescent="0.25">
      <c r="C5110"/>
    </row>
    <row r="5111" spans="3:3" x14ac:dyDescent="0.25">
      <c r="C5111"/>
    </row>
    <row r="5112" spans="3:3" x14ac:dyDescent="0.25">
      <c r="C5112"/>
    </row>
    <row r="5113" spans="3:3" x14ac:dyDescent="0.25">
      <c r="C5113"/>
    </row>
    <row r="5114" spans="3:3" x14ac:dyDescent="0.25">
      <c r="C5114"/>
    </row>
    <row r="5115" spans="3:3" x14ac:dyDescent="0.25">
      <c r="C5115"/>
    </row>
    <row r="5116" spans="3:3" x14ac:dyDescent="0.25">
      <c r="C5116"/>
    </row>
    <row r="5117" spans="3:3" x14ac:dyDescent="0.25">
      <c r="C5117"/>
    </row>
    <row r="5118" spans="3:3" x14ac:dyDescent="0.25">
      <c r="C5118"/>
    </row>
    <row r="5119" spans="3:3" x14ac:dyDescent="0.25">
      <c r="C5119"/>
    </row>
    <row r="5120" spans="3:3" x14ac:dyDescent="0.25">
      <c r="C5120"/>
    </row>
    <row r="5121" spans="3:3" x14ac:dyDescent="0.25">
      <c r="C5121"/>
    </row>
    <row r="5122" spans="3:3" x14ac:dyDescent="0.25">
      <c r="C5122"/>
    </row>
    <row r="5123" spans="3:3" x14ac:dyDescent="0.25">
      <c r="C5123"/>
    </row>
    <row r="5124" spans="3:3" x14ac:dyDescent="0.25">
      <c r="C5124"/>
    </row>
    <row r="5125" spans="3:3" x14ac:dyDescent="0.25">
      <c r="C5125"/>
    </row>
    <row r="5126" spans="3:3" x14ac:dyDescent="0.25">
      <c r="C5126"/>
    </row>
    <row r="5127" spans="3:3" x14ac:dyDescent="0.25">
      <c r="C5127"/>
    </row>
    <row r="5128" spans="3:3" x14ac:dyDescent="0.25">
      <c r="C5128"/>
    </row>
    <row r="5129" spans="3:3" x14ac:dyDescent="0.25">
      <c r="C5129"/>
    </row>
    <row r="5130" spans="3:3" x14ac:dyDescent="0.25">
      <c r="C5130"/>
    </row>
    <row r="5131" spans="3:3" x14ac:dyDescent="0.25">
      <c r="C5131"/>
    </row>
    <row r="5132" spans="3:3" x14ac:dyDescent="0.25">
      <c r="C5132"/>
    </row>
    <row r="5133" spans="3:3" x14ac:dyDescent="0.25">
      <c r="C5133"/>
    </row>
    <row r="5134" spans="3:3" x14ac:dyDescent="0.25">
      <c r="C5134"/>
    </row>
    <row r="5135" spans="3:3" x14ac:dyDescent="0.25">
      <c r="C5135"/>
    </row>
    <row r="5136" spans="3:3" x14ac:dyDescent="0.25">
      <c r="C5136"/>
    </row>
    <row r="5137" spans="3:3" x14ac:dyDescent="0.25">
      <c r="C5137"/>
    </row>
    <row r="5138" spans="3:3" x14ac:dyDescent="0.25">
      <c r="C5138"/>
    </row>
    <row r="5139" spans="3:3" x14ac:dyDescent="0.25">
      <c r="C5139"/>
    </row>
    <row r="5140" spans="3:3" x14ac:dyDescent="0.25">
      <c r="C5140"/>
    </row>
    <row r="5141" spans="3:3" x14ac:dyDescent="0.25">
      <c r="C5141"/>
    </row>
    <row r="5142" spans="3:3" x14ac:dyDescent="0.25">
      <c r="C5142"/>
    </row>
    <row r="5143" spans="3:3" x14ac:dyDescent="0.25">
      <c r="C5143"/>
    </row>
    <row r="5144" spans="3:3" x14ac:dyDescent="0.25">
      <c r="C5144"/>
    </row>
    <row r="5145" spans="3:3" x14ac:dyDescent="0.25">
      <c r="C5145"/>
    </row>
    <row r="5146" spans="3:3" x14ac:dyDescent="0.25">
      <c r="C5146"/>
    </row>
    <row r="5147" spans="3:3" x14ac:dyDescent="0.25">
      <c r="C5147"/>
    </row>
    <row r="5148" spans="3:3" x14ac:dyDescent="0.25">
      <c r="C5148"/>
    </row>
    <row r="5149" spans="3:3" x14ac:dyDescent="0.25">
      <c r="C5149"/>
    </row>
    <row r="5150" spans="3:3" x14ac:dyDescent="0.25">
      <c r="C5150"/>
    </row>
    <row r="5151" spans="3:3" x14ac:dyDescent="0.25">
      <c r="C5151"/>
    </row>
    <row r="5152" spans="3:3" x14ac:dyDescent="0.25">
      <c r="C5152"/>
    </row>
    <row r="5153" spans="3:3" x14ac:dyDescent="0.25">
      <c r="C5153"/>
    </row>
    <row r="5154" spans="3:3" x14ac:dyDescent="0.25">
      <c r="C5154"/>
    </row>
    <row r="5155" spans="3:3" x14ac:dyDescent="0.25">
      <c r="C5155"/>
    </row>
    <row r="5156" spans="3:3" x14ac:dyDescent="0.25">
      <c r="C5156"/>
    </row>
    <row r="5157" spans="3:3" x14ac:dyDescent="0.25">
      <c r="C5157"/>
    </row>
    <row r="5158" spans="3:3" x14ac:dyDescent="0.25">
      <c r="C5158"/>
    </row>
    <row r="5159" spans="3:3" x14ac:dyDescent="0.25">
      <c r="C5159"/>
    </row>
    <row r="5160" spans="3:3" x14ac:dyDescent="0.25">
      <c r="C5160"/>
    </row>
    <row r="5161" spans="3:3" x14ac:dyDescent="0.25">
      <c r="C5161"/>
    </row>
    <row r="5162" spans="3:3" x14ac:dyDescent="0.25">
      <c r="C5162"/>
    </row>
    <row r="5163" spans="3:3" x14ac:dyDescent="0.25">
      <c r="C5163"/>
    </row>
    <row r="5164" spans="3:3" x14ac:dyDescent="0.25">
      <c r="C5164"/>
    </row>
    <row r="5165" spans="3:3" x14ac:dyDescent="0.25">
      <c r="C5165"/>
    </row>
    <row r="5166" spans="3:3" x14ac:dyDescent="0.25">
      <c r="C5166"/>
    </row>
    <row r="5167" spans="3:3" x14ac:dyDescent="0.25">
      <c r="C5167"/>
    </row>
    <row r="5168" spans="3:3" x14ac:dyDescent="0.25">
      <c r="C5168"/>
    </row>
    <row r="5169" spans="3:3" x14ac:dyDescent="0.25">
      <c r="C5169"/>
    </row>
    <row r="5170" spans="3:3" x14ac:dyDescent="0.25">
      <c r="C5170"/>
    </row>
    <row r="5171" spans="3:3" x14ac:dyDescent="0.25">
      <c r="C5171"/>
    </row>
    <row r="5172" spans="3:3" x14ac:dyDescent="0.25">
      <c r="C5172"/>
    </row>
    <row r="5173" spans="3:3" x14ac:dyDescent="0.25">
      <c r="C5173"/>
    </row>
    <row r="5174" spans="3:3" x14ac:dyDescent="0.25">
      <c r="C5174"/>
    </row>
    <row r="5175" spans="3:3" x14ac:dyDescent="0.25">
      <c r="C5175"/>
    </row>
    <row r="5176" spans="3:3" x14ac:dyDescent="0.25">
      <c r="C5176"/>
    </row>
    <row r="5177" spans="3:3" x14ac:dyDescent="0.25">
      <c r="C5177"/>
    </row>
    <row r="5178" spans="3:3" x14ac:dyDescent="0.25">
      <c r="C5178"/>
    </row>
    <row r="5179" spans="3:3" x14ac:dyDescent="0.25">
      <c r="C5179"/>
    </row>
    <row r="5180" spans="3:3" x14ac:dyDescent="0.25">
      <c r="C5180"/>
    </row>
    <row r="5181" spans="3:3" x14ac:dyDescent="0.25">
      <c r="C5181"/>
    </row>
    <row r="5182" spans="3:3" x14ac:dyDescent="0.25">
      <c r="C5182"/>
    </row>
    <row r="5183" spans="3:3" x14ac:dyDescent="0.25">
      <c r="C5183"/>
    </row>
    <row r="5184" spans="3:3" x14ac:dyDescent="0.25">
      <c r="C5184"/>
    </row>
    <row r="5185" spans="3:3" x14ac:dyDescent="0.25">
      <c r="C5185"/>
    </row>
    <row r="5186" spans="3:3" x14ac:dyDescent="0.25">
      <c r="C5186"/>
    </row>
    <row r="5187" spans="3:3" x14ac:dyDescent="0.25">
      <c r="C5187"/>
    </row>
    <row r="5188" spans="3:3" x14ac:dyDescent="0.25">
      <c r="C5188"/>
    </row>
    <row r="5189" spans="3:3" x14ac:dyDescent="0.25">
      <c r="C5189"/>
    </row>
    <row r="5190" spans="3:3" x14ac:dyDescent="0.25">
      <c r="C5190"/>
    </row>
    <row r="5191" spans="3:3" x14ac:dyDescent="0.25">
      <c r="C5191"/>
    </row>
    <row r="5192" spans="3:3" x14ac:dyDescent="0.25">
      <c r="C5192"/>
    </row>
    <row r="5193" spans="3:3" x14ac:dyDescent="0.25">
      <c r="C5193"/>
    </row>
    <row r="5194" spans="3:3" x14ac:dyDescent="0.25">
      <c r="C5194"/>
    </row>
    <row r="5195" spans="3:3" x14ac:dyDescent="0.25">
      <c r="C5195"/>
    </row>
    <row r="5196" spans="3:3" x14ac:dyDescent="0.25">
      <c r="C5196"/>
    </row>
    <row r="5197" spans="3:3" x14ac:dyDescent="0.25">
      <c r="C5197"/>
    </row>
    <row r="5198" spans="3:3" x14ac:dyDescent="0.25">
      <c r="C5198"/>
    </row>
    <row r="5199" spans="3:3" x14ac:dyDescent="0.25">
      <c r="C5199"/>
    </row>
    <row r="5200" spans="3:3" x14ac:dyDescent="0.25">
      <c r="C5200"/>
    </row>
    <row r="5201" spans="3:3" x14ac:dyDescent="0.25">
      <c r="C5201"/>
    </row>
    <row r="5202" spans="3:3" x14ac:dyDescent="0.25">
      <c r="C5202"/>
    </row>
    <row r="5203" spans="3:3" x14ac:dyDescent="0.25">
      <c r="C5203"/>
    </row>
    <row r="5204" spans="3:3" x14ac:dyDescent="0.25">
      <c r="C5204"/>
    </row>
    <row r="5205" spans="3:3" x14ac:dyDescent="0.25">
      <c r="C5205"/>
    </row>
    <row r="5206" spans="3:3" x14ac:dyDescent="0.25">
      <c r="C5206"/>
    </row>
    <row r="5207" spans="3:3" x14ac:dyDescent="0.25">
      <c r="C5207"/>
    </row>
    <row r="5208" spans="3:3" x14ac:dyDescent="0.25">
      <c r="C5208"/>
    </row>
    <row r="5209" spans="3:3" x14ac:dyDescent="0.25">
      <c r="C5209"/>
    </row>
    <row r="5210" spans="3:3" x14ac:dyDescent="0.25">
      <c r="C5210"/>
    </row>
    <row r="5211" spans="3:3" x14ac:dyDescent="0.25">
      <c r="C5211"/>
    </row>
    <row r="5212" spans="3:3" x14ac:dyDescent="0.25">
      <c r="C5212"/>
    </row>
    <row r="5213" spans="3:3" x14ac:dyDescent="0.25">
      <c r="C5213"/>
    </row>
    <row r="5214" spans="3:3" x14ac:dyDescent="0.25">
      <c r="C5214"/>
    </row>
    <row r="5215" spans="3:3" x14ac:dyDescent="0.25">
      <c r="C5215"/>
    </row>
    <row r="5216" spans="3:3" x14ac:dyDescent="0.25">
      <c r="C5216"/>
    </row>
    <row r="5217" spans="3:3" x14ac:dyDescent="0.25">
      <c r="C5217"/>
    </row>
    <row r="5218" spans="3:3" x14ac:dyDescent="0.25">
      <c r="C5218"/>
    </row>
    <row r="5219" spans="3:3" x14ac:dyDescent="0.25">
      <c r="C5219"/>
    </row>
    <row r="5220" spans="3:3" x14ac:dyDescent="0.25">
      <c r="C5220"/>
    </row>
    <row r="5221" spans="3:3" x14ac:dyDescent="0.25">
      <c r="C5221"/>
    </row>
    <row r="5222" spans="3:3" x14ac:dyDescent="0.25">
      <c r="C5222"/>
    </row>
    <row r="5223" spans="3:3" x14ac:dyDescent="0.25">
      <c r="C5223"/>
    </row>
    <row r="5224" spans="3:3" x14ac:dyDescent="0.25">
      <c r="C5224"/>
    </row>
    <row r="5225" spans="3:3" x14ac:dyDescent="0.25">
      <c r="C5225"/>
    </row>
    <row r="5226" spans="3:3" x14ac:dyDescent="0.25">
      <c r="C5226"/>
    </row>
    <row r="5227" spans="3:3" x14ac:dyDescent="0.25">
      <c r="C5227"/>
    </row>
    <row r="5228" spans="3:3" x14ac:dyDescent="0.25">
      <c r="C5228"/>
    </row>
    <row r="5229" spans="3:3" x14ac:dyDescent="0.25">
      <c r="C5229"/>
    </row>
    <row r="5230" spans="3:3" x14ac:dyDescent="0.25">
      <c r="C5230"/>
    </row>
    <row r="5231" spans="3:3" x14ac:dyDescent="0.25">
      <c r="C5231"/>
    </row>
    <row r="5232" spans="3:3" x14ac:dyDescent="0.25">
      <c r="C5232"/>
    </row>
    <row r="5233" spans="3:3" x14ac:dyDescent="0.25">
      <c r="C5233"/>
    </row>
    <row r="5234" spans="3:3" x14ac:dyDescent="0.25">
      <c r="C5234"/>
    </row>
    <row r="5235" spans="3:3" x14ac:dyDescent="0.25">
      <c r="C5235"/>
    </row>
    <row r="5236" spans="3:3" x14ac:dyDescent="0.25">
      <c r="C5236"/>
    </row>
    <row r="5237" spans="3:3" x14ac:dyDescent="0.25">
      <c r="C5237"/>
    </row>
    <row r="5238" spans="3:3" x14ac:dyDescent="0.25">
      <c r="C5238"/>
    </row>
    <row r="5239" spans="3:3" x14ac:dyDescent="0.25">
      <c r="C5239"/>
    </row>
    <row r="5240" spans="3:3" x14ac:dyDescent="0.25">
      <c r="C5240"/>
    </row>
    <row r="5241" spans="3:3" x14ac:dyDescent="0.25">
      <c r="C5241"/>
    </row>
    <row r="5242" spans="3:3" x14ac:dyDescent="0.25">
      <c r="C5242"/>
    </row>
    <row r="5243" spans="3:3" x14ac:dyDescent="0.25">
      <c r="C5243"/>
    </row>
    <row r="5244" spans="3:3" x14ac:dyDescent="0.25">
      <c r="C5244"/>
    </row>
    <row r="5245" spans="3:3" x14ac:dyDescent="0.25">
      <c r="C5245"/>
    </row>
    <row r="5246" spans="3:3" x14ac:dyDescent="0.25">
      <c r="C5246"/>
    </row>
    <row r="5247" spans="3:3" x14ac:dyDescent="0.25">
      <c r="C5247"/>
    </row>
    <row r="5248" spans="3:3" x14ac:dyDescent="0.25">
      <c r="C5248"/>
    </row>
    <row r="5249" spans="3:3" x14ac:dyDescent="0.25">
      <c r="C5249"/>
    </row>
    <row r="5250" spans="3:3" x14ac:dyDescent="0.25">
      <c r="C5250"/>
    </row>
    <row r="5251" spans="3:3" x14ac:dyDescent="0.25">
      <c r="C5251"/>
    </row>
    <row r="5252" spans="3:3" x14ac:dyDescent="0.25">
      <c r="C5252"/>
    </row>
    <row r="5253" spans="3:3" x14ac:dyDescent="0.25">
      <c r="C5253"/>
    </row>
    <row r="5254" spans="3:3" x14ac:dyDescent="0.25">
      <c r="C5254"/>
    </row>
    <row r="5255" spans="3:3" x14ac:dyDescent="0.25">
      <c r="C5255"/>
    </row>
    <row r="5256" spans="3:3" x14ac:dyDescent="0.25">
      <c r="C5256"/>
    </row>
    <row r="5257" spans="3:3" x14ac:dyDescent="0.25">
      <c r="C5257"/>
    </row>
    <row r="5258" spans="3:3" x14ac:dyDescent="0.25">
      <c r="C5258"/>
    </row>
    <row r="5259" spans="3:3" x14ac:dyDescent="0.25">
      <c r="C5259"/>
    </row>
    <row r="5260" spans="3:3" x14ac:dyDescent="0.25">
      <c r="C5260"/>
    </row>
    <row r="5261" spans="3:3" x14ac:dyDescent="0.25">
      <c r="C5261"/>
    </row>
    <row r="5262" spans="3:3" x14ac:dyDescent="0.25">
      <c r="C5262"/>
    </row>
    <row r="5263" spans="3:3" x14ac:dyDescent="0.25">
      <c r="C5263"/>
    </row>
    <row r="5264" spans="3:3" x14ac:dyDescent="0.25">
      <c r="C5264"/>
    </row>
    <row r="5265" spans="3:3" x14ac:dyDescent="0.25">
      <c r="C5265"/>
    </row>
    <row r="5266" spans="3:3" x14ac:dyDescent="0.25">
      <c r="C5266"/>
    </row>
    <row r="5267" spans="3:3" x14ac:dyDescent="0.25">
      <c r="C5267"/>
    </row>
    <row r="5268" spans="3:3" x14ac:dyDescent="0.25">
      <c r="C5268"/>
    </row>
    <row r="5269" spans="3:3" x14ac:dyDescent="0.25">
      <c r="C5269"/>
    </row>
    <row r="5270" spans="3:3" x14ac:dyDescent="0.25">
      <c r="C5270"/>
    </row>
    <row r="5271" spans="3:3" x14ac:dyDescent="0.25">
      <c r="C5271"/>
    </row>
    <row r="5272" spans="3:3" x14ac:dyDescent="0.25">
      <c r="C5272"/>
    </row>
    <row r="5273" spans="3:3" x14ac:dyDescent="0.25">
      <c r="C5273"/>
    </row>
    <row r="5274" spans="3:3" x14ac:dyDescent="0.25">
      <c r="C5274"/>
    </row>
    <row r="5275" spans="3:3" x14ac:dyDescent="0.25">
      <c r="C5275"/>
    </row>
    <row r="5276" spans="3:3" x14ac:dyDescent="0.25">
      <c r="C5276"/>
    </row>
    <row r="5277" spans="3:3" x14ac:dyDescent="0.25">
      <c r="C5277"/>
    </row>
    <row r="5278" spans="3:3" x14ac:dyDescent="0.25">
      <c r="C5278"/>
    </row>
    <row r="5279" spans="3:3" x14ac:dyDescent="0.25">
      <c r="C5279"/>
    </row>
    <row r="5280" spans="3:3" x14ac:dyDescent="0.25">
      <c r="C5280"/>
    </row>
    <row r="5281" spans="3:3" x14ac:dyDescent="0.25">
      <c r="C5281"/>
    </row>
    <row r="5282" spans="3:3" x14ac:dyDescent="0.25">
      <c r="C5282"/>
    </row>
    <row r="5283" spans="3:3" x14ac:dyDescent="0.25">
      <c r="C5283"/>
    </row>
    <row r="5284" spans="3:3" x14ac:dyDescent="0.25">
      <c r="C5284"/>
    </row>
    <row r="5285" spans="3:3" x14ac:dyDescent="0.25">
      <c r="C5285"/>
    </row>
    <row r="5286" spans="3:3" x14ac:dyDescent="0.25">
      <c r="C5286"/>
    </row>
    <row r="5287" spans="3:3" x14ac:dyDescent="0.25">
      <c r="C5287"/>
    </row>
    <row r="5288" spans="3:3" x14ac:dyDescent="0.25">
      <c r="C5288"/>
    </row>
    <row r="5289" spans="3:3" x14ac:dyDescent="0.25">
      <c r="C5289"/>
    </row>
    <row r="5290" spans="3:3" x14ac:dyDescent="0.25">
      <c r="C5290"/>
    </row>
    <row r="5291" spans="3:3" x14ac:dyDescent="0.25">
      <c r="C5291"/>
    </row>
    <row r="5292" spans="3:3" x14ac:dyDescent="0.25">
      <c r="C5292"/>
    </row>
    <row r="5293" spans="3:3" x14ac:dyDescent="0.25">
      <c r="C5293"/>
    </row>
    <row r="5294" spans="3:3" x14ac:dyDescent="0.25">
      <c r="C5294"/>
    </row>
    <row r="5295" spans="3:3" x14ac:dyDescent="0.25">
      <c r="C5295"/>
    </row>
    <row r="5296" spans="3:3" x14ac:dyDescent="0.25">
      <c r="C5296"/>
    </row>
    <row r="5297" spans="3:3" x14ac:dyDescent="0.25">
      <c r="C5297"/>
    </row>
    <row r="5298" spans="3:3" x14ac:dyDescent="0.25">
      <c r="C5298"/>
    </row>
    <row r="5299" spans="3:3" x14ac:dyDescent="0.25">
      <c r="C5299"/>
    </row>
    <row r="5300" spans="3:3" x14ac:dyDescent="0.25">
      <c r="C5300"/>
    </row>
    <row r="5301" spans="3:3" x14ac:dyDescent="0.25">
      <c r="C5301"/>
    </row>
    <row r="5302" spans="3:3" x14ac:dyDescent="0.25">
      <c r="C5302"/>
    </row>
    <row r="5303" spans="3:3" x14ac:dyDescent="0.25">
      <c r="C5303"/>
    </row>
    <row r="5304" spans="3:3" x14ac:dyDescent="0.25">
      <c r="C5304"/>
    </row>
    <row r="5305" spans="3:3" x14ac:dyDescent="0.25">
      <c r="C5305"/>
    </row>
    <row r="5306" spans="3:3" x14ac:dyDescent="0.25">
      <c r="C5306"/>
    </row>
    <row r="5307" spans="3:3" x14ac:dyDescent="0.25">
      <c r="C5307"/>
    </row>
    <row r="5308" spans="3:3" x14ac:dyDescent="0.25">
      <c r="C5308"/>
    </row>
    <row r="5309" spans="3:3" x14ac:dyDescent="0.25">
      <c r="C5309"/>
    </row>
    <row r="5310" spans="3:3" x14ac:dyDescent="0.25">
      <c r="C5310"/>
    </row>
    <row r="5311" spans="3:3" x14ac:dyDescent="0.25">
      <c r="C5311"/>
    </row>
    <row r="5312" spans="3:3" x14ac:dyDescent="0.25">
      <c r="C5312"/>
    </row>
    <row r="5313" spans="3:3" x14ac:dyDescent="0.25">
      <c r="C5313"/>
    </row>
    <row r="5314" spans="3:3" x14ac:dyDescent="0.25">
      <c r="C5314"/>
    </row>
    <row r="5315" spans="3:3" x14ac:dyDescent="0.25">
      <c r="C5315"/>
    </row>
    <row r="5316" spans="3:3" x14ac:dyDescent="0.25">
      <c r="C5316"/>
    </row>
    <row r="5317" spans="3:3" x14ac:dyDescent="0.25">
      <c r="C5317"/>
    </row>
    <row r="5318" spans="3:3" x14ac:dyDescent="0.25">
      <c r="C5318"/>
    </row>
    <row r="5319" spans="3:3" x14ac:dyDescent="0.25">
      <c r="C5319"/>
    </row>
    <row r="5320" spans="3:3" x14ac:dyDescent="0.25">
      <c r="C5320"/>
    </row>
    <row r="5321" spans="3:3" x14ac:dyDescent="0.25">
      <c r="C5321"/>
    </row>
    <row r="5322" spans="3:3" x14ac:dyDescent="0.25">
      <c r="C5322"/>
    </row>
    <row r="5323" spans="3:3" x14ac:dyDescent="0.25">
      <c r="C5323"/>
    </row>
    <row r="5324" spans="3:3" x14ac:dyDescent="0.25">
      <c r="C5324"/>
    </row>
    <row r="5325" spans="3:3" x14ac:dyDescent="0.25">
      <c r="C5325"/>
    </row>
    <row r="5326" spans="3:3" x14ac:dyDescent="0.25">
      <c r="C5326"/>
    </row>
    <row r="5327" spans="3:3" x14ac:dyDescent="0.25">
      <c r="C5327"/>
    </row>
    <row r="5328" spans="3:3" x14ac:dyDescent="0.25">
      <c r="C5328"/>
    </row>
    <row r="5329" spans="3:3" x14ac:dyDescent="0.25">
      <c r="C5329"/>
    </row>
    <row r="5330" spans="3:3" x14ac:dyDescent="0.25">
      <c r="C5330"/>
    </row>
    <row r="5331" spans="3:3" x14ac:dyDescent="0.25">
      <c r="C5331"/>
    </row>
    <row r="5332" spans="3:3" x14ac:dyDescent="0.25">
      <c r="C5332"/>
    </row>
    <row r="5333" spans="3:3" x14ac:dyDescent="0.25">
      <c r="C5333"/>
    </row>
    <row r="5334" spans="3:3" x14ac:dyDescent="0.25">
      <c r="C5334"/>
    </row>
    <row r="5335" spans="3:3" x14ac:dyDescent="0.25">
      <c r="C5335"/>
    </row>
    <row r="5336" spans="3:3" x14ac:dyDescent="0.25">
      <c r="C5336"/>
    </row>
    <row r="5337" spans="3:3" x14ac:dyDescent="0.25">
      <c r="C5337"/>
    </row>
    <row r="5338" spans="3:3" x14ac:dyDescent="0.25">
      <c r="C5338"/>
    </row>
    <row r="5339" spans="3:3" x14ac:dyDescent="0.25">
      <c r="C5339"/>
    </row>
    <row r="5340" spans="3:3" x14ac:dyDescent="0.25">
      <c r="C5340"/>
    </row>
    <row r="5341" spans="3:3" x14ac:dyDescent="0.25">
      <c r="C5341"/>
    </row>
    <row r="5342" spans="3:3" x14ac:dyDescent="0.25">
      <c r="C5342"/>
    </row>
    <row r="5343" spans="3:3" x14ac:dyDescent="0.25">
      <c r="C5343"/>
    </row>
    <row r="5344" spans="3:3" x14ac:dyDescent="0.25">
      <c r="C5344"/>
    </row>
    <row r="5345" spans="3:3" x14ac:dyDescent="0.25">
      <c r="C5345"/>
    </row>
    <row r="5346" spans="3:3" x14ac:dyDescent="0.25">
      <c r="C5346"/>
    </row>
    <row r="5347" spans="3:3" x14ac:dyDescent="0.25">
      <c r="C5347"/>
    </row>
    <row r="5348" spans="3:3" x14ac:dyDescent="0.25">
      <c r="C5348"/>
    </row>
    <row r="5349" spans="3:3" x14ac:dyDescent="0.25">
      <c r="C5349"/>
    </row>
    <row r="5350" spans="3:3" x14ac:dyDescent="0.25">
      <c r="C5350"/>
    </row>
    <row r="5351" spans="3:3" x14ac:dyDescent="0.25">
      <c r="C5351"/>
    </row>
    <row r="5352" spans="3:3" x14ac:dyDescent="0.25">
      <c r="C5352"/>
    </row>
    <row r="5353" spans="3:3" x14ac:dyDescent="0.25">
      <c r="C5353"/>
    </row>
    <row r="5354" spans="3:3" x14ac:dyDescent="0.25">
      <c r="C5354"/>
    </row>
    <row r="5355" spans="3:3" x14ac:dyDescent="0.25">
      <c r="C5355"/>
    </row>
    <row r="5356" spans="3:3" x14ac:dyDescent="0.25">
      <c r="C5356"/>
    </row>
    <row r="5357" spans="3:3" x14ac:dyDescent="0.25">
      <c r="C5357"/>
    </row>
    <row r="5358" spans="3:3" x14ac:dyDescent="0.25">
      <c r="C5358"/>
    </row>
    <row r="5359" spans="3:3" x14ac:dyDescent="0.25">
      <c r="C5359"/>
    </row>
    <row r="5360" spans="3:3" x14ac:dyDescent="0.25">
      <c r="C5360"/>
    </row>
    <row r="5361" spans="3:3" x14ac:dyDescent="0.25">
      <c r="C5361"/>
    </row>
    <row r="5362" spans="3:3" x14ac:dyDescent="0.25">
      <c r="C5362"/>
    </row>
    <row r="5363" spans="3:3" x14ac:dyDescent="0.25">
      <c r="C5363"/>
    </row>
    <row r="5364" spans="3:3" x14ac:dyDescent="0.25">
      <c r="C5364"/>
    </row>
    <row r="5365" spans="3:3" x14ac:dyDescent="0.25">
      <c r="C5365"/>
    </row>
    <row r="5366" spans="3:3" x14ac:dyDescent="0.25">
      <c r="C5366"/>
    </row>
    <row r="5367" spans="3:3" x14ac:dyDescent="0.25">
      <c r="C5367"/>
    </row>
    <row r="5368" spans="3:3" x14ac:dyDescent="0.25">
      <c r="C5368"/>
    </row>
    <row r="5369" spans="3:3" x14ac:dyDescent="0.25">
      <c r="C5369"/>
    </row>
    <row r="5370" spans="3:3" x14ac:dyDescent="0.25">
      <c r="C5370"/>
    </row>
    <row r="5371" spans="3:3" x14ac:dyDescent="0.25">
      <c r="C5371"/>
    </row>
    <row r="5372" spans="3:3" x14ac:dyDescent="0.25">
      <c r="C5372"/>
    </row>
    <row r="5373" spans="3:3" x14ac:dyDescent="0.25">
      <c r="C5373"/>
    </row>
    <row r="5374" spans="3:3" x14ac:dyDescent="0.25">
      <c r="C5374"/>
    </row>
    <row r="5375" spans="3:3" x14ac:dyDescent="0.25">
      <c r="C5375"/>
    </row>
    <row r="5376" spans="3:3" x14ac:dyDescent="0.25">
      <c r="C5376"/>
    </row>
    <row r="5377" spans="3:3" x14ac:dyDescent="0.25">
      <c r="C5377"/>
    </row>
    <row r="5378" spans="3:3" x14ac:dyDescent="0.25">
      <c r="C5378"/>
    </row>
    <row r="5379" spans="3:3" x14ac:dyDescent="0.25">
      <c r="C5379"/>
    </row>
    <row r="5380" spans="3:3" x14ac:dyDescent="0.25">
      <c r="C5380"/>
    </row>
    <row r="5381" spans="3:3" x14ac:dyDescent="0.25">
      <c r="C5381"/>
    </row>
    <row r="5382" spans="3:3" x14ac:dyDescent="0.25">
      <c r="C5382"/>
    </row>
    <row r="5383" spans="3:3" x14ac:dyDescent="0.25">
      <c r="C5383"/>
    </row>
    <row r="5384" spans="3:3" x14ac:dyDescent="0.25">
      <c r="C5384"/>
    </row>
    <row r="5385" spans="3:3" x14ac:dyDescent="0.25">
      <c r="C5385"/>
    </row>
    <row r="5386" spans="3:3" x14ac:dyDescent="0.25">
      <c r="C5386"/>
    </row>
    <row r="5387" spans="3:3" x14ac:dyDescent="0.25">
      <c r="C5387"/>
    </row>
    <row r="5388" spans="3:3" x14ac:dyDescent="0.25">
      <c r="C5388"/>
    </row>
    <row r="5389" spans="3:3" x14ac:dyDescent="0.25">
      <c r="C5389"/>
    </row>
    <row r="5390" spans="3:3" x14ac:dyDescent="0.25">
      <c r="C5390"/>
    </row>
    <row r="5391" spans="3:3" x14ac:dyDescent="0.25">
      <c r="C5391"/>
    </row>
    <row r="5392" spans="3:3" x14ac:dyDescent="0.25">
      <c r="C5392"/>
    </row>
    <row r="5393" spans="3:3" x14ac:dyDescent="0.25">
      <c r="C5393"/>
    </row>
    <row r="5394" spans="3:3" x14ac:dyDescent="0.25">
      <c r="C5394"/>
    </row>
    <row r="5395" spans="3:3" x14ac:dyDescent="0.25">
      <c r="C5395"/>
    </row>
    <row r="5396" spans="3:3" x14ac:dyDescent="0.25">
      <c r="C5396"/>
    </row>
    <row r="5397" spans="3:3" x14ac:dyDescent="0.25">
      <c r="C5397"/>
    </row>
    <row r="5398" spans="3:3" x14ac:dyDescent="0.25">
      <c r="C5398"/>
    </row>
    <row r="5399" spans="3:3" x14ac:dyDescent="0.25">
      <c r="C5399"/>
    </row>
    <row r="5400" spans="3:3" x14ac:dyDescent="0.25">
      <c r="C5400"/>
    </row>
    <row r="5401" spans="3:3" x14ac:dyDescent="0.25">
      <c r="C5401"/>
    </row>
    <row r="5402" spans="3:3" x14ac:dyDescent="0.25">
      <c r="C5402"/>
    </row>
    <row r="5403" spans="3:3" x14ac:dyDescent="0.25">
      <c r="C5403"/>
    </row>
    <row r="5404" spans="3:3" x14ac:dyDescent="0.25">
      <c r="C5404"/>
    </row>
    <row r="5405" spans="3:3" x14ac:dyDescent="0.25">
      <c r="C5405"/>
    </row>
    <row r="5406" spans="3:3" x14ac:dyDescent="0.25">
      <c r="C5406"/>
    </row>
    <row r="5407" spans="3:3" x14ac:dyDescent="0.25">
      <c r="C5407"/>
    </row>
    <row r="5408" spans="3:3" x14ac:dyDescent="0.25">
      <c r="C5408"/>
    </row>
    <row r="5409" spans="3:3" x14ac:dyDescent="0.25">
      <c r="C5409"/>
    </row>
    <row r="5410" spans="3:3" x14ac:dyDescent="0.25">
      <c r="C5410"/>
    </row>
    <row r="5411" spans="3:3" x14ac:dyDescent="0.25">
      <c r="C5411"/>
    </row>
    <row r="5412" spans="3:3" x14ac:dyDescent="0.25">
      <c r="C5412"/>
    </row>
    <row r="5413" spans="3:3" x14ac:dyDescent="0.25">
      <c r="C5413"/>
    </row>
    <row r="5414" spans="3:3" x14ac:dyDescent="0.25">
      <c r="C5414"/>
    </row>
    <row r="5415" spans="3:3" x14ac:dyDescent="0.25">
      <c r="C5415"/>
    </row>
    <row r="5416" spans="3:3" x14ac:dyDescent="0.25">
      <c r="C5416"/>
    </row>
    <row r="5417" spans="3:3" x14ac:dyDescent="0.25">
      <c r="C5417"/>
    </row>
    <row r="5418" spans="3:3" x14ac:dyDescent="0.25">
      <c r="C5418"/>
    </row>
    <row r="5419" spans="3:3" x14ac:dyDescent="0.25">
      <c r="C5419"/>
    </row>
    <row r="5420" spans="3:3" x14ac:dyDescent="0.25">
      <c r="C5420"/>
    </row>
    <row r="5421" spans="3:3" x14ac:dyDescent="0.25">
      <c r="C5421"/>
    </row>
    <row r="5422" spans="3:3" x14ac:dyDescent="0.25">
      <c r="C5422"/>
    </row>
    <row r="5423" spans="3:3" x14ac:dyDescent="0.25">
      <c r="C5423"/>
    </row>
    <row r="5424" spans="3:3" x14ac:dyDescent="0.25">
      <c r="C5424"/>
    </row>
    <row r="5425" spans="3:3" x14ac:dyDescent="0.25">
      <c r="C5425"/>
    </row>
    <row r="5426" spans="3:3" x14ac:dyDescent="0.25">
      <c r="C5426"/>
    </row>
    <row r="5427" spans="3:3" x14ac:dyDescent="0.25">
      <c r="C5427"/>
    </row>
    <row r="5428" spans="3:3" x14ac:dyDescent="0.25">
      <c r="C5428"/>
    </row>
    <row r="5429" spans="3:3" x14ac:dyDescent="0.25">
      <c r="C5429"/>
    </row>
    <row r="5430" spans="3:3" x14ac:dyDescent="0.25">
      <c r="C5430"/>
    </row>
    <row r="5431" spans="3:3" x14ac:dyDescent="0.25">
      <c r="C5431"/>
    </row>
    <row r="5432" spans="3:3" x14ac:dyDescent="0.25">
      <c r="C5432"/>
    </row>
    <row r="5433" spans="3:3" x14ac:dyDescent="0.25">
      <c r="C5433"/>
    </row>
    <row r="5434" spans="3:3" x14ac:dyDescent="0.25">
      <c r="C5434"/>
    </row>
    <row r="5435" spans="3:3" x14ac:dyDescent="0.25">
      <c r="C5435"/>
    </row>
    <row r="5436" spans="3:3" x14ac:dyDescent="0.25">
      <c r="C5436"/>
    </row>
    <row r="5437" spans="3:3" x14ac:dyDescent="0.25">
      <c r="C5437"/>
    </row>
    <row r="5438" spans="3:3" x14ac:dyDescent="0.25">
      <c r="C5438"/>
    </row>
    <row r="5439" spans="3:3" x14ac:dyDescent="0.25">
      <c r="C5439"/>
    </row>
    <row r="5440" spans="3:3" x14ac:dyDescent="0.25">
      <c r="C5440"/>
    </row>
    <row r="5441" spans="3:3" x14ac:dyDescent="0.25">
      <c r="C5441"/>
    </row>
    <row r="5442" spans="3:3" x14ac:dyDescent="0.25">
      <c r="C5442"/>
    </row>
    <row r="5443" spans="3:3" x14ac:dyDescent="0.25">
      <c r="C5443"/>
    </row>
    <row r="5444" spans="3:3" x14ac:dyDescent="0.25">
      <c r="C5444"/>
    </row>
    <row r="5445" spans="3:3" x14ac:dyDescent="0.25">
      <c r="C5445"/>
    </row>
    <row r="5446" spans="3:3" x14ac:dyDescent="0.25">
      <c r="C5446"/>
    </row>
    <row r="5447" spans="3:3" x14ac:dyDescent="0.25">
      <c r="C5447"/>
    </row>
    <row r="5448" spans="3:3" x14ac:dyDescent="0.25">
      <c r="C5448"/>
    </row>
    <row r="5449" spans="3:3" x14ac:dyDescent="0.25">
      <c r="C5449"/>
    </row>
    <row r="5450" spans="3:3" x14ac:dyDescent="0.25">
      <c r="C5450"/>
    </row>
    <row r="5451" spans="3:3" x14ac:dyDescent="0.25">
      <c r="C5451"/>
    </row>
    <row r="5452" spans="3:3" x14ac:dyDescent="0.25">
      <c r="C5452"/>
    </row>
    <row r="5453" spans="3:3" x14ac:dyDescent="0.25">
      <c r="C5453"/>
    </row>
    <row r="5454" spans="3:3" x14ac:dyDescent="0.25">
      <c r="C5454"/>
    </row>
    <row r="5455" spans="3:3" x14ac:dyDescent="0.25">
      <c r="C5455"/>
    </row>
    <row r="5456" spans="3:3" x14ac:dyDescent="0.25">
      <c r="C5456"/>
    </row>
    <row r="5457" spans="3:3" x14ac:dyDescent="0.25">
      <c r="C5457"/>
    </row>
    <row r="5458" spans="3:3" x14ac:dyDescent="0.25">
      <c r="C5458"/>
    </row>
    <row r="5459" spans="3:3" x14ac:dyDescent="0.25">
      <c r="C5459"/>
    </row>
    <row r="5460" spans="3:3" x14ac:dyDescent="0.25">
      <c r="C5460"/>
    </row>
    <row r="5461" spans="3:3" x14ac:dyDescent="0.25">
      <c r="C5461"/>
    </row>
    <row r="5462" spans="3:3" x14ac:dyDescent="0.25">
      <c r="C5462"/>
    </row>
    <row r="5463" spans="3:3" x14ac:dyDescent="0.25">
      <c r="C5463"/>
    </row>
    <row r="5464" spans="3:3" x14ac:dyDescent="0.25">
      <c r="C5464"/>
    </row>
    <row r="5465" spans="3:3" x14ac:dyDescent="0.25">
      <c r="C5465"/>
    </row>
    <row r="5466" spans="3:3" x14ac:dyDescent="0.25">
      <c r="C5466"/>
    </row>
    <row r="5467" spans="3:3" x14ac:dyDescent="0.25">
      <c r="C5467"/>
    </row>
    <row r="5468" spans="3:3" x14ac:dyDescent="0.25">
      <c r="C5468"/>
    </row>
    <row r="5469" spans="3:3" x14ac:dyDescent="0.25">
      <c r="C5469"/>
    </row>
    <row r="5470" spans="3:3" x14ac:dyDescent="0.25">
      <c r="C5470"/>
    </row>
    <row r="5471" spans="3:3" x14ac:dyDescent="0.25">
      <c r="C5471"/>
    </row>
    <row r="5472" spans="3:3" x14ac:dyDescent="0.25">
      <c r="C5472"/>
    </row>
    <row r="5473" spans="3:3" x14ac:dyDescent="0.25">
      <c r="C5473"/>
    </row>
    <row r="5474" spans="3:3" x14ac:dyDescent="0.25">
      <c r="C5474"/>
    </row>
    <row r="5475" spans="3:3" x14ac:dyDescent="0.25">
      <c r="C5475"/>
    </row>
    <row r="5476" spans="3:3" x14ac:dyDescent="0.25">
      <c r="C5476"/>
    </row>
    <row r="5477" spans="3:3" x14ac:dyDescent="0.25">
      <c r="C5477"/>
    </row>
    <row r="5478" spans="3:3" x14ac:dyDescent="0.25">
      <c r="C5478"/>
    </row>
    <row r="5479" spans="3:3" x14ac:dyDescent="0.25">
      <c r="C5479"/>
    </row>
    <row r="5480" spans="3:3" x14ac:dyDescent="0.25">
      <c r="C5480"/>
    </row>
    <row r="5481" spans="3:3" x14ac:dyDescent="0.25">
      <c r="C5481"/>
    </row>
    <row r="5482" spans="3:3" x14ac:dyDescent="0.25">
      <c r="C5482"/>
    </row>
    <row r="5483" spans="3:3" x14ac:dyDescent="0.25">
      <c r="C5483"/>
    </row>
    <row r="5484" spans="3:3" x14ac:dyDescent="0.25">
      <c r="C5484"/>
    </row>
    <row r="5485" spans="3:3" x14ac:dyDescent="0.25">
      <c r="C5485"/>
    </row>
    <row r="5486" spans="3:3" x14ac:dyDescent="0.25">
      <c r="C5486"/>
    </row>
    <row r="5487" spans="3:3" x14ac:dyDescent="0.25">
      <c r="C5487"/>
    </row>
    <row r="5488" spans="3:3" x14ac:dyDescent="0.25">
      <c r="C5488"/>
    </row>
    <row r="5489" spans="3:3" x14ac:dyDescent="0.25">
      <c r="C5489"/>
    </row>
    <row r="5490" spans="3:3" x14ac:dyDescent="0.25">
      <c r="C5490"/>
    </row>
    <row r="5491" spans="3:3" x14ac:dyDescent="0.25">
      <c r="C5491"/>
    </row>
    <row r="5492" spans="3:3" x14ac:dyDescent="0.25">
      <c r="C5492"/>
    </row>
    <row r="5493" spans="3:3" x14ac:dyDescent="0.25">
      <c r="C5493"/>
    </row>
    <row r="5494" spans="3:3" x14ac:dyDescent="0.25">
      <c r="C5494"/>
    </row>
    <row r="5495" spans="3:3" x14ac:dyDescent="0.25">
      <c r="C5495"/>
    </row>
    <row r="5496" spans="3:3" x14ac:dyDescent="0.25">
      <c r="C5496"/>
    </row>
    <row r="5497" spans="3:3" x14ac:dyDescent="0.25">
      <c r="C5497"/>
    </row>
    <row r="5498" spans="3:3" x14ac:dyDescent="0.25">
      <c r="C5498"/>
    </row>
    <row r="5499" spans="3:3" x14ac:dyDescent="0.25">
      <c r="C5499"/>
    </row>
    <row r="5500" spans="3:3" x14ac:dyDescent="0.25">
      <c r="C5500"/>
    </row>
    <row r="5501" spans="3:3" x14ac:dyDescent="0.25">
      <c r="C5501"/>
    </row>
    <row r="5502" spans="3:3" x14ac:dyDescent="0.25">
      <c r="C5502"/>
    </row>
    <row r="5503" spans="3:3" x14ac:dyDescent="0.25">
      <c r="C5503"/>
    </row>
    <row r="5504" spans="3:3" x14ac:dyDescent="0.25">
      <c r="C5504"/>
    </row>
    <row r="5505" spans="3:3" x14ac:dyDescent="0.25">
      <c r="C5505"/>
    </row>
    <row r="5506" spans="3:3" x14ac:dyDescent="0.25">
      <c r="C5506"/>
    </row>
    <row r="5507" spans="3:3" x14ac:dyDescent="0.25">
      <c r="C5507"/>
    </row>
    <row r="5508" spans="3:3" x14ac:dyDescent="0.25">
      <c r="C5508"/>
    </row>
    <row r="5509" spans="3:3" x14ac:dyDescent="0.25">
      <c r="C5509"/>
    </row>
    <row r="5510" spans="3:3" x14ac:dyDescent="0.25">
      <c r="C5510"/>
    </row>
    <row r="5511" spans="3:3" x14ac:dyDescent="0.25">
      <c r="C5511"/>
    </row>
    <row r="5512" spans="3:3" x14ac:dyDescent="0.25">
      <c r="C5512"/>
    </row>
    <row r="5513" spans="3:3" x14ac:dyDescent="0.25">
      <c r="C5513"/>
    </row>
    <row r="5514" spans="3:3" x14ac:dyDescent="0.25">
      <c r="C5514"/>
    </row>
    <row r="5515" spans="3:3" x14ac:dyDescent="0.25">
      <c r="C5515"/>
    </row>
    <row r="5516" spans="3:3" x14ac:dyDescent="0.25">
      <c r="C5516"/>
    </row>
    <row r="5517" spans="3:3" x14ac:dyDescent="0.25">
      <c r="C5517"/>
    </row>
    <row r="5518" spans="3:3" x14ac:dyDescent="0.25">
      <c r="C5518"/>
    </row>
    <row r="5519" spans="3:3" x14ac:dyDescent="0.25">
      <c r="C5519"/>
    </row>
    <row r="5520" spans="3:3" x14ac:dyDescent="0.25">
      <c r="C5520"/>
    </row>
    <row r="5521" spans="3:3" x14ac:dyDescent="0.25">
      <c r="C5521"/>
    </row>
    <row r="5522" spans="3:3" x14ac:dyDescent="0.25">
      <c r="C5522"/>
    </row>
    <row r="5523" spans="3:3" x14ac:dyDescent="0.25">
      <c r="C5523"/>
    </row>
    <row r="5524" spans="3:3" x14ac:dyDescent="0.25">
      <c r="C5524"/>
    </row>
    <row r="5525" spans="3:3" x14ac:dyDescent="0.25">
      <c r="C5525"/>
    </row>
    <row r="5526" spans="3:3" x14ac:dyDescent="0.25">
      <c r="C5526"/>
    </row>
    <row r="5527" spans="3:3" x14ac:dyDescent="0.25">
      <c r="C5527"/>
    </row>
    <row r="5528" spans="3:3" x14ac:dyDescent="0.25">
      <c r="C5528"/>
    </row>
    <row r="5529" spans="3:3" x14ac:dyDescent="0.25">
      <c r="C5529"/>
    </row>
    <row r="5530" spans="3:3" x14ac:dyDescent="0.25">
      <c r="C5530"/>
    </row>
    <row r="5531" spans="3:3" x14ac:dyDescent="0.25">
      <c r="C5531"/>
    </row>
    <row r="5532" spans="3:3" x14ac:dyDescent="0.25">
      <c r="C5532"/>
    </row>
    <row r="5533" spans="3:3" x14ac:dyDescent="0.25">
      <c r="C5533"/>
    </row>
    <row r="5534" spans="3:3" x14ac:dyDescent="0.25">
      <c r="C5534"/>
    </row>
    <row r="5535" spans="3:3" x14ac:dyDescent="0.25">
      <c r="C5535"/>
    </row>
    <row r="5536" spans="3:3" x14ac:dyDescent="0.25">
      <c r="C5536"/>
    </row>
    <row r="5537" spans="3:3" x14ac:dyDescent="0.25">
      <c r="C5537"/>
    </row>
    <row r="5538" spans="3:3" x14ac:dyDescent="0.25">
      <c r="C5538"/>
    </row>
    <row r="5539" spans="3:3" x14ac:dyDescent="0.25">
      <c r="C5539"/>
    </row>
    <row r="5540" spans="3:3" x14ac:dyDescent="0.25">
      <c r="C5540"/>
    </row>
    <row r="5541" spans="3:3" x14ac:dyDescent="0.25">
      <c r="C5541"/>
    </row>
    <row r="5542" spans="3:3" x14ac:dyDescent="0.25">
      <c r="C5542"/>
    </row>
    <row r="5543" spans="3:3" x14ac:dyDescent="0.25">
      <c r="C5543"/>
    </row>
    <row r="5544" spans="3:3" x14ac:dyDescent="0.25">
      <c r="C5544"/>
    </row>
    <row r="5545" spans="3:3" x14ac:dyDescent="0.25">
      <c r="C5545"/>
    </row>
    <row r="5546" spans="3:3" x14ac:dyDescent="0.25">
      <c r="C5546"/>
    </row>
    <row r="5547" spans="3:3" x14ac:dyDescent="0.25">
      <c r="C5547"/>
    </row>
    <row r="5548" spans="3:3" x14ac:dyDescent="0.25">
      <c r="C5548"/>
    </row>
    <row r="5549" spans="3:3" x14ac:dyDescent="0.25">
      <c r="C5549"/>
    </row>
    <row r="5550" spans="3:3" x14ac:dyDescent="0.25">
      <c r="C5550"/>
    </row>
    <row r="5551" spans="3:3" x14ac:dyDescent="0.25">
      <c r="C5551"/>
    </row>
    <row r="5552" spans="3:3" x14ac:dyDescent="0.25">
      <c r="C5552"/>
    </row>
    <row r="5553" spans="3:3" x14ac:dyDescent="0.25">
      <c r="C5553"/>
    </row>
    <row r="5554" spans="3:3" x14ac:dyDescent="0.25">
      <c r="C5554"/>
    </row>
    <row r="5555" spans="3:3" x14ac:dyDescent="0.25">
      <c r="C5555"/>
    </row>
    <row r="5556" spans="3:3" x14ac:dyDescent="0.25">
      <c r="C5556"/>
    </row>
    <row r="5557" spans="3:3" x14ac:dyDescent="0.25">
      <c r="C5557"/>
    </row>
    <row r="5558" spans="3:3" x14ac:dyDescent="0.25">
      <c r="C5558"/>
    </row>
    <row r="5559" spans="3:3" x14ac:dyDescent="0.25">
      <c r="C5559"/>
    </row>
    <row r="5560" spans="3:3" x14ac:dyDescent="0.25">
      <c r="C5560"/>
    </row>
    <row r="5561" spans="3:3" x14ac:dyDescent="0.25">
      <c r="C5561"/>
    </row>
    <row r="5562" spans="3:3" x14ac:dyDescent="0.25">
      <c r="C5562"/>
    </row>
    <row r="5563" spans="3:3" x14ac:dyDescent="0.25">
      <c r="C5563"/>
    </row>
    <row r="5564" spans="3:3" x14ac:dyDescent="0.25">
      <c r="C5564"/>
    </row>
    <row r="5565" spans="3:3" x14ac:dyDescent="0.25">
      <c r="C5565"/>
    </row>
    <row r="5566" spans="3:3" x14ac:dyDescent="0.25">
      <c r="C5566"/>
    </row>
    <row r="5567" spans="3:3" x14ac:dyDescent="0.25">
      <c r="C5567"/>
    </row>
    <row r="5568" spans="3:3" x14ac:dyDescent="0.25">
      <c r="C5568"/>
    </row>
    <row r="5569" spans="3:3" x14ac:dyDescent="0.25">
      <c r="C5569"/>
    </row>
    <row r="5570" spans="3:3" x14ac:dyDescent="0.25">
      <c r="C5570"/>
    </row>
    <row r="5571" spans="3:3" x14ac:dyDescent="0.25">
      <c r="C5571"/>
    </row>
    <row r="5572" spans="3:3" x14ac:dyDescent="0.25">
      <c r="C5572"/>
    </row>
    <row r="5573" spans="3:3" x14ac:dyDescent="0.25">
      <c r="C5573"/>
    </row>
    <row r="5574" spans="3:3" x14ac:dyDescent="0.25">
      <c r="C5574"/>
    </row>
    <row r="5575" spans="3:3" x14ac:dyDescent="0.25">
      <c r="C5575"/>
    </row>
    <row r="5576" spans="3:3" x14ac:dyDescent="0.25">
      <c r="C5576"/>
    </row>
    <row r="5577" spans="3:3" x14ac:dyDescent="0.25">
      <c r="C5577"/>
    </row>
    <row r="5578" spans="3:3" x14ac:dyDescent="0.25">
      <c r="C5578"/>
    </row>
    <row r="5579" spans="3:3" x14ac:dyDescent="0.25">
      <c r="C5579"/>
    </row>
    <row r="5580" spans="3:3" x14ac:dyDescent="0.25">
      <c r="C5580"/>
    </row>
    <row r="5581" spans="3:3" x14ac:dyDescent="0.25">
      <c r="C5581"/>
    </row>
    <row r="5582" spans="3:3" x14ac:dyDescent="0.25">
      <c r="C5582"/>
    </row>
    <row r="5583" spans="3:3" x14ac:dyDescent="0.25">
      <c r="C5583"/>
    </row>
    <row r="5584" spans="3:3" x14ac:dyDescent="0.25">
      <c r="C5584"/>
    </row>
    <row r="5585" spans="3:3" x14ac:dyDescent="0.25">
      <c r="C5585"/>
    </row>
    <row r="5586" spans="3:3" x14ac:dyDescent="0.25">
      <c r="C5586"/>
    </row>
    <row r="5587" spans="3:3" x14ac:dyDescent="0.25">
      <c r="C5587"/>
    </row>
    <row r="5588" spans="3:3" x14ac:dyDescent="0.25">
      <c r="C5588"/>
    </row>
    <row r="5589" spans="3:3" x14ac:dyDescent="0.25">
      <c r="C5589"/>
    </row>
    <row r="5590" spans="3:3" x14ac:dyDescent="0.25">
      <c r="C5590"/>
    </row>
    <row r="5591" spans="3:3" x14ac:dyDescent="0.25">
      <c r="C5591"/>
    </row>
    <row r="5592" spans="3:3" x14ac:dyDescent="0.25">
      <c r="C5592"/>
    </row>
    <row r="5593" spans="3:3" x14ac:dyDescent="0.25">
      <c r="C5593"/>
    </row>
    <row r="5594" spans="3:3" x14ac:dyDescent="0.25">
      <c r="C5594"/>
    </row>
    <row r="5595" spans="3:3" x14ac:dyDescent="0.25">
      <c r="C5595"/>
    </row>
    <row r="5596" spans="3:3" x14ac:dyDescent="0.25">
      <c r="C5596"/>
    </row>
    <row r="5597" spans="3:3" x14ac:dyDescent="0.25">
      <c r="C5597"/>
    </row>
    <row r="5598" spans="3:3" x14ac:dyDescent="0.25">
      <c r="C5598"/>
    </row>
    <row r="5599" spans="3:3" x14ac:dyDescent="0.25">
      <c r="C5599"/>
    </row>
    <row r="5600" spans="3:3" x14ac:dyDescent="0.25">
      <c r="C5600"/>
    </row>
    <row r="5601" spans="3:3" x14ac:dyDescent="0.25">
      <c r="C5601"/>
    </row>
    <row r="5602" spans="3:3" x14ac:dyDescent="0.25">
      <c r="C5602"/>
    </row>
    <row r="5603" spans="3:3" x14ac:dyDescent="0.25">
      <c r="C5603"/>
    </row>
    <row r="5604" spans="3:3" x14ac:dyDescent="0.25">
      <c r="C5604"/>
    </row>
    <row r="5605" spans="3:3" x14ac:dyDescent="0.25">
      <c r="C5605"/>
    </row>
    <row r="5606" spans="3:3" x14ac:dyDescent="0.25">
      <c r="C5606"/>
    </row>
    <row r="5607" spans="3:3" x14ac:dyDescent="0.25">
      <c r="C5607"/>
    </row>
    <row r="5608" spans="3:3" x14ac:dyDescent="0.25">
      <c r="C5608"/>
    </row>
    <row r="5609" spans="3:3" x14ac:dyDescent="0.25">
      <c r="C5609"/>
    </row>
    <row r="5610" spans="3:3" x14ac:dyDescent="0.25">
      <c r="C5610"/>
    </row>
    <row r="5611" spans="3:3" x14ac:dyDescent="0.25">
      <c r="C5611"/>
    </row>
    <row r="5612" spans="3:3" x14ac:dyDescent="0.25">
      <c r="C5612"/>
    </row>
    <row r="5613" spans="3:3" x14ac:dyDescent="0.25">
      <c r="C5613"/>
    </row>
    <row r="5614" spans="3:3" x14ac:dyDescent="0.25">
      <c r="C5614"/>
    </row>
    <row r="5615" spans="3:3" x14ac:dyDescent="0.25">
      <c r="C5615"/>
    </row>
    <row r="5616" spans="3:3" x14ac:dyDescent="0.25">
      <c r="C5616"/>
    </row>
    <row r="5617" spans="3:3" x14ac:dyDescent="0.25">
      <c r="C5617"/>
    </row>
    <row r="5618" spans="3:3" x14ac:dyDescent="0.25">
      <c r="C5618"/>
    </row>
    <row r="5619" spans="3:3" x14ac:dyDescent="0.25">
      <c r="C5619"/>
    </row>
    <row r="5620" spans="3:3" x14ac:dyDescent="0.25">
      <c r="C5620"/>
    </row>
    <row r="5621" spans="3:3" x14ac:dyDescent="0.25">
      <c r="C5621"/>
    </row>
    <row r="5622" spans="3:3" x14ac:dyDescent="0.25">
      <c r="C5622"/>
    </row>
    <row r="5623" spans="3:3" x14ac:dyDescent="0.25">
      <c r="C5623"/>
    </row>
    <row r="5624" spans="3:3" x14ac:dyDescent="0.25">
      <c r="C5624"/>
    </row>
    <row r="5625" spans="3:3" x14ac:dyDescent="0.25">
      <c r="C5625"/>
    </row>
    <row r="5626" spans="3:3" x14ac:dyDescent="0.25">
      <c r="C5626"/>
    </row>
    <row r="5627" spans="3:3" x14ac:dyDescent="0.25">
      <c r="C5627"/>
    </row>
    <row r="5628" spans="3:3" x14ac:dyDescent="0.25">
      <c r="C5628"/>
    </row>
    <row r="5629" spans="3:3" x14ac:dyDescent="0.25">
      <c r="C5629"/>
    </row>
    <row r="5630" spans="3:3" x14ac:dyDescent="0.25">
      <c r="C5630"/>
    </row>
    <row r="5631" spans="3:3" x14ac:dyDescent="0.25">
      <c r="C5631"/>
    </row>
    <row r="5632" spans="3:3" x14ac:dyDescent="0.25">
      <c r="C5632"/>
    </row>
    <row r="5633" spans="3:3" x14ac:dyDescent="0.25">
      <c r="C5633"/>
    </row>
    <row r="5634" spans="3:3" x14ac:dyDescent="0.25">
      <c r="C5634"/>
    </row>
    <row r="5635" spans="3:3" x14ac:dyDescent="0.25">
      <c r="C5635"/>
    </row>
    <row r="5636" spans="3:3" x14ac:dyDescent="0.25">
      <c r="C5636"/>
    </row>
    <row r="5637" spans="3:3" x14ac:dyDescent="0.25">
      <c r="C5637"/>
    </row>
    <row r="5638" spans="3:3" x14ac:dyDescent="0.25">
      <c r="C5638"/>
    </row>
    <row r="5639" spans="3:3" x14ac:dyDescent="0.25">
      <c r="C5639"/>
    </row>
    <row r="5640" spans="3:3" x14ac:dyDescent="0.25">
      <c r="C5640"/>
    </row>
    <row r="5641" spans="3:3" x14ac:dyDescent="0.25">
      <c r="C5641"/>
    </row>
    <row r="5642" spans="3:3" x14ac:dyDescent="0.25">
      <c r="C5642"/>
    </row>
    <row r="5643" spans="3:3" x14ac:dyDescent="0.25">
      <c r="C5643"/>
    </row>
    <row r="5644" spans="3:3" x14ac:dyDescent="0.25">
      <c r="C5644"/>
    </row>
    <row r="5645" spans="3:3" x14ac:dyDescent="0.25">
      <c r="C5645"/>
    </row>
    <row r="5646" spans="3:3" x14ac:dyDescent="0.25">
      <c r="C5646"/>
    </row>
    <row r="5647" spans="3:3" x14ac:dyDescent="0.25">
      <c r="C5647"/>
    </row>
    <row r="5648" spans="3:3" x14ac:dyDescent="0.25">
      <c r="C5648"/>
    </row>
    <row r="5649" spans="3:3" x14ac:dyDescent="0.25">
      <c r="C5649"/>
    </row>
    <row r="5650" spans="3:3" x14ac:dyDescent="0.25">
      <c r="C5650"/>
    </row>
    <row r="5651" spans="3:3" x14ac:dyDescent="0.25">
      <c r="C5651"/>
    </row>
    <row r="5652" spans="3:3" x14ac:dyDescent="0.25">
      <c r="C5652"/>
    </row>
    <row r="5653" spans="3:3" x14ac:dyDescent="0.25">
      <c r="C5653"/>
    </row>
    <row r="5654" spans="3:3" x14ac:dyDescent="0.25">
      <c r="C5654"/>
    </row>
    <row r="5655" spans="3:3" x14ac:dyDescent="0.25">
      <c r="C5655"/>
    </row>
    <row r="5656" spans="3:3" x14ac:dyDescent="0.25">
      <c r="C5656"/>
    </row>
    <row r="5657" spans="3:3" x14ac:dyDescent="0.25">
      <c r="C5657"/>
    </row>
    <row r="5658" spans="3:3" x14ac:dyDescent="0.25">
      <c r="C5658"/>
    </row>
    <row r="5659" spans="3:3" x14ac:dyDescent="0.25">
      <c r="C5659"/>
    </row>
    <row r="5660" spans="3:3" x14ac:dyDescent="0.25">
      <c r="C5660"/>
    </row>
    <row r="5661" spans="3:3" x14ac:dyDescent="0.25">
      <c r="C5661"/>
    </row>
    <row r="5662" spans="3:3" x14ac:dyDescent="0.25">
      <c r="C5662"/>
    </row>
    <row r="5663" spans="3:3" x14ac:dyDescent="0.25">
      <c r="C5663"/>
    </row>
    <row r="5664" spans="3:3" x14ac:dyDescent="0.25">
      <c r="C5664"/>
    </row>
    <row r="5665" spans="3:3" x14ac:dyDescent="0.25">
      <c r="C5665"/>
    </row>
    <row r="5666" spans="3:3" x14ac:dyDescent="0.25">
      <c r="C5666"/>
    </row>
    <row r="5667" spans="3:3" x14ac:dyDescent="0.25">
      <c r="C5667"/>
    </row>
    <row r="5668" spans="3:3" x14ac:dyDescent="0.25">
      <c r="C5668"/>
    </row>
    <row r="5669" spans="3:3" x14ac:dyDescent="0.25">
      <c r="C5669"/>
    </row>
    <row r="5670" spans="3:3" x14ac:dyDescent="0.25">
      <c r="C5670"/>
    </row>
    <row r="5671" spans="3:3" x14ac:dyDescent="0.25">
      <c r="C5671"/>
    </row>
    <row r="5672" spans="3:3" x14ac:dyDescent="0.25">
      <c r="C5672"/>
    </row>
    <row r="5673" spans="3:3" x14ac:dyDescent="0.25">
      <c r="C5673"/>
    </row>
    <row r="5674" spans="3:3" x14ac:dyDescent="0.25">
      <c r="C5674"/>
    </row>
    <row r="5675" spans="3:3" x14ac:dyDescent="0.25">
      <c r="C5675"/>
    </row>
    <row r="5676" spans="3:3" x14ac:dyDescent="0.25">
      <c r="C5676"/>
    </row>
    <row r="5677" spans="3:3" x14ac:dyDescent="0.25">
      <c r="C5677"/>
    </row>
    <row r="5678" spans="3:3" x14ac:dyDescent="0.25">
      <c r="C5678"/>
    </row>
    <row r="5679" spans="3:3" x14ac:dyDescent="0.25">
      <c r="C5679"/>
    </row>
    <row r="5680" spans="3:3" x14ac:dyDescent="0.25">
      <c r="C5680"/>
    </row>
    <row r="5681" spans="3:3" x14ac:dyDescent="0.25">
      <c r="C5681"/>
    </row>
    <row r="5682" spans="3:3" x14ac:dyDescent="0.25">
      <c r="C5682"/>
    </row>
    <row r="5683" spans="3:3" x14ac:dyDescent="0.25">
      <c r="C5683"/>
    </row>
    <row r="5684" spans="3:3" x14ac:dyDescent="0.25">
      <c r="C5684"/>
    </row>
    <row r="5685" spans="3:3" x14ac:dyDescent="0.25">
      <c r="C5685"/>
    </row>
    <row r="5686" spans="3:3" x14ac:dyDescent="0.25">
      <c r="C5686"/>
    </row>
    <row r="5687" spans="3:3" x14ac:dyDescent="0.25">
      <c r="C5687"/>
    </row>
    <row r="5688" spans="3:3" x14ac:dyDescent="0.25">
      <c r="C5688"/>
    </row>
    <row r="5689" spans="3:3" x14ac:dyDescent="0.25">
      <c r="C5689"/>
    </row>
    <row r="5690" spans="3:3" x14ac:dyDescent="0.25">
      <c r="C5690"/>
    </row>
    <row r="5691" spans="3:3" x14ac:dyDescent="0.25">
      <c r="C5691"/>
    </row>
    <row r="5692" spans="3:3" x14ac:dyDescent="0.25">
      <c r="C5692"/>
    </row>
    <row r="5693" spans="3:3" x14ac:dyDescent="0.25">
      <c r="C5693"/>
    </row>
    <row r="5694" spans="3:3" x14ac:dyDescent="0.25">
      <c r="C5694"/>
    </row>
    <row r="5695" spans="3:3" x14ac:dyDescent="0.25">
      <c r="C5695"/>
    </row>
    <row r="5696" spans="3:3" x14ac:dyDescent="0.25">
      <c r="C5696"/>
    </row>
    <row r="5697" spans="3:3" x14ac:dyDescent="0.25">
      <c r="C5697"/>
    </row>
    <row r="5698" spans="3:3" x14ac:dyDescent="0.25">
      <c r="C5698"/>
    </row>
    <row r="5699" spans="3:3" x14ac:dyDescent="0.25">
      <c r="C5699"/>
    </row>
    <row r="5700" spans="3:3" x14ac:dyDescent="0.25">
      <c r="C5700"/>
    </row>
    <row r="5701" spans="3:3" x14ac:dyDescent="0.25">
      <c r="C5701"/>
    </row>
    <row r="5702" spans="3:3" x14ac:dyDescent="0.25">
      <c r="C5702"/>
    </row>
    <row r="5703" spans="3:3" x14ac:dyDescent="0.25">
      <c r="C5703"/>
    </row>
    <row r="5704" spans="3:3" x14ac:dyDescent="0.25">
      <c r="C5704"/>
    </row>
    <row r="5705" spans="3:3" x14ac:dyDescent="0.25">
      <c r="C5705"/>
    </row>
    <row r="5706" spans="3:3" x14ac:dyDescent="0.25">
      <c r="C5706"/>
    </row>
    <row r="5707" spans="3:3" x14ac:dyDescent="0.25">
      <c r="C5707"/>
    </row>
    <row r="5708" spans="3:3" x14ac:dyDescent="0.25">
      <c r="C5708"/>
    </row>
    <row r="5709" spans="3:3" x14ac:dyDescent="0.25">
      <c r="C5709"/>
    </row>
    <row r="5710" spans="3:3" x14ac:dyDescent="0.25">
      <c r="C5710"/>
    </row>
    <row r="5711" spans="3:3" x14ac:dyDescent="0.25">
      <c r="C5711"/>
    </row>
    <row r="5712" spans="3:3" x14ac:dyDescent="0.25">
      <c r="C5712"/>
    </row>
    <row r="5713" spans="3:3" x14ac:dyDescent="0.25">
      <c r="C5713"/>
    </row>
    <row r="5714" spans="3:3" x14ac:dyDescent="0.25">
      <c r="C5714"/>
    </row>
    <row r="5715" spans="3:3" x14ac:dyDescent="0.25">
      <c r="C5715"/>
    </row>
    <row r="5716" spans="3:3" x14ac:dyDescent="0.25">
      <c r="C5716"/>
    </row>
    <row r="5717" spans="3:3" x14ac:dyDescent="0.25">
      <c r="C5717"/>
    </row>
    <row r="5718" spans="3:3" x14ac:dyDescent="0.25">
      <c r="C5718"/>
    </row>
    <row r="5719" spans="3:3" x14ac:dyDescent="0.25">
      <c r="C5719"/>
    </row>
    <row r="5720" spans="3:3" x14ac:dyDescent="0.25">
      <c r="C5720"/>
    </row>
    <row r="5721" spans="3:3" x14ac:dyDescent="0.25">
      <c r="C5721"/>
    </row>
    <row r="5722" spans="3:3" x14ac:dyDescent="0.25">
      <c r="C5722"/>
    </row>
    <row r="5723" spans="3:3" x14ac:dyDescent="0.25">
      <c r="C5723"/>
    </row>
    <row r="5724" spans="3:3" x14ac:dyDescent="0.25">
      <c r="C5724"/>
    </row>
    <row r="5725" spans="3:3" x14ac:dyDescent="0.25">
      <c r="C5725"/>
    </row>
    <row r="5726" spans="3:3" x14ac:dyDescent="0.25">
      <c r="C5726"/>
    </row>
    <row r="5727" spans="3:3" x14ac:dyDescent="0.25">
      <c r="C5727"/>
    </row>
    <row r="5728" spans="3:3" x14ac:dyDescent="0.25">
      <c r="C5728"/>
    </row>
    <row r="5729" spans="3:3" x14ac:dyDescent="0.25">
      <c r="C5729"/>
    </row>
    <row r="5730" spans="3:3" x14ac:dyDescent="0.25">
      <c r="C5730"/>
    </row>
    <row r="5731" spans="3:3" x14ac:dyDescent="0.25">
      <c r="C5731"/>
    </row>
    <row r="5732" spans="3:3" x14ac:dyDescent="0.25">
      <c r="C5732"/>
    </row>
    <row r="5733" spans="3:3" x14ac:dyDescent="0.25">
      <c r="C5733"/>
    </row>
    <row r="5734" spans="3:3" x14ac:dyDescent="0.25">
      <c r="C5734"/>
    </row>
    <row r="5735" spans="3:3" x14ac:dyDescent="0.25">
      <c r="C5735"/>
    </row>
    <row r="5736" spans="3:3" x14ac:dyDescent="0.25">
      <c r="C5736"/>
    </row>
    <row r="5737" spans="3:3" x14ac:dyDescent="0.25">
      <c r="C5737"/>
    </row>
    <row r="5738" spans="3:3" x14ac:dyDescent="0.25">
      <c r="C5738"/>
    </row>
    <row r="5739" spans="3:3" x14ac:dyDescent="0.25">
      <c r="C5739"/>
    </row>
    <row r="5740" spans="3:3" x14ac:dyDescent="0.25">
      <c r="C5740"/>
    </row>
    <row r="5741" spans="3:3" x14ac:dyDescent="0.25">
      <c r="C5741"/>
    </row>
    <row r="5742" spans="3:3" x14ac:dyDescent="0.25">
      <c r="C5742"/>
    </row>
    <row r="5743" spans="3:3" x14ac:dyDescent="0.25">
      <c r="C5743"/>
    </row>
    <row r="5744" spans="3:3" x14ac:dyDescent="0.25">
      <c r="C5744"/>
    </row>
    <row r="5745" spans="3:3" x14ac:dyDescent="0.25">
      <c r="C5745"/>
    </row>
    <row r="5746" spans="3:3" x14ac:dyDescent="0.25">
      <c r="C5746"/>
    </row>
    <row r="5747" spans="3:3" x14ac:dyDescent="0.25">
      <c r="C5747"/>
    </row>
    <row r="5748" spans="3:3" x14ac:dyDescent="0.25">
      <c r="C5748"/>
    </row>
    <row r="5749" spans="3:3" x14ac:dyDescent="0.25">
      <c r="C5749"/>
    </row>
    <row r="5750" spans="3:3" x14ac:dyDescent="0.25">
      <c r="C5750"/>
    </row>
    <row r="5751" spans="3:3" x14ac:dyDescent="0.25">
      <c r="C5751"/>
    </row>
    <row r="5752" spans="3:3" x14ac:dyDescent="0.25">
      <c r="C5752"/>
    </row>
    <row r="5753" spans="3:3" x14ac:dyDescent="0.25">
      <c r="C5753"/>
    </row>
    <row r="5754" spans="3:3" x14ac:dyDescent="0.25">
      <c r="C5754"/>
    </row>
    <row r="5755" spans="3:3" x14ac:dyDescent="0.25">
      <c r="C5755"/>
    </row>
    <row r="5756" spans="3:3" x14ac:dyDescent="0.25">
      <c r="C5756"/>
    </row>
    <row r="5757" spans="3:3" x14ac:dyDescent="0.25">
      <c r="C5757"/>
    </row>
    <row r="5758" spans="3:3" x14ac:dyDescent="0.25">
      <c r="C5758"/>
    </row>
    <row r="5759" spans="3:3" x14ac:dyDescent="0.25">
      <c r="C5759"/>
    </row>
    <row r="5760" spans="3:3" x14ac:dyDescent="0.25">
      <c r="C5760"/>
    </row>
    <row r="5761" spans="3:3" x14ac:dyDescent="0.25">
      <c r="C5761"/>
    </row>
    <row r="5762" spans="3:3" x14ac:dyDescent="0.25">
      <c r="C5762"/>
    </row>
    <row r="5763" spans="3:3" x14ac:dyDescent="0.25">
      <c r="C5763"/>
    </row>
    <row r="5764" spans="3:3" x14ac:dyDescent="0.25">
      <c r="C5764"/>
    </row>
    <row r="5765" spans="3:3" x14ac:dyDescent="0.25">
      <c r="C5765"/>
    </row>
    <row r="5766" spans="3:3" x14ac:dyDescent="0.25">
      <c r="C5766"/>
    </row>
    <row r="5767" spans="3:3" x14ac:dyDescent="0.25">
      <c r="C5767"/>
    </row>
    <row r="5768" spans="3:3" x14ac:dyDescent="0.25">
      <c r="C5768"/>
    </row>
    <row r="5769" spans="3:3" x14ac:dyDescent="0.25">
      <c r="C5769"/>
    </row>
    <row r="5770" spans="3:3" x14ac:dyDescent="0.25">
      <c r="C5770"/>
    </row>
    <row r="5771" spans="3:3" x14ac:dyDescent="0.25">
      <c r="C5771"/>
    </row>
    <row r="5772" spans="3:3" x14ac:dyDescent="0.25">
      <c r="C5772"/>
    </row>
    <row r="5773" spans="3:3" x14ac:dyDescent="0.25">
      <c r="C5773"/>
    </row>
    <row r="5774" spans="3:3" x14ac:dyDescent="0.25">
      <c r="C5774"/>
    </row>
    <row r="5775" spans="3:3" x14ac:dyDescent="0.25">
      <c r="C5775"/>
    </row>
    <row r="5776" spans="3:3" x14ac:dyDescent="0.25">
      <c r="C5776"/>
    </row>
    <row r="5777" spans="3:3" x14ac:dyDescent="0.25">
      <c r="C5777"/>
    </row>
    <row r="5778" spans="3:3" x14ac:dyDescent="0.25">
      <c r="C5778"/>
    </row>
    <row r="5779" spans="3:3" x14ac:dyDescent="0.25">
      <c r="C5779"/>
    </row>
    <row r="5780" spans="3:3" x14ac:dyDescent="0.25">
      <c r="C5780"/>
    </row>
    <row r="5781" spans="3:3" x14ac:dyDescent="0.25">
      <c r="C5781"/>
    </row>
    <row r="5782" spans="3:3" x14ac:dyDescent="0.25">
      <c r="C5782"/>
    </row>
    <row r="5783" spans="3:3" x14ac:dyDescent="0.25">
      <c r="C5783"/>
    </row>
    <row r="5784" spans="3:3" x14ac:dyDescent="0.25">
      <c r="C5784"/>
    </row>
    <row r="5785" spans="3:3" x14ac:dyDescent="0.25">
      <c r="C5785"/>
    </row>
    <row r="5786" spans="3:3" x14ac:dyDescent="0.25">
      <c r="C5786"/>
    </row>
    <row r="5787" spans="3:3" x14ac:dyDescent="0.25">
      <c r="C5787"/>
    </row>
    <row r="5788" spans="3:3" x14ac:dyDescent="0.25">
      <c r="C5788"/>
    </row>
    <row r="5789" spans="3:3" x14ac:dyDescent="0.25">
      <c r="C5789"/>
    </row>
    <row r="5790" spans="3:3" x14ac:dyDescent="0.25">
      <c r="C5790"/>
    </row>
    <row r="5791" spans="3:3" x14ac:dyDescent="0.25">
      <c r="C5791"/>
    </row>
    <row r="5792" spans="3:3" x14ac:dyDescent="0.25">
      <c r="C5792"/>
    </row>
    <row r="5793" spans="3:3" x14ac:dyDescent="0.25">
      <c r="C5793"/>
    </row>
    <row r="5794" spans="3:3" x14ac:dyDescent="0.25">
      <c r="C5794"/>
    </row>
    <row r="5795" spans="3:3" x14ac:dyDescent="0.25">
      <c r="C5795"/>
    </row>
    <row r="5796" spans="3:3" x14ac:dyDescent="0.25">
      <c r="C5796"/>
    </row>
    <row r="5797" spans="3:3" x14ac:dyDescent="0.25">
      <c r="C5797"/>
    </row>
    <row r="5798" spans="3:3" x14ac:dyDescent="0.25">
      <c r="C5798"/>
    </row>
    <row r="5799" spans="3:3" x14ac:dyDescent="0.25">
      <c r="C5799"/>
    </row>
    <row r="5800" spans="3:3" x14ac:dyDescent="0.25">
      <c r="C5800"/>
    </row>
    <row r="5801" spans="3:3" x14ac:dyDescent="0.25">
      <c r="C5801"/>
    </row>
    <row r="5802" spans="3:3" x14ac:dyDescent="0.25">
      <c r="C5802"/>
    </row>
    <row r="5803" spans="3:3" x14ac:dyDescent="0.25">
      <c r="C5803"/>
    </row>
    <row r="5804" spans="3:3" x14ac:dyDescent="0.25">
      <c r="C5804"/>
    </row>
    <row r="5805" spans="3:3" x14ac:dyDescent="0.25">
      <c r="C5805"/>
    </row>
    <row r="5806" spans="3:3" x14ac:dyDescent="0.25">
      <c r="C5806"/>
    </row>
    <row r="5807" spans="3:3" x14ac:dyDescent="0.25">
      <c r="C5807"/>
    </row>
    <row r="5808" spans="3:3" x14ac:dyDescent="0.25">
      <c r="C5808"/>
    </row>
    <row r="5809" spans="3:3" x14ac:dyDescent="0.25">
      <c r="C5809"/>
    </row>
    <row r="5810" spans="3:3" x14ac:dyDescent="0.25">
      <c r="C5810"/>
    </row>
    <row r="5811" spans="3:3" x14ac:dyDescent="0.25">
      <c r="C5811"/>
    </row>
    <row r="5812" spans="3:3" x14ac:dyDescent="0.25">
      <c r="C5812"/>
    </row>
    <row r="5813" spans="3:3" x14ac:dyDescent="0.25">
      <c r="C5813"/>
    </row>
    <row r="5814" spans="3:3" x14ac:dyDescent="0.25">
      <c r="C5814"/>
    </row>
    <row r="5815" spans="3:3" x14ac:dyDescent="0.25">
      <c r="C5815"/>
    </row>
    <row r="5816" spans="3:3" x14ac:dyDescent="0.25">
      <c r="C5816"/>
    </row>
    <row r="5817" spans="3:3" x14ac:dyDescent="0.25">
      <c r="C5817"/>
    </row>
    <row r="5818" spans="3:3" x14ac:dyDescent="0.25">
      <c r="C5818"/>
    </row>
    <row r="5819" spans="3:3" x14ac:dyDescent="0.25">
      <c r="C5819"/>
    </row>
    <row r="5820" spans="3:3" x14ac:dyDescent="0.25">
      <c r="C5820"/>
    </row>
    <row r="5821" spans="3:3" x14ac:dyDescent="0.25">
      <c r="C5821"/>
    </row>
    <row r="5822" spans="3:3" x14ac:dyDescent="0.25">
      <c r="C5822"/>
    </row>
    <row r="5823" spans="3:3" x14ac:dyDescent="0.25">
      <c r="C5823"/>
    </row>
    <row r="5824" spans="3:3" x14ac:dyDescent="0.25">
      <c r="C5824"/>
    </row>
    <row r="5825" spans="3:3" x14ac:dyDescent="0.25">
      <c r="C5825"/>
    </row>
    <row r="5826" spans="3:3" x14ac:dyDescent="0.25">
      <c r="C5826"/>
    </row>
    <row r="5827" spans="3:3" x14ac:dyDescent="0.25">
      <c r="C5827"/>
    </row>
    <row r="5828" spans="3:3" x14ac:dyDescent="0.25">
      <c r="C5828"/>
    </row>
    <row r="5829" spans="3:3" x14ac:dyDescent="0.25">
      <c r="C5829"/>
    </row>
    <row r="5830" spans="3:3" x14ac:dyDescent="0.25">
      <c r="C5830"/>
    </row>
    <row r="5831" spans="3:3" x14ac:dyDescent="0.25">
      <c r="C5831"/>
    </row>
    <row r="5832" spans="3:3" x14ac:dyDescent="0.25">
      <c r="C5832"/>
    </row>
    <row r="5833" spans="3:3" x14ac:dyDescent="0.25">
      <c r="C5833"/>
    </row>
    <row r="5834" spans="3:3" x14ac:dyDescent="0.25">
      <c r="C5834"/>
    </row>
    <row r="5835" spans="3:3" x14ac:dyDescent="0.25">
      <c r="C5835"/>
    </row>
    <row r="5836" spans="3:3" x14ac:dyDescent="0.25">
      <c r="C5836"/>
    </row>
    <row r="5837" spans="3:3" x14ac:dyDescent="0.25">
      <c r="C5837"/>
    </row>
    <row r="5838" spans="3:3" x14ac:dyDescent="0.25">
      <c r="C5838"/>
    </row>
    <row r="5839" spans="3:3" x14ac:dyDescent="0.25">
      <c r="C5839"/>
    </row>
    <row r="5840" spans="3:3" x14ac:dyDescent="0.25">
      <c r="C5840"/>
    </row>
    <row r="5841" spans="3:3" x14ac:dyDescent="0.25">
      <c r="C5841"/>
    </row>
    <row r="5842" spans="3:3" x14ac:dyDescent="0.25">
      <c r="C5842"/>
    </row>
    <row r="5843" spans="3:3" x14ac:dyDescent="0.25">
      <c r="C5843"/>
    </row>
    <row r="5844" spans="3:3" x14ac:dyDescent="0.25">
      <c r="C5844"/>
    </row>
    <row r="5845" spans="3:3" x14ac:dyDescent="0.25">
      <c r="C5845"/>
    </row>
    <row r="5846" spans="3:3" x14ac:dyDescent="0.25">
      <c r="C5846"/>
    </row>
    <row r="5847" spans="3:3" x14ac:dyDescent="0.25">
      <c r="C5847"/>
    </row>
    <row r="5848" spans="3:3" x14ac:dyDescent="0.25">
      <c r="C5848"/>
    </row>
    <row r="5849" spans="3:3" x14ac:dyDescent="0.25">
      <c r="C5849"/>
    </row>
    <row r="5850" spans="3:3" x14ac:dyDescent="0.25">
      <c r="C5850"/>
    </row>
    <row r="5851" spans="3:3" x14ac:dyDescent="0.25">
      <c r="C5851"/>
    </row>
    <row r="5852" spans="3:3" x14ac:dyDescent="0.25">
      <c r="C5852"/>
    </row>
    <row r="5853" spans="3:3" x14ac:dyDescent="0.25">
      <c r="C5853"/>
    </row>
    <row r="5854" spans="3:3" x14ac:dyDescent="0.25">
      <c r="C5854"/>
    </row>
    <row r="5855" spans="3:3" x14ac:dyDescent="0.25">
      <c r="C5855"/>
    </row>
    <row r="5856" spans="3:3" x14ac:dyDescent="0.25">
      <c r="C5856"/>
    </row>
    <row r="5857" spans="3:3" x14ac:dyDescent="0.25">
      <c r="C5857"/>
    </row>
    <row r="5858" spans="3:3" x14ac:dyDescent="0.25">
      <c r="C5858"/>
    </row>
    <row r="5859" spans="3:3" x14ac:dyDescent="0.25">
      <c r="C5859"/>
    </row>
    <row r="5860" spans="3:3" x14ac:dyDescent="0.25">
      <c r="C5860"/>
    </row>
    <row r="5861" spans="3:3" x14ac:dyDescent="0.25">
      <c r="C5861"/>
    </row>
    <row r="5862" spans="3:3" x14ac:dyDescent="0.25">
      <c r="C5862"/>
    </row>
    <row r="5863" spans="3:3" x14ac:dyDescent="0.25">
      <c r="C5863"/>
    </row>
    <row r="5864" spans="3:3" x14ac:dyDescent="0.25">
      <c r="C5864"/>
    </row>
    <row r="5865" spans="3:3" x14ac:dyDescent="0.25">
      <c r="C5865"/>
    </row>
    <row r="5866" spans="3:3" x14ac:dyDescent="0.25">
      <c r="C5866"/>
    </row>
    <row r="5867" spans="3:3" x14ac:dyDescent="0.25">
      <c r="C5867"/>
    </row>
    <row r="5868" spans="3:3" x14ac:dyDescent="0.25">
      <c r="C5868"/>
    </row>
    <row r="5869" spans="3:3" x14ac:dyDescent="0.25">
      <c r="C5869"/>
    </row>
    <row r="5870" spans="3:3" x14ac:dyDescent="0.25">
      <c r="C5870"/>
    </row>
    <row r="5871" spans="3:3" x14ac:dyDescent="0.25">
      <c r="C5871"/>
    </row>
    <row r="5872" spans="3:3" x14ac:dyDescent="0.25">
      <c r="C5872"/>
    </row>
    <row r="5873" spans="3:3" x14ac:dyDescent="0.25">
      <c r="C5873"/>
    </row>
    <row r="5874" spans="3:3" x14ac:dyDescent="0.25">
      <c r="C5874"/>
    </row>
    <row r="5875" spans="3:3" x14ac:dyDescent="0.25">
      <c r="C5875"/>
    </row>
    <row r="5876" spans="3:3" x14ac:dyDescent="0.25">
      <c r="C5876"/>
    </row>
    <row r="5877" spans="3:3" x14ac:dyDescent="0.25">
      <c r="C5877"/>
    </row>
    <row r="5878" spans="3:3" x14ac:dyDescent="0.25">
      <c r="C5878"/>
    </row>
    <row r="5879" spans="3:3" x14ac:dyDescent="0.25">
      <c r="C5879"/>
    </row>
    <row r="5880" spans="3:3" x14ac:dyDescent="0.25">
      <c r="C5880"/>
    </row>
    <row r="5881" spans="3:3" x14ac:dyDescent="0.25">
      <c r="C5881"/>
    </row>
    <row r="5882" spans="3:3" x14ac:dyDescent="0.25">
      <c r="C5882"/>
    </row>
    <row r="5883" spans="3:3" x14ac:dyDescent="0.25">
      <c r="C5883"/>
    </row>
    <row r="5884" spans="3:3" x14ac:dyDescent="0.25">
      <c r="C5884"/>
    </row>
    <row r="5885" spans="3:3" x14ac:dyDescent="0.25">
      <c r="C5885"/>
    </row>
    <row r="5886" spans="3:3" x14ac:dyDescent="0.25">
      <c r="C5886"/>
    </row>
    <row r="5887" spans="3:3" x14ac:dyDescent="0.25">
      <c r="C5887"/>
    </row>
    <row r="5888" spans="3:3" x14ac:dyDescent="0.25">
      <c r="C5888"/>
    </row>
    <row r="5889" spans="3:3" x14ac:dyDescent="0.25">
      <c r="C5889"/>
    </row>
    <row r="5890" spans="3:3" x14ac:dyDescent="0.25">
      <c r="C5890"/>
    </row>
    <row r="5891" spans="3:3" x14ac:dyDescent="0.25">
      <c r="C5891"/>
    </row>
    <row r="5892" spans="3:3" x14ac:dyDescent="0.25">
      <c r="C5892"/>
    </row>
    <row r="5893" spans="3:3" x14ac:dyDescent="0.25">
      <c r="C5893"/>
    </row>
    <row r="5894" spans="3:3" x14ac:dyDescent="0.25">
      <c r="C5894"/>
    </row>
    <row r="5895" spans="3:3" x14ac:dyDescent="0.25">
      <c r="C5895"/>
    </row>
    <row r="5896" spans="3:3" x14ac:dyDescent="0.25">
      <c r="C5896"/>
    </row>
    <row r="5897" spans="3:3" x14ac:dyDescent="0.25">
      <c r="C5897"/>
    </row>
    <row r="5898" spans="3:3" x14ac:dyDescent="0.25">
      <c r="C5898"/>
    </row>
    <row r="5899" spans="3:3" x14ac:dyDescent="0.25">
      <c r="C5899"/>
    </row>
    <row r="5900" spans="3:3" x14ac:dyDescent="0.25">
      <c r="C5900"/>
    </row>
    <row r="5901" spans="3:3" x14ac:dyDescent="0.25">
      <c r="C5901"/>
    </row>
    <row r="5902" spans="3:3" x14ac:dyDescent="0.25">
      <c r="C5902"/>
    </row>
    <row r="5903" spans="3:3" x14ac:dyDescent="0.25">
      <c r="C5903"/>
    </row>
    <row r="5904" spans="3:3" x14ac:dyDescent="0.25">
      <c r="C5904"/>
    </row>
    <row r="5905" spans="3:3" x14ac:dyDescent="0.25">
      <c r="C5905"/>
    </row>
    <row r="5906" spans="3:3" x14ac:dyDescent="0.25">
      <c r="C5906"/>
    </row>
    <row r="5907" spans="3:3" x14ac:dyDescent="0.25">
      <c r="C5907"/>
    </row>
    <row r="5908" spans="3:3" x14ac:dyDescent="0.25">
      <c r="C5908"/>
    </row>
    <row r="5909" spans="3:3" x14ac:dyDescent="0.25">
      <c r="C5909"/>
    </row>
    <row r="5910" spans="3:3" x14ac:dyDescent="0.25">
      <c r="C5910"/>
    </row>
    <row r="5911" spans="3:3" x14ac:dyDescent="0.25">
      <c r="C5911"/>
    </row>
    <row r="5912" spans="3:3" x14ac:dyDescent="0.25">
      <c r="C5912"/>
    </row>
    <row r="5913" spans="3:3" x14ac:dyDescent="0.25">
      <c r="C5913"/>
    </row>
    <row r="5914" spans="3:3" x14ac:dyDescent="0.25">
      <c r="C5914"/>
    </row>
    <row r="5915" spans="3:3" x14ac:dyDescent="0.25">
      <c r="C5915"/>
    </row>
    <row r="5916" spans="3:3" x14ac:dyDescent="0.25">
      <c r="C5916"/>
    </row>
    <row r="5917" spans="3:3" x14ac:dyDescent="0.25">
      <c r="C5917"/>
    </row>
    <row r="5918" spans="3:3" x14ac:dyDescent="0.25">
      <c r="C5918"/>
    </row>
    <row r="5919" spans="3:3" x14ac:dyDescent="0.25">
      <c r="C5919"/>
    </row>
    <row r="5920" spans="3:3" x14ac:dyDescent="0.25">
      <c r="C5920"/>
    </row>
    <row r="5921" spans="3:3" x14ac:dyDescent="0.25">
      <c r="C5921"/>
    </row>
    <row r="5922" spans="3:3" x14ac:dyDescent="0.25">
      <c r="C5922"/>
    </row>
    <row r="5923" spans="3:3" x14ac:dyDescent="0.25">
      <c r="C5923"/>
    </row>
    <row r="5924" spans="3:3" x14ac:dyDescent="0.25">
      <c r="C5924"/>
    </row>
    <row r="5925" spans="3:3" x14ac:dyDescent="0.25">
      <c r="C5925"/>
    </row>
    <row r="5926" spans="3:3" x14ac:dyDescent="0.25">
      <c r="C5926"/>
    </row>
    <row r="5927" spans="3:3" x14ac:dyDescent="0.25">
      <c r="C5927"/>
    </row>
    <row r="5928" spans="3:3" x14ac:dyDescent="0.25">
      <c r="C5928"/>
    </row>
    <row r="5929" spans="3:3" x14ac:dyDescent="0.25">
      <c r="C5929"/>
    </row>
    <row r="5930" spans="3:3" x14ac:dyDescent="0.25">
      <c r="C5930"/>
    </row>
    <row r="5931" spans="3:3" x14ac:dyDescent="0.25">
      <c r="C5931"/>
    </row>
    <row r="5932" spans="3:3" x14ac:dyDescent="0.25">
      <c r="C5932"/>
    </row>
    <row r="5933" spans="3:3" x14ac:dyDescent="0.25">
      <c r="C5933"/>
    </row>
    <row r="5934" spans="3:3" x14ac:dyDescent="0.25">
      <c r="C5934"/>
    </row>
    <row r="5935" spans="3:3" x14ac:dyDescent="0.25">
      <c r="C5935"/>
    </row>
    <row r="5936" spans="3:3" x14ac:dyDescent="0.25">
      <c r="C5936"/>
    </row>
    <row r="5937" spans="3:3" x14ac:dyDescent="0.25">
      <c r="C5937"/>
    </row>
    <row r="5938" spans="3:3" x14ac:dyDescent="0.25">
      <c r="C5938"/>
    </row>
    <row r="5939" spans="3:3" x14ac:dyDescent="0.25">
      <c r="C5939"/>
    </row>
    <row r="5940" spans="3:3" x14ac:dyDescent="0.25">
      <c r="C5940"/>
    </row>
    <row r="5941" spans="3:3" x14ac:dyDescent="0.25">
      <c r="C5941"/>
    </row>
    <row r="5942" spans="3:3" x14ac:dyDescent="0.25">
      <c r="C5942"/>
    </row>
    <row r="5943" spans="3:3" x14ac:dyDescent="0.25">
      <c r="C5943"/>
    </row>
    <row r="5944" spans="3:3" x14ac:dyDescent="0.25">
      <c r="C5944"/>
    </row>
    <row r="5945" spans="3:3" x14ac:dyDescent="0.25">
      <c r="C5945"/>
    </row>
    <row r="5946" spans="3:3" x14ac:dyDescent="0.25">
      <c r="C5946"/>
    </row>
    <row r="5947" spans="3:3" x14ac:dyDescent="0.25">
      <c r="C5947"/>
    </row>
    <row r="5948" spans="3:3" x14ac:dyDescent="0.25">
      <c r="C5948"/>
    </row>
    <row r="5949" spans="3:3" x14ac:dyDescent="0.25">
      <c r="C5949"/>
    </row>
    <row r="5950" spans="3:3" x14ac:dyDescent="0.25">
      <c r="C5950"/>
    </row>
    <row r="5951" spans="3:3" x14ac:dyDescent="0.25">
      <c r="C5951"/>
    </row>
    <row r="5952" spans="3:3" x14ac:dyDescent="0.25">
      <c r="C5952"/>
    </row>
    <row r="5953" spans="3:3" x14ac:dyDescent="0.25">
      <c r="C5953"/>
    </row>
    <row r="5954" spans="3:3" x14ac:dyDescent="0.25">
      <c r="C5954"/>
    </row>
    <row r="5955" spans="3:3" x14ac:dyDescent="0.25">
      <c r="C5955"/>
    </row>
    <row r="5956" spans="3:3" x14ac:dyDescent="0.25">
      <c r="C5956"/>
    </row>
    <row r="5957" spans="3:3" x14ac:dyDescent="0.25">
      <c r="C5957"/>
    </row>
    <row r="5958" spans="3:3" x14ac:dyDescent="0.25">
      <c r="C5958"/>
    </row>
    <row r="5959" spans="3:3" x14ac:dyDescent="0.25">
      <c r="C5959"/>
    </row>
    <row r="5960" spans="3:3" x14ac:dyDescent="0.25">
      <c r="C5960"/>
    </row>
    <row r="5961" spans="3:3" x14ac:dyDescent="0.25">
      <c r="C5961"/>
    </row>
    <row r="5962" spans="3:3" x14ac:dyDescent="0.25">
      <c r="C5962"/>
    </row>
    <row r="5963" spans="3:3" x14ac:dyDescent="0.25">
      <c r="C5963"/>
    </row>
    <row r="5964" spans="3:3" x14ac:dyDescent="0.25">
      <c r="C5964"/>
    </row>
    <row r="5965" spans="3:3" x14ac:dyDescent="0.25">
      <c r="C5965"/>
    </row>
    <row r="5966" spans="3:3" x14ac:dyDescent="0.25">
      <c r="C5966"/>
    </row>
    <row r="5967" spans="3:3" x14ac:dyDescent="0.25">
      <c r="C5967"/>
    </row>
    <row r="5968" spans="3:3" x14ac:dyDescent="0.25">
      <c r="C5968"/>
    </row>
    <row r="5969" spans="3:3" x14ac:dyDescent="0.25">
      <c r="C5969"/>
    </row>
    <row r="5970" spans="3:3" x14ac:dyDescent="0.25">
      <c r="C5970"/>
    </row>
    <row r="5971" spans="3:3" x14ac:dyDescent="0.25">
      <c r="C5971"/>
    </row>
    <row r="5972" spans="3:3" x14ac:dyDescent="0.25">
      <c r="C5972"/>
    </row>
    <row r="5973" spans="3:3" x14ac:dyDescent="0.25">
      <c r="C5973"/>
    </row>
    <row r="5974" spans="3:3" x14ac:dyDescent="0.25">
      <c r="C5974"/>
    </row>
    <row r="5975" spans="3:3" x14ac:dyDescent="0.25">
      <c r="C5975"/>
    </row>
    <row r="5976" spans="3:3" x14ac:dyDescent="0.25">
      <c r="C5976"/>
    </row>
    <row r="5977" spans="3:3" x14ac:dyDescent="0.25">
      <c r="C5977"/>
    </row>
    <row r="5978" spans="3:3" x14ac:dyDescent="0.25">
      <c r="C5978"/>
    </row>
    <row r="5979" spans="3:3" x14ac:dyDescent="0.25">
      <c r="C5979"/>
    </row>
    <row r="5980" spans="3:3" x14ac:dyDescent="0.25">
      <c r="C5980"/>
    </row>
    <row r="5981" spans="3:3" x14ac:dyDescent="0.25">
      <c r="C5981"/>
    </row>
    <row r="5982" spans="3:3" x14ac:dyDescent="0.25">
      <c r="C5982"/>
    </row>
    <row r="5983" spans="3:3" x14ac:dyDescent="0.25">
      <c r="C5983"/>
    </row>
    <row r="5984" spans="3:3" x14ac:dyDescent="0.25">
      <c r="C5984"/>
    </row>
    <row r="5985" spans="3:3" x14ac:dyDescent="0.25">
      <c r="C5985"/>
    </row>
    <row r="5986" spans="3:3" x14ac:dyDescent="0.25">
      <c r="C5986"/>
    </row>
    <row r="5987" spans="3:3" x14ac:dyDescent="0.25">
      <c r="C5987"/>
    </row>
    <row r="5988" spans="3:3" x14ac:dyDescent="0.25">
      <c r="C5988"/>
    </row>
    <row r="5989" spans="3:3" x14ac:dyDescent="0.25">
      <c r="C5989"/>
    </row>
    <row r="5990" spans="3:3" x14ac:dyDescent="0.25">
      <c r="C5990"/>
    </row>
    <row r="5991" spans="3:3" x14ac:dyDescent="0.25">
      <c r="C5991"/>
    </row>
    <row r="5992" spans="3:3" x14ac:dyDescent="0.25">
      <c r="C5992"/>
    </row>
    <row r="5993" spans="3:3" x14ac:dyDescent="0.25">
      <c r="C5993"/>
    </row>
    <row r="5994" spans="3:3" x14ac:dyDescent="0.25">
      <c r="C5994"/>
    </row>
    <row r="5995" spans="3:3" x14ac:dyDescent="0.25">
      <c r="C5995"/>
    </row>
    <row r="5996" spans="3:3" x14ac:dyDescent="0.25">
      <c r="C5996"/>
    </row>
    <row r="5997" spans="3:3" x14ac:dyDescent="0.25">
      <c r="C5997"/>
    </row>
    <row r="5998" spans="3:3" x14ac:dyDescent="0.25">
      <c r="C5998"/>
    </row>
    <row r="5999" spans="3:3" x14ac:dyDescent="0.25">
      <c r="C5999"/>
    </row>
    <row r="6000" spans="3:3" x14ac:dyDescent="0.25">
      <c r="C6000"/>
    </row>
    <row r="6001" spans="3:3" x14ac:dyDescent="0.25">
      <c r="C6001"/>
    </row>
    <row r="6002" spans="3:3" x14ac:dyDescent="0.25">
      <c r="C6002"/>
    </row>
    <row r="6003" spans="3:3" x14ac:dyDescent="0.25">
      <c r="C6003"/>
    </row>
    <row r="6004" spans="3:3" x14ac:dyDescent="0.25">
      <c r="C6004"/>
    </row>
    <row r="6005" spans="3:3" x14ac:dyDescent="0.25">
      <c r="C6005"/>
    </row>
    <row r="6006" spans="3:3" x14ac:dyDescent="0.25">
      <c r="C6006"/>
    </row>
    <row r="6007" spans="3:3" x14ac:dyDescent="0.25">
      <c r="C6007"/>
    </row>
    <row r="6008" spans="3:3" x14ac:dyDescent="0.25">
      <c r="C6008"/>
    </row>
    <row r="6009" spans="3:3" x14ac:dyDescent="0.25">
      <c r="C6009"/>
    </row>
    <row r="6010" spans="3:3" x14ac:dyDescent="0.25">
      <c r="C6010"/>
    </row>
    <row r="6011" spans="3:3" x14ac:dyDescent="0.25">
      <c r="C6011"/>
    </row>
    <row r="6012" spans="3:3" x14ac:dyDescent="0.25">
      <c r="C6012"/>
    </row>
    <row r="6013" spans="3:3" x14ac:dyDescent="0.25">
      <c r="C6013"/>
    </row>
    <row r="6014" spans="3:3" x14ac:dyDescent="0.25">
      <c r="C6014"/>
    </row>
    <row r="6015" spans="3:3" x14ac:dyDescent="0.25">
      <c r="C6015"/>
    </row>
    <row r="6016" spans="3:3" x14ac:dyDescent="0.25">
      <c r="C6016"/>
    </row>
    <row r="6017" spans="3:3" x14ac:dyDescent="0.25">
      <c r="C6017"/>
    </row>
    <row r="6018" spans="3:3" x14ac:dyDescent="0.25">
      <c r="C6018"/>
    </row>
    <row r="6019" spans="3:3" x14ac:dyDescent="0.25">
      <c r="C6019"/>
    </row>
    <row r="6020" spans="3:3" x14ac:dyDescent="0.25">
      <c r="C6020"/>
    </row>
    <row r="6021" spans="3:3" x14ac:dyDescent="0.25">
      <c r="C6021"/>
    </row>
    <row r="6022" spans="3:3" x14ac:dyDescent="0.25">
      <c r="C6022"/>
    </row>
    <row r="6023" spans="3:3" x14ac:dyDescent="0.25">
      <c r="C6023"/>
    </row>
    <row r="6024" spans="3:3" x14ac:dyDescent="0.25">
      <c r="C6024"/>
    </row>
    <row r="6025" spans="3:3" x14ac:dyDescent="0.25">
      <c r="C6025"/>
    </row>
    <row r="6026" spans="3:3" x14ac:dyDescent="0.25">
      <c r="C6026"/>
    </row>
    <row r="6027" spans="3:3" x14ac:dyDescent="0.25">
      <c r="C6027"/>
    </row>
    <row r="6028" spans="3:3" x14ac:dyDescent="0.25">
      <c r="C6028"/>
    </row>
    <row r="6029" spans="3:3" x14ac:dyDescent="0.25">
      <c r="C6029"/>
    </row>
    <row r="6030" spans="3:3" x14ac:dyDescent="0.25">
      <c r="C6030"/>
    </row>
    <row r="6031" spans="3:3" x14ac:dyDescent="0.25">
      <c r="C6031"/>
    </row>
    <row r="6032" spans="3:3" x14ac:dyDescent="0.25">
      <c r="C6032"/>
    </row>
    <row r="6033" spans="3:3" x14ac:dyDescent="0.25">
      <c r="C6033"/>
    </row>
    <row r="6034" spans="3:3" x14ac:dyDescent="0.25">
      <c r="C6034"/>
    </row>
    <row r="6035" spans="3:3" x14ac:dyDescent="0.25">
      <c r="C6035"/>
    </row>
    <row r="6036" spans="3:3" x14ac:dyDescent="0.25">
      <c r="C6036"/>
    </row>
    <row r="6037" spans="3:3" x14ac:dyDescent="0.25">
      <c r="C6037"/>
    </row>
    <row r="6038" spans="3:3" x14ac:dyDescent="0.25">
      <c r="C6038"/>
    </row>
    <row r="6039" spans="3:3" x14ac:dyDescent="0.25">
      <c r="C6039"/>
    </row>
    <row r="6040" spans="3:3" x14ac:dyDescent="0.25">
      <c r="C6040"/>
    </row>
    <row r="6041" spans="3:3" x14ac:dyDescent="0.25">
      <c r="C6041"/>
    </row>
    <row r="6042" spans="3:3" x14ac:dyDescent="0.25">
      <c r="C6042"/>
    </row>
    <row r="6043" spans="3:3" x14ac:dyDescent="0.25">
      <c r="C6043"/>
    </row>
    <row r="6044" spans="3:3" x14ac:dyDescent="0.25">
      <c r="C6044"/>
    </row>
    <row r="6045" spans="3:3" x14ac:dyDescent="0.25">
      <c r="C6045"/>
    </row>
    <row r="6046" spans="3:3" x14ac:dyDescent="0.25">
      <c r="C6046"/>
    </row>
    <row r="6047" spans="3:3" x14ac:dyDescent="0.25">
      <c r="C6047"/>
    </row>
    <row r="6048" spans="3:3" x14ac:dyDescent="0.25">
      <c r="C6048"/>
    </row>
    <row r="6049" spans="3:3" x14ac:dyDescent="0.25">
      <c r="C6049"/>
    </row>
    <row r="6050" spans="3:3" x14ac:dyDescent="0.25">
      <c r="C6050"/>
    </row>
    <row r="6051" spans="3:3" x14ac:dyDescent="0.25">
      <c r="C6051"/>
    </row>
    <row r="6052" spans="3:3" x14ac:dyDescent="0.25">
      <c r="C6052"/>
    </row>
    <row r="6053" spans="3:3" x14ac:dyDescent="0.25">
      <c r="C6053"/>
    </row>
    <row r="6054" spans="3:3" x14ac:dyDescent="0.25">
      <c r="C6054"/>
    </row>
    <row r="6055" spans="3:3" x14ac:dyDescent="0.25">
      <c r="C6055"/>
    </row>
    <row r="6056" spans="3:3" x14ac:dyDescent="0.25">
      <c r="C6056"/>
    </row>
    <row r="6057" spans="3:3" x14ac:dyDescent="0.25">
      <c r="C6057"/>
    </row>
    <row r="6058" spans="3:3" x14ac:dyDescent="0.25">
      <c r="C6058"/>
    </row>
    <row r="6059" spans="3:3" x14ac:dyDescent="0.25">
      <c r="C6059"/>
    </row>
    <row r="6060" spans="3:3" x14ac:dyDescent="0.25">
      <c r="C6060"/>
    </row>
    <row r="6061" spans="3:3" x14ac:dyDescent="0.25">
      <c r="C6061"/>
    </row>
    <row r="6062" spans="3:3" x14ac:dyDescent="0.25">
      <c r="C6062"/>
    </row>
    <row r="6063" spans="3:3" x14ac:dyDescent="0.25">
      <c r="C6063"/>
    </row>
    <row r="6064" spans="3:3" x14ac:dyDescent="0.25">
      <c r="C6064"/>
    </row>
    <row r="6065" spans="3:3" x14ac:dyDescent="0.25">
      <c r="C6065"/>
    </row>
    <row r="6066" spans="3:3" x14ac:dyDescent="0.25">
      <c r="C6066"/>
    </row>
    <row r="6067" spans="3:3" x14ac:dyDescent="0.25">
      <c r="C6067"/>
    </row>
    <row r="6068" spans="3:3" x14ac:dyDescent="0.25">
      <c r="C6068"/>
    </row>
    <row r="6069" spans="3:3" x14ac:dyDescent="0.25">
      <c r="C6069"/>
    </row>
    <row r="6070" spans="3:3" x14ac:dyDescent="0.25">
      <c r="C6070"/>
    </row>
    <row r="6071" spans="3:3" x14ac:dyDescent="0.25">
      <c r="C6071"/>
    </row>
    <row r="6072" spans="3:3" x14ac:dyDescent="0.25">
      <c r="C6072"/>
    </row>
    <row r="6073" spans="3:3" x14ac:dyDescent="0.25">
      <c r="C6073"/>
    </row>
    <row r="6074" spans="3:3" x14ac:dyDescent="0.25">
      <c r="C6074"/>
    </row>
    <row r="6075" spans="3:3" x14ac:dyDescent="0.25">
      <c r="C6075"/>
    </row>
    <row r="6076" spans="3:3" x14ac:dyDescent="0.25">
      <c r="C6076"/>
    </row>
    <row r="6077" spans="3:3" x14ac:dyDescent="0.25">
      <c r="C6077"/>
    </row>
    <row r="6078" spans="3:3" x14ac:dyDescent="0.25">
      <c r="C6078"/>
    </row>
    <row r="6079" spans="3:3" x14ac:dyDescent="0.25">
      <c r="C6079"/>
    </row>
    <row r="6080" spans="3:3" x14ac:dyDescent="0.25">
      <c r="C6080"/>
    </row>
    <row r="6081" spans="3:3" x14ac:dyDescent="0.25">
      <c r="C6081"/>
    </row>
    <row r="6082" spans="3:3" x14ac:dyDescent="0.25">
      <c r="C6082"/>
    </row>
    <row r="6083" spans="3:3" x14ac:dyDescent="0.25">
      <c r="C6083"/>
    </row>
    <row r="6084" spans="3:3" x14ac:dyDescent="0.25">
      <c r="C6084"/>
    </row>
    <row r="6085" spans="3:3" x14ac:dyDescent="0.25">
      <c r="C6085"/>
    </row>
    <row r="6086" spans="3:3" x14ac:dyDescent="0.25">
      <c r="C6086"/>
    </row>
    <row r="6087" spans="3:3" x14ac:dyDescent="0.25">
      <c r="C6087"/>
    </row>
    <row r="6088" spans="3:3" x14ac:dyDescent="0.25">
      <c r="C6088"/>
    </row>
    <row r="6089" spans="3:3" x14ac:dyDescent="0.25">
      <c r="C6089"/>
    </row>
    <row r="6090" spans="3:3" x14ac:dyDescent="0.25">
      <c r="C6090"/>
    </row>
    <row r="6091" spans="3:3" x14ac:dyDescent="0.25">
      <c r="C6091"/>
    </row>
    <row r="6092" spans="3:3" x14ac:dyDescent="0.25">
      <c r="C6092"/>
    </row>
    <row r="6093" spans="3:3" x14ac:dyDescent="0.25">
      <c r="C6093"/>
    </row>
    <row r="6094" spans="3:3" x14ac:dyDescent="0.25">
      <c r="C6094"/>
    </row>
    <row r="6095" spans="3:3" x14ac:dyDescent="0.25">
      <c r="C6095"/>
    </row>
    <row r="6096" spans="3:3" x14ac:dyDescent="0.25">
      <c r="C6096"/>
    </row>
    <row r="6097" spans="3:3" x14ac:dyDescent="0.25">
      <c r="C6097"/>
    </row>
    <row r="6098" spans="3:3" x14ac:dyDescent="0.25">
      <c r="C6098"/>
    </row>
    <row r="6099" spans="3:3" x14ac:dyDescent="0.25">
      <c r="C6099"/>
    </row>
    <row r="6100" spans="3:3" x14ac:dyDescent="0.25">
      <c r="C6100"/>
    </row>
    <row r="6101" spans="3:3" x14ac:dyDescent="0.25">
      <c r="C6101"/>
    </row>
    <row r="6102" spans="3:3" x14ac:dyDescent="0.25">
      <c r="C6102"/>
    </row>
    <row r="6103" spans="3:3" x14ac:dyDescent="0.25">
      <c r="C6103"/>
    </row>
    <row r="6104" spans="3:3" x14ac:dyDescent="0.25">
      <c r="C6104"/>
    </row>
    <row r="6105" spans="3:3" x14ac:dyDescent="0.25">
      <c r="C6105"/>
    </row>
    <row r="6106" spans="3:3" x14ac:dyDescent="0.25">
      <c r="C6106"/>
    </row>
    <row r="6107" spans="3:3" x14ac:dyDescent="0.25">
      <c r="C6107"/>
    </row>
    <row r="6108" spans="3:3" x14ac:dyDescent="0.25">
      <c r="C6108"/>
    </row>
    <row r="6109" spans="3:3" x14ac:dyDescent="0.25">
      <c r="C6109"/>
    </row>
    <row r="6110" spans="3:3" x14ac:dyDescent="0.25">
      <c r="C6110"/>
    </row>
    <row r="6111" spans="3:3" x14ac:dyDescent="0.25">
      <c r="C6111"/>
    </row>
    <row r="6112" spans="3:3" x14ac:dyDescent="0.25">
      <c r="C6112"/>
    </row>
    <row r="6113" spans="3:3" x14ac:dyDescent="0.25">
      <c r="C6113"/>
    </row>
    <row r="6114" spans="3:3" x14ac:dyDescent="0.25">
      <c r="C6114"/>
    </row>
    <row r="6115" spans="3:3" x14ac:dyDescent="0.25">
      <c r="C6115"/>
    </row>
    <row r="6116" spans="3:3" x14ac:dyDescent="0.25">
      <c r="C6116"/>
    </row>
    <row r="6117" spans="3:3" x14ac:dyDescent="0.25">
      <c r="C6117"/>
    </row>
    <row r="6118" spans="3:3" x14ac:dyDescent="0.25">
      <c r="C6118"/>
    </row>
    <row r="6119" spans="3:3" x14ac:dyDescent="0.25">
      <c r="C6119"/>
    </row>
    <row r="6120" spans="3:3" x14ac:dyDescent="0.25">
      <c r="C6120"/>
    </row>
    <row r="6121" spans="3:3" x14ac:dyDescent="0.25">
      <c r="C6121"/>
    </row>
    <row r="6122" spans="3:3" x14ac:dyDescent="0.25">
      <c r="C6122"/>
    </row>
    <row r="6123" spans="3:3" x14ac:dyDescent="0.25">
      <c r="C6123"/>
    </row>
    <row r="6124" spans="3:3" x14ac:dyDescent="0.25">
      <c r="C6124"/>
    </row>
    <row r="6125" spans="3:3" x14ac:dyDescent="0.25">
      <c r="C6125"/>
    </row>
    <row r="6126" spans="3:3" x14ac:dyDescent="0.25">
      <c r="C6126"/>
    </row>
    <row r="6127" spans="3:3" x14ac:dyDescent="0.25">
      <c r="C6127"/>
    </row>
    <row r="6128" spans="3:3" x14ac:dyDescent="0.25">
      <c r="C6128"/>
    </row>
    <row r="6129" spans="3:3" x14ac:dyDescent="0.25">
      <c r="C6129"/>
    </row>
    <row r="6130" spans="3:3" x14ac:dyDescent="0.25">
      <c r="C6130"/>
    </row>
    <row r="6131" spans="3:3" x14ac:dyDescent="0.25">
      <c r="C6131"/>
    </row>
    <row r="6132" spans="3:3" x14ac:dyDescent="0.25">
      <c r="C6132"/>
    </row>
    <row r="6133" spans="3:3" x14ac:dyDescent="0.25">
      <c r="C6133"/>
    </row>
    <row r="6134" spans="3:3" x14ac:dyDescent="0.25">
      <c r="C6134"/>
    </row>
    <row r="6135" spans="3:3" x14ac:dyDescent="0.25">
      <c r="C6135"/>
    </row>
    <row r="6136" spans="3:3" x14ac:dyDescent="0.25">
      <c r="C6136"/>
    </row>
    <row r="6137" spans="3:3" x14ac:dyDescent="0.25">
      <c r="C6137"/>
    </row>
    <row r="6138" spans="3:3" x14ac:dyDescent="0.25">
      <c r="C6138"/>
    </row>
    <row r="6139" spans="3:3" x14ac:dyDescent="0.25">
      <c r="C6139"/>
    </row>
    <row r="6140" spans="3:3" x14ac:dyDescent="0.25">
      <c r="C6140"/>
    </row>
    <row r="6141" spans="3:3" x14ac:dyDescent="0.25">
      <c r="C6141"/>
    </row>
    <row r="6142" spans="3:3" x14ac:dyDescent="0.25">
      <c r="C6142"/>
    </row>
    <row r="6143" spans="3:3" x14ac:dyDescent="0.25">
      <c r="C6143"/>
    </row>
    <row r="6144" spans="3:3" x14ac:dyDescent="0.25">
      <c r="C6144"/>
    </row>
    <row r="6145" spans="3:3" x14ac:dyDescent="0.25">
      <c r="C6145"/>
    </row>
    <row r="6146" spans="3:3" x14ac:dyDescent="0.25">
      <c r="C6146"/>
    </row>
    <row r="6147" spans="3:3" x14ac:dyDescent="0.25">
      <c r="C6147"/>
    </row>
    <row r="6148" spans="3:3" x14ac:dyDescent="0.25">
      <c r="C6148"/>
    </row>
    <row r="6149" spans="3:3" x14ac:dyDescent="0.25">
      <c r="C6149"/>
    </row>
    <row r="6150" spans="3:3" x14ac:dyDescent="0.25">
      <c r="C6150"/>
    </row>
    <row r="6151" spans="3:3" x14ac:dyDescent="0.25">
      <c r="C6151"/>
    </row>
    <row r="6152" spans="3:3" x14ac:dyDescent="0.25">
      <c r="C6152"/>
    </row>
    <row r="6153" spans="3:3" x14ac:dyDescent="0.25">
      <c r="C6153"/>
    </row>
    <row r="6154" spans="3:3" x14ac:dyDescent="0.25">
      <c r="C6154"/>
    </row>
    <row r="6155" spans="3:3" x14ac:dyDescent="0.25">
      <c r="C6155"/>
    </row>
    <row r="6156" spans="3:3" x14ac:dyDescent="0.25">
      <c r="C6156"/>
    </row>
    <row r="6157" spans="3:3" x14ac:dyDescent="0.25">
      <c r="C6157"/>
    </row>
    <row r="6158" spans="3:3" x14ac:dyDescent="0.25">
      <c r="C6158"/>
    </row>
    <row r="6159" spans="3:3" x14ac:dyDescent="0.25">
      <c r="C6159"/>
    </row>
    <row r="6160" spans="3:3" x14ac:dyDescent="0.25">
      <c r="C6160"/>
    </row>
    <row r="6161" spans="3:3" x14ac:dyDescent="0.25">
      <c r="C6161"/>
    </row>
    <row r="6162" spans="3:3" x14ac:dyDescent="0.25">
      <c r="C6162"/>
    </row>
    <row r="6163" spans="3:3" x14ac:dyDescent="0.25">
      <c r="C6163"/>
    </row>
    <row r="6164" spans="3:3" x14ac:dyDescent="0.25">
      <c r="C6164"/>
    </row>
    <row r="6165" spans="3:3" x14ac:dyDescent="0.25">
      <c r="C6165"/>
    </row>
    <row r="6166" spans="3:3" x14ac:dyDescent="0.25">
      <c r="C6166"/>
    </row>
    <row r="6167" spans="3:3" x14ac:dyDescent="0.25">
      <c r="C6167"/>
    </row>
    <row r="6168" spans="3:3" x14ac:dyDescent="0.25">
      <c r="C6168"/>
    </row>
    <row r="6169" spans="3:3" x14ac:dyDescent="0.25">
      <c r="C6169"/>
    </row>
    <row r="6170" spans="3:3" x14ac:dyDescent="0.25">
      <c r="C6170"/>
    </row>
    <row r="6171" spans="3:3" x14ac:dyDescent="0.25">
      <c r="C6171"/>
    </row>
    <row r="6172" spans="3:3" x14ac:dyDescent="0.25">
      <c r="C6172"/>
    </row>
    <row r="6173" spans="3:3" x14ac:dyDescent="0.25">
      <c r="C6173"/>
    </row>
    <row r="6174" spans="3:3" x14ac:dyDescent="0.25">
      <c r="C6174"/>
    </row>
    <row r="6175" spans="3:3" x14ac:dyDescent="0.25">
      <c r="C6175"/>
    </row>
    <row r="6176" spans="3:3" x14ac:dyDescent="0.25">
      <c r="C6176"/>
    </row>
    <row r="6177" spans="3:3" x14ac:dyDescent="0.25">
      <c r="C6177"/>
    </row>
    <row r="6178" spans="3:3" x14ac:dyDescent="0.25">
      <c r="C6178"/>
    </row>
    <row r="6179" spans="3:3" x14ac:dyDescent="0.25">
      <c r="C6179"/>
    </row>
    <row r="6180" spans="3:3" x14ac:dyDescent="0.25">
      <c r="C6180"/>
    </row>
    <row r="6181" spans="3:3" x14ac:dyDescent="0.25">
      <c r="C6181"/>
    </row>
    <row r="6182" spans="3:3" x14ac:dyDescent="0.25">
      <c r="C6182"/>
    </row>
    <row r="6183" spans="3:3" x14ac:dyDescent="0.25">
      <c r="C6183"/>
    </row>
    <row r="6184" spans="3:3" x14ac:dyDescent="0.25">
      <c r="C6184"/>
    </row>
    <row r="6185" spans="3:3" x14ac:dyDescent="0.25">
      <c r="C6185"/>
    </row>
    <row r="6186" spans="3:3" x14ac:dyDescent="0.25">
      <c r="C6186"/>
    </row>
    <row r="6187" spans="3:3" x14ac:dyDescent="0.25">
      <c r="C6187"/>
    </row>
    <row r="6188" spans="3:3" x14ac:dyDescent="0.25">
      <c r="C6188"/>
    </row>
    <row r="6189" spans="3:3" x14ac:dyDescent="0.25">
      <c r="C6189"/>
    </row>
    <row r="6190" spans="3:3" x14ac:dyDescent="0.25">
      <c r="C6190"/>
    </row>
    <row r="6191" spans="3:3" x14ac:dyDescent="0.25">
      <c r="C6191"/>
    </row>
    <row r="6192" spans="3:3" x14ac:dyDescent="0.25">
      <c r="C6192"/>
    </row>
    <row r="6193" spans="3:3" x14ac:dyDescent="0.25">
      <c r="C6193"/>
    </row>
    <row r="6194" spans="3:3" x14ac:dyDescent="0.25">
      <c r="C6194"/>
    </row>
    <row r="6195" spans="3:3" x14ac:dyDescent="0.25">
      <c r="C6195"/>
    </row>
    <row r="6196" spans="3:3" x14ac:dyDescent="0.25">
      <c r="C6196"/>
    </row>
    <row r="6197" spans="3:3" x14ac:dyDescent="0.25">
      <c r="C6197"/>
    </row>
    <row r="6198" spans="3:3" x14ac:dyDescent="0.25">
      <c r="C6198"/>
    </row>
    <row r="6199" spans="3:3" x14ac:dyDescent="0.25">
      <c r="C6199"/>
    </row>
    <row r="6200" spans="3:3" x14ac:dyDescent="0.25">
      <c r="C6200"/>
    </row>
    <row r="6201" spans="3:3" x14ac:dyDescent="0.25">
      <c r="C6201"/>
    </row>
    <row r="6202" spans="3:3" x14ac:dyDescent="0.25">
      <c r="C6202"/>
    </row>
    <row r="6203" spans="3:3" x14ac:dyDescent="0.25">
      <c r="C6203"/>
    </row>
    <row r="6204" spans="3:3" x14ac:dyDescent="0.25">
      <c r="C6204"/>
    </row>
    <row r="6205" spans="3:3" x14ac:dyDescent="0.25">
      <c r="C6205"/>
    </row>
    <row r="6206" spans="3:3" x14ac:dyDescent="0.25">
      <c r="C6206"/>
    </row>
    <row r="6207" spans="3:3" x14ac:dyDescent="0.25">
      <c r="C6207"/>
    </row>
    <row r="6208" spans="3:3" x14ac:dyDescent="0.25">
      <c r="C6208"/>
    </row>
    <row r="6209" spans="3:3" x14ac:dyDescent="0.25">
      <c r="C6209"/>
    </row>
    <row r="6210" spans="3:3" x14ac:dyDescent="0.25">
      <c r="C6210"/>
    </row>
    <row r="6211" spans="3:3" x14ac:dyDescent="0.25">
      <c r="C6211"/>
    </row>
    <row r="6212" spans="3:3" x14ac:dyDescent="0.25">
      <c r="C6212"/>
    </row>
    <row r="6213" spans="3:3" x14ac:dyDescent="0.25">
      <c r="C6213"/>
    </row>
    <row r="6214" spans="3:3" x14ac:dyDescent="0.25">
      <c r="C6214"/>
    </row>
    <row r="6215" spans="3:3" x14ac:dyDescent="0.25">
      <c r="C6215"/>
    </row>
    <row r="6216" spans="3:3" x14ac:dyDescent="0.25">
      <c r="C6216"/>
    </row>
    <row r="6217" spans="3:3" x14ac:dyDescent="0.25">
      <c r="C6217"/>
    </row>
    <row r="6218" spans="3:3" x14ac:dyDescent="0.25">
      <c r="C6218"/>
    </row>
    <row r="6219" spans="3:3" x14ac:dyDescent="0.25">
      <c r="C6219"/>
    </row>
    <row r="6220" spans="3:3" x14ac:dyDescent="0.25">
      <c r="C6220"/>
    </row>
    <row r="6221" spans="3:3" x14ac:dyDescent="0.25">
      <c r="C6221"/>
    </row>
    <row r="6222" spans="3:3" x14ac:dyDescent="0.25">
      <c r="C6222"/>
    </row>
    <row r="6223" spans="3:3" x14ac:dyDescent="0.25">
      <c r="C6223"/>
    </row>
    <row r="6224" spans="3:3" x14ac:dyDescent="0.25">
      <c r="C6224"/>
    </row>
    <row r="6225" spans="3:3" x14ac:dyDescent="0.25">
      <c r="C6225"/>
    </row>
    <row r="6226" spans="3:3" x14ac:dyDescent="0.25">
      <c r="C6226"/>
    </row>
    <row r="6227" spans="3:3" x14ac:dyDescent="0.25">
      <c r="C6227"/>
    </row>
    <row r="6228" spans="3:3" x14ac:dyDescent="0.25">
      <c r="C6228"/>
    </row>
    <row r="6229" spans="3:3" x14ac:dyDescent="0.25">
      <c r="C6229"/>
    </row>
    <row r="6230" spans="3:3" x14ac:dyDescent="0.25">
      <c r="C6230"/>
    </row>
    <row r="6231" spans="3:3" x14ac:dyDescent="0.25">
      <c r="C6231"/>
    </row>
    <row r="6232" spans="3:3" x14ac:dyDescent="0.25">
      <c r="C6232"/>
    </row>
    <row r="6233" spans="3:3" x14ac:dyDescent="0.25">
      <c r="C6233"/>
    </row>
    <row r="6234" spans="3:3" x14ac:dyDescent="0.25">
      <c r="C6234"/>
    </row>
    <row r="6235" spans="3:3" x14ac:dyDescent="0.25">
      <c r="C6235"/>
    </row>
    <row r="6236" spans="3:3" x14ac:dyDescent="0.25">
      <c r="C6236"/>
    </row>
    <row r="6237" spans="3:3" x14ac:dyDescent="0.25">
      <c r="C6237"/>
    </row>
    <row r="6238" spans="3:3" x14ac:dyDescent="0.25">
      <c r="C6238"/>
    </row>
    <row r="6239" spans="3:3" x14ac:dyDescent="0.25">
      <c r="C6239"/>
    </row>
    <row r="6240" spans="3:3" x14ac:dyDescent="0.25">
      <c r="C6240"/>
    </row>
    <row r="6241" spans="3:3" x14ac:dyDescent="0.25">
      <c r="C6241"/>
    </row>
    <row r="6242" spans="3:3" x14ac:dyDescent="0.25">
      <c r="C6242"/>
    </row>
    <row r="6243" spans="3:3" x14ac:dyDescent="0.25">
      <c r="C6243"/>
    </row>
    <row r="6244" spans="3:3" x14ac:dyDescent="0.25">
      <c r="C6244"/>
    </row>
    <row r="6245" spans="3:3" x14ac:dyDescent="0.25">
      <c r="C6245"/>
    </row>
    <row r="6246" spans="3:3" x14ac:dyDescent="0.25">
      <c r="C6246"/>
    </row>
    <row r="6247" spans="3:3" x14ac:dyDescent="0.25">
      <c r="C6247"/>
    </row>
    <row r="6248" spans="3:3" x14ac:dyDescent="0.25">
      <c r="C6248"/>
    </row>
    <row r="6249" spans="3:3" x14ac:dyDescent="0.25">
      <c r="C6249"/>
    </row>
    <row r="6250" spans="3:3" x14ac:dyDescent="0.25">
      <c r="C6250"/>
    </row>
    <row r="6251" spans="3:3" x14ac:dyDescent="0.25">
      <c r="C6251"/>
    </row>
    <row r="6252" spans="3:3" x14ac:dyDescent="0.25">
      <c r="C6252"/>
    </row>
    <row r="6253" spans="3:3" x14ac:dyDescent="0.25">
      <c r="C6253"/>
    </row>
    <row r="6254" spans="3:3" x14ac:dyDescent="0.25">
      <c r="C6254"/>
    </row>
    <row r="6255" spans="3:3" x14ac:dyDescent="0.25">
      <c r="C6255"/>
    </row>
    <row r="6256" spans="3:3" x14ac:dyDescent="0.25">
      <c r="C6256"/>
    </row>
    <row r="6257" spans="3:3" x14ac:dyDescent="0.25">
      <c r="C6257"/>
    </row>
    <row r="6258" spans="3:3" x14ac:dyDescent="0.25">
      <c r="C6258"/>
    </row>
    <row r="6259" spans="3:3" x14ac:dyDescent="0.25">
      <c r="C6259"/>
    </row>
    <row r="6260" spans="3:3" x14ac:dyDescent="0.25">
      <c r="C6260"/>
    </row>
    <row r="6261" spans="3:3" x14ac:dyDescent="0.25">
      <c r="C6261"/>
    </row>
    <row r="6262" spans="3:3" x14ac:dyDescent="0.25">
      <c r="C6262"/>
    </row>
    <row r="6263" spans="3:3" x14ac:dyDescent="0.25">
      <c r="C6263"/>
    </row>
    <row r="6264" spans="3:3" x14ac:dyDescent="0.25">
      <c r="C6264"/>
    </row>
    <row r="6265" spans="3:3" x14ac:dyDescent="0.25">
      <c r="C6265"/>
    </row>
    <row r="6266" spans="3:3" x14ac:dyDescent="0.25">
      <c r="C6266"/>
    </row>
    <row r="6267" spans="3:3" x14ac:dyDescent="0.25">
      <c r="C6267"/>
    </row>
    <row r="6268" spans="3:3" x14ac:dyDescent="0.25">
      <c r="C6268"/>
    </row>
    <row r="6269" spans="3:3" x14ac:dyDescent="0.25">
      <c r="C6269"/>
    </row>
    <row r="6270" spans="3:3" x14ac:dyDescent="0.25">
      <c r="C6270"/>
    </row>
    <row r="6271" spans="3:3" x14ac:dyDescent="0.25">
      <c r="C6271"/>
    </row>
    <row r="6272" spans="3:3" x14ac:dyDescent="0.25">
      <c r="C6272"/>
    </row>
    <row r="6273" spans="3:3" x14ac:dyDescent="0.25">
      <c r="C6273"/>
    </row>
    <row r="6274" spans="3:3" x14ac:dyDescent="0.25">
      <c r="C6274"/>
    </row>
    <row r="6275" spans="3:3" x14ac:dyDescent="0.25">
      <c r="C6275"/>
    </row>
    <row r="6276" spans="3:3" x14ac:dyDescent="0.25">
      <c r="C6276"/>
    </row>
    <row r="6277" spans="3:3" x14ac:dyDescent="0.25">
      <c r="C6277"/>
    </row>
    <row r="6278" spans="3:3" x14ac:dyDescent="0.25">
      <c r="C6278"/>
    </row>
    <row r="6279" spans="3:3" x14ac:dyDescent="0.25">
      <c r="C6279"/>
    </row>
    <row r="6280" spans="3:3" x14ac:dyDescent="0.25">
      <c r="C6280"/>
    </row>
    <row r="6281" spans="3:3" x14ac:dyDescent="0.25">
      <c r="C6281"/>
    </row>
    <row r="6282" spans="3:3" x14ac:dyDescent="0.25">
      <c r="C6282"/>
    </row>
    <row r="6283" spans="3:3" x14ac:dyDescent="0.25">
      <c r="C6283"/>
    </row>
    <row r="6284" spans="3:3" x14ac:dyDescent="0.25">
      <c r="C6284"/>
    </row>
    <row r="6285" spans="3:3" x14ac:dyDescent="0.25">
      <c r="C6285"/>
    </row>
    <row r="6286" spans="3:3" x14ac:dyDescent="0.25">
      <c r="C6286"/>
    </row>
    <row r="6287" spans="3:3" x14ac:dyDescent="0.25">
      <c r="C6287"/>
    </row>
    <row r="6288" spans="3:3" x14ac:dyDescent="0.25">
      <c r="C6288"/>
    </row>
    <row r="6289" spans="3:3" x14ac:dyDescent="0.25">
      <c r="C6289"/>
    </row>
    <row r="6290" spans="3:3" x14ac:dyDescent="0.25">
      <c r="C6290"/>
    </row>
    <row r="6291" spans="3:3" x14ac:dyDescent="0.25">
      <c r="C6291"/>
    </row>
    <row r="6292" spans="3:3" x14ac:dyDescent="0.25">
      <c r="C6292"/>
    </row>
    <row r="6293" spans="3:3" x14ac:dyDescent="0.25">
      <c r="C6293"/>
    </row>
    <row r="6294" spans="3:3" x14ac:dyDescent="0.25">
      <c r="C6294"/>
    </row>
    <row r="6295" spans="3:3" x14ac:dyDescent="0.25">
      <c r="C6295"/>
    </row>
    <row r="6296" spans="3:3" x14ac:dyDescent="0.25">
      <c r="C6296"/>
    </row>
    <row r="6297" spans="3:3" x14ac:dyDescent="0.25">
      <c r="C6297"/>
    </row>
    <row r="6298" spans="3:3" x14ac:dyDescent="0.25">
      <c r="C6298"/>
    </row>
    <row r="6299" spans="3:3" x14ac:dyDescent="0.25">
      <c r="C6299"/>
    </row>
    <row r="6300" spans="3:3" x14ac:dyDescent="0.25">
      <c r="C6300"/>
    </row>
    <row r="6301" spans="3:3" x14ac:dyDescent="0.25">
      <c r="C6301"/>
    </row>
    <row r="6302" spans="3:3" x14ac:dyDescent="0.25">
      <c r="C6302"/>
    </row>
    <row r="6303" spans="3:3" x14ac:dyDescent="0.25">
      <c r="C6303"/>
    </row>
    <row r="6304" spans="3:3" x14ac:dyDescent="0.25">
      <c r="C6304"/>
    </row>
    <row r="6305" spans="3:3" x14ac:dyDescent="0.25">
      <c r="C6305"/>
    </row>
    <row r="6306" spans="3:3" x14ac:dyDescent="0.25">
      <c r="C6306"/>
    </row>
    <row r="6307" spans="3:3" x14ac:dyDescent="0.25">
      <c r="C6307"/>
    </row>
    <row r="6308" spans="3:3" x14ac:dyDescent="0.25">
      <c r="C6308"/>
    </row>
    <row r="6309" spans="3:3" x14ac:dyDescent="0.25">
      <c r="C6309"/>
    </row>
    <row r="6310" spans="3:3" x14ac:dyDescent="0.25">
      <c r="C6310"/>
    </row>
    <row r="6311" spans="3:3" x14ac:dyDescent="0.25">
      <c r="C6311"/>
    </row>
    <row r="6312" spans="3:3" x14ac:dyDescent="0.25">
      <c r="C6312"/>
    </row>
    <row r="6313" spans="3:3" x14ac:dyDescent="0.25">
      <c r="C6313"/>
    </row>
    <row r="6314" spans="3:3" x14ac:dyDescent="0.25">
      <c r="C6314"/>
    </row>
    <row r="6315" spans="3:3" x14ac:dyDescent="0.25">
      <c r="C6315"/>
    </row>
    <row r="6316" spans="3:3" x14ac:dyDescent="0.25">
      <c r="C6316"/>
    </row>
    <row r="6317" spans="3:3" x14ac:dyDescent="0.25">
      <c r="C6317"/>
    </row>
    <row r="6318" spans="3:3" x14ac:dyDescent="0.25">
      <c r="C6318"/>
    </row>
    <row r="6319" spans="3:3" x14ac:dyDescent="0.25">
      <c r="C6319"/>
    </row>
    <row r="6320" spans="3:3" x14ac:dyDescent="0.25">
      <c r="C6320"/>
    </row>
    <row r="6321" spans="3:3" x14ac:dyDescent="0.25">
      <c r="C6321"/>
    </row>
    <row r="6322" spans="3:3" x14ac:dyDescent="0.25">
      <c r="C6322"/>
    </row>
    <row r="6323" spans="3:3" x14ac:dyDescent="0.25">
      <c r="C6323"/>
    </row>
    <row r="6324" spans="3:3" x14ac:dyDescent="0.25">
      <c r="C6324"/>
    </row>
    <row r="6325" spans="3:3" x14ac:dyDescent="0.25">
      <c r="C6325"/>
    </row>
    <row r="6326" spans="3:3" x14ac:dyDescent="0.25">
      <c r="C6326"/>
    </row>
    <row r="6327" spans="3:3" x14ac:dyDescent="0.25">
      <c r="C6327"/>
    </row>
    <row r="6328" spans="3:3" x14ac:dyDescent="0.25">
      <c r="C6328"/>
    </row>
    <row r="6329" spans="3:3" x14ac:dyDescent="0.25">
      <c r="C6329"/>
    </row>
    <row r="6330" spans="3:3" x14ac:dyDescent="0.25">
      <c r="C6330"/>
    </row>
    <row r="6331" spans="3:3" x14ac:dyDescent="0.25">
      <c r="C6331"/>
    </row>
    <row r="6332" spans="3:3" x14ac:dyDescent="0.25">
      <c r="C6332"/>
    </row>
    <row r="6333" spans="3:3" x14ac:dyDescent="0.25">
      <c r="C6333"/>
    </row>
    <row r="6334" spans="3:3" x14ac:dyDescent="0.25">
      <c r="C6334"/>
    </row>
    <row r="6335" spans="3:3" x14ac:dyDescent="0.25">
      <c r="C6335"/>
    </row>
    <row r="6336" spans="3:3" x14ac:dyDescent="0.25">
      <c r="C6336"/>
    </row>
    <row r="6337" spans="3:3" x14ac:dyDescent="0.25">
      <c r="C6337"/>
    </row>
    <row r="6338" spans="3:3" x14ac:dyDescent="0.25">
      <c r="C6338"/>
    </row>
    <row r="6339" spans="3:3" x14ac:dyDescent="0.25">
      <c r="C6339"/>
    </row>
    <row r="6340" spans="3:3" x14ac:dyDescent="0.25">
      <c r="C6340"/>
    </row>
    <row r="6341" spans="3:3" x14ac:dyDescent="0.25">
      <c r="C6341"/>
    </row>
    <row r="6342" spans="3:3" x14ac:dyDescent="0.25">
      <c r="C6342"/>
    </row>
    <row r="6343" spans="3:3" x14ac:dyDescent="0.25">
      <c r="C6343"/>
    </row>
    <row r="6344" spans="3:3" x14ac:dyDescent="0.25">
      <c r="C6344"/>
    </row>
    <row r="6345" spans="3:3" x14ac:dyDescent="0.25">
      <c r="C6345"/>
    </row>
    <row r="6346" spans="3:3" x14ac:dyDescent="0.25">
      <c r="C6346"/>
    </row>
    <row r="6347" spans="3:3" x14ac:dyDescent="0.25">
      <c r="C6347"/>
    </row>
    <row r="6348" spans="3:3" x14ac:dyDescent="0.25">
      <c r="C6348"/>
    </row>
    <row r="6349" spans="3:3" x14ac:dyDescent="0.25">
      <c r="C6349"/>
    </row>
    <row r="6350" spans="3:3" x14ac:dyDescent="0.25">
      <c r="C6350"/>
    </row>
    <row r="6351" spans="3:3" x14ac:dyDescent="0.25">
      <c r="C6351"/>
    </row>
    <row r="6352" spans="3:3" x14ac:dyDescent="0.25">
      <c r="C6352"/>
    </row>
    <row r="6353" spans="3:3" x14ac:dyDescent="0.25">
      <c r="C6353"/>
    </row>
    <row r="6354" spans="3:3" x14ac:dyDescent="0.25">
      <c r="C6354"/>
    </row>
    <row r="6355" spans="3:3" x14ac:dyDescent="0.25">
      <c r="C6355"/>
    </row>
    <row r="6356" spans="3:3" x14ac:dyDescent="0.25">
      <c r="C6356"/>
    </row>
    <row r="6357" spans="3:3" x14ac:dyDescent="0.25">
      <c r="C6357"/>
    </row>
    <row r="6358" spans="3:3" x14ac:dyDescent="0.25">
      <c r="C6358"/>
    </row>
    <row r="6359" spans="3:3" x14ac:dyDescent="0.25">
      <c r="C6359"/>
    </row>
    <row r="6360" spans="3:3" x14ac:dyDescent="0.25">
      <c r="C6360"/>
    </row>
    <row r="6361" spans="3:3" x14ac:dyDescent="0.25">
      <c r="C6361"/>
    </row>
    <row r="6362" spans="3:3" x14ac:dyDescent="0.25">
      <c r="C6362"/>
    </row>
    <row r="6363" spans="3:3" x14ac:dyDescent="0.25">
      <c r="C6363"/>
    </row>
    <row r="6364" spans="3:3" x14ac:dyDescent="0.25">
      <c r="C6364"/>
    </row>
    <row r="6365" spans="3:3" x14ac:dyDescent="0.25">
      <c r="C6365"/>
    </row>
    <row r="6366" spans="3:3" x14ac:dyDescent="0.25">
      <c r="C6366"/>
    </row>
    <row r="6367" spans="3:3" x14ac:dyDescent="0.25">
      <c r="C6367"/>
    </row>
    <row r="6368" spans="3:3" x14ac:dyDescent="0.25">
      <c r="C6368"/>
    </row>
    <row r="6369" spans="3:3" x14ac:dyDescent="0.25">
      <c r="C6369"/>
    </row>
    <row r="6370" spans="3:3" x14ac:dyDescent="0.25">
      <c r="C6370"/>
    </row>
    <row r="6371" spans="3:3" x14ac:dyDescent="0.25">
      <c r="C6371"/>
    </row>
    <row r="6372" spans="3:3" x14ac:dyDescent="0.25">
      <c r="C6372"/>
    </row>
    <row r="6373" spans="3:3" x14ac:dyDescent="0.25">
      <c r="C6373"/>
    </row>
    <row r="6374" spans="3:3" x14ac:dyDescent="0.25">
      <c r="C6374"/>
    </row>
    <row r="6375" spans="3:3" x14ac:dyDescent="0.25">
      <c r="C6375"/>
    </row>
    <row r="6376" spans="3:3" x14ac:dyDescent="0.25">
      <c r="C6376"/>
    </row>
    <row r="6377" spans="3:3" x14ac:dyDescent="0.25">
      <c r="C6377"/>
    </row>
    <row r="6378" spans="3:3" x14ac:dyDescent="0.25">
      <c r="C6378"/>
    </row>
    <row r="6379" spans="3:3" x14ac:dyDescent="0.25">
      <c r="C6379"/>
    </row>
    <row r="6380" spans="3:3" x14ac:dyDescent="0.25">
      <c r="C6380"/>
    </row>
    <row r="6381" spans="3:3" x14ac:dyDescent="0.25">
      <c r="C6381"/>
    </row>
    <row r="6382" spans="3:3" x14ac:dyDescent="0.25">
      <c r="C6382"/>
    </row>
    <row r="6383" spans="3:3" x14ac:dyDescent="0.25">
      <c r="C6383"/>
    </row>
    <row r="6384" spans="3:3" x14ac:dyDescent="0.25">
      <c r="C6384"/>
    </row>
    <row r="6385" spans="3:3" x14ac:dyDescent="0.25">
      <c r="C6385"/>
    </row>
    <row r="6386" spans="3:3" x14ac:dyDescent="0.25">
      <c r="C6386"/>
    </row>
    <row r="6387" spans="3:3" x14ac:dyDescent="0.25">
      <c r="C6387"/>
    </row>
    <row r="6388" spans="3:3" x14ac:dyDescent="0.25">
      <c r="C6388"/>
    </row>
    <row r="6389" spans="3:3" x14ac:dyDescent="0.25">
      <c r="C6389"/>
    </row>
    <row r="6390" spans="3:3" x14ac:dyDescent="0.25">
      <c r="C6390"/>
    </row>
    <row r="6391" spans="3:3" x14ac:dyDescent="0.25">
      <c r="C6391"/>
    </row>
    <row r="6392" spans="3:3" x14ac:dyDescent="0.25">
      <c r="C6392"/>
    </row>
    <row r="6393" spans="3:3" x14ac:dyDescent="0.25">
      <c r="C6393"/>
    </row>
    <row r="6394" spans="3:3" x14ac:dyDescent="0.25">
      <c r="C6394"/>
    </row>
    <row r="6395" spans="3:3" x14ac:dyDescent="0.25">
      <c r="C6395"/>
    </row>
    <row r="6396" spans="3:3" x14ac:dyDescent="0.25">
      <c r="C6396"/>
    </row>
    <row r="6397" spans="3:3" x14ac:dyDescent="0.25">
      <c r="C6397"/>
    </row>
    <row r="6398" spans="3:3" x14ac:dyDescent="0.25">
      <c r="C6398"/>
    </row>
    <row r="6399" spans="3:3" x14ac:dyDescent="0.25">
      <c r="C6399"/>
    </row>
    <row r="6400" spans="3:3" x14ac:dyDescent="0.25">
      <c r="C6400"/>
    </row>
    <row r="6401" spans="3:3" x14ac:dyDescent="0.25">
      <c r="C6401"/>
    </row>
    <row r="6402" spans="3:3" x14ac:dyDescent="0.25">
      <c r="C6402"/>
    </row>
    <row r="6403" spans="3:3" x14ac:dyDescent="0.25">
      <c r="C6403"/>
    </row>
    <row r="6404" spans="3:3" x14ac:dyDescent="0.25">
      <c r="C6404"/>
    </row>
    <row r="6405" spans="3:3" x14ac:dyDescent="0.25">
      <c r="C6405"/>
    </row>
    <row r="6406" spans="3:3" x14ac:dyDescent="0.25">
      <c r="C6406"/>
    </row>
    <row r="6407" spans="3:3" x14ac:dyDescent="0.25">
      <c r="C6407"/>
    </row>
    <row r="6408" spans="3:3" x14ac:dyDescent="0.25">
      <c r="C6408"/>
    </row>
    <row r="6409" spans="3:3" x14ac:dyDescent="0.25">
      <c r="C6409"/>
    </row>
    <row r="6410" spans="3:3" x14ac:dyDescent="0.25">
      <c r="C6410"/>
    </row>
    <row r="6411" spans="3:3" x14ac:dyDescent="0.25">
      <c r="C6411"/>
    </row>
    <row r="6412" spans="3:3" x14ac:dyDescent="0.25">
      <c r="C6412"/>
    </row>
    <row r="6413" spans="3:3" x14ac:dyDescent="0.25">
      <c r="C6413"/>
    </row>
    <row r="6414" spans="3:3" x14ac:dyDescent="0.25">
      <c r="C6414"/>
    </row>
    <row r="6415" spans="3:3" x14ac:dyDescent="0.25">
      <c r="C6415"/>
    </row>
    <row r="6416" spans="3:3" x14ac:dyDescent="0.25">
      <c r="C6416"/>
    </row>
    <row r="6417" spans="3:3" x14ac:dyDescent="0.25">
      <c r="C6417"/>
    </row>
    <row r="6418" spans="3:3" x14ac:dyDescent="0.25">
      <c r="C6418"/>
    </row>
    <row r="6419" spans="3:3" x14ac:dyDescent="0.25">
      <c r="C6419"/>
    </row>
    <row r="6420" spans="3:3" x14ac:dyDescent="0.25">
      <c r="C6420"/>
    </row>
    <row r="6421" spans="3:3" x14ac:dyDescent="0.25">
      <c r="C6421"/>
    </row>
    <row r="6422" spans="3:3" x14ac:dyDescent="0.25">
      <c r="C6422"/>
    </row>
    <row r="6423" spans="3:3" x14ac:dyDescent="0.25">
      <c r="C6423"/>
    </row>
    <row r="6424" spans="3:3" x14ac:dyDescent="0.25">
      <c r="C6424"/>
    </row>
    <row r="6425" spans="3:3" x14ac:dyDescent="0.25">
      <c r="C6425"/>
    </row>
    <row r="6426" spans="3:3" x14ac:dyDescent="0.25">
      <c r="C6426"/>
    </row>
    <row r="6427" spans="3:3" x14ac:dyDescent="0.25">
      <c r="C6427"/>
    </row>
    <row r="6428" spans="3:3" x14ac:dyDescent="0.25">
      <c r="C6428"/>
    </row>
    <row r="6429" spans="3:3" x14ac:dyDescent="0.25">
      <c r="C6429"/>
    </row>
    <row r="6430" spans="3:3" x14ac:dyDescent="0.25">
      <c r="C6430"/>
    </row>
    <row r="6431" spans="3:3" x14ac:dyDescent="0.25">
      <c r="C6431"/>
    </row>
    <row r="6432" spans="3:3" x14ac:dyDescent="0.25">
      <c r="C6432"/>
    </row>
    <row r="6433" spans="3:3" x14ac:dyDescent="0.25">
      <c r="C6433"/>
    </row>
    <row r="6434" spans="3:3" x14ac:dyDescent="0.25">
      <c r="C6434"/>
    </row>
    <row r="6435" spans="3:3" x14ac:dyDescent="0.25">
      <c r="C6435"/>
    </row>
    <row r="6436" spans="3:3" x14ac:dyDescent="0.25">
      <c r="C6436"/>
    </row>
    <row r="6437" spans="3:3" x14ac:dyDescent="0.25">
      <c r="C6437"/>
    </row>
    <row r="6438" spans="3:3" x14ac:dyDescent="0.25">
      <c r="C6438"/>
    </row>
    <row r="6439" spans="3:3" x14ac:dyDescent="0.25">
      <c r="C6439"/>
    </row>
    <row r="6440" spans="3:3" x14ac:dyDescent="0.25">
      <c r="C6440"/>
    </row>
    <row r="6441" spans="3:3" x14ac:dyDescent="0.25">
      <c r="C6441"/>
    </row>
    <row r="6442" spans="3:3" x14ac:dyDescent="0.25">
      <c r="C6442"/>
    </row>
    <row r="6443" spans="3:3" x14ac:dyDescent="0.25">
      <c r="C6443"/>
    </row>
    <row r="6444" spans="3:3" x14ac:dyDescent="0.25">
      <c r="C6444"/>
    </row>
    <row r="6445" spans="3:3" x14ac:dyDescent="0.25">
      <c r="C6445"/>
    </row>
    <row r="6446" spans="3:3" x14ac:dyDescent="0.25">
      <c r="C6446"/>
    </row>
    <row r="6447" spans="3:3" x14ac:dyDescent="0.25">
      <c r="C6447"/>
    </row>
    <row r="6448" spans="3:3" x14ac:dyDescent="0.25">
      <c r="C6448"/>
    </row>
    <row r="6449" spans="3:3" x14ac:dyDescent="0.25">
      <c r="C6449"/>
    </row>
    <row r="6450" spans="3:3" x14ac:dyDescent="0.25">
      <c r="C6450"/>
    </row>
    <row r="6451" spans="3:3" x14ac:dyDescent="0.25">
      <c r="C6451"/>
    </row>
    <row r="6452" spans="3:3" x14ac:dyDescent="0.25">
      <c r="C6452"/>
    </row>
    <row r="6453" spans="3:3" x14ac:dyDescent="0.25">
      <c r="C6453"/>
    </row>
    <row r="6454" spans="3:3" x14ac:dyDescent="0.25">
      <c r="C6454"/>
    </row>
    <row r="6455" spans="3:3" x14ac:dyDescent="0.25">
      <c r="C6455"/>
    </row>
    <row r="6456" spans="3:3" x14ac:dyDescent="0.25">
      <c r="C6456"/>
    </row>
    <row r="6457" spans="3:3" x14ac:dyDescent="0.25">
      <c r="C6457"/>
    </row>
    <row r="6458" spans="3:3" x14ac:dyDescent="0.25">
      <c r="C6458"/>
    </row>
    <row r="6459" spans="3:3" x14ac:dyDescent="0.25">
      <c r="C6459"/>
    </row>
    <row r="6460" spans="3:3" x14ac:dyDescent="0.25">
      <c r="C6460"/>
    </row>
    <row r="6461" spans="3:3" x14ac:dyDescent="0.25">
      <c r="C6461"/>
    </row>
    <row r="6462" spans="3:3" x14ac:dyDescent="0.25">
      <c r="C6462"/>
    </row>
    <row r="6463" spans="3:3" x14ac:dyDescent="0.25">
      <c r="C6463"/>
    </row>
    <row r="6464" spans="3:3" x14ac:dyDescent="0.25">
      <c r="C6464"/>
    </row>
    <row r="6465" spans="3:3" x14ac:dyDescent="0.25">
      <c r="C6465"/>
    </row>
    <row r="6466" spans="3:3" x14ac:dyDescent="0.25">
      <c r="C6466"/>
    </row>
    <row r="6467" spans="3:3" x14ac:dyDescent="0.25">
      <c r="C6467"/>
    </row>
    <row r="6468" spans="3:3" x14ac:dyDescent="0.25">
      <c r="C6468"/>
    </row>
    <row r="6469" spans="3:3" x14ac:dyDescent="0.25">
      <c r="C6469"/>
    </row>
    <row r="6470" spans="3:3" x14ac:dyDescent="0.25">
      <c r="C6470"/>
    </row>
    <row r="6471" spans="3:3" x14ac:dyDescent="0.25">
      <c r="C6471"/>
    </row>
    <row r="6472" spans="3:3" x14ac:dyDescent="0.25">
      <c r="C6472"/>
    </row>
    <row r="6473" spans="3:3" x14ac:dyDescent="0.25">
      <c r="C6473"/>
    </row>
  </sheetData>
  <conditionalFormatting sqref="BR55:BR68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R56:BR68 BR9:DX5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R56:BR68 BR9:DY56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R9:DK5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R9:DX9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R9:DY6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63BE7B"/>
        <color rgb="FFFFEF9C"/>
      </colorScale>
    </cfRule>
  </conditionalFormatting>
  <conditionalFormatting sqref="BR70:DY7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S5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S58:CD6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L9:DX54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Y9:DY54 DM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Y9:DY69 DM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Y58:DY6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Y6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14600C9-4777-406D-B44A-00C1C6FF672A}">
          <x14:formula1>
            <xm:f>filtros!$G$2:$G$11</xm:f>
          </x14:formula1>
          <xm:sqref>B6</xm:sqref>
        </x14:dataValidation>
        <x14:dataValidation type="list" allowBlank="1" showInputMessage="1" showErrorMessage="1" xr:uid="{AE6FA053-5F23-4D0F-A910-F288EAB4358C}">
          <x14:formula1>
            <xm:f>filtros!$E$2:$E$5</xm:f>
          </x14:formula1>
          <xm:sqref>B5</xm:sqref>
        </x14:dataValidation>
        <x14:dataValidation type="list" allowBlank="1" showInputMessage="1" showErrorMessage="1" xr:uid="{105FDA54-979B-41FC-914D-29B412C1198A}">
          <x14:formula1>
            <xm:f>filtros!$C$2:$C$5</xm:f>
          </x14:formula1>
          <xm:sqref>B4</xm:sqref>
        </x14:dataValidation>
        <x14:dataValidation type="list" allowBlank="1" showInputMessage="1" showErrorMessage="1" xr:uid="{3565B04E-0519-4BC2-98CC-C5BC6373538F}">
          <x14:formula1>
            <xm:f>filtros!$A$2:$A$12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67F5-80F9-49F7-BB08-C62FD6759A38}">
  <dimension ref="A1:DY6473"/>
  <sheetViews>
    <sheetView showGridLines="0" showRowColHeaders="0" topLeftCell="B5" zoomScale="70" zoomScaleNormal="70" workbookViewId="0"/>
  </sheetViews>
  <sheetFormatPr defaultRowHeight="15" outlineLevelCol="1" x14ac:dyDescent="0.25"/>
  <cols>
    <col min="1" max="1" width="25.85546875" style="12" bestFit="1" customWidth="1"/>
    <col min="2" max="2" width="50.7109375" style="12" bestFit="1" customWidth="1"/>
    <col min="3" max="5" width="15.7109375" style="12" hidden="1" customWidth="1" outlineLevel="1"/>
    <col min="6" max="7" width="3.85546875" style="12" hidden="1" customWidth="1" outlineLevel="1"/>
    <col min="8" max="9" width="4.5703125" style="12" hidden="1" customWidth="1" outlineLevel="1"/>
    <col min="10" max="11" width="5" style="12" hidden="1" customWidth="1" outlineLevel="1"/>
    <col min="12" max="12" width="4.5703125" style="12" hidden="1" customWidth="1" outlineLevel="1"/>
    <col min="13" max="18" width="5" style="12" hidden="1" customWidth="1" outlineLevel="1"/>
    <col min="19" max="19" width="4.5703125" style="12" hidden="1" customWidth="1" outlineLevel="1"/>
    <col min="20" max="21" width="5" style="12" hidden="1" customWidth="1" outlineLevel="1"/>
    <col min="22" max="22" width="4.5703125" style="12" hidden="1" customWidth="1" outlineLevel="1"/>
    <col min="23" max="26" width="5" style="12" hidden="1" customWidth="1" outlineLevel="1"/>
    <col min="27" max="27" width="4.5703125" style="12" hidden="1" customWidth="1" outlineLevel="1"/>
    <col min="28" max="28" width="6.140625" style="12" hidden="1" customWidth="1" outlineLevel="1"/>
    <col min="29" max="29" width="6.42578125" style="12" hidden="1" customWidth="1" outlineLevel="1"/>
    <col min="30" max="31" width="6.140625" style="12" hidden="1" customWidth="1" outlineLevel="1"/>
    <col min="32" max="38" width="6.42578125" style="12" hidden="1" customWidth="1" outlineLevel="1"/>
    <col min="39" max="39" width="6.140625" style="12" hidden="1" customWidth="1" outlineLevel="1"/>
    <col min="40" max="40" width="6.42578125" style="12" hidden="1" customWidth="1" outlineLevel="1"/>
    <col min="41" max="41" width="6.140625" style="12" hidden="1" customWidth="1" outlineLevel="1"/>
    <col min="42" max="47" width="6.42578125" style="12" hidden="1" customWidth="1" outlineLevel="1"/>
    <col min="48" max="48" width="6.140625" style="12" hidden="1" customWidth="1" outlineLevel="1"/>
    <col min="49" max="50" width="6.42578125" style="12" hidden="1" customWidth="1" outlineLevel="1"/>
    <col min="51" max="51" width="6.85546875" style="12" hidden="1" customWidth="1" outlineLevel="1"/>
    <col min="52" max="52" width="6.42578125" style="12" hidden="1" customWidth="1" outlineLevel="1"/>
    <col min="53" max="65" width="6.28515625" style="12" hidden="1" customWidth="1" outlineLevel="1"/>
    <col min="66" max="66" width="9.140625" style="12" collapsed="1"/>
    <col min="67" max="67" width="10.140625" style="12" bestFit="1" customWidth="1"/>
    <col min="68" max="68" width="15.42578125" style="12" bestFit="1" customWidth="1"/>
    <col min="69" max="69" width="15.28515625" style="12" bestFit="1" customWidth="1"/>
    <col min="70" max="71" width="6.7109375" style="12" bestFit="1" customWidth="1"/>
    <col min="72" max="72" width="6.42578125" style="12" bestFit="1" customWidth="1"/>
    <col min="73" max="78" width="6.7109375" style="12" bestFit="1" customWidth="1"/>
    <col min="79" max="79" width="6.28515625" style="12" bestFit="1" customWidth="1"/>
    <col min="80" max="88" width="6.7109375" style="12" bestFit="1" customWidth="1"/>
    <col min="89" max="89" width="6.28515625" style="12" bestFit="1" customWidth="1"/>
    <col min="90" max="103" width="6.7109375" style="12" bestFit="1" customWidth="1"/>
    <col min="104" max="104" width="6.28515625" style="12" bestFit="1" customWidth="1"/>
    <col min="105" max="129" width="6.7109375" style="12" bestFit="1" customWidth="1"/>
    <col min="130" max="16384" width="9.140625" style="12"/>
  </cols>
  <sheetData>
    <row r="1" spans="1:129" ht="21" x14ac:dyDescent="0.25">
      <c r="A1" s="29" t="s">
        <v>4</v>
      </c>
      <c r="B1" s="30" t="s">
        <v>5</v>
      </c>
    </row>
    <row r="2" spans="1:129" ht="19.5" thickBot="1" x14ac:dyDescent="0.3">
      <c r="A2" s="4" t="s">
        <v>6</v>
      </c>
      <c r="B2" s="3"/>
    </row>
    <row r="3" spans="1:129" ht="20.25" thickTop="1" thickBot="1" x14ac:dyDescent="0.3">
      <c r="A3" s="31" t="s">
        <v>10</v>
      </c>
      <c r="B3" s="2" t="s">
        <v>0</v>
      </c>
    </row>
    <row r="4" spans="1:129" ht="20.25" thickTop="1" thickBot="1" x14ac:dyDescent="0.3">
      <c r="A4" s="31" t="s">
        <v>12</v>
      </c>
      <c r="B4" s="2" t="s">
        <v>0</v>
      </c>
    </row>
    <row r="5" spans="1:129" ht="20.25" thickTop="1" thickBot="1" x14ac:dyDescent="0.3">
      <c r="A5" s="31" t="s">
        <v>36</v>
      </c>
      <c r="B5" s="2" t="s">
        <v>0</v>
      </c>
    </row>
    <row r="6" spans="1:129" ht="20.25" thickTop="1" thickBot="1" x14ac:dyDescent="0.3">
      <c r="A6" s="31" t="s">
        <v>11</v>
      </c>
      <c r="B6" s="2" t="s">
        <v>0</v>
      </c>
    </row>
    <row r="7" spans="1:129" ht="16.5" thickTop="1" thickBot="1" x14ac:dyDescent="0.3"/>
    <row r="8" spans="1:129" ht="15.75" thickBot="1" x14ac:dyDescent="0.3">
      <c r="C8" s="14" t="s">
        <v>1</v>
      </c>
      <c r="D8" s="14" t="s">
        <v>2</v>
      </c>
      <c r="E8" s="14" t="s">
        <v>3</v>
      </c>
      <c r="F8" s="14">
        <v>0</v>
      </c>
      <c r="G8" s="14">
        <v>1</v>
      </c>
      <c r="H8" s="14">
        <v>2</v>
      </c>
      <c r="I8" s="14">
        <v>3</v>
      </c>
      <c r="J8" s="14">
        <v>4</v>
      </c>
      <c r="K8" s="14">
        <v>5</v>
      </c>
      <c r="L8" s="14">
        <v>6</v>
      </c>
      <c r="M8" s="14">
        <v>7</v>
      </c>
      <c r="N8" s="14">
        <v>8</v>
      </c>
      <c r="O8" s="14">
        <v>9</v>
      </c>
      <c r="P8" s="14">
        <v>10</v>
      </c>
      <c r="Q8" s="14">
        <v>11</v>
      </c>
      <c r="R8" s="14">
        <v>12</v>
      </c>
      <c r="S8" s="14">
        <v>13</v>
      </c>
      <c r="T8" s="14">
        <v>14</v>
      </c>
      <c r="U8" s="14">
        <v>15</v>
      </c>
      <c r="V8" s="14">
        <v>16</v>
      </c>
      <c r="W8" s="14">
        <v>17</v>
      </c>
      <c r="X8" s="14">
        <v>18</v>
      </c>
      <c r="Y8" s="14">
        <v>19</v>
      </c>
      <c r="Z8" s="14">
        <v>20</v>
      </c>
      <c r="AA8" s="14">
        <v>21</v>
      </c>
      <c r="AB8" s="14">
        <v>22</v>
      </c>
      <c r="AC8" s="14">
        <v>23</v>
      </c>
      <c r="AD8" s="14">
        <v>24</v>
      </c>
      <c r="AE8" s="14">
        <v>25</v>
      </c>
      <c r="AF8" s="14">
        <v>26</v>
      </c>
      <c r="AG8" s="14">
        <v>27</v>
      </c>
      <c r="AH8" s="14">
        <v>28</v>
      </c>
      <c r="AI8" s="14">
        <v>29</v>
      </c>
      <c r="AJ8" s="14">
        <v>30</v>
      </c>
      <c r="AK8" s="14">
        <v>31</v>
      </c>
      <c r="AL8" s="14">
        <v>32</v>
      </c>
      <c r="AM8" s="14">
        <v>33</v>
      </c>
      <c r="AN8" s="14">
        <v>34</v>
      </c>
      <c r="AO8" s="14">
        <v>35</v>
      </c>
      <c r="AP8" s="14">
        <v>36</v>
      </c>
      <c r="AQ8" s="14">
        <v>37</v>
      </c>
      <c r="AR8" s="14">
        <v>38</v>
      </c>
      <c r="AS8" s="14">
        <v>39</v>
      </c>
      <c r="AT8" s="14">
        <v>40</v>
      </c>
      <c r="AU8" s="14">
        <v>41</v>
      </c>
      <c r="AV8" s="14">
        <v>42</v>
      </c>
      <c r="AW8" s="14">
        <v>43</v>
      </c>
      <c r="AX8" s="14">
        <v>44</v>
      </c>
      <c r="AY8" s="14">
        <v>45</v>
      </c>
      <c r="AZ8" s="14">
        <v>46</v>
      </c>
      <c r="BA8" s="14">
        <v>47</v>
      </c>
      <c r="BB8" s="14">
        <v>48</v>
      </c>
      <c r="BC8" s="14">
        <v>49</v>
      </c>
      <c r="BD8" s="14">
        <v>50</v>
      </c>
      <c r="BE8" s="14">
        <v>51</v>
      </c>
      <c r="BF8" s="14">
        <v>52</v>
      </c>
      <c r="BG8" s="14">
        <v>53</v>
      </c>
      <c r="BH8" s="14">
        <v>54</v>
      </c>
      <c r="BI8" s="14">
        <v>55</v>
      </c>
      <c r="BJ8" s="14">
        <v>56</v>
      </c>
      <c r="BK8" s="14">
        <v>57</v>
      </c>
      <c r="BL8" s="14">
        <v>58</v>
      </c>
      <c r="BM8" s="14">
        <v>59</v>
      </c>
      <c r="BO8" s="5" t="s">
        <v>1</v>
      </c>
      <c r="BP8" s="5" t="s">
        <v>2</v>
      </c>
      <c r="BQ8" s="5" t="s">
        <v>3</v>
      </c>
      <c r="BR8" s="5">
        <v>0</v>
      </c>
      <c r="BS8" s="5">
        <v>1</v>
      </c>
      <c r="BT8" s="5">
        <v>2</v>
      </c>
      <c r="BU8" s="5">
        <v>3</v>
      </c>
      <c r="BV8" s="5">
        <v>4</v>
      </c>
      <c r="BW8" s="5">
        <v>5</v>
      </c>
      <c r="BX8" s="5">
        <v>6</v>
      </c>
      <c r="BY8" s="5">
        <v>7</v>
      </c>
      <c r="BZ8" s="5">
        <v>8</v>
      </c>
      <c r="CA8" s="5">
        <v>9</v>
      </c>
      <c r="CB8" s="5">
        <v>10</v>
      </c>
      <c r="CC8" s="5">
        <v>11</v>
      </c>
      <c r="CD8" s="5">
        <v>12</v>
      </c>
      <c r="CE8" s="5">
        <v>13</v>
      </c>
      <c r="CF8" s="5">
        <v>14</v>
      </c>
      <c r="CG8" s="5">
        <v>15</v>
      </c>
      <c r="CH8" s="5">
        <v>16</v>
      </c>
      <c r="CI8" s="5">
        <v>17</v>
      </c>
      <c r="CJ8" s="5">
        <v>18</v>
      </c>
      <c r="CK8" s="5">
        <v>19</v>
      </c>
      <c r="CL8" s="5">
        <v>20</v>
      </c>
      <c r="CM8" s="5">
        <v>21</v>
      </c>
      <c r="CN8" s="5">
        <v>22</v>
      </c>
      <c r="CO8" s="5">
        <v>23</v>
      </c>
      <c r="CP8" s="5">
        <v>24</v>
      </c>
      <c r="CQ8" s="5">
        <v>25</v>
      </c>
      <c r="CR8" s="5">
        <v>26</v>
      </c>
      <c r="CS8" s="5">
        <v>27</v>
      </c>
      <c r="CT8" s="5">
        <v>28</v>
      </c>
      <c r="CU8" s="5">
        <v>29</v>
      </c>
      <c r="CV8" s="5">
        <v>30</v>
      </c>
      <c r="CW8" s="5">
        <v>31</v>
      </c>
      <c r="CX8" s="5">
        <v>32</v>
      </c>
      <c r="CY8" s="5">
        <v>33</v>
      </c>
      <c r="CZ8" s="5">
        <v>34</v>
      </c>
      <c r="DA8" s="5">
        <v>35</v>
      </c>
      <c r="DB8" s="5">
        <v>36</v>
      </c>
      <c r="DC8" s="5">
        <v>37</v>
      </c>
      <c r="DD8" s="5">
        <v>38</v>
      </c>
      <c r="DE8" s="5">
        <v>39</v>
      </c>
      <c r="DF8" s="5">
        <v>40</v>
      </c>
      <c r="DG8" s="5">
        <v>41</v>
      </c>
      <c r="DH8" s="5">
        <v>42</v>
      </c>
      <c r="DI8" s="5">
        <v>43</v>
      </c>
      <c r="DJ8" s="5">
        <v>44</v>
      </c>
      <c r="DK8" s="5">
        <v>45</v>
      </c>
      <c r="DL8" s="5">
        <v>46</v>
      </c>
      <c r="DM8" s="5">
        <v>47</v>
      </c>
      <c r="DN8" s="5">
        <v>48</v>
      </c>
      <c r="DO8" s="5">
        <v>49</v>
      </c>
      <c r="DP8" s="5">
        <v>50</v>
      </c>
      <c r="DQ8" s="5">
        <v>51</v>
      </c>
      <c r="DR8" s="5">
        <v>52</v>
      </c>
      <c r="DS8" s="5">
        <v>53</v>
      </c>
      <c r="DT8" s="5">
        <v>54</v>
      </c>
      <c r="DU8" s="5">
        <v>55</v>
      </c>
      <c r="DV8" s="5">
        <v>56</v>
      </c>
      <c r="DW8" s="5">
        <v>57</v>
      </c>
      <c r="DX8" s="5">
        <v>58</v>
      </c>
      <c r="DY8" s="5">
        <v>59</v>
      </c>
    </row>
    <row r="9" spans="1:129" x14ac:dyDescent="0.25">
      <c r="C9" s="11">
        <v>43466</v>
      </c>
      <c r="D9" s="13">
        <f>SUMIFS(
base!$A:$A,
base!$B:$B,cohort_churn!$C9,base!$E:$E,cohort_churn!$B$3,base!$F:$F,cohort_churn!$B$4,base!$G:$G,cohort_churn!$B$5,base!$H:$H,cohort_churn!$B$6)</f>
        <v>5541</v>
      </c>
      <c r="E9" s="13">
        <f>SUMIFS(
base!$A:$A,
base!$B:$B,cohort_churn!$C9,base!$E:$E,cohort_churn!$B$3,base!$F:$F,cohort_churn!$B$4,base!$G:$G,cohort_churn!$B$5,base!$H:$H,cohort_churn!$B$6,base!$C:$C,"&lt;&gt;")</f>
        <v>2806</v>
      </c>
      <c r="F9" s="13">
        <f>SUMIFS(
base!$A:$A,
base!$B:$B,cohort_churn!$C9,base!$E:$E,cohort_churn!$B$3,base!$F:$F,cohort_churn!$B$4,base!$G:$G,cohort_churn!$B$5,base!$H:$H,cohort_churn!$B$6,base!$C:$C,"&lt;&gt;",base!$D:$D,cohort_churn!F$8)</f>
        <v>42</v>
      </c>
      <c r="G9" s="13">
        <f>SUMIFS(
base!$A:$A,
base!$B:$B,cohort_churn!$C9,base!$E:$E,cohort_churn!$B$3,base!$F:$F,cohort_churn!$B$4,base!$G:$G,cohort_churn!$B$5,base!$H:$H,cohort_churn!$B$6,base!$C:$C,"&lt;&gt;",base!$D:$D,cohort_churn!G$8)+F9</f>
        <v>80</v>
      </c>
      <c r="H9" s="13">
        <f>SUMIFS(
base!$A:$A,
base!$B:$B,cohort_churn!$C9,base!$E:$E,cohort_churn!$B$3,base!$F:$F,cohort_churn!$B$4,base!$G:$G,cohort_churn!$B$5,base!$H:$H,cohort_churn!$B$6,base!$C:$C,"&lt;&gt;",base!$D:$D,cohort_churn!H$8)+G9</f>
        <v>134</v>
      </c>
      <c r="I9" s="13">
        <f>SUMIFS(
base!$A:$A,
base!$B:$B,cohort_churn!$C9,base!$E:$E,cohort_churn!$B$3,base!$F:$F,cohort_churn!$B$4,base!$G:$G,cohort_churn!$B$5,base!$H:$H,cohort_churn!$B$6,base!$C:$C,"&lt;&gt;",base!$D:$D,cohort_churn!I$8)+H9</f>
        <v>174</v>
      </c>
      <c r="J9" s="13">
        <f>SUMIFS(
base!$A:$A,
base!$B:$B,cohort_churn!$C9,base!$E:$E,cohort_churn!$B$3,base!$F:$F,cohort_churn!$B$4,base!$G:$G,cohort_churn!$B$5,base!$H:$H,cohort_churn!$B$6,base!$C:$C,"&lt;&gt;",base!$D:$D,cohort_churn!J$8)+I9</f>
        <v>227</v>
      </c>
      <c r="K9" s="13">
        <f>SUMIFS(
base!$A:$A,
base!$B:$B,cohort_churn!$C9,base!$E:$E,cohort_churn!$B$3,base!$F:$F,cohort_churn!$B$4,base!$G:$G,cohort_churn!$B$5,base!$H:$H,cohort_churn!$B$6,base!$C:$C,"&lt;&gt;",base!$D:$D,cohort_churn!K$8)+J9</f>
        <v>268</v>
      </c>
      <c r="L9" s="13">
        <f>SUMIFS(
base!$A:$A,
base!$B:$B,cohort_churn!$C9,base!$E:$E,cohort_churn!$B$3,base!$F:$F,cohort_churn!$B$4,base!$G:$G,cohort_churn!$B$5,base!$H:$H,cohort_churn!$B$6,base!$C:$C,"&lt;&gt;",base!$D:$D,cohort_churn!L$8)+K9</f>
        <v>311</v>
      </c>
      <c r="M9" s="13">
        <f>SUMIFS(
base!$A:$A,
base!$B:$B,cohort_churn!$C9,base!$E:$E,cohort_churn!$B$3,base!$F:$F,cohort_churn!$B$4,base!$G:$G,cohort_churn!$B$5,base!$H:$H,cohort_churn!$B$6,base!$C:$C,"&lt;&gt;",base!$D:$D,cohort_churn!M$8)+L9</f>
        <v>361</v>
      </c>
      <c r="N9" s="13">
        <f>SUMIFS(
base!$A:$A,
base!$B:$B,cohort_churn!$C9,base!$E:$E,cohort_churn!$B$3,base!$F:$F,cohort_churn!$B$4,base!$G:$G,cohort_churn!$B$5,base!$H:$H,cohort_churn!$B$6,base!$C:$C,"&lt;&gt;",base!$D:$D,cohort_churn!N$8)+M9</f>
        <v>411</v>
      </c>
      <c r="O9" s="13">
        <f>SUMIFS(
base!$A:$A,
base!$B:$B,cohort_churn!$C9,base!$E:$E,cohort_churn!$B$3,base!$F:$F,cohort_churn!$B$4,base!$G:$G,cohort_churn!$B$5,base!$H:$H,cohort_churn!$B$6,base!$C:$C,"&lt;&gt;",base!$D:$D,cohort_churn!O$8)+N9</f>
        <v>452</v>
      </c>
      <c r="P9" s="13">
        <f>SUMIFS(
base!$A:$A,
base!$B:$B,cohort_churn!$C9,base!$E:$E,cohort_churn!$B$3,base!$F:$F,cohort_churn!$B$4,base!$G:$G,cohort_churn!$B$5,base!$H:$H,cohort_churn!$B$6,base!$C:$C,"&lt;&gt;",base!$D:$D,cohort_churn!P$8)+O9</f>
        <v>497</v>
      </c>
      <c r="Q9" s="13">
        <f>SUMIFS(
base!$A:$A,
base!$B:$B,cohort_churn!$C9,base!$E:$E,cohort_churn!$B$3,base!$F:$F,cohort_churn!$B$4,base!$G:$G,cohort_churn!$B$5,base!$H:$H,cohort_churn!$B$6,base!$C:$C,"&lt;&gt;",base!$D:$D,cohort_churn!Q$8)+P9</f>
        <v>539</v>
      </c>
      <c r="R9" s="13">
        <f>SUMIFS(
base!$A:$A,
base!$B:$B,cohort_churn!$C9,base!$E:$E,cohort_churn!$B$3,base!$F:$F,cohort_churn!$B$4,base!$G:$G,cohort_churn!$B$5,base!$H:$H,cohort_churn!$B$6,base!$C:$C,"&lt;&gt;",base!$D:$D,cohort_churn!R$8)+Q9</f>
        <v>583</v>
      </c>
      <c r="S9" s="13">
        <f>SUMIFS(
base!$A:$A,
base!$B:$B,cohort_churn!$C9,base!$E:$E,cohort_churn!$B$3,base!$F:$F,cohort_churn!$B$4,base!$G:$G,cohort_churn!$B$5,base!$H:$H,cohort_churn!$B$6,base!$C:$C,"&lt;&gt;",base!$D:$D,cohort_churn!S$8)+R9</f>
        <v>621</v>
      </c>
      <c r="T9" s="13">
        <f>SUMIFS(
base!$A:$A,
base!$B:$B,cohort_churn!$C9,base!$E:$E,cohort_churn!$B$3,base!$F:$F,cohort_churn!$B$4,base!$G:$G,cohort_churn!$B$5,base!$H:$H,cohort_churn!$B$6,base!$C:$C,"&lt;&gt;",base!$D:$D,cohort_churn!T$8)+S9</f>
        <v>658</v>
      </c>
      <c r="U9" s="13">
        <f>SUMIFS(
base!$A:$A,
base!$B:$B,cohort_churn!$C9,base!$E:$E,cohort_churn!$B$3,base!$F:$F,cohort_churn!$B$4,base!$G:$G,cohort_churn!$B$5,base!$H:$H,cohort_churn!$B$6,base!$C:$C,"&lt;&gt;",base!$D:$D,cohort_churn!U$8)+T9</f>
        <v>706</v>
      </c>
      <c r="V9" s="13">
        <f>SUMIFS(
base!$A:$A,
base!$B:$B,cohort_churn!$C9,base!$E:$E,cohort_churn!$B$3,base!$F:$F,cohort_churn!$B$4,base!$G:$G,cohort_churn!$B$5,base!$H:$H,cohort_churn!$B$6,base!$C:$C,"&lt;&gt;",base!$D:$D,cohort_churn!V$8)+U9</f>
        <v>751</v>
      </c>
      <c r="W9" s="13">
        <f>SUMIFS(
base!$A:$A,
base!$B:$B,cohort_churn!$C9,base!$E:$E,cohort_churn!$B$3,base!$F:$F,cohort_churn!$B$4,base!$G:$G,cohort_churn!$B$5,base!$H:$H,cohort_churn!$B$6,base!$C:$C,"&lt;&gt;",base!$D:$D,cohort_churn!W$8)+V9</f>
        <v>796</v>
      </c>
      <c r="X9" s="13">
        <f>SUMIFS(
base!$A:$A,
base!$B:$B,cohort_churn!$C9,base!$E:$E,cohort_churn!$B$3,base!$F:$F,cohort_churn!$B$4,base!$G:$G,cohort_churn!$B$5,base!$H:$H,cohort_churn!$B$6,base!$C:$C,"&lt;&gt;",base!$D:$D,cohort_churn!X$8)+W9</f>
        <v>854</v>
      </c>
      <c r="Y9" s="13">
        <f>SUMIFS(
base!$A:$A,
base!$B:$B,cohort_churn!$C9,base!$E:$E,cohort_churn!$B$3,base!$F:$F,cohort_churn!$B$4,base!$G:$G,cohort_churn!$B$5,base!$H:$H,cohort_churn!$B$6,base!$C:$C,"&lt;&gt;",base!$D:$D,cohort_churn!Y$8)+X9</f>
        <v>898</v>
      </c>
      <c r="Z9" s="13">
        <f>SUMIFS(
base!$A:$A,
base!$B:$B,cohort_churn!$C9,base!$E:$E,cohort_churn!$B$3,base!$F:$F,cohort_churn!$B$4,base!$G:$G,cohort_churn!$B$5,base!$H:$H,cohort_churn!$B$6,base!$C:$C,"&lt;&gt;",base!$D:$D,cohort_churn!Z$8)+Y9</f>
        <v>936</v>
      </c>
      <c r="AA9" s="13">
        <f>SUMIFS(
base!$A:$A,
base!$B:$B,cohort_churn!$C9,base!$E:$E,cohort_churn!$B$3,base!$F:$F,cohort_churn!$B$4,base!$G:$G,cohort_churn!$B$5,base!$H:$H,cohort_churn!$B$6,base!$C:$C,"&lt;&gt;",base!$D:$D,cohort_churn!AA$8)+Z9</f>
        <v>990</v>
      </c>
      <c r="AB9" s="13">
        <f>SUMIFS(
base!$A:$A,
base!$B:$B,cohort_churn!$C9,base!$E:$E,cohort_churn!$B$3,base!$F:$F,cohort_churn!$B$4,base!$G:$G,cohort_churn!$B$5,base!$H:$H,cohort_churn!$B$6,base!$C:$C,"&lt;&gt;",base!$D:$D,cohort_churn!AB$8)+AA9</f>
        <v>1028</v>
      </c>
      <c r="AC9" s="13">
        <f>SUMIFS(
base!$A:$A,
base!$B:$B,cohort_churn!$C9,base!$E:$E,cohort_churn!$B$3,base!$F:$F,cohort_churn!$B$4,base!$G:$G,cohort_churn!$B$5,base!$H:$H,cohort_churn!$B$6,base!$C:$C,"&lt;&gt;",base!$D:$D,cohort_churn!AC$8)+AB9</f>
        <v>1076</v>
      </c>
      <c r="AD9" s="13">
        <f>SUMIFS(
base!$A:$A,
base!$B:$B,cohort_churn!$C9,base!$E:$E,cohort_churn!$B$3,base!$F:$F,cohort_churn!$B$4,base!$G:$G,cohort_churn!$B$5,base!$H:$H,cohort_churn!$B$6,base!$C:$C,"&lt;&gt;",base!$D:$D,cohort_churn!AD$8)+AC9</f>
        <v>1127</v>
      </c>
      <c r="AE9" s="13">
        <f>SUMIFS(
base!$A:$A,
base!$B:$B,cohort_churn!$C9,base!$E:$E,cohort_churn!$B$3,base!$F:$F,cohort_churn!$B$4,base!$G:$G,cohort_churn!$B$5,base!$H:$H,cohort_churn!$B$6,base!$C:$C,"&lt;&gt;",base!$D:$D,cohort_churn!AE$8)+AD9</f>
        <v>1155</v>
      </c>
      <c r="AF9" s="13">
        <f>SUMIFS(
base!$A:$A,
base!$B:$B,cohort_churn!$C9,base!$E:$E,cohort_churn!$B$3,base!$F:$F,cohort_churn!$B$4,base!$G:$G,cohort_churn!$B$5,base!$H:$H,cohort_churn!$B$6,base!$C:$C,"&lt;&gt;",base!$D:$D,cohort_churn!AF$8)+AE9</f>
        <v>1205</v>
      </c>
      <c r="AG9" s="13">
        <f>SUMIFS(
base!$A:$A,
base!$B:$B,cohort_churn!$C9,base!$E:$E,cohort_churn!$B$3,base!$F:$F,cohort_churn!$B$4,base!$G:$G,cohort_churn!$B$5,base!$H:$H,cohort_churn!$B$6,base!$C:$C,"&lt;&gt;",base!$D:$D,cohort_churn!AG$8)+AF9</f>
        <v>1255</v>
      </c>
      <c r="AH9" s="13">
        <f>SUMIFS(
base!$A:$A,
base!$B:$B,cohort_churn!$C9,base!$E:$E,cohort_churn!$B$3,base!$F:$F,cohort_churn!$B$4,base!$G:$G,cohort_churn!$B$5,base!$H:$H,cohort_churn!$B$6,base!$C:$C,"&lt;&gt;",base!$D:$D,cohort_churn!AH$8)+AG9</f>
        <v>1296</v>
      </c>
      <c r="AI9" s="13">
        <f>SUMIFS(
base!$A:$A,
base!$B:$B,cohort_churn!$C9,base!$E:$E,cohort_churn!$B$3,base!$F:$F,cohort_churn!$B$4,base!$G:$G,cohort_churn!$B$5,base!$H:$H,cohort_churn!$B$6,base!$C:$C,"&lt;&gt;",base!$D:$D,cohort_churn!AI$8)+AH9</f>
        <v>1345</v>
      </c>
      <c r="AJ9" s="13">
        <f>SUMIFS(
base!$A:$A,
base!$B:$B,cohort_churn!$C9,base!$E:$E,cohort_churn!$B$3,base!$F:$F,cohort_churn!$B$4,base!$G:$G,cohort_churn!$B$5,base!$H:$H,cohort_churn!$B$6,base!$C:$C,"&lt;&gt;",base!$D:$D,cohort_churn!AJ$8)+AI9</f>
        <v>1390</v>
      </c>
      <c r="AK9" s="13">
        <f>SUMIFS(
base!$A:$A,
base!$B:$B,cohort_churn!$C9,base!$E:$E,cohort_churn!$B$3,base!$F:$F,cohort_churn!$B$4,base!$G:$G,cohort_churn!$B$5,base!$H:$H,cohort_churn!$B$6,base!$C:$C,"&lt;&gt;",base!$D:$D,cohort_churn!AK$8)+AJ9</f>
        <v>1443</v>
      </c>
      <c r="AL9" s="13">
        <f>SUMIFS(
base!$A:$A,
base!$B:$B,cohort_churn!$C9,base!$E:$E,cohort_churn!$B$3,base!$F:$F,cohort_churn!$B$4,base!$G:$G,cohort_churn!$B$5,base!$H:$H,cohort_churn!$B$6,base!$C:$C,"&lt;&gt;",base!$D:$D,cohort_churn!AL$8)+AK9</f>
        <v>1488</v>
      </c>
      <c r="AM9" s="13">
        <f>SUMIFS(
base!$A:$A,
base!$B:$B,cohort_churn!$C9,base!$E:$E,cohort_churn!$B$3,base!$F:$F,cohort_churn!$B$4,base!$G:$G,cohort_churn!$B$5,base!$H:$H,cohort_churn!$B$6,base!$C:$C,"&lt;&gt;",base!$D:$D,cohort_churn!AM$8)+AL9</f>
        <v>1530</v>
      </c>
      <c r="AN9" s="13">
        <f>SUMIFS(
base!$A:$A,
base!$B:$B,cohort_churn!$C9,base!$E:$E,cohort_churn!$B$3,base!$F:$F,cohort_churn!$B$4,base!$G:$G,cohort_churn!$B$5,base!$H:$H,cohort_churn!$B$6,base!$C:$C,"&lt;&gt;",base!$D:$D,cohort_churn!AN$8)+AM9</f>
        <v>1582</v>
      </c>
      <c r="AO9" s="13">
        <f>SUMIFS(
base!$A:$A,
base!$B:$B,cohort_churn!$C9,base!$E:$E,cohort_churn!$B$3,base!$F:$F,cohort_churn!$B$4,base!$G:$G,cohort_churn!$B$5,base!$H:$H,cohort_churn!$B$6,base!$C:$C,"&lt;&gt;",base!$D:$D,cohort_churn!AO$8)+AN9</f>
        <v>1632</v>
      </c>
      <c r="AP9" s="13">
        <f>SUMIFS(
base!$A:$A,
base!$B:$B,cohort_churn!$C9,base!$E:$E,cohort_churn!$B$3,base!$F:$F,cohort_churn!$B$4,base!$G:$G,cohort_churn!$B$5,base!$H:$H,cohort_churn!$B$6,base!$C:$C,"&lt;&gt;",base!$D:$D,cohort_churn!AP$8)+AO9</f>
        <v>1669</v>
      </c>
      <c r="AQ9" s="13">
        <f>SUMIFS(
base!$A:$A,
base!$B:$B,cohort_churn!$C9,base!$E:$E,cohort_churn!$B$3,base!$F:$F,cohort_churn!$B$4,base!$G:$G,cohort_churn!$B$5,base!$H:$H,cohort_churn!$B$6,base!$C:$C,"&lt;&gt;",base!$D:$D,cohort_churn!AQ$8)+AP9</f>
        <v>1717</v>
      </c>
      <c r="AR9" s="13">
        <f>SUMIFS(
base!$A:$A,
base!$B:$B,cohort_churn!$C9,base!$E:$E,cohort_churn!$B$3,base!$F:$F,cohort_churn!$B$4,base!$G:$G,cohort_churn!$B$5,base!$H:$H,cohort_churn!$B$6,base!$C:$C,"&lt;&gt;",base!$D:$D,cohort_churn!AR$8)+AQ9</f>
        <v>1769</v>
      </c>
      <c r="AS9" s="13">
        <f>SUMIFS(
base!$A:$A,
base!$B:$B,cohort_churn!$C9,base!$E:$E,cohort_churn!$B$3,base!$F:$F,cohort_churn!$B$4,base!$G:$G,cohort_churn!$B$5,base!$H:$H,cohort_churn!$B$6,base!$C:$C,"&lt;&gt;",base!$D:$D,cohort_churn!AS$8)+AR9</f>
        <v>1816</v>
      </c>
      <c r="AT9" s="13">
        <f>SUMIFS(
base!$A:$A,
base!$B:$B,cohort_churn!$C9,base!$E:$E,cohort_churn!$B$3,base!$F:$F,cohort_churn!$B$4,base!$G:$G,cohort_churn!$B$5,base!$H:$H,cohort_churn!$B$6,base!$C:$C,"&lt;&gt;",base!$D:$D,cohort_churn!AT$8)+AS9</f>
        <v>1857</v>
      </c>
      <c r="AU9" s="13">
        <f>SUMIFS(
base!$A:$A,
base!$B:$B,cohort_churn!$C9,base!$E:$E,cohort_churn!$B$3,base!$F:$F,cohort_churn!$B$4,base!$G:$G,cohort_churn!$B$5,base!$H:$H,cohort_churn!$B$6,base!$C:$C,"&lt;&gt;",base!$D:$D,cohort_churn!AU$8)+AT9</f>
        <v>1899</v>
      </c>
      <c r="AV9" s="13">
        <f>SUMIFS(
base!$A:$A,
base!$B:$B,cohort_churn!$C9,base!$E:$E,cohort_churn!$B$3,base!$F:$F,cohort_churn!$B$4,base!$G:$G,cohort_churn!$B$5,base!$H:$H,cohort_churn!$B$6,base!$C:$C,"&lt;&gt;",base!$D:$D,cohort_churn!AV$8)+AU9</f>
        <v>1961</v>
      </c>
      <c r="AW9" s="13">
        <f>SUMIFS(
base!$A:$A,
base!$B:$B,cohort_churn!$C9,base!$E:$E,cohort_churn!$B$3,base!$F:$F,cohort_churn!$B$4,base!$G:$G,cohort_churn!$B$5,base!$H:$H,cohort_churn!$B$6,base!$C:$C,"&lt;&gt;",base!$D:$D,cohort_churn!AW$8)+AV9</f>
        <v>2000</v>
      </c>
      <c r="AX9" s="13">
        <f>SUMIFS(
base!$A:$A,
base!$B:$B,cohort_churn!$C9,base!$E:$E,cohort_churn!$B$3,base!$F:$F,cohort_churn!$B$4,base!$G:$G,cohort_churn!$B$5,base!$H:$H,cohort_churn!$B$6,base!$C:$C,"&lt;&gt;",base!$D:$D,cohort_churn!AX$8)+AW9</f>
        <v>2062</v>
      </c>
      <c r="AY9" s="13">
        <f>SUMIFS(
base!$A:$A,
base!$B:$B,cohort_churn!$C9,base!$E:$E,cohort_churn!$B$3,base!$F:$F,cohort_churn!$B$4,base!$G:$G,cohort_churn!$B$5,base!$H:$H,cohort_churn!$B$6,base!$C:$C,"&lt;&gt;",base!$D:$D,cohort_churn!AY$8)+AX9</f>
        <v>2109</v>
      </c>
      <c r="AZ9" s="13">
        <f>SUMIFS(
base!$A:$A,
base!$B:$B,cohort_churn!$C9,base!$E:$E,cohort_churn!$B$3,base!$F:$F,cohort_churn!$B$4,base!$G:$G,cohort_churn!$B$5,base!$H:$H,cohort_churn!$B$6,base!$C:$C,"&lt;&gt;",base!$D:$D,cohort_churn!AZ$8)+AY9</f>
        <v>2147</v>
      </c>
      <c r="BA9" s="12">
        <f>SUMIFS(
base!$A:$A,
base!$B:$B,cohort_churn!$C9,base!$E:$E,cohort_churn!$B$3,base!$F:$F,cohort_churn!$B$4,base!$G:$G,cohort_churn!$B$5,base!$H:$H,cohort_churn!$B$6,base!$C:$C,"&lt;&gt;",base!$D:$D,cohort_churn!BA$8)+AZ9</f>
        <v>2198</v>
      </c>
      <c r="BB9" s="12">
        <f>SUMIFS(
base!$A:$A,
base!$B:$B,cohort_churn!$C9,base!$E:$E,cohort_churn!$B$3,base!$F:$F,cohort_churn!$B$4,base!$G:$G,cohort_churn!$B$5,base!$H:$H,cohort_churn!$B$6,base!$C:$C,"&lt;&gt;",base!$D:$D,cohort_churn!BB$8)+BA9</f>
        <v>2246</v>
      </c>
      <c r="BC9" s="12">
        <f>SUMIFS(
base!$A:$A,
base!$B:$B,cohort_churn!$C9,base!$E:$E,cohort_churn!$B$3,base!$F:$F,cohort_churn!$B$4,base!$G:$G,cohort_churn!$B$5,base!$H:$H,cohort_churn!$B$6,base!$C:$C,"&lt;&gt;",base!$D:$D,cohort_churn!BC$8)+BB9</f>
        <v>2285</v>
      </c>
      <c r="BD9" s="12">
        <f>SUMIFS(
base!$A:$A,
base!$B:$B,cohort_churn!$C9,base!$E:$E,cohort_churn!$B$3,base!$F:$F,cohort_churn!$B$4,base!$G:$G,cohort_churn!$B$5,base!$H:$H,cohort_churn!$B$6,base!$C:$C,"&lt;&gt;",base!$D:$D,cohort_churn!BD$8)+BC9</f>
        <v>2326</v>
      </c>
      <c r="BE9" s="12">
        <f>SUMIFS(
base!$A:$A,
base!$B:$B,cohort_churn!$C9,base!$E:$E,cohort_churn!$B$3,base!$F:$F,cohort_churn!$B$4,base!$G:$G,cohort_churn!$B$5,base!$H:$H,cohort_churn!$B$6,base!$C:$C,"&lt;&gt;",base!$D:$D,cohort_churn!BE$8)+BD9</f>
        <v>2363</v>
      </c>
      <c r="BF9" s="12">
        <f>SUMIFS(
base!$A:$A,
base!$B:$B,cohort_churn!$C9,base!$E:$E,cohort_churn!$B$3,base!$F:$F,cohort_churn!$B$4,base!$G:$G,cohort_churn!$B$5,base!$H:$H,cohort_churn!$B$6,base!$C:$C,"&lt;&gt;",base!$D:$D,cohort_churn!BF$8)+BE9</f>
        <v>2413</v>
      </c>
      <c r="BG9" s="12">
        <f>SUMIFS(
base!$A:$A,
base!$B:$B,cohort_churn!$C9,base!$E:$E,cohort_churn!$B$3,base!$F:$F,cohort_churn!$B$4,base!$G:$G,cohort_churn!$B$5,base!$H:$H,cohort_churn!$B$6,base!$C:$C,"&lt;&gt;",base!$D:$D,cohort_churn!BG$8)+BF9</f>
        <v>2464</v>
      </c>
      <c r="BH9" s="12">
        <f>SUMIFS(
base!$A:$A,
base!$B:$B,cohort_churn!$C9,base!$E:$E,cohort_churn!$B$3,base!$F:$F,cohort_churn!$B$4,base!$G:$G,cohort_churn!$B$5,base!$H:$H,cohort_churn!$B$6,base!$C:$C,"&lt;&gt;",base!$D:$D,cohort_churn!BH$8)+BG9</f>
        <v>2512</v>
      </c>
      <c r="BI9" s="12">
        <f>SUMIFS(
base!$A:$A,
base!$B:$B,cohort_churn!$C9,base!$E:$E,cohort_churn!$B$3,base!$F:$F,cohort_churn!$B$4,base!$G:$G,cohort_churn!$B$5,base!$H:$H,cohort_churn!$B$6,base!$C:$C,"&lt;&gt;",base!$D:$D,cohort_churn!BI$8)+BH9</f>
        <v>2565</v>
      </c>
      <c r="BJ9" s="12">
        <f>SUMIFS(
base!$A:$A,
base!$B:$B,cohort_churn!$C9,base!$E:$E,cohort_churn!$B$3,base!$F:$F,cohort_churn!$B$4,base!$G:$G,cohort_churn!$B$5,base!$H:$H,cohort_churn!$B$6,base!$C:$C,"&lt;&gt;",base!$D:$D,cohort_churn!BJ$8)+BI9</f>
        <v>2613</v>
      </c>
      <c r="BK9" s="12">
        <f>SUMIFS(
base!$A:$A,
base!$B:$B,cohort_churn!$C9,base!$E:$E,cohort_churn!$B$3,base!$F:$F,cohort_churn!$B$4,base!$G:$G,cohort_churn!$B$5,base!$H:$H,cohort_churn!$B$6,base!$C:$C,"&lt;&gt;",base!$D:$D,cohort_churn!BK$8)+BJ9</f>
        <v>2647</v>
      </c>
      <c r="BL9" s="12">
        <f>SUMIFS(
base!$A:$A,
base!$B:$B,cohort_churn!$C9,base!$E:$E,cohort_churn!$B$3,base!$F:$F,cohort_churn!$B$4,base!$G:$G,cohort_churn!$B$5,base!$H:$H,cohort_churn!$B$6,base!$C:$C,"&lt;&gt;",base!$D:$D,cohort_churn!BL$8)+BK9</f>
        <v>2694</v>
      </c>
      <c r="BM9" s="12">
        <f>SUMIFS(
base!$A:$A,
base!$B:$B,cohort_churn!$C9,base!$E:$E,cohort_churn!$B$3,base!$F:$F,cohort_churn!$B$4,base!$G:$G,cohort_churn!$B$5,base!$H:$H,cohort_churn!$B$6,base!$C:$C,"&lt;&gt;",base!$D:$D,cohort_churn!BM$8)+BL9</f>
        <v>2806</v>
      </c>
      <c r="BO9" s="21">
        <v>43466</v>
      </c>
      <c r="BP9" s="24">
        <f>$D9</f>
        <v>5541</v>
      </c>
      <c r="BQ9" s="27">
        <f>$E9</f>
        <v>2806</v>
      </c>
      <c r="BR9" s="6">
        <f t="shared" ref="BR9:BR40" si="0">IFERROR((F9/$D9),0)</f>
        <v>7.5798592311857064E-3</v>
      </c>
      <c r="BS9" s="7">
        <f t="shared" ref="BS9:BS40" si="1">IFERROR((G9/$D9),0)-SUM(BR9)</f>
        <v>6.8579678758346864E-3</v>
      </c>
      <c r="BT9" s="7">
        <f t="shared" ref="BT9:BT40" si="2">IFERROR((H9/$D9),0)-SUM(BR9:BS9)</f>
        <v>9.7455332972387655E-3</v>
      </c>
      <c r="BU9" s="7">
        <f t="shared" ref="BU9:BU40" si="3">IFERROR((I9/$D9),0)-SUM(BR9:BT9)</f>
        <v>7.2189135535101999E-3</v>
      </c>
      <c r="BV9" s="7">
        <f t="shared" ref="BV9:BV40" si="4">IFERROR((J9/$D9),0)-SUM(BR9:BU9)</f>
        <v>9.5650604584010049E-3</v>
      </c>
      <c r="BW9" s="7">
        <f t="shared" ref="BW9:BW40" si="5">IFERROR((K9/$D9),0)-SUM(BR9:BV9)</f>
        <v>7.3993863923479536E-3</v>
      </c>
      <c r="BX9" s="7">
        <f t="shared" ref="BX9:BX40" si="6">IFERROR((L9/$D9),0)-SUM(BR9:BW9)</f>
        <v>7.760332070023461E-3</v>
      </c>
      <c r="BY9" s="7">
        <f t="shared" ref="BY9:BY40" si="7">IFERROR((M9/$D9),0)-SUM(BR9:BX9)</f>
        <v>9.0236419418877473E-3</v>
      </c>
      <c r="BZ9" s="7">
        <f t="shared" ref="BZ9:BZ40" si="8">IFERROR((N9/$D9),0)-SUM(BR9:BY9)</f>
        <v>9.0236419418877473E-3</v>
      </c>
      <c r="CA9" s="7">
        <f t="shared" ref="CA9:CA40" si="9">IFERROR((O9/$D9),0)-SUM(BR9:BZ9)</f>
        <v>7.3993863923479536E-3</v>
      </c>
      <c r="CB9" s="7">
        <f t="shared" ref="CB9:CB40" si="10">IFERROR((P9/$D9),0)-SUM(BR9:CA9)</f>
        <v>8.1212777476989684E-3</v>
      </c>
      <c r="CC9" s="7">
        <f t="shared" ref="CC9:CC40" si="11">IFERROR((Q9/$D9),0)-SUM(BR9:CB9)</f>
        <v>7.5798592311857038E-3</v>
      </c>
      <c r="CD9" s="7">
        <f t="shared" ref="CD9:CD56" si="12">IFERROR((R9/$D9),0)-SUM(BR9:CC9)</f>
        <v>7.9408049088612181E-3</v>
      </c>
      <c r="CE9" s="7">
        <f t="shared" ref="CE9:CE55" si="13">IFERROR((S9/$D9),0)-SUM(BR9:CD9)</f>
        <v>6.857967875834689E-3</v>
      </c>
      <c r="CF9" s="7">
        <f t="shared" ref="CF9:CF54" si="14">IFERROR((T9/$D9),0)-SUM(BR9:CE9)</f>
        <v>6.6774950369969249E-3</v>
      </c>
      <c r="CG9" s="7">
        <f t="shared" ref="CG9:CG53" si="15">IFERROR((U9/$D9),0)-SUM(BR9:CF9)</f>
        <v>8.6626962642122329E-3</v>
      </c>
      <c r="CH9" s="7">
        <f t="shared" ref="CH9:CH52" si="16">IFERROR((V9/$D9),0)-SUM(BR9:CG9)</f>
        <v>8.1212777476989684E-3</v>
      </c>
      <c r="CI9" s="7">
        <f t="shared" ref="CI9:CI51" si="17">IFERROR((W9/$D9),0)-SUM(BR9:CH9)</f>
        <v>8.1212777476989961E-3</v>
      </c>
      <c r="CJ9" s="7">
        <f t="shared" ref="CJ9:CJ50" si="18">IFERROR((X9/$D9),0)-SUM(BR9:CI9)</f>
        <v>1.0467424652589763E-2</v>
      </c>
      <c r="CK9" s="7">
        <f t="shared" ref="CK9:CK49" si="19">IFERROR((Y9/$D9),0)-SUM(BR9:CJ9)</f>
        <v>7.940804908861232E-3</v>
      </c>
      <c r="CL9" s="7">
        <f t="shared" ref="CL9:CL48" si="20">IFERROR((Z9/$D9),0)-SUM(BR9:CK9)</f>
        <v>6.8579678758346752E-3</v>
      </c>
      <c r="CM9" s="7">
        <f t="shared" ref="CM9:CM47" si="21">IFERROR((AA9/$D9),0)-SUM(BR9:CL9)</f>
        <v>9.745533297238762E-3</v>
      </c>
      <c r="CN9" s="7">
        <f t="shared" ref="CN9:CN46" si="22">IFERROR((AB9/$D9),0)-SUM(BR9:CM9)</f>
        <v>6.8579678758347029E-3</v>
      </c>
      <c r="CO9" s="7">
        <f t="shared" ref="CO9:CO45" si="23">IFERROR((AC9/$D9),0)-SUM(BR9:CN9)</f>
        <v>8.6626962642122329E-3</v>
      </c>
      <c r="CP9" s="7">
        <f t="shared" ref="CP9:CP44" si="24">IFERROR((AD9/$D9),0)-SUM(BR9:CO9)</f>
        <v>9.2041147807254975E-3</v>
      </c>
      <c r="CQ9" s="7">
        <f t="shared" ref="CQ9:CQ43" si="25">IFERROR((AE9/$D9),0)-SUM(BR9:CP9)</f>
        <v>5.0532394874571451E-3</v>
      </c>
      <c r="CR9" s="7">
        <f t="shared" ref="CR9:CR42" si="26">IFERROR((AF9/$D9),0)-SUM(BR9:CQ9)</f>
        <v>9.0236419418877334E-3</v>
      </c>
      <c r="CS9" s="7">
        <f t="shared" ref="CS9:CS41" si="27">IFERROR((AG9/$D9),0)-SUM(BR9:CR9)</f>
        <v>9.0236419418877611E-3</v>
      </c>
      <c r="CT9" s="7">
        <f t="shared" ref="CT9:CT40" si="28">IFERROR((AH9/$D9),0)-SUM(BR9:CS9)</f>
        <v>7.3993863923479397E-3</v>
      </c>
      <c r="CU9" s="7">
        <f t="shared" ref="CU9:CU39" si="29">IFERROR((AI9/$D9),0)-SUM(BR9:CT9)</f>
        <v>8.843169103049997E-3</v>
      </c>
      <c r="CV9" s="7">
        <f t="shared" ref="CV9:CV38" si="30">IFERROR((AJ9/$D9),0)-SUM(BR9:CU9)</f>
        <v>8.1212777476989684E-3</v>
      </c>
      <c r="CW9" s="7">
        <f t="shared" ref="CW9:CW37" si="31">IFERROR((AK9/$D9),0)-SUM(BR9:CV9)</f>
        <v>9.5650604584009979E-3</v>
      </c>
      <c r="CX9" s="7">
        <f t="shared" ref="CX9:CX36" si="32">IFERROR((AL9/$D9),0)-SUM(BR9:CW9)</f>
        <v>8.1212777476989961E-3</v>
      </c>
      <c r="CY9" s="7">
        <f t="shared" ref="CY9:CY35" si="33">IFERROR((AM9/$D9),0)-SUM(BR9:CX9)</f>
        <v>7.5798592311857038E-3</v>
      </c>
      <c r="CZ9" s="7">
        <f t="shared" ref="CZ9:CZ34" si="34">IFERROR((AN9/$D9),0)-SUM(BR9:CY9)</f>
        <v>9.3845876195632338E-3</v>
      </c>
      <c r="DA9" s="7">
        <f t="shared" ref="DA9:DA33" si="35">IFERROR((AO9/$D9),0)-SUM(BR9:CZ9)</f>
        <v>9.0236419418877611E-3</v>
      </c>
      <c r="DB9" s="7">
        <f t="shared" ref="DB9:DB32" si="36">IFERROR((AP9/$D9),0)-SUM(BR9:DA9)</f>
        <v>6.6774950369969388E-3</v>
      </c>
      <c r="DC9" s="7">
        <f t="shared" ref="DC9:DC31" si="37">IFERROR((AQ9/$D9),0)-SUM(BR9:DB9)</f>
        <v>8.6626962642122329E-3</v>
      </c>
      <c r="DD9" s="7">
        <f t="shared" ref="DD9:DD30" si="38">IFERROR((AR9/$D9),0)-SUM(BR9:DC9)</f>
        <v>9.3845876195632338E-3</v>
      </c>
      <c r="DE9" s="7">
        <f t="shared" ref="DE9:DE29" si="39">IFERROR((AS9/$D9),0)-SUM(BR9:DD9)</f>
        <v>8.4822234253744688E-3</v>
      </c>
      <c r="DF9" s="7">
        <f t="shared" ref="DF9:DF28" si="40">IFERROR((AT9/$D9),0)-SUM(BR9:DE9)</f>
        <v>7.3993863923479952E-3</v>
      </c>
      <c r="DG9" s="7">
        <f t="shared" ref="DG9:DG27" si="41">IFERROR((AU9/$D9),0)-SUM(BR9:DF9)</f>
        <v>7.5798592311857038E-3</v>
      </c>
      <c r="DH9" s="7">
        <f t="shared" ref="DH9:DH26" si="42">IFERROR((AV9/$D9),0)-SUM(BR9:DG9)</f>
        <v>1.1189316007940764E-2</v>
      </c>
      <c r="DI9" s="7">
        <f t="shared" ref="DI9:DI25" si="43">IFERROR((AW9/$D9),0)-SUM(BR9:DH9)</f>
        <v>7.038440714672467E-3</v>
      </c>
      <c r="DJ9" s="7">
        <f t="shared" ref="DJ9:DJ24" si="44">IFERROR((AX9/$D9),0)-SUM(BR9:DI9)</f>
        <v>1.1189316007940819E-2</v>
      </c>
      <c r="DK9" s="7">
        <f t="shared" ref="DK9:DK23" si="45">IFERROR((AY9/$D9),0)-SUM(BR9:DJ9)</f>
        <v>8.4822234253744688E-3</v>
      </c>
      <c r="DL9" s="7">
        <f t="shared" ref="DL9:DL22" si="46">IFERROR((AZ9/$D9),0)-SUM(BR9:DK9)</f>
        <v>6.8579678758347029E-3</v>
      </c>
      <c r="DM9" s="9">
        <f t="shared" ref="DM9:DM21" si="47">IFERROR((BA9/$D9),0)-SUM(BR9:DL9)</f>
        <v>9.2041147807254697E-3</v>
      </c>
      <c r="DN9" s="9">
        <f t="shared" ref="DN9:DN20" si="48">IFERROR((BB9/$D9),0)-SUM(BR9:DM9)</f>
        <v>8.6626962642122329E-3</v>
      </c>
      <c r="DO9" s="7">
        <f t="shared" ref="DO9:DO19" si="49">IFERROR((BC9/$D9),0)-SUM(BR9:DN9)</f>
        <v>7.038440714672467E-3</v>
      </c>
      <c r="DP9" s="7">
        <f t="shared" ref="DP9:DP18" si="50">IFERROR((BD9/$D9),0)-SUM(BR9:DO9)</f>
        <v>7.3993863923479397E-3</v>
      </c>
      <c r="DQ9" s="7">
        <f t="shared" ref="DQ9:DQ17" si="51">IFERROR((BE9/$D9),0)-SUM(BR9:DP9)</f>
        <v>6.6774950369969388E-3</v>
      </c>
      <c r="DR9" s="7">
        <f t="shared" ref="DR9:DR16" si="52">IFERROR((BF9/$D9),0)-SUM(BR9:DQ9)</f>
        <v>9.0236419418877611E-3</v>
      </c>
      <c r="DS9" s="7">
        <f t="shared" ref="DS9:DS15" si="53">IFERROR((BG9/$D9),0)-SUM(BR9:DR9)</f>
        <v>9.2041147807254697E-3</v>
      </c>
      <c r="DT9" s="7">
        <f t="shared" ref="DT9:DT14" si="54">IFERROR((BH9/$D9),0)-SUM(BR9:DS9)</f>
        <v>8.6626962642122329E-3</v>
      </c>
      <c r="DU9" s="7">
        <f>IFERROR((BI9/$D9),0)-SUM(BR9:DT9)</f>
        <v>9.5650604584010535E-3</v>
      </c>
      <c r="DV9" s="7">
        <f>IFERROR((BJ9/$D9),0)-SUM(BR9:DU9)</f>
        <v>8.6626962642122329E-3</v>
      </c>
      <c r="DW9" s="7">
        <f>IFERROR((BK9/$D9),0)-SUM(BR9:DV9)</f>
        <v>6.1360765204836465E-3</v>
      </c>
      <c r="DX9" s="7">
        <f>IFERROR((BL9/$D9),0)-SUM(BR9:DW9)</f>
        <v>8.4822234253744688E-3</v>
      </c>
      <c r="DY9" s="10">
        <f>IFERROR((BM9/$D9),0)-SUM(BR9:DX9)</f>
        <v>2.0212957949828581E-2</v>
      </c>
    </row>
    <row r="10" spans="1:129" x14ac:dyDescent="0.25">
      <c r="C10" s="11">
        <v>43497</v>
      </c>
      <c r="D10" s="13">
        <f>SUMIFS(
base!$A:$A,
base!$B:$B,cohort_churn!$C10,base!$E:$E,cohort_churn!$B$3,base!$F:$F,cohort_churn!$B$4,base!$G:$G,cohort_churn!$B$5,base!$H:$H,cohort_churn!$B$6)</f>
        <v>75</v>
      </c>
      <c r="E10" s="13">
        <f>SUMIFS(
base!$A:$A,
base!$B:$B,cohort_churn!$C10,base!$E:$E,cohort_churn!$B$3,base!$F:$F,cohort_churn!$B$4,base!$G:$G,cohort_churn!$B$5,base!$H:$H,cohort_churn!$B$6,base!$C:$C,"&lt;&gt;")</f>
        <v>40</v>
      </c>
      <c r="F10" s="13">
        <f>SUMIFS(
base!$A:$A,
base!$B:$B,cohort_churn!$C10,base!$E:$E,cohort_churn!$B$3,base!$F:$F,cohort_churn!$B$4,base!$G:$G,cohort_churn!$B$5,base!$H:$H,cohort_churn!$B$6,base!$C:$C,"&lt;&gt;",base!$D:$D,cohort_churn!F$8)</f>
        <v>1</v>
      </c>
      <c r="G10" s="13">
        <f>SUMIFS(
base!$A:$A,
base!$B:$B,cohort_churn!$C10,base!$E:$E,cohort_churn!$B$3,base!$F:$F,cohort_churn!$B$4,base!$G:$G,cohort_churn!$B$5,base!$H:$H,cohort_churn!$B$6,base!$C:$C,"&lt;&gt;",base!$D:$D,cohort_churn!G$8)+F10</f>
        <v>1</v>
      </c>
      <c r="H10" s="13">
        <f>SUMIFS(
base!$A:$A,
base!$B:$B,cohort_churn!$C10,base!$E:$E,cohort_churn!$B$3,base!$F:$F,cohort_churn!$B$4,base!$G:$G,cohort_churn!$B$5,base!$H:$H,cohort_churn!$B$6,base!$C:$C,"&lt;&gt;",base!$D:$D,cohort_churn!H$8)+G10</f>
        <v>1</v>
      </c>
      <c r="I10" s="13">
        <f>SUMIFS(
base!$A:$A,
base!$B:$B,cohort_churn!$C10,base!$E:$E,cohort_churn!$B$3,base!$F:$F,cohort_churn!$B$4,base!$G:$G,cohort_churn!$B$5,base!$H:$H,cohort_churn!$B$6,base!$C:$C,"&lt;&gt;",base!$D:$D,cohort_churn!I$8)+H10</f>
        <v>1</v>
      </c>
      <c r="J10" s="13">
        <f>SUMIFS(
base!$A:$A,
base!$B:$B,cohort_churn!$C10,base!$E:$E,cohort_churn!$B$3,base!$F:$F,cohort_churn!$B$4,base!$G:$G,cohort_churn!$B$5,base!$H:$H,cohort_churn!$B$6,base!$C:$C,"&lt;&gt;",base!$D:$D,cohort_churn!J$8)+I10</f>
        <v>2</v>
      </c>
      <c r="K10" s="13">
        <f>SUMIFS(
base!$A:$A,
base!$B:$B,cohort_churn!$C10,base!$E:$E,cohort_churn!$B$3,base!$F:$F,cohort_churn!$B$4,base!$G:$G,cohort_churn!$B$5,base!$H:$H,cohort_churn!$B$6,base!$C:$C,"&lt;&gt;",base!$D:$D,cohort_churn!K$8)+J10</f>
        <v>3</v>
      </c>
      <c r="L10" s="13">
        <f>SUMIFS(
base!$A:$A,
base!$B:$B,cohort_churn!$C10,base!$E:$E,cohort_churn!$B$3,base!$F:$F,cohort_churn!$B$4,base!$G:$G,cohort_churn!$B$5,base!$H:$H,cohort_churn!$B$6,base!$C:$C,"&lt;&gt;",base!$D:$D,cohort_churn!L$8)+K10</f>
        <v>3</v>
      </c>
      <c r="M10" s="13">
        <f>SUMIFS(
base!$A:$A,
base!$B:$B,cohort_churn!$C10,base!$E:$E,cohort_churn!$B$3,base!$F:$F,cohort_churn!$B$4,base!$G:$G,cohort_churn!$B$5,base!$H:$H,cohort_churn!$B$6,base!$C:$C,"&lt;&gt;",base!$D:$D,cohort_churn!M$8)+L10</f>
        <v>4</v>
      </c>
      <c r="N10" s="13">
        <f>SUMIFS(
base!$A:$A,
base!$B:$B,cohort_churn!$C10,base!$E:$E,cohort_churn!$B$3,base!$F:$F,cohort_churn!$B$4,base!$G:$G,cohort_churn!$B$5,base!$H:$H,cohort_churn!$B$6,base!$C:$C,"&lt;&gt;",base!$D:$D,cohort_churn!N$8)+M10</f>
        <v>4</v>
      </c>
      <c r="O10" s="13">
        <f>SUMIFS(
base!$A:$A,
base!$B:$B,cohort_churn!$C10,base!$E:$E,cohort_churn!$B$3,base!$F:$F,cohort_churn!$B$4,base!$G:$G,cohort_churn!$B$5,base!$H:$H,cohort_churn!$B$6,base!$C:$C,"&lt;&gt;",base!$D:$D,cohort_churn!O$8)+N10</f>
        <v>7</v>
      </c>
      <c r="P10" s="13">
        <f>SUMIFS(
base!$A:$A,
base!$B:$B,cohort_churn!$C10,base!$E:$E,cohort_churn!$B$3,base!$F:$F,cohort_churn!$B$4,base!$G:$G,cohort_churn!$B$5,base!$H:$H,cohort_churn!$B$6,base!$C:$C,"&lt;&gt;",base!$D:$D,cohort_churn!P$8)+O10</f>
        <v>7</v>
      </c>
      <c r="Q10" s="13">
        <f>SUMIFS(
base!$A:$A,
base!$B:$B,cohort_churn!$C10,base!$E:$E,cohort_churn!$B$3,base!$F:$F,cohort_churn!$B$4,base!$G:$G,cohort_churn!$B$5,base!$H:$H,cohort_churn!$B$6,base!$C:$C,"&lt;&gt;",base!$D:$D,cohort_churn!Q$8)+P10</f>
        <v>7</v>
      </c>
      <c r="R10" s="13">
        <f>SUMIFS(
base!$A:$A,
base!$B:$B,cohort_churn!$C10,base!$E:$E,cohort_churn!$B$3,base!$F:$F,cohort_churn!$B$4,base!$G:$G,cohort_churn!$B$5,base!$H:$H,cohort_churn!$B$6,base!$C:$C,"&lt;&gt;",base!$D:$D,cohort_churn!R$8)+Q10</f>
        <v>7</v>
      </c>
      <c r="S10" s="13">
        <f>SUMIFS(
base!$A:$A,
base!$B:$B,cohort_churn!$C10,base!$E:$E,cohort_churn!$B$3,base!$F:$F,cohort_churn!$B$4,base!$G:$G,cohort_churn!$B$5,base!$H:$H,cohort_churn!$B$6,base!$C:$C,"&lt;&gt;",base!$D:$D,cohort_churn!S$8)+R10</f>
        <v>7</v>
      </c>
      <c r="T10" s="13">
        <f>SUMIFS(
base!$A:$A,
base!$B:$B,cohort_churn!$C10,base!$E:$E,cohort_churn!$B$3,base!$F:$F,cohort_churn!$B$4,base!$G:$G,cohort_churn!$B$5,base!$H:$H,cohort_churn!$B$6,base!$C:$C,"&lt;&gt;",base!$D:$D,cohort_churn!T$8)+S10</f>
        <v>7</v>
      </c>
      <c r="U10" s="13">
        <f>SUMIFS(
base!$A:$A,
base!$B:$B,cohort_churn!$C10,base!$E:$E,cohort_churn!$B$3,base!$F:$F,cohort_churn!$B$4,base!$G:$G,cohort_churn!$B$5,base!$H:$H,cohort_churn!$B$6,base!$C:$C,"&lt;&gt;",base!$D:$D,cohort_churn!U$8)+T10</f>
        <v>8</v>
      </c>
      <c r="V10" s="13">
        <f>SUMIFS(
base!$A:$A,
base!$B:$B,cohort_churn!$C10,base!$E:$E,cohort_churn!$B$3,base!$F:$F,cohort_churn!$B$4,base!$G:$G,cohort_churn!$B$5,base!$H:$H,cohort_churn!$B$6,base!$C:$C,"&lt;&gt;",base!$D:$D,cohort_churn!V$8)+U10</f>
        <v>9</v>
      </c>
      <c r="W10" s="13">
        <f>SUMIFS(
base!$A:$A,
base!$B:$B,cohort_churn!$C10,base!$E:$E,cohort_churn!$B$3,base!$F:$F,cohort_churn!$B$4,base!$G:$G,cohort_churn!$B$5,base!$H:$H,cohort_churn!$B$6,base!$C:$C,"&lt;&gt;",base!$D:$D,cohort_churn!W$8)+V10</f>
        <v>9</v>
      </c>
      <c r="X10" s="13">
        <f>SUMIFS(
base!$A:$A,
base!$B:$B,cohort_churn!$C10,base!$E:$E,cohort_churn!$B$3,base!$F:$F,cohort_churn!$B$4,base!$G:$G,cohort_churn!$B$5,base!$H:$H,cohort_churn!$B$6,base!$C:$C,"&lt;&gt;",base!$D:$D,cohort_churn!X$8)+W10</f>
        <v>10</v>
      </c>
      <c r="Y10" s="13">
        <f>SUMIFS(
base!$A:$A,
base!$B:$B,cohort_churn!$C10,base!$E:$E,cohort_churn!$B$3,base!$F:$F,cohort_churn!$B$4,base!$G:$G,cohort_churn!$B$5,base!$H:$H,cohort_churn!$B$6,base!$C:$C,"&lt;&gt;",base!$D:$D,cohort_churn!Y$8)+X10</f>
        <v>10</v>
      </c>
      <c r="Z10" s="13">
        <f>SUMIFS(
base!$A:$A,
base!$B:$B,cohort_churn!$C10,base!$E:$E,cohort_churn!$B$3,base!$F:$F,cohort_churn!$B$4,base!$G:$G,cohort_churn!$B$5,base!$H:$H,cohort_churn!$B$6,base!$C:$C,"&lt;&gt;",base!$D:$D,cohort_churn!Z$8)+Y10</f>
        <v>10</v>
      </c>
      <c r="AA10" s="13">
        <f>SUMIFS(
base!$A:$A,
base!$B:$B,cohort_churn!$C10,base!$E:$E,cohort_churn!$B$3,base!$F:$F,cohort_churn!$B$4,base!$G:$G,cohort_churn!$B$5,base!$H:$H,cohort_churn!$B$6,base!$C:$C,"&lt;&gt;",base!$D:$D,cohort_churn!AA$8)+Z10</f>
        <v>11</v>
      </c>
      <c r="AB10" s="13">
        <f>SUMIFS(
base!$A:$A,
base!$B:$B,cohort_churn!$C10,base!$E:$E,cohort_churn!$B$3,base!$F:$F,cohort_churn!$B$4,base!$G:$G,cohort_churn!$B$5,base!$H:$H,cohort_churn!$B$6,base!$C:$C,"&lt;&gt;",base!$D:$D,cohort_churn!AB$8)+AA10</f>
        <v>11</v>
      </c>
      <c r="AC10" s="13">
        <f>SUMIFS(
base!$A:$A,
base!$B:$B,cohort_churn!$C10,base!$E:$E,cohort_churn!$B$3,base!$F:$F,cohort_churn!$B$4,base!$G:$G,cohort_churn!$B$5,base!$H:$H,cohort_churn!$B$6,base!$C:$C,"&lt;&gt;",base!$D:$D,cohort_churn!AC$8)+AB10</f>
        <v>13</v>
      </c>
      <c r="AD10" s="13">
        <f>SUMIFS(
base!$A:$A,
base!$B:$B,cohort_churn!$C10,base!$E:$E,cohort_churn!$B$3,base!$F:$F,cohort_churn!$B$4,base!$G:$G,cohort_churn!$B$5,base!$H:$H,cohort_churn!$B$6,base!$C:$C,"&lt;&gt;",base!$D:$D,cohort_churn!AD$8)+AC10</f>
        <v>13</v>
      </c>
      <c r="AE10" s="13">
        <f>SUMIFS(
base!$A:$A,
base!$B:$B,cohort_churn!$C10,base!$E:$E,cohort_churn!$B$3,base!$F:$F,cohort_churn!$B$4,base!$G:$G,cohort_churn!$B$5,base!$H:$H,cohort_churn!$B$6,base!$C:$C,"&lt;&gt;",base!$D:$D,cohort_churn!AE$8)+AD10</f>
        <v>15</v>
      </c>
      <c r="AF10" s="13">
        <f>SUMIFS(
base!$A:$A,
base!$B:$B,cohort_churn!$C10,base!$E:$E,cohort_churn!$B$3,base!$F:$F,cohort_churn!$B$4,base!$G:$G,cohort_churn!$B$5,base!$H:$H,cohort_churn!$B$6,base!$C:$C,"&lt;&gt;",base!$D:$D,cohort_churn!AF$8)+AE10</f>
        <v>15</v>
      </c>
      <c r="AG10" s="13">
        <f>SUMIFS(
base!$A:$A,
base!$B:$B,cohort_churn!$C10,base!$E:$E,cohort_churn!$B$3,base!$F:$F,cohort_churn!$B$4,base!$G:$G,cohort_churn!$B$5,base!$H:$H,cohort_churn!$B$6,base!$C:$C,"&lt;&gt;",base!$D:$D,cohort_churn!AG$8)+AF10</f>
        <v>15</v>
      </c>
      <c r="AH10" s="13">
        <f>SUMIFS(
base!$A:$A,
base!$B:$B,cohort_churn!$C10,base!$E:$E,cohort_churn!$B$3,base!$F:$F,cohort_churn!$B$4,base!$G:$G,cohort_churn!$B$5,base!$H:$H,cohort_churn!$B$6,base!$C:$C,"&lt;&gt;",base!$D:$D,cohort_churn!AH$8)+AG10</f>
        <v>17</v>
      </c>
      <c r="AI10" s="13">
        <f>SUMIFS(
base!$A:$A,
base!$B:$B,cohort_churn!$C10,base!$E:$E,cohort_churn!$B$3,base!$F:$F,cohort_churn!$B$4,base!$G:$G,cohort_churn!$B$5,base!$H:$H,cohort_churn!$B$6,base!$C:$C,"&lt;&gt;",base!$D:$D,cohort_churn!AI$8)+AH10</f>
        <v>21</v>
      </c>
      <c r="AJ10" s="13">
        <f>SUMIFS(
base!$A:$A,
base!$B:$B,cohort_churn!$C10,base!$E:$E,cohort_churn!$B$3,base!$F:$F,cohort_churn!$B$4,base!$G:$G,cohort_churn!$B$5,base!$H:$H,cohort_churn!$B$6,base!$C:$C,"&lt;&gt;",base!$D:$D,cohort_churn!AJ$8)+AI10</f>
        <v>22</v>
      </c>
      <c r="AK10" s="13">
        <f>SUMIFS(
base!$A:$A,
base!$B:$B,cohort_churn!$C10,base!$E:$E,cohort_churn!$B$3,base!$F:$F,cohort_churn!$B$4,base!$G:$G,cohort_churn!$B$5,base!$H:$H,cohort_churn!$B$6,base!$C:$C,"&lt;&gt;",base!$D:$D,cohort_churn!AK$8)+AJ10</f>
        <v>22</v>
      </c>
      <c r="AL10" s="13">
        <f>SUMIFS(
base!$A:$A,
base!$B:$B,cohort_churn!$C10,base!$E:$E,cohort_churn!$B$3,base!$F:$F,cohort_churn!$B$4,base!$G:$G,cohort_churn!$B$5,base!$H:$H,cohort_churn!$B$6,base!$C:$C,"&lt;&gt;",base!$D:$D,cohort_churn!AL$8)+AK10</f>
        <v>22</v>
      </c>
      <c r="AM10" s="13">
        <f>SUMIFS(
base!$A:$A,
base!$B:$B,cohort_churn!$C10,base!$E:$E,cohort_churn!$B$3,base!$F:$F,cohort_churn!$B$4,base!$G:$G,cohort_churn!$B$5,base!$H:$H,cohort_churn!$B$6,base!$C:$C,"&lt;&gt;",base!$D:$D,cohort_churn!AM$8)+AL10</f>
        <v>22</v>
      </c>
      <c r="AN10" s="13">
        <f>SUMIFS(
base!$A:$A,
base!$B:$B,cohort_churn!$C10,base!$E:$E,cohort_churn!$B$3,base!$F:$F,cohort_churn!$B$4,base!$G:$G,cohort_churn!$B$5,base!$H:$H,cohort_churn!$B$6,base!$C:$C,"&lt;&gt;",base!$D:$D,cohort_churn!AN$8)+AM10</f>
        <v>23</v>
      </c>
      <c r="AO10" s="13">
        <f>SUMIFS(
base!$A:$A,
base!$B:$B,cohort_churn!$C10,base!$E:$E,cohort_churn!$B$3,base!$F:$F,cohort_churn!$B$4,base!$G:$G,cohort_churn!$B$5,base!$H:$H,cohort_churn!$B$6,base!$C:$C,"&lt;&gt;",base!$D:$D,cohort_churn!AO$8)+AN10</f>
        <v>24</v>
      </c>
      <c r="AP10" s="13">
        <f>SUMIFS(
base!$A:$A,
base!$B:$B,cohort_churn!$C10,base!$E:$E,cohort_churn!$B$3,base!$F:$F,cohort_churn!$B$4,base!$G:$G,cohort_churn!$B$5,base!$H:$H,cohort_churn!$B$6,base!$C:$C,"&lt;&gt;",base!$D:$D,cohort_churn!AP$8)+AO10</f>
        <v>25</v>
      </c>
      <c r="AQ10" s="13">
        <f>SUMIFS(
base!$A:$A,
base!$B:$B,cohort_churn!$C10,base!$E:$E,cohort_churn!$B$3,base!$F:$F,cohort_churn!$B$4,base!$G:$G,cohort_churn!$B$5,base!$H:$H,cohort_churn!$B$6,base!$C:$C,"&lt;&gt;",base!$D:$D,cohort_churn!AQ$8)+AP10</f>
        <v>26</v>
      </c>
      <c r="AR10" s="13">
        <f>SUMIFS(
base!$A:$A,
base!$B:$B,cohort_churn!$C10,base!$E:$E,cohort_churn!$B$3,base!$F:$F,cohort_churn!$B$4,base!$G:$G,cohort_churn!$B$5,base!$H:$H,cohort_churn!$B$6,base!$C:$C,"&lt;&gt;",base!$D:$D,cohort_churn!AR$8)+AQ10</f>
        <v>26</v>
      </c>
      <c r="AS10" s="13">
        <f>SUMIFS(
base!$A:$A,
base!$B:$B,cohort_churn!$C10,base!$E:$E,cohort_churn!$B$3,base!$F:$F,cohort_churn!$B$4,base!$G:$G,cohort_churn!$B$5,base!$H:$H,cohort_churn!$B$6,base!$C:$C,"&lt;&gt;",base!$D:$D,cohort_churn!AS$8)+AR10</f>
        <v>26</v>
      </c>
      <c r="AT10" s="13">
        <f>SUMIFS(
base!$A:$A,
base!$B:$B,cohort_churn!$C10,base!$E:$E,cohort_churn!$B$3,base!$F:$F,cohort_churn!$B$4,base!$G:$G,cohort_churn!$B$5,base!$H:$H,cohort_churn!$B$6,base!$C:$C,"&lt;&gt;",base!$D:$D,cohort_churn!AT$8)+AS10</f>
        <v>27</v>
      </c>
      <c r="AU10" s="13">
        <f>SUMIFS(
base!$A:$A,
base!$B:$B,cohort_churn!$C10,base!$E:$E,cohort_churn!$B$3,base!$F:$F,cohort_churn!$B$4,base!$G:$G,cohort_churn!$B$5,base!$H:$H,cohort_churn!$B$6,base!$C:$C,"&lt;&gt;",base!$D:$D,cohort_churn!AU$8)+AT10</f>
        <v>27</v>
      </c>
      <c r="AV10" s="13">
        <f>SUMIFS(
base!$A:$A,
base!$B:$B,cohort_churn!$C10,base!$E:$E,cohort_churn!$B$3,base!$F:$F,cohort_churn!$B$4,base!$G:$G,cohort_churn!$B$5,base!$H:$H,cohort_churn!$B$6,base!$C:$C,"&lt;&gt;",base!$D:$D,cohort_churn!AV$8)+AU10</f>
        <v>28</v>
      </c>
      <c r="AW10" s="13">
        <f>SUMIFS(
base!$A:$A,
base!$B:$B,cohort_churn!$C10,base!$E:$E,cohort_churn!$B$3,base!$F:$F,cohort_churn!$B$4,base!$G:$G,cohort_churn!$B$5,base!$H:$H,cohort_churn!$B$6,base!$C:$C,"&lt;&gt;",base!$D:$D,cohort_churn!AW$8)+AV10</f>
        <v>29</v>
      </c>
      <c r="AX10" s="13">
        <f>SUMIFS(
base!$A:$A,
base!$B:$B,cohort_churn!$C10,base!$E:$E,cohort_churn!$B$3,base!$F:$F,cohort_churn!$B$4,base!$G:$G,cohort_churn!$B$5,base!$H:$H,cohort_churn!$B$6,base!$C:$C,"&lt;&gt;",base!$D:$D,cohort_churn!AX$8)+AW10</f>
        <v>29</v>
      </c>
      <c r="AY10" s="13">
        <f>SUMIFS(
base!$A:$A,
base!$B:$B,cohort_churn!$C10,base!$E:$E,cohort_churn!$B$3,base!$F:$F,cohort_churn!$B$4,base!$G:$G,cohort_churn!$B$5,base!$H:$H,cohort_churn!$B$6,base!$C:$C,"&lt;&gt;",base!$D:$D,cohort_churn!AY$8)+AX10</f>
        <v>30</v>
      </c>
      <c r="AZ10" s="13">
        <f>SUMIFS(
base!$A:$A,
base!$B:$B,cohort_churn!$C10,base!$E:$E,cohort_churn!$B$3,base!$F:$F,cohort_churn!$B$4,base!$G:$G,cohort_churn!$B$5,base!$H:$H,cohort_churn!$B$6,base!$C:$C,"&lt;&gt;",base!$D:$D,cohort_churn!AZ$8)+AY10</f>
        <v>32</v>
      </c>
      <c r="BA10" s="12">
        <f>SUMIFS(
base!$A:$A,
base!$B:$B,cohort_churn!$C10,base!$E:$E,cohort_churn!$B$3,base!$F:$F,cohort_churn!$B$4,base!$G:$G,cohort_churn!$B$5,base!$H:$H,cohort_churn!$B$6,base!$C:$C,"&lt;&gt;",base!$D:$D,cohort_churn!BA$8)+AZ10</f>
        <v>33</v>
      </c>
      <c r="BB10" s="12">
        <f>SUMIFS(
base!$A:$A,
base!$B:$B,cohort_churn!$C10,base!$E:$E,cohort_churn!$B$3,base!$F:$F,cohort_churn!$B$4,base!$G:$G,cohort_churn!$B$5,base!$H:$H,cohort_churn!$B$6,base!$C:$C,"&lt;&gt;",base!$D:$D,cohort_churn!BB$8)+BA10</f>
        <v>33</v>
      </c>
      <c r="BC10" s="12">
        <f>SUMIFS(
base!$A:$A,
base!$B:$B,cohort_churn!$C10,base!$E:$E,cohort_churn!$B$3,base!$F:$F,cohort_churn!$B$4,base!$G:$G,cohort_churn!$B$5,base!$H:$H,cohort_churn!$B$6,base!$C:$C,"&lt;&gt;",base!$D:$D,cohort_churn!BC$8)+BB10</f>
        <v>35</v>
      </c>
      <c r="BD10" s="12">
        <f>SUMIFS(
base!$A:$A,
base!$B:$B,cohort_churn!$C10,base!$E:$E,cohort_churn!$B$3,base!$F:$F,cohort_churn!$B$4,base!$G:$G,cohort_churn!$B$5,base!$H:$H,cohort_churn!$B$6,base!$C:$C,"&lt;&gt;",base!$D:$D,cohort_churn!BD$8)+BC10</f>
        <v>35</v>
      </c>
      <c r="BE10" s="12">
        <f>SUMIFS(
base!$A:$A,
base!$B:$B,cohort_churn!$C10,base!$E:$E,cohort_churn!$B$3,base!$F:$F,cohort_churn!$B$4,base!$G:$G,cohort_churn!$B$5,base!$H:$H,cohort_churn!$B$6,base!$C:$C,"&lt;&gt;",base!$D:$D,cohort_churn!BE$8)+BD10</f>
        <v>36</v>
      </c>
      <c r="BF10" s="12">
        <f>SUMIFS(
base!$A:$A,
base!$B:$B,cohort_churn!$C10,base!$E:$E,cohort_churn!$B$3,base!$F:$F,cohort_churn!$B$4,base!$G:$G,cohort_churn!$B$5,base!$H:$H,cohort_churn!$B$6,base!$C:$C,"&lt;&gt;",base!$D:$D,cohort_churn!BF$8)+BE10</f>
        <v>37</v>
      </c>
      <c r="BG10" s="12">
        <f>SUMIFS(
base!$A:$A,
base!$B:$B,cohort_churn!$C10,base!$E:$E,cohort_churn!$B$3,base!$F:$F,cohort_churn!$B$4,base!$G:$G,cohort_churn!$B$5,base!$H:$H,cohort_churn!$B$6,base!$C:$C,"&lt;&gt;",base!$D:$D,cohort_churn!BG$8)+BF10</f>
        <v>37</v>
      </c>
      <c r="BH10" s="12">
        <f>SUMIFS(
base!$A:$A,
base!$B:$B,cohort_churn!$C10,base!$E:$E,cohort_churn!$B$3,base!$F:$F,cohort_churn!$B$4,base!$G:$G,cohort_churn!$B$5,base!$H:$H,cohort_churn!$B$6,base!$C:$C,"&lt;&gt;",base!$D:$D,cohort_churn!BH$8)+BG10</f>
        <v>38</v>
      </c>
      <c r="BI10" s="12">
        <f>SUMIFS(
base!$A:$A,
base!$B:$B,cohort_churn!$C10,base!$E:$E,cohort_churn!$B$3,base!$F:$F,cohort_churn!$B$4,base!$G:$G,cohort_churn!$B$5,base!$H:$H,cohort_churn!$B$6,base!$C:$C,"&lt;&gt;",base!$D:$D,cohort_churn!BI$8)+BH10</f>
        <v>39</v>
      </c>
      <c r="BJ10" s="12">
        <f>SUMIFS(
base!$A:$A,
base!$B:$B,cohort_churn!$C10,base!$E:$E,cohort_churn!$B$3,base!$F:$F,cohort_churn!$B$4,base!$G:$G,cohort_churn!$B$5,base!$H:$H,cohort_churn!$B$6,base!$C:$C,"&lt;&gt;",base!$D:$D,cohort_churn!BJ$8)+BI10</f>
        <v>39</v>
      </c>
      <c r="BK10" s="12">
        <f>SUMIFS(
base!$A:$A,
base!$B:$B,cohort_churn!$C10,base!$E:$E,cohort_churn!$B$3,base!$F:$F,cohort_churn!$B$4,base!$G:$G,cohort_churn!$B$5,base!$H:$H,cohort_churn!$B$6,base!$C:$C,"&lt;&gt;",base!$D:$D,cohort_churn!BK$8)+BJ10</f>
        <v>40</v>
      </c>
      <c r="BL10" s="12">
        <f>SUMIFS(
base!$A:$A,
base!$B:$B,cohort_churn!$C10,base!$E:$E,cohort_churn!$B$3,base!$F:$F,cohort_churn!$B$4,base!$G:$G,cohort_churn!$B$5,base!$H:$H,cohort_churn!$B$6,base!$C:$C,"&lt;&gt;",base!$D:$D,cohort_churn!BL$8)+BK10</f>
        <v>40</v>
      </c>
      <c r="BM10" s="12">
        <f>SUMIFS(
base!$A:$A,
base!$B:$B,cohort_churn!$C10,base!$E:$E,cohort_churn!$B$3,base!$F:$F,cohort_churn!$B$4,base!$G:$G,cohort_churn!$B$5,base!$H:$H,cohort_churn!$B$6,base!$C:$C,"&lt;&gt;",base!$D:$D,cohort_churn!BM$8)+BL10</f>
        <v>40</v>
      </c>
      <c r="BO10" s="22">
        <v>43497</v>
      </c>
      <c r="BP10" s="25">
        <f t="shared" ref="BP10:BP68" si="55">$D10</f>
        <v>75</v>
      </c>
      <c r="BQ10" s="28">
        <f t="shared" ref="BQ10:BQ68" si="56">$E10</f>
        <v>40</v>
      </c>
      <c r="BR10" s="8">
        <f t="shared" si="0"/>
        <v>1.3333333333333334E-2</v>
      </c>
      <c r="BS10" s="9">
        <f t="shared" si="1"/>
        <v>0</v>
      </c>
      <c r="BT10" s="9">
        <f t="shared" si="2"/>
        <v>0</v>
      </c>
      <c r="BU10" s="9">
        <f t="shared" si="3"/>
        <v>0</v>
      </c>
      <c r="BV10" s="9">
        <f t="shared" si="4"/>
        <v>1.3333333333333334E-2</v>
      </c>
      <c r="BW10" s="9">
        <f t="shared" si="5"/>
        <v>1.3333333333333332E-2</v>
      </c>
      <c r="BX10" s="9">
        <f t="shared" si="6"/>
        <v>0</v>
      </c>
      <c r="BY10" s="9">
        <f t="shared" si="7"/>
        <v>1.3333333333333336E-2</v>
      </c>
      <c r="BZ10" s="9">
        <f t="shared" si="8"/>
        <v>0</v>
      </c>
      <c r="CA10" s="9">
        <f t="shared" si="9"/>
        <v>0.04</v>
      </c>
      <c r="CB10" s="9">
        <f t="shared" si="10"/>
        <v>0</v>
      </c>
      <c r="CC10" s="9">
        <f t="shared" si="11"/>
        <v>0</v>
      </c>
      <c r="CD10" s="9">
        <f t="shared" si="12"/>
        <v>0</v>
      </c>
      <c r="CE10" s="9">
        <f t="shared" si="13"/>
        <v>0</v>
      </c>
      <c r="CF10" s="9">
        <f t="shared" si="14"/>
        <v>0</v>
      </c>
      <c r="CG10" s="9">
        <f t="shared" si="15"/>
        <v>1.3333333333333336E-2</v>
      </c>
      <c r="CH10" s="9">
        <f t="shared" si="16"/>
        <v>1.3333333333333322E-2</v>
      </c>
      <c r="CI10" s="9">
        <f t="shared" si="17"/>
        <v>0</v>
      </c>
      <c r="CJ10" s="9">
        <f t="shared" si="18"/>
        <v>1.3333333333333336E-2</v>
      </c>
      <c r="CK10" s="9">
        <f t="shared" si="19"/>
        <v>0</v>
      </c>
      <c r="CL10" s="9">
        <f t="shared" si="20"/>
        <v>0</v>
      </c>
      <c r="CM10" s="9">
        <f t="shared" si="21"/>
        <v>1.3333333333333336E-2</v>
      </c>
      <c r="CN10" s="9">
        <f t="shared" si="22"/>
        <v>0</v>
      </c>
      <c r="CO10" s="9">
        <f t="shared" si="23"/>
        <v>2.6666666666666672E-2</v>
      </c>
      <c r="CP10" s="9">
        <f t="shared" si="24"/>
        <v>0</v>
      </c>
      <c r="CQ10" s="9">
        <f t="shared" si="25"/>
        <v>2.6666666666666672E-2</v>
      </c>
      <c r="CR10" s="9">
        <f t="shared" si="26"/>
        <v>0</v>
      </c>
      <c r="CS10" s="9">
        <f t="shared" si="27"/>
        <v>0</v>
      </c>
      <c r="CT10" s="9">
        <f t="shared" si="28"/>
        <v>2.6666666666666644E-2</v>
      </c>
      <c r="CU10" s="9">
        <f t="shared" si="29"/>
        <v>5.3333333333333371E-2</v>
      </c>
      <c r="CV10" s="9">
        <f t="shared" si="30"/>
        <v>1.3333333333333308E-2</v>
      </c>
      <c r="CW10" s="9">
        <f t="shared" si="31"/>
        <v>0</v>
      </c>
      <c r="CX10" s="9">
        <f t="shared" si="32"/>
        <v>0</v>
      </c>
      <c r="CY10" s="9">
        <f t="shared" si="33"/>
        <v>0</v>
      </c>
      <c r="CZ10" s="9">
        <f t="shared" si="34"/>
        <v>1.3333333333333308E-2</v>
      </c>
      <c r="DA10" s="9">
        <f t="shared" si="35"/>
        <v>1.3333333333333364E-2</v>
      </c>
      <c r="DB10" s="9">
        <f t="shared" si="36"/>
        <v>1.3333333333333308E-2</v>
      </c>
      <c r="DC10" s="9">
        <f t="shared" si="37"/>
        <v>1.3333333333333364E-2</v>
      </c>
      <c r="DD10" s="9">
        <f t="shared" si="38"/>
        <v>0</v>
      </c>
      <c r="DE10" s="9">
        <f t="shared" si="39"/>
        <v>0</v>
      </c>
      <c r="DF10" s="9">
        <f t="shared" si="40"/>
        <v>1.3333333333333308E-2</v>
      </c>
      <c r="DG10" s="9">
        <f t="shared" si="41"/>
        <v>0</v>
      </c>
      <c r="DH10" s="9">
        <f t="shared" si="42"/>
        <v>1.3333333333333364E-2</v>
      </c>
      <c r="DI10" s="9">
        <f t="shared" si="43"/>
        <v>1.3333333333333308E-2</v>
      </c>
      <c r="DJ10" s="9">
        <f t="shared" si="44"/>
        <v>0</v>
      </c>
      <c r="DK10" s="9">
        <f t="shared" si="45"/>
        <v>1.3333333333333364E-2</v>
      </c>
      <c r="DL10" s="9">
        <f t="shared" si="46"/>
        <v>2.6666666666666672E-2</v>
      </c>
      <c r="DM10" s="9">
        <f t="shared" si="47"/>
        <v>1.3333333333333308E-2</v>
      </c>
      <c r="DN10" s="9">
        <f t="shared" si="48"/>
        <v>0</v>
      </c>
      <c r="DO10" s="9">
        <f t="shared" si="49"/>
        <v>2.6666666666666672E-2</v>
      </c>
      <c r="DP10" s="9">
        <f t="shared" si="50"/>
        <v>0</v>
      </c>
      <c r="DQ10" s="9">
        <f t="shared" si="51"/>
        <v>1.3333333333333308E-2</v>
      </c>
      <c r="DR10" s="9">
        <f t="shared" si="52"/>
        <v>1.3333333333333364E-2</v>
      </c>
      <c r="DS10" s="9">
        <f t="shared" si="53"/>
        <v>0</v>
      </c>
      <c r="DT10" s="9">
        <f t="shared" si="54"/>
        <v>1.3333333333333364E-2</v>
      </c>
      <c r="DU10" s="9">
        <f>IFERROR((BI10/$D10),0)-SUM(BR10:DT10)</f>
        <v>1.3333333333333308E-2</v>
      </c>
      <c r="DV10" s="9">
        <f>IFERROR((BJ10/$D10),0)-SUM(BR10:DU10)</f>
        <v>0</v>
      </c>
      <c r="DW10" s="9">
        <f>IFERROR((BK10/$D10),0)-SUM(BR10:DV10)</f>
        <v>1.3333333333333308E-2</v>
      </c>
      <c r="DX10" s="9">
        <f>IFERROR((BL10/$D10),0)-SUM(BR10:DW10)</f>
        <v>0</v>
      </c>
      <c r="DY10" s="10"/>
    </row>
    <row r="11" spans="1:129" x14ac:dyDescent="0.25">
      <c r="C11" s="11">
        <v>43525</v>
      </c>
      <c r="D11" s="13">
        <f>SUMIFS(
base!$A:$A,
base!$B:$B,cohort_churn!$C11,base!$E:$E,cohort_churn!$B$3,base!$F:$F,cohort_churn!$B$4,base!$G:$G,cohort_churn!$B$5,base!$H:$H,cohort_churn!$B$6)</f>
        <v>75</v>
      </c>
      <c r="E11" s="13">
        <f>SUMIFS(
base!$A:$A,
base!$B:$B,cohort_churn!$C11,base!$E:$E,cohort_churn!$B$3,base!$F:$F,cohort_churn!$B$4,base!$G:$G,cohort_churn!$B$5,base!$H:$H,cohort_churn!$B$6,base!$C:$C,"&lt;&gt;")</f>
        <v>32</v>
      </c>
      <c r="F11" s="13">
        <f>SUMIFS(
base!$A:$A,
base!$B:$B,cohort_churn!$C11,base!$E:$E,cohort_churn!$B$3,base!$F:$F,cohort_churn!$B$4,base!$G:$G,cohort_churn!$B$5,base!$H:$H,cohort_churn!$B$6,base!$C:$C,"&lt;&gt;",base!$D:$D,cohort_churn!F$8)</f>
        <v>1</v>
      </c>
      <c r="G11" s="13">
        <f>SUMIFS(
base!$A:$A,
base!$B:$B,cohort_churn!$C11,base!$E:$E,cohort_churn!$B$3,base!$F:$F,cohort_churn!$B$4,base!$G:$G,cohort_churn!$B$5,base!$H:$H,cohort_churn!$B$6,base!$C:$C,"&lt;&gt;",base!$D:$D,cohort_churn!G$8)+F11</f>
        <v>1</v>
      </c>
      <c r="H11" s="13">
        <f>SUMIFS(
base!$A:$A,
base!$B:$B,cohort_churn!$C11,base!$E:$E,cohort_churn!$B$3,base!$F:$F,cohort_churn!$B$4,base!$G:$G,cohort_churn!$B$5,base!$H:$H,cohort_churn!$B$6,base!$C:$C,"&lt;&gt;",base!$D:$D,cohort_churn!H$8)+G11</f>
        <v>2</v>
      </c>
      <c r="I11" s="13">
        <f>SUMIFS(
base!$A:$A,
base!$B:$B,cohort_churn!$C11,base!$E:$E,cohort_churn!$B$3,base!$F:$F,cohort_churn!$B$4,base!$G:$G,cohort_churn!$B$5,base!$H:$H,cohort_churn!$B$6,base!$C:$C,"&lt;&gt;",base!$D:$D,cohort_churn!I$8)+H11</f>
        <v>2</v>
      </c>
      <c r="J11" s="13">
        <f>SUMIFS(
base!$A:$A,
base!$B:$B,cohort_churn!$C11,base!$E:$E,cohort_churn!$B$3,base!$F:$F,cohort_churn!$B$4,base!$G:$G,cohort_churn!$B$5,base!$H:$H,cohort_churn!$B$6,base!$C:$C,"&lt;&gt;",base!$D:$D,cohort_churn!J$8)+I11</f>
        <v>3</v>
      </c>
      <c r="K11" s="13">
        <f>SUMIFS(
base!$A:$A,
base!$B:$B,cohort_churn!$C11,base!$E:$E,cohort_churn!$B$3,base!$F:$F,cohort_churn!$B$4,base!$G:$G,cohort_churn!$B$5,base!$H:$H,cohort_churn!$B$6,base!$C:$C,"&lt;&gt;",base!$D:$D,cohort_churn!K$8)+J11</f>
        <v>3</v>
      </c>
      <c r="L11" s="13">
        <f>SUMIFS(
base!$A:$A,
base!$B:$B,cohort_churn!$C11,base!$E:$E,cohort_churn!$B$3,base!$F:$F,cohort_churn!$B$4,base!$G:$G,cohort_churn!$B$5,base!$H:$H,cohort_churn!$B$6,base!$C:$C,"&lt;&gt;",base!$D:$D,cohort_churn!L$8)+K11</f>
        <v>3</v>
      </c>
      <c r="M11" s="13">
        <f>SUMIFS(
base!$A:$A,
base!$B:$B,cohort_churn!$C11,base!$E:$E,cohort_churn!$B$3,base!$F:$F,cohort_churn!$B$4,base!$G:$G,cohort_churn!$B$5,base!$H:$H,cohort_churn!$B$6,base!$C:$C,"&lt;&gt;",base!$D:$D,cohort_churn!M$8)+L11</f>
        <v>4</v>
      </c>
      <c r="N11" s="13">
        <f>SUMIFS(
base!$A:$A,
base!$B:$B,cohort_churn!$C11,base!$E:$E,cohort_churn!$B$3,base!$F:$F,cohort_churn!$B$4,base!$G:$G,cohort_churn!$B$5,base!$H:$H,cohort_churn!$B$6,base!$C:$C,"&lt;&gt;",base!$D:$D,cohort_churn!N$8)+M11</f>
        <v>5</v>
      </c>
      <c r="O11" s="13">
        <f>SUMIFS(
base!$A:$A,
base!$B:$B,cohort_churn!$C11,base!$E:$E,cohort_churn!$B$3,base!$F:$F,cohort_churn!$B$4,base!$G:$G,cohort_churn!$B$5,base!$H:$H,cohort_churn!$B$6,base!$C:$C,"&lt;&gt;",base!$D:$D,cohort_churn!O$8)+N11</f>
        <v>5</v>
      </c>
      <c r="P11" s="13">
        <f>SUMIFS(
base!$A:$A,
base!$B:$B,cohort_churn!$C11,base!$E:$E,cohort_churn!$B$3,base!$F:$F,cohort_churn!$B$4,base!$G:$G,cohort_churn!$B$5,base!$H:$H,cohort_churn!$B$6,base!$C:$C,"&lt;&gt;",base!$D:$D,cohort_churn!P$8)+O11</f>
        <v>5</v>
      </c>
      <c r="Q11" s="13">
        <f>SUMIFS(
base!$A:$A,
base!$B:$B,cohort_churn!$C11,base!$E:$E,cohort_churn!$B$3,base!$F:$F,cohort_churn!$B$4,base!$G:$G,cohort_churn!$B$5,base!$H:$H,cohort_churn!$B$6,base!$C:$C,"&lt;&gt;",base!$D:$D,cohort_churn!Q$8)+P11</f>
        <v>5</v>
      </c>
      <c r="R11" s="13">
        <f>SUMIFS(
base!$A:$A,
base!$B:$B,cohort_churn!$C11,base!$E:$E,cohort_churn!$B$3,base!$F:$F,cohort_churn!$B$4,base!$G:$G,cohort_churn!$B$5,base!$H:$H,cohort_churn!$B$6,base!$C:$C,"&lt;&gt;",base!$D:$D,cohort_churn!R$8)+Q11</f>
        <v>7</v>
      </c>
      <c r="S11" s="13">
        <f>SUMIFS(
base!$A:$A,
base!$B:$B,cohort_churn!$C11,base!$E:$E,cohort_churn!$B$3,base!$F:$F,cohort_churn!$B$4,base!$G:$G,cohort_churn!$B$5,base!$H:$H,cohort_churn!$B$6,base!$C:$C,"&lt;&gt;",base!$D:$D,cohort_churn!S$8)+R11</f>
        <v>8</v>
      </c>
      <c r="T11" s="13">
        <f>SUMIFS(
base!$A:$A,
base!$B:$B,cohort_churn!$C11,base!$E:$E,cohort_churn!$B$3,base!$F:$F,cohort_churn!$B$4,base!$G:$G,cohort_churn!$B$5,base!$H:$H,cohort_churn!$B$6,base!$C:$C,"&lt;&gt;",base!$D:$D,cohort_churn!T$8)+S11</f>
        <v>9</v>
      </c>
      <c r="U11" s="13">
        <f>SUMIFS(
base!$A:$A,
base!$B:$B,cohort_churn!$C11,base!$E:$E,cohort_churn!$B$3,base!$F:$F,cohort_churn!$B$4,base!$G:$G,cohort_churn!$B$5,base!$H:$H,cohort_churn!$B$6,base!$C:$C,"&lt;&gt;",base!$D:$D,cohort_churn!U$8)+T11</f>
        <v>9</v>
      </c>
      <c r="V11" s="13">
        <f>SUMIFS(
base!$A:$A,
base!$B:$B,cohort_churn!$C11,base!$E:$E,cohort_churn!$B$3,base!$F:$F,cohort_churn!$B$4,base!$G:$G,cohort_churn!$B$5,base!$H:$H,cohort_churn!$B$6,base!$C:$C,"&lt;&gt;",base!$D:$D,cohort_churn!V$8)+U11</f>
        <v>10</v>
      </c>
      <c r="W11" s="13">
        <f>SUMIFS(
base!$A:$A,
base!$B:$B,cohort_churn!$C11,base!$E:$E,cohort_churn!$B$3,base!$F:$F,cohort_churn!$B$4,base!$G:$G,cohort_churn!$B$5,base!$H:$H,cohort_churn!$B$6,base!$C:$C,"&lt;&gt;",base!$D:$D,cohort_churn!W$8)+V11</f>
        <v>13</v>
      </c>
      <c r="X11" s="13">
        <f>SUMIFS(
base!$A:$A,
base!$B:$B,cohort_churn!$C11,base!$E:$E,cohort_churn!$B$3,base!$F:$F,cohort_churn!$B$4,base!$G:$G,cohort_churn!$B$5,base!$H:$H,cohort_churn!$B$6,base!$C:$C,"&lt;&gt;",base!$D:$D,cohort_churn!X$8)+W11</f>
        <v>13</v>
      </c>
      <c r="Y11" s="13">
        <f>SUMIFS(
base!$A:$A,
base!$B:$B,cohort_churn!$C11,base!$E:$E,cohort_churn!$B$3,base!$F:$F,cohort_churn!$B$4,base!$G:$G,cohort_churn!$B$5,base!$H:$H,cohort_churn!$B$6,base!$C:$C,"&lt;&gt;",base!$D:$D,cohort_churn!Y$8)+X11</f>
        <v>13</v>
      </c>
      <c r="Z11" s="13">
        <f>SUMIFS(
base!$A:$A,
base!$B:$B,cohort_churn!$C11,base!$E:$E,cohort_churn!$B$3,base!$F:$F,cohort_churn!$B$4,base!$G:$G,cohort_churn!$B$5,base!$H:$H,cohort_churn!$B$6,base!$C:$C,"&lt;&gt;",base!$D:$D,cohort_churn!Z$8)+Y11</f>
        <v>13</v>
      </c>
      <c r="AA11" s="13">
        <f>SUMIFS(
base!$A:$A,
base!$B:$B,cohort_churn!$C11,base!$E:$E,cohort_churn!$B$3,base!$F:$F,cohort_churn!$B$4,base!$G:$G,cohort_churn!$B$5,base!$H:$H,cohort_churn!$B$6,base!$C:$C,"&lt;&gt;",base!$D:$D,cohort_churn!AA$8)+Z11</f>
        <v>13</v>
      </c>
      <c r="AB11" s="13">
        <f>SUMIFS(
base!$A:$A,
base!$B:$B,cohort_churn!$C11,base!$E:$E,cohort_churn!$B$3,base!$F:$F,cohort_churn!$B$4,base!$G:$G,cohort_churn!$B$5,base!$H:$H,cohort_churn!$B$6,base!$C:$C,"&lt;&gt;",base!$D:$D,cohort_churn!AB$8)+AA11</f>
        <v>13</v>
      </c>
      <c r="AC11" s="13">
        <f>SUMIFS(
base!$A:$A,
base!$B:$B,cohort_churn!$C11,base!$E:$E,cohort_churn!$B$3,base!$F:$F,cohort_churn!$B$4,base!$G:$G,cohort_churn!$B$5,base!$H:$H,cohort_churn!$B$6,base!$C:$C,"&lt;&gt;",base!$D:$D,cohort_churn!AC$8)+AB11</f>
        <v>13</v>
      </c>
      <c r="AD11" s="13">
        <f>SUMIFS(
base!$A:$A,
base!$B:$B,cohort_churn!$C11,base!$E:$E,cohort_churn!$B$3,base!$F:$F,cohort_churn!$B$4,base!$G:$G,cohort_churn!$B$5,base!$H:$H,cohort_churn!$B$6,base!$C:$C,"&lt;&gt;",base!$D:$D,cohort_churn!AD$8)+AC11</f>
        <v>14</v>
      </c>
      <c r="AE11" s="13">
        <f>SUMIFS(
base!$A:$A,
base!$B:$B,cohort_churn!$C11,base!$E:$E,cohort_churn!$B$3,base!$F:$F,cohort_churn!$B$4,base!$G:$G,cohort_churn!$B$5,base!$H:$H,cohort_churn!$B$6,base!$C:$C,"&lt;&gt;",base!$D:$D,cohort_churn!AE$8)+AD11</f>
        <v>14</v>
      </c>
      <c r="AF11" s="13">
        <f>SUMIFS(
base!$A:$A,
base!$B:$B,cohort_churn!$C11,base!$E:$E,cohort_churn!$B$3,base!$F:$F,cohort_churn!$B$4,base!$G:$G,cohort_churn!$B$5,base!$H:$H,cohort_churn!$B$6,base!$C:$C,"&lt;&gt;",base!$D:$D,cohort_churn!AF$8)+AE11</f>
        <v>14</v>
      </c>
      <c r="AG11" s="13">
        <f>SUMIFS(
base!$A:$A,
base!$B:$B,cohort_churn!$C11,base!$E:$E,cohort_churn!$B$3,base!$F:$F,cohort_churn!$B$4,base!$G:$G,cohort_churn!$B$5,base!$H:$H,cohort_churn!$B$6,base!$C:$C,"&lt;&gt;",base!$D:$D,cohort_churn!AG$8)+AF11</f>
        <v>14</v>
      </c>
      <c r="AH11" s="13">
        <f>SUMIFS(
base!$A:$A,
base!$B:$B,cohort_churn!$C11,base!$E:$E,cohort_churn!$B$3,base!$F:$F,cohort_churn!$B$4,base!$G:$G,cohort_churn!$B$5,base!$H:$H,cohort_churn!$B$6,base!$C:$C,"&lt;&gt;",base!$D:$D,cohort_churn!AH$8)+AG11</f>
        <v>15</v>
      </c>
      <c r="AI11" s="13">
        <f>SUMIFS(
base!$A:$A,
base!$B:$B,cohort_churn!$C11,base!$E:$E,cohort_churn!$B$3,base!$F:$F,cohort_churn!$B$4,base!$G:$G,cohort_churn!$B$5,base!$H:$H,cohort_churn!$B$6,base!$C:$C,"&lt;&gt;",base!$D:$D,cohort_churn!AI$8)+AH11</f>
        <v>16</v>
      </c>
      <c r="AJ11" s="13">
        <f>SUMIFS(
base!$A:$A,
base!$B:$B,cohort_churn!$C11,base!$E:$E,cohort_churn!$B$3,base!$F:$F,cohort_churn!$B$4,base!$G:$G,cohort_churn!$B$5,base!$H:$H,cohort_churn!$B$6,base!$C:$C,"&lt;&gt;",base!$D:$D,cohort_churn!AJ$8)+AI11</f>
        <v>16</v>
      </c>
      <c r="AK11" s="13">
        <f>SUMIFS(
base!$A:$A,
base!$B:$B,cohort_churn!$C11,base!$E:$E,cohort_churn!$B$3,base!$F:$F,cohort_churn!$B$4,base!$G:$G,cohort_churn!$B$5,base!$H:$H,cohort_churn!$B$6,base!$C:$C,"&lt;&gt;",base!$D:$D,cohort_churn!AK$8)+AJ11</f>
        <v>18</v>
      </c>
      <c r="AL11" s="13">
        <f>SUMIFS(
base!$A:$A,
base!$B:$B,cohort_churn!$C11,base!$E:$E,cohort_churn!$B$3,base!$F:$F,cohort_churn!$B$4,base!$G:$G,cohort_churn!$B$5,base!$H:$H,cohort_churn!$B$6,base!$C:$C,"&lt;&gt;",base!$D:$D,cohort_churn!AL$8)+AK11</f>
        <v>19</v>
      </c>
      <c r="AM11" s="13">
        <f>SUMIFS(
base!$A:$A,
base!$B:$B,cohort_churn!$C11,base!$E:$E,cohort_churn!$B$3,base!$F:$F,cohort_churn!$B$4,base!$G:$G,cohort_churn!$B$5,base!$H:$H,cohort_churn!$B$6,base!$C:$C,"&lt;&gt;",base!$D:$D,cohort_churn!AM$8)+AL11</f>
        <v>20</v>
      </c>
      <c r="AN11" s="13">
        <f>SUMIFS(
base!$A:$A,
base!$B:$B,cohort_churn!$C11,base!$E:$E,cohort_churn!$B$3,base!$F:$F,cohort_churn!$B$4,base!$G:$G,cohort_churn!$B$5,base!$H:$H,cohort_churn!$B$6,base!$C:$C,"&lt;&gt;",base!$D:$D,cohort_churn!AN$8)+AM11</f>
        <v>20</v>
      </c>
      <c r="AO11" s="13">
        <f>SUMIFS(
base!$A:$A,
base!$B:$B,cohort_churn!$C11,base!$E:$E,cohort_churn!$B$3,base!$F:$F,cohort_churn!$B$4,base!$G:$G,cohort_churn!$B$5,base!$H:$H,cohort_churn!$B$6,base!$C:$C,"&lt;&gt;",base!$D:$D,cohort_churn!AO$8)+AN11</f>
        <v>20</v>
      </c>
      <c r="AP11" s="13">
        <f>SUMIFS(
base!$A:$A,
base!$B:$B,cohort_churn!$C11,base!$E:$E,cohort_churn!$B$3,base!$F:$F,cohort_churn!$B$4,base!$G:$G,cohort_churn!$B$5,base!$H:$H,cohort_churn!$B$6,base!$C:$C,"&lt;&gt;",base!$D:$D,cohort_churn!AP$8)+AO11</f>
        <v>20</v>
      </c>
      <c r="AQ11" s="13">
        <f>SUMIFS(
base!$A:$A,
base!$B:$B,cohort_churn!$C11,base!$E:$E,cohort_churn!$B$3,base!$F:$F,cohort_churn!$B$4,base!$G:$G,cohort_churn!$B$5,base!$H:$H,cohort_churn!$B$6,base!$C:$C,"&lt;&gt;",base!$D:$D,cohort_churn!AQ$8)+AP11</f>
        <v>21</v>
      </c>
      <c r="AR11" s="13">
        <f>SUMIFS(
base!$A:$A,
base!$B:$B,cohort_churn!$C11,base!$E:$E,cohort_churn!$B$3,base!$F:$F,cohort_churn!$B$4,base!$G:$G,cohort_churn!$B$5,base!$H:$H,cohort_churn!$B$6,base!$C:$C,"&lt;&gt;",base!$D:$D,cohort_churn!AR$8)+AQ11</f>
        <v>21</v>
      </c>
      <c r="AS11" s="13">
        <f>SUMIFS(
base!$A:$A,
base!$B:$B,cohort_churn!$C11,base!$E:$E,cohort_churn!$B$3,base!$F:$F,cohort_churn!$B$4,base!$G:$G,cohort_churn!$B$5,base!$H:$H,cohort_churn!$B$6,base!$C:$C,"&lt;&gt;",base!$D:$D,cohort_churn!AS$8)+AR11</f>
        <v>21</v>
      </c>
      <c r="AT11" s="13">
        <f>SUMIFS(
base!$A:$A,
base!$B:$B,cohort_churn!$C11,base!$E:$E,cohort_churn!$B$3,base!$F:$F,cohort_churn!$B$4,base!$G:$G,cohort_churn!$B$5,base!$H:$H,cohort_churn!$B$6,base!$C:$C,"&lt;&gt;",base!$D:$D,cohort_churn!AT$8)+AS11</f>
        <v>21</v>
      </c>
      <c r="AU11" s="13">
        <f>SUMIFS(
base!$A:$A,
base!$B:$B,cohort_churn!$C11,base!$E:$E,cohort_churn!$B$3,base!$F:$F,cohort_churn!$B$4,base!$G:$G,cohort_churn!$B$5,base!$H:$H,cohort_churn!$B$6,base!$C:$C,"&lt;&gt;",base!$D:$D,cohort_churn!AU$8)+AT11</f>
        <v>22</v>
      </c>
      <c r="AV11" s="13">
        <f>SUMIFS(
base!$A:$A,
base!$B:$B,cohort_churn!$C11,base!$E:$E,cohort_churn!$B$3,base!$F:$F,cohort_churn!$B$4,base!$G:$G,cohort_churn!$B$5,base!$H:$H,cohort_churn!$B$6,base!$C:$C,"&lt;&gt;",base!$D:$D,cohort_churn!AV$8)+AU11</f>
        <v>24</v>
      </c>
      <c r="AW11" s="13">
        <f>SUMIFS(
base!$A:$A,
base!$B:$B,cohort_churn!$C11,base!$E:$E,cohort_churn!$B$3,base!$F:$F,cohort_churn!$B$4,base!$G:$G,cohort_churn!$B$5,base!$H:$H,cohort_churn!$B$6,base!$C:$C,"&lt;&gt;",base!$D:$D,cohort_churn!AW$8)+AV11</f>
        <v>24</v>
      </c>
      <c r="AX11" s="13">
        <f>SUMIFS(
base!$A:$A,
base!$B:$B,cohort_churn!$C11,base!$E:$E,cohort_churn!$B$3,base!$F:$F,cohort_churn!$B$4,base!$G:$G,cohort_churn!$B$5,base!$H:$H,cohort_churn!$B$6,base!$C:$C,"&lt;&gt;",base!$D:$D,cohort_churn!AX$8)+AW11</f>
        <v>26</v>
      </c>
      <c r="AY11" s="13">
        <f>SUMIFS(
base!$A:$A,
base!$B:$B,cohort_churn!$C11,base!$E:$E,cohort_churn!$B$3,base!$F:$F,cohort_churn!$B$4,base!$G:$G,cohort_churn!$B$5,base!$H:$H,cohort_churn!$B$6,base!$C:$C,"&lt;&gt;",base!$D:$D,cohort_churn!AY$8)+AX11</f>
        <v>27</v>
      </c>
      <c r="AZ11" s="13">
        <f>SUMIFS(
base!$A:$A,
base!$B:$B,cohort_churn!$C11,base!$E:$E,cohort_churn!$B$3,base!$F:$F,cohort_churn!$B$4,base!$G:$G,cohort_churn!$B$5,base!$H:$H,cohort_churn!$B$6,base!$C:$C,"&lt;&gt;",base!$D:$D,cohort_churn!AZ$8)+AY11</f>
        <v>27</v>
      </c>
      <c r="BA11" s="12">
        <f>SUMIFS(
base!$A:$A,
base!$B:$B,cohort_churn!$C11,base!$E:$E,cohort_churn!$B$3,base!$F:$F,cohort_churn!$B$4,base!$G:$G,cohort_churn!$B$5,base!$H:$H,cohort_churn!$B$6,base!$C:$C,"&lt;&gt;",base!$D:$D,cohort_churn!BA$8)+AZ11</f>
        <v>27</v>
      </c>
      <c r="BB11" s="12">
        <f>SUMIFS(
base!$A:$A,
base!$B:$B,cohort_churn!$C11,base!$E:$E,cohort_churn!$B$3,base!$F:$F,cohort_churn!$B$4,base!$G:$G,cohort_churn!$B$5,base!$H:$H,cohort_churn!$B$6,base!$C:$C,"&lt;&gt;",base!$D:$D,cohort_churn!BB$8)+BA11</f>
        <v>27</v>
      </c>
      <c r="BC11" s="12">
        <f>SUMIFS(
base!$A:$A,
base!$B:$B,cohort_churn!$C11,base!$E:$E,cohort_churn!$B$3,base!$F:$F,cohort_churn!$B$4,base!$G:$G,cohort_churn!$B$5,base!$H:$H,cohort_churn!$B$6,base!$C:$C,"&lt;&gt;",base!$D:$D,cohort_churn!BC$8)+BB11</f>
        <v>27</v>
      </c>
      <c r="BD11" s="12">
        <f>SUMIFS(
base!$A:$A,
base!$B:$B,cohort_churn!$C11,base!$E:$E,cohort_churn!$B$3,base!$F:$F,cohort_churn!$B$4,base!$G:$G,cohort_churn!$B$5,base!$H:$H,cohort_churn!$B$6,base!$C:$C,"&lt;&gt;",base!$D:$D,cohort_churn!BD$8)+BC11</f>
        <v>28</v>
      </c>
      <c r="BE11" s="12">
        <f>SUMIFS(
base!$A:$A,
base!$B:$B,cohort_churn!$C11,base!$E:$E,cohort_churn!$B$3,base!$F:$F,cohort_churn!$B$4,base!$G:$G,cohort_churn!$B$5,base!$H:$H,cohort_churn!$B$6,base!$C:$C,"&lt;&gt;",base!$D:$D,cohort_churn!BE$8)+BD11</f>
        <v>28</v>
      </c>
      <c r="BF11" s="12">
        <f>SUMIFS(
base!$A:$A,
base!$B:$B,cohort_churn!$C11,base!$E:$E,cohort_churn!$B$3,base!$F:$F,cohort_churn!$B$4,base!$G:$G,cohort_churn!$B$5,base!$H:$H,cohort_churn!$B$6,base!$C:$C,"&lt;&gt;",base!$D:$D,cohort_churn!BF$8)+BE11</f>
        <v>30</v>
      </c>
      <c r="BG11" s="12">
        <f>SUMIFS(
base!$A:$A,
base!$B:$B,cohort_churn!$C11,base!$E:$E,cohort_churn!$B$3,base!$F:$F,cohort_churn!$B$4,base!$G:$G,cohort_churn!$B$5,base!$H:$H,cohort_churn!$B$6,base!$C:$C,"&lt;&gt;",base!$D:$D,cohort_churn!BG$8)+BF11</f>
        <v>31</v>
      </c>
      <c r="BH11" s="12">
        <f>SUMIFS(
base!$A:$A,
base!$B:$B,cohort_churn!$C11,base!$E:$E,cohort_churn!$B$3,base!$F:$F,cohort_churn!$B$4,base!$G:$G,cohort_churn!$B$5,base!$H:$H,cohort_churn!$B$6,base!$C:$C,"&lt;&gt;",base!$D:$D,cohort_churn!BH$8)+BG11</f>
        <v>31</v>
      </c>
      <c r="BI11" s="12">
        <f>SUMIFS(
base!$A:$A,
base!$B:$B,cohort_churn!$C11,base!$E:$E,cohort_churn!$B$3,base!$F:$F,cohort_churn!$B$4,base!$G:$G,cohort_churn!$B$5,base!$H:$H,cohort_churn!$B$6,base!$C:$C,"&lt;&gt;",base!$D:$D,cohort_churn!BI$8)+BH11</f>
        <v>31</v>
      </c>
      <c r="BJ11" s="12">
        <f>SUMIFS(
base!$A:$A,
base!$B:$B,cohort_churn!$C11,base!$E:$E,cohort_churn!$B$3,base!$F:$F,cohort_churn!$B$4,base!$G:$G,cohort_churn!$B$5,base!$H:$H,cohort_churn!$B$6,base!$C:$C,"&lt;&gt;",base!$D:$D,cohort_churn!BJ$8)+BI11</f>
        <v>31</v>
      </c>
      <c r="BK11" s="12">
        <f>SUMIFS(
base!$A:$A,
base!$B:$B,cohort_churn!$C11,base!$E:$E,cohort_churn!$B$3,base!$F:$F,cohort_churn!$B$4,base!$G:$G,cohort_churn!$B$5,base!$H:$H,cohort_churn!$B$6,base!$C:$C,"&lt;&gt;",base!$D:$D,cohort_churn!BK$8)+BJ11</f>
        <v>32</v>
      </c>
      <c r="BL11" s="12">
        <f>SUMIFS(
base!$A:$A,
base!$B:$B,cohort_churn!$C11,base!$E:$E,cohort_churn!$B$3,base!$F:$F,cohort_churn!$B$4,base!$G:$G,cohort_churn!$B$5,base!$H:$H,cohort_churn!$B$6,base!$C:$C,"&lt;&gt;",base!$D:$D,cohort_churn!BL$8)+BK11</f>
        <v>32</v>
      </c>
      <c r="BM11" s="12">
        <f>SUMIFS(
base!$A:$A,
base!$B:$B,cohort_churn!$C11,base!$E:$E,cohort_churn!$B$3,base!$F:$F,cohort_churn!$B$4,base!$G:$G,cohort_churn!$B$5,base!$H:$H,cohort_churn!$B$6,base!$C:$C,"&lt;&gt;",base!$D:$D,cohort_churn!BM$8)+BL11</f>
        <v>32</v>
      </c>
      <c r="BO11" s="22">
        <v>43525</v>
      </c>
      <c r="BP11" s="25">
        <f t="shared" si="55"/>
        <v>75</v>
      </c>
      <c r="BQ11" s="28">
        <f t="shared" si="56"/>
        <v>32</v>
      </c>
      <c r="BR11" s="8">
        <f t="shared" si="0"/>
        <v>1.3333333333333334E-2</v>
      </c>
      <c r="BS11" s="9">
        <f t="shared" si="1"/>
        <v>0</v>
      </c>
      <c r="BT11" s="9">
        <f t="shared" si="2"/>
        <v>1.3333333333333334E-2</v>
      </c>
      <c r="BU11" s="9">
        <f t="shared" si="3"/>
        <v>0</v>
      </c>
      <c r="BV11" s="9">
        <f t="shared" si="4"/>
        <v>1.3333333333333332E-2</v>
      </c>
      <c r="BW11" s="9">
        <f t="shared" si="5"/>
        <v>0</v>
      </c>
      <c r="BX11" s="9">
        <f t="shared" si="6"/>
        <v>0</v>
      </c>
      <c r="BY11" s="9">
        <f t="shared" si="7"/>
        <v>1.3333333333333336E-2</v>
      </c>
      <c r="BZ11" s="9">
        <f t="shared" si="8"/>
        <v>1.3333333333333329E-2</v>
      </c>
      <c r="CA11" s="9">
        <f t="shared" si="9"/>
        <v>0</v>
      </c>
      <c r="CB11" s="9">
        <f t="shared" si="10"/>
        <v>0</v>
      </c>
      <c r="CC11" s="9">
        <f t="shared" si="11"/>
        <v>0</v>
      </c>
      <c r="CD11" s="9">
        <f t="shared" si="12"/>
        <v>2.6666666666666672E-2</v>
      </c>
      <c r="CE11" s="9">
        <f t="shared" si="13"/>
        <v>1.3333333333333336E-2</v>
      </c>
      <c r="CF11" s="9">
        <f t="shared" si="14"/>
        <v>1.3333333333333322E-2</v>
      </c>
      <c r="CG11" s="9">
        <f t="shared" si="15"/>
        <v>0</v>
      </c>
      <c r="CH11" s="9">
        <f t="shared" si="16"/>
        <v>1.3333333333333336E-2</v>
      </c>
      <c r="CI11" s="9">
        <f t="shared" si="17"/>
        <v>4.0000000000000008E-2</v>
      </c>
      <c r="CJ11" s="9">
        <f t="shared" si="18"/>
        <v>0</v>
      </c>
      <c r="CK11" s="9">
        <f t="shared" si="19"/>
        <v>0</v>
      </c>
      <c r="CL11" s="9">
        <f t="shared" si="20"/>
        <v>0</v>
      </c>
      <c r="CM11" s="9">
        <f t="shared" si="21"/>
        <v>0</v>
      </c>
      <c r="CN11" s="9">
        <f t="shared" si="22"/>
        <v>0</v>
      </c>
      <c r="CO11" s="9">
        <f t="shared" si="23"/>
        <v>0</v>
      </c>
      <c r="CP11" s="9">
        <f t="shared" si="24"/>
        <v>1.3333333333333336E-2</v>
      </c>
      <c r="CQ11" s="9">
        <f t="shared" si="25"/>
        <v>0</v>
      </c>
      <c r="CR11" s="9">
        <f t="shared" si="26"/>
        <v>0</v>
      </c>
      <c r="CS11" s="9">
        <f t="shared" si="27"/>
        <v>0</v>
      </c>
      <c r="CT11" s="9">
        <f t="shared" si="28"/>
        <v>1.3333333333333336E-2</v>
      </c>
      <c r="CU11" s="9">
        <f t="shared" si="29"/>
        <v>1.3333333333333336E-2</v>
      </c>
      <c r="CV11" s="9">
        <f t="shared" si="30"/>
        <v>0</v>
      </c>
      <c r="CW11" s="9">
        <f t="shared" si="31"/>
        <v>2.6666666666666644E-2</v>
      </c>
      <c r="CX11" s="9">
        <f t="shared" si="32"/>
        <v>1.3333333333333364E-2</v>
      </c>
      <c r="CY11" s="9">
        <f t="shared" si="33"/>
        <v>1.3333333333333308E-2</v>
      </c>
      <c r="CZ11" s="9">
        <f t="shared" si="34"/>
        <v>0</v>
      </c>
      <c r="DA11" s="9">
        <f t="shared" si="35"/>
        <v>0</v>
      </c>
      <c r="DB11" s="9">
        <f t="shared" si="36"/>
        <v>0</v>
      </c>
      <c r="DC11" s="9">
        <f t="shared" si="37"/>
        <v>1.3333333333333364E-2</v>
      </c>
      <c r="DD11" s="9">
        <f t="shared" si="38"/>
        <v>0</v>
      </c>
      <c r="DE11" s="9">
        <f t="shared" si="39"/>
        <v>0</v>
      </c>
      <c r="DF11" s="9">
        <f t="shared" si="40"/>
        <v>0</v>
      </c>
      <c r="DG11" s="9">
        <f t="shared" si="41"/>
        <v>1.3333333333333308E-2</v>
      </c>
      <c r="DH11" s="9">
        <f t="shared" si="42"/>
        <v>2.6666666666666672E-2</v>
      </c>
      <c r="DI11" s="9">
        <f t="shared" si="43"/>
        <v>0</v>
      </c>
      <c r="DJ11" s="9">
        <f t="shared" si="44"/>
        <v>2.6666666666666672E-2</v>
      </c>
      <c r="DK11" s="9">
        <f t="shared" si="45"/>
        <v>1.3333333333333308E-2</v>
      </c>
      <c r="DL11" s="9">
        <f t="shared" si="46"/>
        <v>0</v>
      </c>
      <c r="DM11" s="9">
        <f t="shared" si="47"/>
        <v>0</v>
      </c>
      <c r="DN11" s="9">
        <f t="shared" si="48"/>
        <v>0</v>
      </c>
      <c r="DO11" s="9">
        <f t="shared" si="49"/>
        <v>0</v>
      </c>
      <c r="DP11" s="9">
        <f t="shared" si="50"/>
        <v>1.3333333333333364E-2</v>
      </c>
      <c r="DQ11" s="9">
        <f t="shared" si="51"/>
        <v>0</v>
      </c>
      <c r="DR11" s="9">
        <f t="shared" si="52"/>
        <v>2.6666666666666672E-2</v>
      </c>
      <c r="DS11" s="9">
        <f t="shared" si="53"/>
        <v>1.3333333333333308E-2</v>
      </c>
      <c r="DT11" s="9">
        <f t="shared" si="54"/>
        <v>0</v>
      </c>
      <c r="DU11" s="9">
        <f>IFERROR((BI11/$D11),0)-SUM(BR11:DT11)</f>
        <v>0</v>
      </c>
      <c r="DV11" s="9">
        <f>IFERROR((BJ11/$D11),0)-SUM(BR11:DU11)</f>
        <v>0</v>
      </c>
      <c r="DW11" s="9">
        <f>IFERROR((BK11/$D11),0)-SUM(BR11:DV11)</f>
        <v>1.3333333333333364E-2</v>
      </c>
      <c r="DX11" s="9"/>
      <c r="DY11" s="10"/>
    </row>
    <row r="12" spans="1:129" x14ac:dyDescent="0.25">
      <c r="C12" s="11">
        <v>43556</v>
      </c>
      <c r="D12" s="13">
        <f>SUMIFS(
base!$A:$A,
base!$B:$B,cohort_churn!$C12,base!$E:$E,cohort_churn!$B$3,base!$F:$F,cohort_churn!$B$4,base!$G:$G,cohort_churn!$B$5,base!$H:$H,cohort_churn!$B$6)</f>
        <v>75</v>
      </c>
      <c r="E12" s="13">
        <f>SUMIFS(
base!$A:$A,
base!$B:$B,cohort_churn!$C12,base!$E:$E,cohort_churn!$B$3,base!$F:$F,cohort_churn!$B$4,base!$G:$G,cohort_churn!$B$5,base!$H:$H,cohort_churn!$B$6,base!$C:$C,"&lt;&gt;")</f>
        <v>37</v>
      </c>
      <c r="F12" s="13">
        <f>SUMIFS(
base!$A:$A,
base!$B:$B,cohort_churn!$C12,base!$E:$E,cohort_churn!$B$3,base!$F:$F,cohort_churn!$B$4,base!$G:$G,cohort_churn!$B$5,base!$H:$H,cohort_churn!$B$6,base!$C:$C,"&lt;&gt;",base!$D:$D,cohort_churn!F$8)</f>
        <v>2</v>
      </c>
      <c r="G12" s="13">
        <f>SUMIFS(
base!$A:$A,
base!$B:$B,cohort_churn!$C12,base!$E:$E,cohort_churn!$B$3,base!$F:$F,cohort_churn!$B$4,base!$G:$G,cohort_churn!$B$5,base!$H:$H,cohort_churn!$B$6,base!$C:$C,"&lt;&gt;",base!$D:$D,cohort_churn!G$8)+F12</f>
        <v>2</v>
      </c>
      <c r="H12" s="13">
        <f>SUMIFS(
base!$A:$A,
base!$B:$B,cohort_churn!$C12,base!$E:$E,cohort_churn!$B$3,base!$F:$F,cohort_churn!$B$4,base!$G:$G,cohort_churn!$B$5,base!$H:$H,cohort_churn!$B$6,base!$C:$C,"&lt;&gt;",base!$D:$D,cohort_churn!H$8)+G12</f>
        <v>2</v>
      </c>
      <c r="I12" s="13">
        <f>SUMIFS(
base!$A:$A,
base!$B:$B,cohort_churn!$C12,base!$E:$E,cohort_churn!$B$3,base!$F:$F,cohort_churn!$B$4,base!$G:$G,cohort_churn!$B$5,base!$H:$H,cohort_churn!$B$6,base!$C:$C,"&lt;&gt;",base!$D:$D,cohort_churn!I$8)+H12</f>
        <v>3</v>
      </c>
      <c r="J12" s="13">
        <f>SUMIFS(
base!$A:$A,
base!$B:$B,cohort_churn!$C12,base!$E:$E,cohort_churn!$B$3,base!$F:$F,cohort_churn!$B$4,base!$G:$G,cohort_churn!$B$5,base!$H:$H,cohort_churn!$B$6,base!$C:$C,"&lt;&gt;",base!$D:$D,cohort_churn!J$8)+I12</f>
        <v>4</v>
      </c>
      <c r="K12" s="13">
        <f>SUMIFS(
base!$A:$A,
base!$B:$B,cohort_churn!$C12,base!$E:$E,cohort_churn!$B$3,base!$F:$F,cohort_churn!$B$4,base!$G:$G,cohort_churn!$B$5,base!$H:$H,cohort_churn!$B$6,base!$C:$C,"&lt;&gt;",base!$D:$D,cohort_churn!K$8)+J12</f>
        <v>5</v>
      </c>
      <c r="L12" s="13">
        <f>SUMIFS(
base!$A:$A,
base!$B:$B,cohort_churn!$C12,base!$E:$E,cohort_churn!$B$3,base!$F:$F,cohort_churn!$B$4,base!$G:$G,cohort_churn!$B$5,base!$H:$H,cohort_churn!$B$6,base!$C:$C,"&lt;&gt;",base!$D:$D,cohort_churn!L$8)+K12</f>
        <v>5</v>
      </c>
      <c r="M12" s="13">
        <f>SUMIFS(
base!$A:$A,
base!$B:$B,cohort_churn!$C12,base!$E:$E,cohort_churn!$B$3,base!$F:$F,cohort_churn!$B$4,base!$G:$G,cohort_churn!$B$5,base!$H:$H,cohort_churn!$B$6,base!$C:$C,"&lt;&gt;",base!$D:$D,cohort_churn!M$8)+L12</f>
        <v>8</v>
      </c>
      <c r="N12" s="13">
        <f>SUMIFS(
base!$A:$A,
base!$B:$B,cohort_churn!$C12,base!$E:$E,cohort_churn!$B$3,base!$F:$F,cohort_churn!$B$4,base!$G:$G,cohort_churn!$B$5,base!$H:$H,cohort_churn!$B$6,base!$C:$C,"&lt;&gt;",base!$D:$D,cohort_churn!N$8)+M12</f>
        <v>8</v>
      </c>
      <c r="O12" s="13">
        <f>SUMIFS(
base!$A:$A,
base!$B:$B,cohort_churn!$C12,base!$E:$E,cohort_churn!$B$3,base!$F:$F,cohort_churn!$B$4,base!$G:$G,cohort_churn!$B$5,base!$H:$H,cohort_churn!$B$6,base!$C:$C,"&lt;&gt;",base!$D:$D,cohort_churn!O$8)+N12</f>
        <v>8</v>
      </c>
      <c r="P12" s="13">
        <f>SUMIFS(
base!$A:$A,
base!$B:$B,cohort_churn!$C12,base!$E:$E,cohort_churn!$B$3,base!$F:$F,cohort_churn!$B$4,base!$G:$G,cohort_churn!$B$5,base!$H:$H,cohort_churn!$B$6,base!$C:$C,"&lt;&gt;",base!$D:$D,cohort_churn!P$8)+O12</f>
        <v>8</v>
      </c>
      <c r="Q12" s="13">
        <f>SUMIFS(
base!$A:$A,
base!$B:$B,cohort_churn!$C12,base!$E:$E,cohort_churn!$B$3,base!$F:$F,cohort_churn!$B$4,base!$G:$G,cohort_churn!$B$5,base!$H:$H,cohort_churn!$B$6,base!$C:$C,"&lt;&gt;",base!$D:$D,cohort_churn!Q$8)+P12</f>
        <v>8</v>
      </c>
      <c r="R12" s="13">
        <f>SUMIFS(
base!$A:$A,
base!$B:$B,cohort_churn!$C12,base!$E:$E,cohort_churn!$B$3,base!$F:$F,cohort_churn!$B$4,base!$G:$G,cohort_churn!$B$5,base!$H:$H,cohort_churn!$B$6,base!$C:$C,"&lt;&gt;",base!$D:$D,cohort_churn!R$8)+Q12</f>
        <v>8</v>
      </c>
      <c r="S12" s="13">
        <f>SUMIFS(
base!$A:$A,
base!$B:$B,cohort_churn!$C12,base!$E:$E,cohort_churn!$B$3,base!$F:$F,cohort_churn!$B$4,base!$G:$G,cohort_churn!$B$5,base!$H:$H,cohort_churn!$B$6,base!$C:$C,"&lt;&gt;",base!$D:$D,cohort_churn!S$8)+R12</f>
        <v>8</v>
      </c>
      <c r="T12" s="13">
        <f>SUMIFS(
base!$A:$A,
base!$B:$B,cohort_churn!$C12,base!$E:$E,cohort_churn!$B$3,base!$F:$F,cohort_churn!$B$4,base!$G:$G,cohort_churn!$B$5,base!$H:$H,cohort_churn!$B$6,base!$C:$C,"&lt;&gt;",base!$D:$D,cohort_churn!T$8)+S12</f>
        <v>8</v>
      </c>
      <c r="U12" s="13">
        <f>SUMIFS(
base!$A:$A,
base!$B:$B,cohort_churn!$C12,base!$E:$E,cohort_churn!$B$3,base!$F:$F,cohort_churn!$B$4,base!$G:$G,cohort_churn!$B$5,base!$H:$H,cohort_churn!$B$6,base!$C:$C,"&lt;&gt;",base!$D:$D,cohort_churn!U$8)+T12</f>
        <v>10</v>
      </c>
      <c r="V12" s="13">
        <f>SUMIFS(
base!$A:$A,
base!$B:$B,cohort_churn!$C12,base!$E:$E,cohort_churn!$B$3,base!$F:$F,cohort_churn!$B$4,base!$G:$G,cohort_churn!$B$5,base!$H:$H,cohort_churn!$B$6,base!$C:$C,"&lt;&gt;",base!$D:$D,cohort_churn!V$8)+U12</f>
        <v>10</v>
      </c>
      <c r="W12" s="13">
        <f>SUMIFS(
base!$A:$A,
base!$B:$B,cohort_churn!$C12,base!$E:$E,cohort_churn!$B$3,base!$F:$F,cohort_churn!$B$4,base!$G:$G,cohort_churn!$B$5,base!$H:$H,cohort_churn!$B$6,base!$C:$C,"&lt;&gt;",base!$D:$D,cohort_churn!W$8)+V12</f>
        <v>10</v>
      </c>
      <c r="X12" s="13">
        <f>SUMIFS(
base!$A:$A,
base!$B:$B,cohort_churn!$C12,base!$E:$E,cohort_churn!$B$3,base!$F:$F,cohort_churn!$B$4,base!$G:$G,cohort_churn!$B$5,base!$H:$H,cohort_churn!$B$6,base!$C:$C,"&lt;&gt;",base!$D:$D,cohort_churn!X$8)+W12</f>
        <v>11</v>
      </c>
      <c r="Y12" s="13">
        <f>SUMIFS(
base!$A:$A,
base!$B:$B,cohort_churn!$C12,base!$E:$E,cohort_churn!$B$3,base!$F:$F,cohort_churn!$B$4,base!$G:$G,cohort_churn!$B$5,base!$H:$H,cohort_churn!$B$6,base!$C:$C,"&lt;&gt;",base!$D:$D,cohort_churn!Y$8)+X12</f>
        <v>12</v>
      </c>
      <c r="Z12" s="13">
        <f>SUMIFS(
base!$A:$A,
base!$B:$B,cohort_churn!$C12,base!$E:$E,cohort_churn!$B$3,base!$F:$F,cohort_churn!$B$4,base!$G:$G,cohort_churn!$B$5,base!$H:$H,cohort_churn!$B$6,base!$C:$C,"&lt;&gt;",base!$D:$D,cohort_churn!Z$8)+Y12</f>
        <v>14</v>
      </c>
      <c r="AA12" s="13">
        <f>SUMIFS(
base!$A:$A,
base!$B:$B,cohort_churn!$C12,base!$E:$E,cohort_churn!$B$3,base!$F:$F,cohort_churn!$B$4,base!$G:$G,cohort_churn!$B$5,base!$H:$H,cohort_churn!$B$6,base!$C:$C,"&lt;&gt;",base!$D:$D,cohort_churn!AA$8)+Z12</f>
        <v>16</v>
      </c>
      <c r="AB12" s="13">
        <f>SUMIFS(
base!$A:$A,
base!$B:$B,cohort_churn!$C12,base!$E:$E,cohort_churn!$B$3,base!$F:$F,cohort_churn!$B$4,base!$G:$G,cohort_churn!$B$5,base!$H:$H,cohort_churn!$B$6,base!$C:$C,"&lt;&gt;",base!$D:$D,cohort_churn!AB$8)+AA12</f>
        <v>16</v>
      </c>
      <c r="AC12" s="13">
        <f>SUMIFS(
base!$A:$A,
base!$B:$B,cohort_churn!$C12,base!$E:$E,cohort_churn!$B$3,base!$F:$F,cohort_churn!$B$4,base!$G:$G,cohort_churn!$B$5,base!$H:$H,cohort_churn!$B$6,base!$C:$C,"&lt;&gt;",base!$D:$D,cohort_churn!AC$8)+AB12</f>
        <v>16</v>
      </c>
      <c r="AD12" s="13">
        <f>SUMIFS(
base!$A:$A,
base!$B:$B,cohort_churn!$C12,base!$E:$E,cohort_churn!$B$3,base!$F:$F,cohort_churn!$B$4,base!$G:$G,cohort_churn!$B$5,base!$H:$H,cohort_churn!$B$6,base!$C:$C,"&lt;&gt;",base!$D:$D,cohort_churn!AD$8)+AC12</f>
        <v>16</v>
      </c>
      <c r="AE12" s="13">
        <f>SUMIFS(
base!$A:$A,
base!$B:$B,cohort_churn!$C12,base!$E:$E,cohort_churn!$B$3,base!$F:$F,cohort_churn!$B$4,base!$G:$G,cohort_churn!$B$5,base!$H:$H,cohort_churn!$B$6,base!$C:$C,"&lt;&gt;",base!$D:$D,cohort_churn!AE$8)+AD12</f>
        <v>18</v>
      </c>
      <c r="AF12" s="13">
        <f>SUMIFS(
base!$A:$A,
base!$B:$B,cohort_churn!$C12,base!$E:$E,cohort_churn!$B$3,base!$F:$F,cohort_churn!$B$4,base!$G:$G,cohort_churn!$B$5,base!$H:$H,cohort_churn!$B$6,base!$C:$C,"&lt;&gt;",base!$D:$D,cohort_churn!AF$8)+AE12</f>
        <v>18</v>
      </c>
      <c r="AG12" s="13">
        <f>SUMIFS(
base!$A:$A,
base!$B:$B,cohort_churn!$C12,base!$E:$E,cohort_churn!$B$3,base!$F:$F,cohort_churn!$B$4,base!$G:$G,cohort_churn!$B$5,base!$H:$H,cohort_churn!$B$6,base!$C:$C,"&lt;&gt;",base!$D:$D,cohort_churn!AG$8)+AF12</f>
        <v>18</v>
      </c>
      <c r="AH12" s="13">
        <f>SUMIFS(
base!$A:$A,
base!$B:$B,cohort_churn!$C12,base!$E:$E,cohort_churn!$B$3,base!$F:$F,cohort_churn!$B$4,base!$G:$G,cohort_churn!$B$5,base!$H:$H,cohort_churn!$B$6,base!$C:$C,"&lt;&gt;",base!$D:$D,cohort_churn!AH$8)+AG12</f>
        <v>19</v>
      </c>
      <c r="AI12" s="13">
        <f>SUMIFS(
base!$A:$A,
base!$B:$B,cohort_churn!$C12,base!$E:$E,cohort_churn!$B$3,base!$F:$F,cohort_churn!$B$4,base!$G:$G,cohort_churn!$B$5,base!$H:$H,cohort_churn!$B$6,base!$C:$C,"&lt;&gt;",base!$D:$D,cohort_churn!AI$8)+AH12</f>
        <v>19</v>
      </c>
      <c r="AJ12" s="13">
        <f>SUMIFS(
base!$A:$A,
base!$B:$B,cohort_churn!$C12,base!$E:$E,cohort_churn!$B$3,base!$F:$F,cohort_churn!$B$4,base!$G:$G,cohort_churn!$B$5,base!$H:$H,cohort_churn!$B$6,base!$C:$C,"&lt;&gt;",base!$D:$D,cohort_churn!AJ$8)+AI12</f>
        <v>19</v>
      </c>
      <c r="AK12" s="13">
        <f>SUMIFS(
base!$A:$A,
base!$B:$B,cohort_churn!$C12,base!$E:$E,cohort_churn!$B$3,base!$F:$F,cohort_churn!$B$4,base!$G:$G,cohort_churn!$B$5,base!$H:$H,cohort_churn!$B$6,base!$C:$C,"&lt;&gt;",base!$D:$D,cohort_churn!AK$8)+AJ12</f>
        <v>19</v>
      </c>
      <c r="AL12" s="13">
        <f>SUMIFS(
base!$A:$A,
base!$B:$B,cohort_churn!$C12,base!$E:$E,cohort_churn!$B$3,base!$F:$F,cohort_churn!$B$4,base!$G:$G,cohort_churn!$B$5,base!$H:$H,cohort_churn!$B$6,base!$C:$C,"&lt;&gt;",base!$D:$D,cohort_churn!AL$8)+AK12</f>
        <v>19</v>
      </c>
      <c r="AM12" s="13">
        <f>SUMIFS(
base!$A:$A,
base!$B:$B,cohort_churn!$C12,base!$E:$E,cohort_churn!$B$3,base!$F:$F,cohort_churn!$B$4,base!$G:$G,cohort_churn!$B$5,base!$H:$H,cohort_churn!$B$6,base!$C:$C,"&lt;&gt;",base!$D:$D,cohort_churn!AM$8)+AL12</f>
        <v>20</v>
      </c>
      <c r="AN12" s="13">
        <f>SUMIFS(
base!$A:$A,
base!$B:$B,cohort_churn!$C12,base!$E:$E,cohort_churn!$B$3,base!$F:$F,cohort_churn!$B$4,base!$G:$G,cohort_churn!$B$5,base!$H:$H,cohort_churn!$B$6,base!$C:$C,"&lt;&gt;",base!$D:$D,cohort_churn!AN$8)+AM12</f>
        <v>20</v>
      </c>
      <c r="AO12" s="13">
        <f>SUMIFS(
base!$A:$A,
base!$B:$B,cohort_churn!$C12,base!$E:$E,cohort_churn!$B$3,base!$F:$F,cohort_churn!$B$4,base!$G:$G,cohort_churn!$B$5,base!$H:$H,cohort_churn!$B$6,base!$C:$C,"&lt;&gt;",base!$D:$D,cohort_churn!AO$8)+AN12</f>
        <v>21</v>
      </c>
      <c r="AP12" s="13">
        <f>SUMIFS(
base!$A:$A,
base!$B:$B,cohort_churn!$C12,base!$E:$E,cohort_churn!$B$3,base!$F:$F,cohort_churn!$B$4,base!$G:$G,cohort_churn!$B$5,base!$H:$H,cohort_churn!$B$6,base!$C:$C,"&lt;&gt;",base!$D:$D,cohort_churn!AP$8)+AO12</f>
        <v>21</v>
      </c>
      <c r="AQ12" s="13">
        <f>SUMIFS(
base!$A:$A,
base!$B:$B,cohort_churn!$C12,base!$E:$E,cohort_churn!$B$3,base!$F:$F,cohort_churn!$B$4,base!$G:$G,cohort_churn!$B$5,base!$H:$H,cohort_churn!$B$6,base!$C:$C,"&lt;&gt;",base!$D:$D,cohort_churn!AQ$8)+AP12</f>
        <v>22</v>
      </c>
      <c r="AR12" s="13">
        <f>SUMIFS(
base!$A:$A,
base!$B:$B,cohort_churn!$C12,base!$E:$E,cohort_churn!$B$3,base!$F:$F,cohort_churn!$B$4,base!$G:$G,cohort_churn!$B$5,base!$H:$H,cohort_churn!$B$6,base!$C:$C,"&lt;&gt;",base!$D:$D,cohort_churn!AR$8)+AQ12</f>
        <v>22</v>
      </c>
      <c r="AS12" s="13">
        <f>SUMIFS(
base!$A:$A,
base!$B:$B,cohort_churn!$C12,base!$E:$E,cohort_churn!$B$3,base!$F:$F,cohort_churn!$B$4,base!$G:$G,cohort_churn!$B$5,base!$H:$H,cohort_churn!$B$6,base!$C:$C,"&lt;&gt;",base!$D:$D,cohort_churn!AS$8)+AR12</f>
        <v>23</v>
      </c>
      <c r="AT12" s="13">
        <f>SUMIFS(
base!$A:$A,
base!$B:$B,cohort_churn!$C12,base!$E:$E,cohort_churn!$B$3,base!$F:$F,cohort_churn!$B$4,base!$G:$G,cohort_churn!$B$5,base!$H:$H,cohort_churn!$B$6,base!$C:$C,"&lt;&gt;",base!$D:$D,cohort_churn!AT$8)+AS12</f>
        <v>25</v>
      </c>
      <c r="AU12" s="13">
        <f>SUMIFS(
base!$A:$A,
base!$B:$B,cohort_churn!$C12,base!$E:$E,cohort_churn!$B$3,base!$F:$F,cohort_churn!$B$4,base!$G:$G,cohort_churn!$B$5,base!$H:$H,cohort_churn!$B$6,base!$C:$C,"&lt;&gt;",base!$D:$D,cohort_churn!AU$8)+AT12</f>
        <v>25</v>
      </c>
      <c r="AV12" s="13">
        <f>SUMIFS(
base!$A:$A,
base!$B:$B,cohort_churn!$C12,base!$E:$E,cohort_churn!$B$3,base!$F:$F,cohort_churn!$B$4,base!$G:$G,cohort_churn!$B$5,base!$H:$H,cohort_churn!$B$6,base!$C:$C,"&lt;&gt;",base!$D:$D,cohort_churn!AV$8)+AU12</f>
        <v>27</v>
      </c>
      <c r="AW12" s="13">
        <f>SUMIFS(
base!$A:$A,
base!$B:$B,cohort_churn!$C12,base!$E:$E,cohort_churn!$B$3,base!$F:$F,cohort_churn!$B$4,base!$G:$G,cohort_churn!$B$5,base!$H:$H,cohort_churn!$B$6,base!$C:$C,"&lt;&gt;",base!$D:$D,cohort_churn!AW$8)+AV12</f>
        <v>28</v>
      </c>
      <c r="AX12" s="13">
        <f>SUMIFS(
base!$A:$A,
base!$B:$B,cohort_churn!$C12,base!$E:$E,cohort_churn!$B$3,base!$F:$F,cohort_churn!$B$4,base!$G:$G,cohort_churn!$B$5,base!$H:$H,cohort_churn!$B$6,base!$C:$C,"&lt;&gt;",base!$D:$D,cohort_churn!AX$8)+AW12</f>
        <v>29</v>
      </c>
      <c r="AY12" s="13">
        <f>SUMIFS(
base!$A:$A,
base!$B:$B,cohort_churn!$C12,base!$E:$E,cohort_churn!$B$3,base!$F:$F,cohort_churn!$B$4,base!$G:$G,cohort_churn!$B$5,base!$H:$H,cohort_churn!$B$6,base!$C:$C,"&lt;&gt;",base!$D:$D,cohort_churn!AY$8)+AX12</f>
        <v>30</v>
      </c>
      <c r="AZ12" s="13">
        <f>SUMIFS(
base!$A:$A,
base!$B:$B,cohort_churn!$C12,base!$E:$E,cohort_churn!$B$3,base!$F:$F,cohort_churn!$B$4,base!$G:$G,cohort_churn!$B$5,base!$H:$H,cohort_churn!$B$6,base!$C:$C,"&lt;&gt;",base!$D:$D,cohort_churn!AZ$8)+AY12</f>
        <v>30</v>
      </c>
      <c r="BA12" s="12">
        <f>SUMIFS(
base!$A:$A,
base!$B:$B,cohort_churn!$C12,base!$E:$E,cohort_churn!$B$3,base!$F:$F,cohort_churn!$B$4,base!$G:$G,cohort_churn!$B$5,base!$H:$H,cohort_churn!$B$6,base!$C:$C,"&lt;&gt;",base!$D:$D,cohort_churn!BA$8)+AZ12</f>
        <v>30</v>
      </c>
      <c r="BB12" s="12">
        <f>SUMIFS(
base!$A:$A,
base!$B:$B,cohort_churn!$C12,base!$E:$E,cohort_churn!$B$3,base!$F:$F,cohort_churn!$B$4,base!$G:$G,cohort_churn!$B$5,base!$H:$H,cohort_churn!$B$6,base!$C:$C,"&lt;&gt;",base!$D:$D,cohort_churn!BB$8)+BA12</f>
        <v>31</v>
      </c>
      <c r="BC12" s="12">
        <f>SUMIFS(
base!$A:$A,
base!$B:$B,cohort_churn!$C12,base!$E:$E,cohort_churn!$B$3,base!$F:$F,cohort_churn!$B$4,base!$G:$G,cohort_churn!$B$5,base!$H:$H,cohort_churn!$B$6,base!$C:$C,"&lt;&gt;",base!$D:$D,cohort_churn!BC$8)+BB12</f>
        <v>32</v>
      </c>
      <c r="BD12" s="12">
        <f>SUMIFS(
base!$A:$A,
base!$B:$B,cohort_churn!$C12,base!$E:$E,cohort_churn!$B$3,base!$F:$F,cohort_churn!$B$4,base!$G:$G,cohort_churn!$B$5,base!$H:$H,cohort_churn!$B$6,base!$C:$C,"&lt;&gt;",base!$D:$D,cohort_churn!BD$8)+BC12</f>
        <v>33</v>
      </c>
      <c r="BE12" s="12">
        <f>SUMIFS(
base!$A:$A,
base!$B:$B,cohort_churn!$C12,base!$E:$E,cohort_churn!$B$3,base!$F:$F,cohort_churn!$B$4,base!$G:$G,cohort_churn!$B$5,base!$H:$H,cohort_churn!$B$6,base!$C:$C,"&lt;&gt;",base!$D:$D,cohort_churn!BE$8)+BD12</f>
        <v>34</v>
      </c>
      <c r="BF12" s="12">
        <f>SUMIFS(
base!$A:$A,
base!$B:$B,cohort_churn!$C12,base!$E:$E,cohort_churn!$B$3,base!$F:$F,cohort_churn!$B$4,base!$G:$G,cohort_churn!$B$5,base!$H:$H,cohort_churn!$B$6,base!$C:$C,"&lt;&gt;",base!$D:$D,cohort_churn!BF$8)+BE12</f>
        <v>35</v>
      </c>
      <c r="BG12" s="12">
        <f>SUMIFS(
base!$A:$A,
base!$B:$B,cohort_churn!$C12,base!$E:$E,cohort_churn!$B$3,base!$F:$F,cohort_churn!$B$4,base!$G:$G,cohort_churn!$B$5,base!$H:$H,cohort_churn!$B$6,base!$C:$C,"&lt;&gt;",base!$D:$D,cohort_churn!BG$8)+BF12</f>
        <v>35</v>
      </c>
      <c r="BH12" s="12">
        <f>SUMIFS(
base!$A:$A,
base!$B:$B,cohort_churn!$C12,base!$E:$E,cohort_churn!$B$3,base!$F:$F,cohort_churn!$B$4,base!$G:$G,cohort_churn!$B$5,base!$H:$H,cohort_churn!$B$6,base!$C:$C,"&lt;&gt;",base!$D:$D,cohort_churn!BH$8)+BG12</f>
        <v>35</v>
      </c>
      <c r="BI12" s="12">
        <f>SUMIFS(
base!$A:$A,
base!$B:$B,cohort_churn!$C12,base!$E:$E,cohort_churn!$B$3,base!$F:$F,cohort_churn!$B$4,base!$G:$G,cohort_churn!$B$5,base!$H:$H,cohort_churn!$B$6,base!$C:$C,"&lt;&gt;",base!$D:$D,cohort_churn!BI$8)+BH12</f>
        <v>37</v>
      </c>
      <c r="BJ12" s="12">
        <f>SUMIFS(
base!$A:$A,
base!$B:$B,cohort_churn!$C12,base!$E:$E,cohort_churn!$B$3,base!$F:$F,cohort_churn!$B$4,base!$G:$G,cohort_churn!$B$5,base!$H:$H,cohort_churn!$B$6,base!$C:$C,"&lt;&gt;",base!$D:$D,cohort_churn!BJ$8)+BI12</f>
        <v>37</v>
      </c>
      <c r="BK12" s="12">
        <f>SUMIFS(
base!$A:$A,
base!$B:$B,cohort_churn!$C12,base!$E:$E,cohort_churn!$B$3,base!$F:$F,cohort_churn!$B$4,base!$G:$G,cohort_churn!$B$5,base!$H:$H,cohort_churn!$B$6,base!$C:$C,"&lt;&gt;",base!$D:$D,cohort_churn!BK$8)+BJ12</f>
        <v>37</v>
      </c>
      <c r="BL12" s="12">
        <f>SUMIFS(
base!$A:$A,
base!$B:$B,cohort_churn!$C12,base!$E:$E,cohort_churn!$B$3,base!$F:$F,cohort_churn!$B$4,base!$G:$G,cohort_churn!$B$5,base!$H:$H,cohort_churn!$B$6,base!$C:$C,"&lt;&gt;",base!$D:$D,cohort_churn!BL$8)+BK12</f>
        <v>37</v>
      </c>
      <c r="BM12" s="12">
        <f>SUMIFS(
base!$A:$A,
base!$B:$B,cohort_churn!$C12,base!$E:$E,cohort_churn!$B$3,base!$F:$F,cohort_churn!$B$4,base!$G:$G,cohort_churn!$B$5,base!$H:$H,cohort_churn!$B$6,base!$C:$C,"&lt;&gt;",base!$D:$D,cohort_churn!BM$8)+BL12</f>
        <v>37</v>
      </c>
      <c r="BO12" s="22">
        <v>43556</v>
      </c>
      <c r="BP12" s="25">
        <f t="shared" si="55"/>
        <v>75</v>
      </c>
      <c r="BQ12" s="28">
        <f t="shared" si="56"/>
        <v>37</v>
      </c>
      <c r="BR12" s="8">
        <f t="shared" si="0"/>
        <v>2.6666666666666668E-2</v>
      </c>
      <c r="BS12" s="9">
        <f t="shared" si="1"/>
        <v>0</v>
      </c>
      <c r="BT12" s="9">
        <f t="shared" si="2"/>
        <v>0</v>
      </c>
      <c r="BU12" s="9">
        <f t="shared" si="3"/>
        <v>1.3333333333333332E-2</v>
      </c>
      <c r="BV12" s="9">
        <f t="shared" si="4"/>
        <v>1.3333333333333336E-2</v>
      </c>
      <c r="BW12" s="9">
        <f t="shared" si="5"/>
        <v>1.3333333333333329E-2</v>
      </c>
      <c r="BX12" s="9">
        <f t="shared" si="6"/>
        <v>0</v>
      </c>
      <c r="BY12" s="9">
        <f t="shared" si="7"/>
        <v>4.0000000000000008E-2</v>
      </c>
      <c r="BZ12" s="9">
        <f t="shared" si="8"/>
        <v>0</v>
      </c>
      <c r="CA12" s="9">
        <f t="shared" si="9"/>
        <v>0</v>
      </c>
      <c r="CB12" s="9">
        <f t="shared" si="10"/>
        <v>0</v>
      </c>
      <c r="CC12" s="9">
        <f t="shared" si="11"/>
        <v>0</v>
      </c>
      <c r="CD12" s="9">
        <f t="shared" si="12"/>
        <v>0</v>
      </c>
      <c r="CE12" s="9">
        <f t="shared" si="13"/>
        <v>0</v>
      </c>
      <c r="CF12" s="9">
        <f t="shared" si="14"/>
        <v>0</v>
      </c>
      <c r="CG12" s="9">
        <f t="shared" si="15"/>
        <v>2.6666666666666658E-2</v>
      </c>
      <c r="CH12" s="9">
        <f t="shared" si="16"/>
        <v>0</v>
      </c>
      <c r="CI12" s="9">
        <f t="shared" si="17"/>
        <v>0</v>
      </c>
      <c r="CJ12" s="9">
        <f t="shared" si="18"/>
        <v>1.3333333333333336E-2</v>
      </c>
      <c r="CK12" s="9">
        <f t="shared" si="19"/>
        <v>1.3333333333333336E-2</v>
      </c>
      <c r="CL12" s="9">
        <f t="shared" si="20"/>
        <v>2.6666666666666672E-2</v>
      </c>
      <c r="CM12" s="9">
        <f t="shared" si="21"/>
        <v>2.6666666666666672E-2</v>
      </c>
      <c r="CN12" s="9">
        <f t="shared" si="22"/>
        <v>0</v>
      </c>
      <c r="CO12" s="9">
        <f t="shared" si="23"/>
        <v>0</v>
      </c>
      <c r="CP12" s="9">
        <f t="shared" si="24"/>
        <v>0</v>
      </c>
      <c r="CQ12" s="9">
        <f t="shared" si="25"/>
        <v>2.6666666666666644E-2</v>
      </c>
      <c r="CR12" s="9">
        <f t="shared" si="26"/>
        <v>0</v>
      </c>
      <c r="CS12" s="9">
        <f t="shared" si="27"/>
        <v>0</v>
      </c>
      <c r="CT12" s="9">
        <f t="shared" si="28"/>
        <v>1.3333333333333364E-2</v>
      </c>
      <c r="CU12" s="9">
        <f t="shared" si="29"/>
        <v>0</v>
      </c>
      <c r="CV12" s="9">
        <f t="shared" si="30"/>
        <v>0</v>
      </c>
      <c r="CW12" s="9">
        <f t="shared" si="31"/>
        <v>0</v>
      </c>
      <c r="CX12" s="9">
        <f t="shared" si="32"/>
        <v>0</v>
      </c>
      <c r="CY12" s="9">
        <f t="shared" si="33"/>
        <v>1.3333333333333308E-2</v>
      </c>
      <c r="CZ12" s="9">
        <f t="shared" si="34"/>
        <v>0</v>
      </c>
      <c r="DA12" s="9">
        <f t="shared" si="35"/>
        <v>1.3333333333333364E-2</v>
      </c>
      <c r="DB12" s="9">
        <f t="shared" si="36"/>
        <v>0</v>
      </c>
      <c r="DC12" s="9">
        <f t="shared" si="37"/>
        <v>1.3333333333333308E-2</v>
      </c>
      <c r="DD12" s="9">
        <f t="shared" si="38"/>
        <v>0</v>
      </c>
      <c r="DE12" s="9">
        <f t="shared" si="39"/>
        <v>1.3333333333333308E-2</v>
      </c>
      <c r="DF12" s="9">
        <f t="shared" si="40"/>
        <v>2.6666666666666672E-2</v>
      </c>
      <c r="DG12" s="9">
        <f t="shared" si="41"/>
        <v>0</v>
      </c>
      <c r="DH12" s="9">
        <f t="shared" si="42"/>
        <v>2.6666666666666672E-2</v>
      </c>
      <c r="DI12" s="9">
        <f t="shared" si="43"/>
        <v>1.3333333333333364E-2</v>
      </c>
      <c r="DJ12" s="9">
        <f t="shared" si="44"/>
        <v>1.3333333333333308E-2</v>
      </c>
      <c r="DK12" s="9">
        <f t="shared" si="45"/>
        <v>1.3333333333333364E-2</v>
      </c>
      <c r="DL12" s="9">
        <f t="shared" si="46"/>
        <v>0</v>
      </c>
      <c r="DM12" s="9">
        <f t="shared" si="47"/>
        <v>0</v>
      </c>
      <c r="DN12" s="9">
        <f t="shared" si="48"/>
        <v>1.3333333333333308E-2</v>
      </c>
      <c r="DO12" s="9">
        <f t="shared" si="49"/>
        <v>1.3333333333333364E-2</v>
      </c>
      <c r="DP12" s="9">
        <f t="shared" si="50"/>
        <v>1.3333333333333308E-2</v>
      </c>
      <c r="DQ12" s="9">
        <f t="shared" si="51"/>
        <v>1.3333333333333308E-2</v>
      </c>
      <c r="DR12" s="9">
        <f t="shared" si="52"/>
        <v>1.3333333333333364E-2</v>
      </c>
      <c r="DS12" s="9">
        <f t="shared" si="53"/>
        <v>0</v>
      </c>
      <c r="DT12" s="9">
        <f t="shared" si="54"/>
        <v>0</v>
      </c>
      <c r="DU12" s="9">
        <f>IFERROR((BI12/$D12),0)-SUM(BR12:DT12)</f>
        <v>2.6666666666666672E-2</v>
      </c>
      <c r="DV12" s="9">
        <f>IFERROR((BJ12/$D12),0)-SUM(BR12:DU12)</f>
        <v>0</v>
      </c>
      <c r="DW12" s="9"/>
      <c r="DX12" s="9"/>
      <c r="DY12" s="10"/>
    </row>
    <row r="13" spans="1:129" x14ac:dyDescent="0.25">
      <c r="C13" s="11">
        <v>43586</v>
      </c>
      <c r="D13" s="13">
        <f>SUMIFS(
base!$A:$A,
base!$B:$B,cohort_churn!$C13,base!$E:$E,cohort_churn!$B$3,base!$F:$F,cohort_churn!$B$4,base!$G:$G,cohort_churn!$B$5,base!$H:$H,cohort_churn!$B$6)</f>
        <v>75</v>
      </c>
      <c r="E13" s="13">
        <f>SUMIFS(
base!$A:$A,
base!$B:$B,cohort_churn!$C13,base!$E:$E,cohort_churn!$B$3,base!$F:$F,cohort_churn!$B$4,base!$G:$G,cohort_churn!$B$5,base!$H:$H,cohort_churn!$B$6,base!$C:$C,"&lt;&gt;")</f>
        <v>35</v>
      </c>
      <c r="F13" s="13">
        <f>SUMIFS(
base!$A:$A,
base!$B:$B,cohort_churn!$C13,base!$E:$E,cohort_churn!$B$3,base!$F:$F,cohort_churn!$B$4,base!$G:$G,cohort_churn!$B$5,base!$H:$H,cohort_churn!$B$6,base!$C:$C,"&lt;&gt;",base!$D:$D,cohort_churn!F$8)</f>
        <v>0</v>
      </c>
      <c r="G13" s="13">
        <f>SUMIFS(
base!$A:$A,
base!$B:$B,cohort_churn!$C13,base!$E:$E,cohort_churn!$B$3,base!$F:$F,cohort_churn!$B$4,base!$G:$G,cohort_churn!$B$5,base!$H:$H,cohort_churn!$B$6,base!$C:$C,"&lt;&gt;",base!$D:$D,cohort_churn!G$8)+F13</f>
        <v>1</v>
      </c>
      <c r="H13" s="13">
        <f>SUMIFS(
base!$A:$A,
base!$B:$B,cohort_churn!$C13,base!$E:$E,cohort_churn!$B$3,base!$F:$F,cohort_churn!$B$4,base!$G:$G,cohort_churn!$B$5,base!$H:$H,cohort_churn!$B$6,base!$C:$C,"&lt;&gt;",base!$D:$D,cohort_churn!H$8)+G13</f>
        <v>1</v>
      </c>
      <c r="I13" s="13">
        <f>SUMIFS(
base!$A:$A,
base!$B:$B,cohort_churn!$C13,base!$E:$E,cohort_churn!$B$3,base!$F:$F,cohort_churn!$B$4,base!$G:$G,cohort_churn!$B$5,base!$H:$H,cohort_churn!$B$6,base!$C:$C,"&lt;&gt;",base!$D:$D,cohort_churn!I$8)+H13</f>
        <v>2</v>
      </c>
      <c r="J13" s="13">
        <f>SUMIFS(
base!$A:$A,
base!$B:$B,cohort_churn!$C13,base!$E:$E,cohort_churn!$B$3,base!$F:$F,cohort_churn!$B$4,base!$G:$G,cohort_churn!$B$5,base!$H:$H,cohort_churn!$B$6,base!$C:$C,"&lt;&gt;",base!$D:$D,cohort_churn!J$8)+I13</f>
        <v>3</v>
      </c>
      <c r="K13" s="13">
        <f>SUMIFS(
base!$A:$A,
base!$B:$B,cohort_churn!$C13,base!$E:$E,cohort_churn!$B$3,base!$F:$F,cohort_churn!$B$4,base!$G:$G,cohort_churn!$B$5,base!$H:$H,cohort_churn!$B$6,base!$C:$C,"&lt;&gt;",base!$D:$D,cohort_churn!K$8)+J13</f>
        <v>3</v>
      </c>
      <c r="L13" s="13">
        <f>SUMIFS(
base!$A:$A,
base!$B:$B,cohort_churn!$C13,base!$E:$E,cohort_churn!$B$3,base!$F:$F,cohort_churn!$B$4,base!$G:$G,cohort_churn!$B$5,base!$H:$H,cohort_churn!$B$6,base!$C:$C,"&lt;&gt;",base!$D:$D,cohort_churn!L$8)+K13</f>
        <v>4</v>
      </c>
      <c r="M13" s="13">
        <f>SUMIFS(
base!$A:$A,
base!$B:$B,cohort_churn!$C13,base!$E:$E,cohort_churn!$B$3,base!$F:$F,cohort_churn!$B$4,base!$G:$G,cohort_churn!$B$5,base!$H:$H,cohort_churn!$B$6,base!$C:$C,"&lt;&gt;",base!$D:$D,cohort_churn!M$8)+L13</f>
        <v>5</v>
      </c>
      <c r="N13" s="13">
        <f>SUMIFS(
base!$A:$A,
base!$B:$B,cohort_churn!$C13,base!$E:$E,cohort_churn!$B$3,base!$F:$F,cohort_churn!$B$4,base!$G:$G,cohort_churn!$B$5,base!$H:$H,cohort_churn!$B$6,base!$C:$C,"&lt;&gt;",base!$D:$D,cohort_churn!N$8)+M13</f>
        <v>5</v>
      </c>
      <c r="O13" s="13">
        <f>SUMIFS(
base!$A:$A,
base!$B:$B,cohort_churn!$C13,base!$E:$E,cohort_churn!$B$3,base!$F:$F,cohort_churn!$B$4,base!$G:$G,cohort_churn!$B$5,base!$H:$H,cohort_churn!$B$6,base!$C:$C,"&lt;&gt;",base!$D:$D,cohort_churn!O$8)+N13</f>
        <v>7</v>
      </c>
      <c r="P13" s="13">
        <f>SUMIFS(
base!$A:$A,
base!$B:$B,cohort_churn!$C13,base!$E:$E,cohort_churn!$B$3,base!$F:$F,cohort_churn!$B$4,base!$G:$G,cohort_churn!$B$5,base!$H:$H,cohort_churn!$B$6,base!$C:$C,"&lt;&gt;",base!$D:$D,cohort_churn!P$8)+O13</f>
        <v>7</v>
      </c>
      <c r="Q13" s="13">
        <f>SUMIFS(
base!$A:$A,
base!$B:$B,cohort_churn!$C13,base!$E:$E,cohort_churn!$B$3,base!$F:$F,cohort_churn!$B$4,base!$G:$G,cohort_churn!$B$5,base!$H:$H,cohort_churn!$B$6,base!$C:$C,"&lt;&gt;",base!$D:$D,cohort_churn!Q$8)+P13</f>
        <v>7</v>
      </c>
      <c r="R13" s="13">
        <f>SUMIFS(
base!$A:$A,
base!$B:$B,cohort_churn!$C13,base!$E:$E,cohort_churn!$B$3,base!$F:$F,cohort_churn!$B$4,base!$G:$G,cohort_churn!$B$5,base!$H:$H,cohort_churn!$B$6,base!$C:$C,"&lt;&gt;",base!$D:$D,cohort_churn!R$8)+Q13</f>
        <v>8</v>
      </c>
      <c r="S13" s="13">
        <f>SUMIFS(
base!$A:$A,
base!$B:$B,cohort_churn!$C13,base!$E:$E,cohort_churn!$B$3,base!$F:$F,cohort_churn!$B$4,base!$G:$G,cohort_churn!$B$5,base!$H:$H,cohort_churn!$B$6,base!$C:$C,"&lt;&gt;",base!$D:$D,cohort_churn!S$8)+R13</f>
        <v>8</v>
      </c>
      <c r="T13" s="13">
        <f>SUMIFS(
base!$A:$A,
base!$B:$B,cohort_churn!$C13,base!$E:$E,cohort_churn!$B$3,base!$F:$F,cohort_churn!$B$4,base!$G:$G,cohort_churn!$B$5,base!$H:$H,cohort_churn!$B$6,base!$C:$C,"&lt;&gt;",base!$D:$D,cohort_churn!T$8)+S13</f>
        <v>10</v>
      </c>
      <c r="U13" s="13">
        <f>SUMIFS(
base!$A:$A,
base!$B:$B,cohort_churn!$C13,base!$E:$E,cohort_churn!$B$3,base!$F:$F,cohort_churn!$B$4,base!$G:$G,cohort_churn!$B$5,base!$H:$H,cohort_churn!$B$6,base!$C:$C,"&lt;&gt;",base!$D:$D,cohort_churn!U$8)+T13</f>
        <v>10</v>
      </c>
      <c r="V13" s="13">
        <f>SUMIFS(
base!$A:$A,
base!$B:$B,cohort_churn!$C13,base!$E:$E,cohort_churn!$B$3,base!$F:$F,cohort_churn!$B$4,base!$G:$G,cohort_churn!$B$5,base!$H:$H,cohort_churn!$B$6,base!$C:$C,"&lt;&gt;",base!$D:$D,cohort_churn!V$8)+U13</f>
        <v>10</v>
      </c>
      <c r="W13" s="13">
        <f>SUMIFS(
base!$A:$A,
base!$B:$B,cohort_churn!$C13,base!$E:$E,cohort_churn!$B$3,base!$F:$F,cohort_churn!$B$4,base!$G:$G,cohort_churn!$B$5,base!$H:$H,cohort_churn!$B$6,base!$C:$C,"&lt;&gt;",base!$D:$D,cohort_churn!W$8)+V13</f>
        <v>12</v>
      </c>
      <c r="X13" s="13">
        <f>SUMIFS(
base!$A:$A,
base!$B:$B,cohort_churn!$C13,base!$E:$E,cohort_churn!$B$3,base!$F:$F,cohort_churn!$B$4,base!$G:$G,cohort_churn!$B$5,base!$H:$H,cohort_churn!$B$6,base!$C:$C,"&lt;&gt;",base!$D:$D,cohort_churn!X$8)+W13</f>
        <v>12</v>
      </c>
      <c r="Y13" s="13">
        <f>SUMIFS(
base!$A:$A,
base!$B:$B,cohort_churn!$C13,base!$E:$E,cohort_churn!$B$3,base!$F:$F,cohort_churn!$B$4,base!$G:$G,cohort_churn!$B$5,base!$H:$H,cohort_churn!$B$6,base!$C:$C,"&lt;&gt;",base!$D:$D,cohort_churn!Y$8)+X13</f>
        <v>13</v>
      </c>
      <c r="Z13" s="13">
        <f>SUMIFS(
base!$A:$A,
base!$B:$B,cohort_churn!$C13,base!$E:$E,cohort_churn!$B$3,base!$F:$F,cohort_churn!$B$4,base!$G:$G,cohort_churn!$B$5,base!$H:$H,cohort_churn!$B$6,base!$C:$C,"&lt;&gt;",base!$D:$D,cohort_churn!Z$8)+Y13</f>
        <v>14</v>
      </c>
      <c r="AA13" s="13">
        <f>SUMIFS(
base!$A:$A,
base!$B:$B,cohort_churn!$C13,base!$E:$E,cohort_churn!$B$3,base!$F:$F,cohort_churn!$B$4,base!$G:$G,cohort_churn!$B$5,base!$H:$H,cohort_churn!$B$6,base!$C:$C,"&lt;&gt;",base!$D:$D,cohort_churn!AA$8)+Z13</f>
        <v>14</v>
      </c>
      <c r="AB13" s="13">
        <f>SUMIFS(
base!$A:$A,
base!$B:$B,cohort_churn!$C13,base!$E:$E,cohort_churn!$B$3,base!$F:$F,cohort_churn!$B$4,base!$G:$G,cohort_churn!$B$5,base!$H:$H,cohort_churn!$B$6,base!$C:$C,"&lt;&gt;",base!$D:$D,cohort_churn!AB$8)+AA13</f>
        <v>14</v>
      </c>
      <c r="AC13" s="13">
        <f>SUMIFS(
base!$A:$A,
base!$B:$B,cohort_churn!$C13,base!$E:$E,cohort_churn!$B$3,base!$F:$F,cohort_churn!$B$4,base!$G:$G,cohort_churn!$B$5,base!$H:$H,cohort_churn!$B$6,base!$C:$C,"&lt;&gt;",base!$D:$D,cohort_churn!AC$8)+AB13</f>
        <v>15</v>
      </c>
      <c r="AD13" s="13">
        <f>SUMIFS(
base!$A:$A,
base!$B:$B,cohort_churn!$C13,base!$E:$E,cohort_churn!$B$3,base!$F:$F,cohort_churn!$B$4,base!$G:$G,cohort_churn!$B$5,base!$H:$H,cohort_churn!$B$6,base!$C:$C,"&lt;&gt;",base!$D:$D,cohort_churn!AD$8)+AC13</f>
        <v>15</v>
      </c>
      <c r="AE13" s="13">
        <f>SUMIFS(
base!$A:$A,
base!$B:$B,cohort_churn!$C13,base!$E:$E,cohort_churn!$B$3,base!$F:$F,cohort_churn!$B$4,base!$G:$G,cohort_churn!$B$5,base!$H:$H,cohort_churn!$B$6,base!$C:$C,"&lt;&gt;",base!$D:$D,cohort_churn!AE$8)+AD13</f>
        <v>15</v>
      </c>
      <c r="AF13" s="13">
        <f>SUMIFS(
base!$A:$A,
base!$B:$B,cohort_churn!$C13,base!$E:$E,cohort_churn!$B$3,base!$F:$F,cohort_churn!$B$4,base!$G:$G,cohort_churn!$B$5,base!$H:$H,cohort_churn!$B$6,base!$C:$C,"&lt;&gt;",base!$D:$D,cohort_churn!AF$8)+AE13</f>
        <v>16</v>
      </c>
      <c r="AG13" s="13">
        <f>SUMIFS(
base!$A:$A,
base!$B:$B,cohort_churn!$C13,base!$E:$E,cohort_churn!$B$3,base!$F:$F,cohort_churn!$B$4,base!$G:$G,cohort_churn!$B$5,base!$H:$H,cohort_churn!$B$6,base!$C:$C,"&lt;&gt;",base!$D:$D,cohort_churn!AG$8)+AF13</f>
        <v>18</v>
      </c>
      <c r="AH13" s="13">
        <f>SUMIFS(
base!$A:$A,
base!$B:$B,cohort_churn!$C13,base!$E:$E,cohort_churn!$B$3,base!$F:$F,cohort_churn!$B$4,base!$G:$G,cohort_churn!$B$5,base!$H:$H,cohort_churn!$B$6,base!$C:$C,"&lt;&gt;",base!$D:$D,cohort_churn!AH$8)+AG13</f>
        <v>19</v>
      </c>
      <c r="AI13" s="13">
        <f>SUMIFS(
base!$A:$A,
base!$B:$B,cohort_churn!$C13,base!$E:$E,cohort_churn!$B$3,base!$F:$F,cohort_churn!$B$4,base!$G:$G,cohort_churn!$B$5,base!$H:$H,cohort_churn!$B$6,base!$C:$C,"&lt;&gt;",base!$D:$D,cohort_churn!AI$8)+AH13</f>
        <v>20</v>
      </c>
      <c r="AJ13" s="13">
        <f>SUMIFS(
base!$A:$A,
base!$B:$B,cohort_churn!$C13,base!$E:$E,cohort_churn!$B$3,base!$F:$F,cohort_churn!$B$4,base!$G:$G,cohort_churn!$B$5,base!$H:$H,cohort_churn!$B$6,base!$C:$C,"&lt;&gt;",base!$D:$D,cohort_churn!AJ$8)+AI13</f>
        <v>20</v>
      </c>
      <c r="AK13" s="13">
        <f>SUMIFS(
base!$A:$A,
base!$B:$B,cohort_churn!$C13,base!$E:$E,cohort_churn!$B$3,base!$F:$F,cohort_churn!$B$4,base!$G:$G,cohort_churn!$B$5,base!$H:$H,cohort_churn!$B$6,base!$C:$C,"&lt;&gt;",base!$D:$D,cohort_churn!AK$8)+AJ13</f>
        <v>21</v>
      </c>
      <c r="AL13" s="13">
        <f>SUMIFS(
base!$A:$A,
base!$B:$B,cohort_churn!$C13,base!$E:$E,cohort_churn!$B$3,base!$F:$F,cohort_churn!$B$4,base!$G:$G,cohort_churn!$B$5,base!$H:$H,cohort_churn!$B$6,base!$C:$C,"&lt;&gt;",base!$D:$D,cohort_churn!AL$8)+AK13</f>
        <v>22</v>
      </c>
      <c r="AM13" s="13">
        <f>SUMIFS(
base!$A:$A,
base!$B:$B,cohort_churn!$C13,base!$E:$E,cohort_churn!$B$3,base!$F:$F,cohort_churn!$B$4,base!$G:$G,cohort_churn!$B$5,base!$H:$H,cohort_churn!$B$6,base!$C:$C,"&lt;&gt;",base!$D:$D,cohort_churn!AM$8)+AL13</f>
        <v>22</v>
      </c>
      <c r="AN13" s="13">
        <f>SUMIFS(
base!$A:$A,
base!$B:$B,cohort_churn!$C13,base!$E:$E,cohort_churn!$B$3,base!$F:$F,cohort_churn!$B$4,base!$G:$G,cohort_churn!$B$5,base!$H:$H,cohort_churn!$B$6,base!$C:$C,"&lt;&gt;",base!$D:$D,cohort_churn!AN$8)+AM13</f>
        <v>23</v>
      </c>
      <c r="AO13" s="13">
        <f>SUMIFS(
base!$A:$A,
base!$B:$B,cohort_churn!$C13,base!$E:$E,cohort_churn!$B$3,base!$F:$F,cohort_churn!$B$4,base!$G:$G,cohort_churn!$B$5,base!$H:$H,cohort_churn!$B$6,base!$C:$C,"&lt;&gt;",base!$D:$D,cohort_churn!AO$8)+AN13</f>
        <v>23</v>
      </c>
      <c r="AP13" s="13">
        <f>SUMIFS(
base!$A:$A,
base!$B:$B,cohort_churn!$C13,base!$E:$E,cohort_churn!$B$3,base!$F:$F,cohort_churn!$B$4,base!$G:$G,cohort_churn!$B$5,base!$H:$H,cohort_churn!$B$6,base!$C:$C,"&lt;&gt;",base!$D:$D,cohort_churn!AP$8)+AO13</f>
        <v>24</v>
      </c>
      <c r="AQ13" s="13">
        <f>SUMIFS(
base!$A:$A,
base!$B:$B,cohort_churn!$C13,base!$E:$E,cohort_churn!$B$3,base!$F:$F,cohort_churn!$B$4,base!$G:$G,cohort_churn!$B$5,base!$H:$H,cohort_churn!$B$6,base!$C:$C,"&lt;&gt;",base!$D:$D,cohort_churn!AQ$8)+AP13</f>
        <v>26</v>
      </c>
      <c r="AR13" s="13">
        <f>SUMIFS(
base!$A:$A,
base!$B:$B,cohort_churn!$C13,base!$E:$E,cohort_churn!$B$3,base!$F:$F,cohort_churn!$B$4,base!$G:$G,cohort_churn!$B$5,base!$H:$H,cohort_churn!$B$6,base!$C:$C,"&lt;&gt;",base!$D:$D,cohort_churn!AR$8)+AQ13</f>
        <v>26</v>
      </c>
      <c r="AS13" s="13">
        <f>SUMIFS(
base!$A:$A,
base!$B:$B,cohort_churn!$C13,base!$E:$E,cohort_churn!$B$3,base!$F:$F,cohort_churn!$B$4,base!$G:$G,cohort_churn!$B$5,base!$H:$H,cohort_churn!$B$6,base!$C:$C,"&lt;&gt;",base!$D:$D,cohort_churn!AS$8)+AR13</f>
        <v>28</v>
      </c>
      <c r="AT13" s="13">
        <f>SUMIFS(
base!$A:$A,
base!$B:$B,cohort_churn!$C13,base!$E:$E,cohort_churn!$B$3,base!$F:$F,cohort_churn!$B$4,base!$G:$G,cohort_churn!$B$5,base!$H:$H,cohort_churn!$B$6,base!$C:$C,"&lt;&gt;",base!$D:$D,cohort_churn!AT$8)+AS13</f>
        <v>28</v>
      </c>
      <c r="AU13" s="13">
        <f>SUMIFS(
base!$A:$A,
base!$B:$B,cohort_churn!$C13,base!$E:$E,cohort_churn!$B$3,base!$F:$F,cohort_churn!$B$4,base!$G:$G,cohort_churn!$B$5,base!$H:$H,cohort_churn!$B$6,base!$C:$C,"&lt;&gt;",base!$D:$D,cohort_churn!AU$8)+AT13</f>
        <v>28</v>
      </c>
      <c r="AV13" s="13">
        <f>SUMIFS(
base!$A:$A,
base!$B:$B,cohort_churn!$C13,base!$E:$E,cohort_churn!$B$3,base!$F:$F,cohort_churn!$B$4,base!$G:$G,cohort_churn!$B$5,base!$H:$H,cohort_churn!$B$6,base!$C:$C,"&lt;&gt;",base!$D:$D,cohort_churn!AV$8)+AU13</f>
        <v>29</v>
      </c>
      <c r="AW13" s="13">
        <f>SUMIFS(
base!$A:$A,
base!$B:$B,cohort_churn!$C13,base!$E:$E,cohort_churn!$B$3,base!$F:$F,cohort_churn!$B$4,base!$G:$G,cohort_churn!$B$5,base!$H:$H,cohort_churn!$B$6,base!$C:$C,"&lt;&gt;",base!$D:$D,cohort_churn!AW$8)+AV13</f>
        <v>30</v>
      </c>
      <c r="AX13" s="13">
        <f>SUMIFS(
base!$A:$A,
base!$B:$B,cohort_churn!$C13,base!$E:$E,cohort_churn!$B$3,base!$F:$F,cohort_churn!$B$4,base!$G:$G,cohort_churn!$B$5,base!$H:$H,cohort_churn!$B$6,base!$C:$C,"&lt;&gt;",base!$D:$D,cohort_churn!AX$8)+AW13</f>
        <v>30</v>
      </c>
      <c r="AY13" s="13">
        <f>SUMIFS(
base!$A:$A,
base!$B:$B,cohort_churn!$C13,base!$E:$E,cohort_churn!$B$3,base!$F:$F,cohort_churn!$B$4,base!$G:$G,cohort_churn!$B$5,base!$H:$H,cohort_churn!$B$6,base!$C:$C,"&lt;&gt;",base!$D:$D,cohort_churn!AY$8)+AX13</f>
        <v>30</v>
      </c>
      <c r="AZ13" s="13">
        <f>SUMIFS(
base!$A:$A,
base!$B:$B,cohort_churn!$C13,base!$E:$E,cohort_churn!$B$3,base!$F:$F,cohort_churn!$B$4,base!$G:$G,cohort_churn!$B$5,base!$H:$H,cohort_churn!$B$6,base!$C:$C,"&lt;&gt;",base!$D:$D,cohort_churn!AZ$8)+AY13</f>
        <v>30</v>
      </c>
      <c r="BA13" s="12">
        <f>SUMIFS(
base!$A:$A,
base!$B:$B,cohort_churn!$C13,base!$E:$E,cohort_churn!$B$3,base!$F:$F,cohort_churn!$B$4,base!$G:$G,cohort_churn!$B$5,base!$H:$H,cohort_churn!$B$6,base!$C:$C,"&lt;&gt;",base!$D:$D,cohort_churn!BA$8)+AZ13</f>
        <v>30</v>
      </c>
      <c r="BB13" s="12">
        <f>SUMIFS(
base!$A:$A,
base!$B:$B,cohort_churn!$C13,base!$E:$E,cohort_churn!$B$3,base!$F:$F,cohort_churn!$B$4,base!$G:$G,cohort_churn!$B$5,base!$H:$H,cohort_churn!$B$6,base!$C:$C,"&lt;&gt;",base!$D:$D,cohort_churn!BB$8)+BA13</f>
        <v>30</v>
      </c>
      <c r="BC13" s="12">
        <f>SUMIFS(
base!$A:$A,
base!$B:$B,cohort_churn!$C13,base!$E:$E,cohort_churn!$B$3,base!$F:$F,cohort_churn!$B$4,base!$G:$G,cohort_churn!$B$5,base!$H:$H,cohort_churn!$B$6,base!$C:$C,"&lt;&gt;",base!$D:$D,cohort_churn!BC$8)+BB13</f>
        <v>30</v>
      </c>
      <c r="BD13" s="12">
        <f>SUMIFS(
base!$A:$A,
base!$B:$B,cohort_churn!$C13,base!$E:$E,cohort_churn!$B$3,base!$F:$F,cohort_churn!$B$4,base!$G:$G,cohort_churn!$B$5,base!$H:$H,cohort_churn!$B$6,base!$C:$C,"&lt;&gt;",base!$D:$D,cohort_churn!BD$8)+BC13</f>
        <v>31</v>
      </c>
      <c r="BE13" s="12">
        <f>SUMIFS(
base!$A:$A,
base!$B:$B,cohort_churn!$C13,base!$E:$E,cohort_churn!$B$3,base!$F:$F,cohort_churn!$B$4,base!$G:$G,cohort_churn!$B$5,base!$H:$H,cohort_churn!$B$6,base!$C:$C,"&lt;&gt;",base!$D:$D,cohort_churn!BE$8)+BD13</f>
        <v>32</v>
      </c>
      <c r="BF13" s="12">
        <f>SUMIFS(
base!$A:$A,
base!$B:$B,cohort_churn!$C13,base!$E:$E,cohort_churn!$B$3,base!$F:$F,cohort_churn!$B$4,base!$G:$G,cohort_churn!$B$5,base!$H:$H,cohort_churn!$B$6,base!$C:$C,"&lt;&gt;",base!$D:$D,cohort_churn!BF$8)+BE13</f>
        <v>32</v>
      </c>
      <c r="BG13" s="12">
        <f>SUMIFS(
base!$A:$A,
base!$B:$B,cohort_churn!$C13,base!$E:$E,cohort_churn!$B$3,base!$F:$F,cohort_churn!$B$4,base!$G:$G,cohort_churn!$B$5,base!$H:$H,cohort_churn!$B$6,base!$C:$C,"&lt;&gt;",base!$D:$D,cohort_churn!BG$8)+BF13</f>
        <v>32</v>
      </c>
      <c r="BH13" s="12">
        <f>SUMIFS(
base!$A:$A,
base!$B:$B,cohort_churn!$C13,base!$E:$E,cohort_churn!$B$3,base!$F:$F,cohort_churn!$B$4,base!$G:$G,cohort_churn!$B$5,base!$H:$H,cohort_churn!$B$6,base!$C:$C,"&lt;&gt;",base!$D:$D,cohort_churn!BH$8)+BG13</f>
        <v>33</v>
      </c>
      <c r="BI13" s="12">
        <f>SUMIFS(
base!$A:$A,
base!$B:$B,cohort_churn!$C13,base!$E:$E,cohort_churn!$B$3,base!$F:$F,cohort_churn!$B$4,base!$G:$G,cohort_churn!$B$5,base!$H:$H,cohort_churn!$B$6,base!$C:$C,"&lt;&gt;",base!$D:$D,cohort_churn!BI$8)+BH13</f>
        <v>35</v>
      </c>
      <c r="BJ13" s="12">
        <f>SUMIFS(
base!$A:$A,
base!$B:$B,cohort_churn!$C13,base!$E:$E,cohort_churn!$B$3,base!$F:$F,cohort_churn!$B$4,base!$G:$G,cohort_churn!$B$5,base!$H:$H,cohort_churn!$B$6,base!$C:$C,"&lt;&gt;",base!$D:$D,cohort_churn!BJ$8)+BI13</f>
        <v>35</v>
      </c>
      <c r="BK13" s="12">
        <f>SUMIFS(
base!$A:$A,
base!$B:$B,cohort_churn!$C13,base!$E:$E,cohort_churn!$B$3,base!$F:$F,cohort_churn!$B$4,base!$G:$G,cohort_churn!$B$5,base!$H:$H,cohort_churn!$B$6,base!$C:$C,"&lt;&gt;",base!$D:$D,cohort_churn!BK$8)+BJ13</f>
        <v>35</v>
      </c>
      <c r="BL13" s="12">
        <f>SUMIFS(
base!$A:$A,
base!$B:$B,cohort_churn!$C13,base!$E:$E,cohort_churn!$B$3,base!$F:$F,cohort_churn!$B$4,base!$G:$G,cohort_churn!$B$5,base!$H:$H,cohort_churn!$B$6,base!$C:$C,"&lt;&gt;",base!$D:$D,cohort_churn!BL$8)+BK13</f>
        <v>35</v>
      </c>
      <c r="BM13" s="12">
        <f>SUMIFS(
base!$A:$A,
base!$B:$B,cohort_churn!$C13,base!$E:$E,cohort_churn!$B$3,base!$F:$F,cohort_churn!$B$4,base!$G:$G,cohort_churn!$B$5,base!$H:$H,cohort_churn!$B$6,base!$C:$C,"&lt;&gt;",base!$D:$D,cohort_churn!BM$8)+BL13</f>
        <v>35</v>
      </c>
      <c r="BO13" s="22">
        <v>43586</v>
      </c>
      <c r="BP13" s="25">
        <f t="shared" si="55"/>
        <v>75</v>
      </c>
      <c r="BQ13" s="28">
        <f t="shared" si="56"/>
        <v>35</v>
      </c>
      <c r="BR13" s="8">
        <f t="shared" si="0"/>
        <v>0</v>
      </c>
      <c r="BS13" s="9">
        <f t="shared" si="1"/>
        <v>1.3333333333333334E-2</v>
      </c>
      <c r="BT13" s="9">
        <f t="shared" si="2"/>
        <v>0</v>
      </c>
      <c r="BU13" s="9">
        <f t="shared" si="3"/>
        <v>1.3333333333333334E-2</v>
      </c>
      <c r="BV13" s="9">
        <f t="shared" si="4"/>
        <v>1.3333333333333332E-2</v>
      </c>
      <c r="BW13" s="9">
        <f t="shared" si="5"/>
        <v>0</v>
      </c>
      <c r="BX13" s="9">
        <f t="shared" si="6"/>
        <v>1.3333333333333336E-2</v>
      </c>
      <c r="BY13" s="9">
        <f t="shared" si="7"/>
        <v>1.3333333333333329E-2</v>
      </c>
      <c r="BZ13" s="9">
        <f t="shared" si="8"/>
        <v>0</v>
      </c>
      <c r="CA13" s="9">
        <f t="shared" si="9"/>
        <v>2.6666666666666672E-2</v>
      </c>
      <c r="CB13" s="9">
        <f t="shared" si="10"/>
        <v>0</v>
      </c>
      <c r="CC13" s="9">
        <f t="shared" si="11"/>
        <v>0</v>
      </c>
      <c r="CD13" s="9">
        <f t="shared" si="12"/>
        <v>1.3333333333333336E-2</v>
      </c>
      <c r="CE13" s="9">
        <f t="shared" si="13"/>
        <v>0</v>
      </c>
      <c r="CF13" s="9">
        <f t="shared" si="14"/>
        <v>2.6666666666666658E-2</v>
      </c>
      <c r="CG13" s="9">
        <f t="shared" si="15"/>
        <v>0</v>
      </c>
      <c r="CH13" s="9">
        <f t="shared" si="16"/>
        <v>0</v>
      </c>
      <c r="CI13" s="9">
        <f t="shared" si="17"/>
        <v>2.6666666666666672E-2</v>
      </c>
      <c r="CJ13" s="9">
        <f t="shared" si="18"/>
        <v>0</v>
      </c>
      <c r="CK13" s="9">
        <f t="shared" si="19"/>
        <v>1.3333333333333336E-2</v>
      </c>
      <c r="CL13" s="9">
        <f t="shared" si="20"/>
        <v>1.3333333333333336E-2</v>
      </c>
      <c r="CM13" s="9">
        <f t="shared" si="21"/>
        <v>0</v>
      </c>
      <c r="CN13" s="9">
        <f t="shared" si="22"/>
        <v>0</v>
      </c>
      <c r="CO13" s="9">
        <f t="shared" si="23"/>
        <v>1.3333333333333336E-2</v>
      </c>
      <c r="CP13" s="9">
        <f t="shared" si="24"/>
        <v>0</v>
      </c>
      <c r="CQ13" s="9">
        <f t="shared" si="25"/>
        <v>0</v>
      </c>
      <c r="CR13" s="9">
        <f t="shared" si="26"/>
        <v>1.3333333333333336E-2</v>
      </c>
      <c r="CS13" s="9">
        <f t="shared" si="27"/>
        <v>2.6666666666666644E-2</v>
      </c>
      <c r="CT13" s="9">
        <f t="shared" si="28"/>
        <v>1.3333333333333364E-2</v>
      </c>
      <c r="CU13" s="9">
        <f t="shared" si="29"/>
        <v>1.3333333333333308E-2</v>
      </c>
      <c r="CV13" s="9">
        <f t="shared" si="30"/>
        <v>0</v>
      </c>
      <c r="CW13" s="9">
        <f t="shared" si="31"/>
        <v>1.3333333333333364E-2</v>
      </c>
      <c r="CX13" s="9">
        <f t="shared" si="32"/>
        <v>1.3333333333333308E-2</v>
      </c>
      <c r="CY13" s="9">
        <f t="shared" si="33"/>
        <v>0</v>
      </c>
      <c r="CZ13" s="9">
        <f t="shared" si="34"/>
        <v>1.3333333333333308E-2</v>
      </c>
      <c r="DA13" s="9">
        <f t="shared" si="35"/>
        <v>0</v>
      </c>
      <c r="DB13" s="9">
        <f t="shared" si="36"/>
        <v>1.3333333333333364E-2</v>
      </c>
      <c r="DC13" s="9">
        <f t="shared" si="37"/>
        <v>2.6666666666666672E-2</v>
      </c>
      <c r="DD13" s="9">
        <f t="shared" si="38"/>
        <v>0</v>
      </c>
      <c r="DE13" s="9">
        <f t="shared" si="39"/>
        <v>2.6666666666666672E-2</v>
      </c>
      <c r="DF13" s="9">
        <f t="shared" si="40"/>
        <v>0</v>
      </c>
      <c r="DG13" s="9">
        <f t="shared" si="41"/>
        <v>0</v>
      </c>
      <c r="DH13" s="9">
        <f t="shared" si="42"/>
        <v>1.3333333333333308E-2</v>
      </c>
      <c r="DI13" s="9">
        <f t="shared" si="43"/>
        <v>1.3333333333333364E-2</v>
      </c>
      <c r="DJ13" s="9">
        <f t="shared" si="44"/>
        <v>0</v>
      </c>
      <c r="DK13" s="9">
        <f t="shared" si="45"/>
        <v>0</v>
      </c>
      <c r="DL13" s="9">
        <f t="shared" si="46"/>
        <v>0</v>
      </c>
      <c r="DM13" s="9">
        <f t="shared" si="47"/>
        <v>0</v>
      </c>
      <c r="DN13" s="9">
        <f t="shared" si="48"/>
        <v>0</v>
      </c>
      <c r="DO13" s="9">
        <f t="shared" si="49"/>
        <v>0</v>
      </c>
      <c r="DP13" s="9">
        <f t="shared" si="50"/>
        <v>1.3333333333333308E-2</v>
      </c>
      <c r="DQ13" s="9">
        <f t="shared" si="51"/>
        <v>1.3333333333333364E-2</v>
      </c>
      <c r="DR13" s="9">
        <f t="shared" si="52"/>
        <v>0</v>
      </c>
      <c r="DS13" s="9">
        <f t="shared" si="53"/>
        <v>0</v>
      </c>
      <c r="DT13" s="9">
        <f t="shared" si="54"/>
        <v>1.3333333333333308E-2</v>
      </c>
      <c r="DU13" s="9">
        <f>IFERROR((BI13/$D13),0)-SUM(BR13:DT13)</f>
        <v>2.6666666666666672E-2</v>
      </c>
      <c r="DV13" s="9"/>
      <c r="DW13" s="9"/>
      <c r="DX13" s="9"/>
      <c r="DY13" s="10"/>
    </row>
    <row r="14" spans="1:129" x14ac:dyDescent="0.25">
      <c r="C14" s="11">
        <v>43617</v>
      </c>
      <c r="D14" s="13">
        <f>SUMIFS(
base!$A:$A,
base!$B:$B,cohort_churn!$C14,base!$E:$E,cohort_churn!$B$3,base!$F:$F,cohort_churn!$B$4,base!$G:$G,cohort_churn!$B$5,base!$H:$H,cohort_churn!$B$6)</f>
        <v>75</v>
      </c>
      <c r="E14" s="13">
        <f>SUMIFS(
base!$A:$A,
base!$B:$B,cohort_churn!$C14,base!$E:$E,cohort_churn!$B$3,base!$F:$F,cohort_churn!$B$4,base!$G:$G,cohort_churn!$B$5,base!$H:$H,cohort_churn!$B$6,base!$C:$C,"&lt;&gt;")</f>
        <v>34</v>
      </c>
      <c r="F14" s="13">
        <f>SUMIFS(
base!$A:$A,
base!$B:$B,cohort_churn!$C14,base!$E:$E,cohort_churn!$B$3,base!$F:$F,cohort_churn!$B$4,base!$G:$G,cohort_churn!$B$5,base!$H:$H,cohort_churn!$B$6,base!$C:$C,"&lt;&gt;",base!$D:$D,cohort_churn!F$8)</f>
        <v>0</v>
      </c>
      <c r="G14" s="13">
        <f>SUMIFS(
base!$A:$A,
base!$B:$B,cohort_churn!$C14,base!$E:$E,cohort_churn!$B$3,base!$F:$F,cohort_churn!$B$4,base!$G:$G,cohort_churn!$B$5,base!$H:$H,cohort_churn!$B$6,base!$C:$C,"&lt;&gt;",base!$D:$D,cohort_churn!G$8)+F14</f>
        <v>1</v>
      </c>
      <c r="H14" s="13">
        <f>SUMIFS(
base!$A:$A,
base!$B:$B,cohort_churn!$C14,base!$E:$E,cohort_churn!$B$3,base!$F:$F,cohort_churn!$B$4,base!$G:$G,cohort_churn!$B$5,base!$H:$H,cohort_churn!$B$6,base!$C:$C,"&lt;&gt;",base!$D:$D,cohort_churn!H$8)+G14</f>
        <v>1</v>
      </c>
      <c r="I14" s="13">
        <f>SUMIFS(
base!$A:$A,
base!$B:$B,cohort_churn!$C14,base!$E:$E,cohort_churn!$B$3,base!$F:$F,cohort_churn!$B$4,base!$G:$G,cohort_churn!$B$5,base!$H:$H,cohort_churn!$B$6,base!$C:$C,"&lt;&gt;",base!$D:$D,cohort_churn!I$8)+H14</f>
        <v>1</v>
      </c>
      <c r="J14" s="13">
        <f>SUMIFS(
base!$A:$A,
base!$B:$B,cohort_churn!$C14,base!$E:$E,cohort_churn!$B$3,base!$F:$F,cohort_churn!$B$4,base!$G:$G,cohort_churn!$B$5,base!$H:$H,cohort_churn!$B$6,base!$C:$C,"&lt;&gt;",base!$D:$D,cohort_churn!J$8)+I14</f>
        <v>2</v>
      </c>
      <c r="K14" s="13">
        <f>SUMIFS(
base!$A:$A,
base!$B:$B,cohort_churn!$C14,base!$E:$E,cohort_churn!$B$3,base!$F:$F,cohort_churn!$B$4,base!$G:$G,cohort_churn!$B$5,base!$H:$H,cohort_churn!$B$6,base!$C:$C,"&lt;&gt;",base!$D:$D,cohort_churn!K$8)+J14</f>
        <v>3</v>
      </c>
      <c r="L14" s="13">
        <f>SUMIFS(
base!$A:$A,
base!$B:$B,cohort_churn!$C14,base!$E:$E,cohort_churn!$B$3,base!$F:$F,cohort_churn!$B$4,base!$G:$G,cohort_churn!$B$5,base!$H:$H,cohort_churn!$B$6,base!$C:$C,"&lt;&gt;",base!$D:$D,cohort_churn!L$8)+K14</f>
        <v>5</v>
      </c>
      <c r="M14" s="13">
        <f>SUMIFS(
base!$A:$A,
base!$B:$B,cohort_churn!$C14,base!$E:$E,cohort_churn!$B$3,base!$F:$F,cohort_churn!$B$4,base!$G:$G,cohort_churn!$B$5,base!$H:$H,cohort_churn!$B$6,base!$C:$C,"&lt;&gt;",base!$D:$D,cohort_churn!M$8)+L14</f>
        <v>5</v>
      </c>
      <c r="N14" s="13">
        <f>SUMIFS(
base!$A:$A,
base!$B:$B,cohort_churn!$C14,base!$E:$E,cohort_churn!$B$3,base!$F:$F,cohort_churn!$B$4,base!$G:$G,cohort_churn!$B$5,base!$H:$H,cohort_churn!$B$6,base!$C:$C,"&lt;&gt;",base!$D:$D,cohort_churn!N$8)+M14</f>
        <v>5</v>
      </c>
      <c r="O14" s="13">
        <f>SUMIFS(
base!$A:$A,
base!$B:$B,cohort_churn!$C14,base!$E:$E,cohort_churn!$B$3,base!$F:$F,cohort_churn!$B$4,base!$G:$G,cohort_churn!$B$5,base!$H:$H,cohort_churn!$B$6,base!$C:$C,"&lt;&gt;",base!$D:$D,cohort_churn!O$8)+N14</f>
        <v>5</v>
      </c>
      <c r="P14" s="13">
        <f>SUMIFS(
base!$A:$A,
base!$B:$B,cohort_churn!$C14,base!$E:$E,cohort_churn!$B$3,base!$F:$F,cohort_churn!$B$4,base!$G:$G,cohort_churn!$B$5,base!$H:$H,cohort_churn!$B$6,base!$C:$C,"&lt;&gt;",base!$D:$D,cohort_churn!P$8)+O14</f>
        <v>6</v>
      </c>
      <c r="Q14" s="13">
        <f>SUMIFS(
base!$A:$A,
base!$B:$B,cohort_churn!$C14,base!$E:$E,cohort_churn!$B$3,base!$F:$F,cohort_churn!$B$4,base!$G:$G,cohort_churn!$B$5,base!$H:$H,cohort_churn!$B$6,base!$C:$C,"&lt;&gt;",base!$D:$D,cohort_churn!Q$8)+P14</f>
        <v>9</v>
      </c>
      <c r="R14" s="13">
        <f>SUMIFS(
base!$A:$A,
base!$B:$B,cohort_churn!$C14,base!$E:$E,cohort_churn!$B$3,base!$F:$F,cohort_churn!$B$4,base!$G:$G,cohort_churn!$B$5,base!$H:$H,cohort_churn!$B$6,base!$C:$C,"&lt;&gt;",base!$D:$D,cohort_churn!R$8)+Q14</f>
        <v>9</v>
      </c>
      <c r="S14" s="13">
        <f>SUMIFS(
base!$A:$A,
base!$B:$B,cohort_churn!$C14,base!$E:$E,cohort_churn!$B$3,base!$F:$F,cohort_churn!$B$4,base!$G:$G,cohort_churn!$B$5,base!$H:$H,cohort_churn!$B$6,base!$C:$C,"&lt;&gt;",base!$D:$D,cohort_churn!S$8)+R14</f>
        <v>10</v>
      </c>
      <c r="T14" s="13">
        <f>SUMIFS(
base!$A:$A,
base!$B:$B,cohort_churn!$C14,base!$E:$E,cohort_churn!$B$3,base!$F:$F,cohort_churn!$B$4,base!$G:$G,cohort_churn!$B$5,base!$H:$H,cohort_churn!$B$6,base!$C:$C,"&lt;&gt;",base!$D:$D,cohort_churn!T$8)+S14</f>
        <v>10</v>
      </c>
      <c r="U14" s="13">
        <f>SUMIFS(
base!$A:$A,
base!$B:$B,cohort_churn!$C14,base!$E:$E,cohort_churn!$B$3,base!$F:$F,cohort_churn!$B$4,base!$G:$G,cohort_churn!$B$5,base!$H:$H,cohort_churn!$B$6,base!$C:$C,"&lt;&gt;",base!$D:$D,cohort_churn!U$8)+T14</f>
        <v>10</v>
      </c>
      <c r="V14" s="13">
        <f>SUMIFS(
base!$A:$A,
base!$B:$B,cohort_churn!$C14,base!$E:$E,cohort_churn!$B$3,base!$F:$F,cohort_churn!$B$4,base!$G:$G,cohort_churn!$B$5,base!$H:$H,cohort_churn!$B$6,base!$C:$C,"&lt;&gt;",base!$D:$D,cohort_churn!V$8)+U14</f>
        <v>10</v>
      </c>
      <c r="W14" s="13">
        <f>SUMIFS(
base!$A:$A,
base!$B:$B,cohort_churn!$C14,base!$E:$E,cohort_churn!$B$3,base!$F:$F,cohort_churn!$B$4,base!$G:$G,cohort_churn!$B$5,base!$H:$H,cohort_churn!$B$6,base!$C:$C,"&lt;&gt;",base!$D:$D,cohort_churn!W$8)+V14</f>
        <v>10</v>
      </c>
      <c r="X14" s="13">
        <f>SUMIFS(
base!$A:$A,
base!$B:$B,cohort_churn!$C14,base!$E:$E,cohort_churn!$B$3,base!$F:$F,cohort_churn!$B$4,base!$G:$G,cohort_churn!$B$5,base!$H:$H,cohort_churn!$B$6,base!$C:$C,"&lt;&gt;",base!$D:$D,cohort_churn!X$8)+W14</f>
        <v>12</v>
      </c>
      <c r="Y14" s="13">
        <f>SUMIFS(
base!$A:$A,
base!$B:$B,cohort_churn!$C14,base!$E:$E,cohort_churn!$B$3,base!$F:$F,cohort_churn!$B$4,base!$G:$G,cohort_churn!$B$5,base!$H:$H,cohort_churn!$B$6,base!$C:$C,"&lt;&gt;",base!$D:$D,cohort_churn!Y$8)+X14</f>
        <v>12</v>
      </c>
      <c r="Z14" s="13">
        <f>SUMIFS(
base!$A:$A,
base!$B:$B,cohort_churn!$C14,base!$E:$E,cohort_churn!$B$3,base!$F:$F,cohort_churn!$B$4,base!$G:$G,cohort_churn!$B$5,base!$H:$H,cohort_churn!$B$6,base!$C:$C,"&lt;&gt;",base!$D:$D,cohort_churn!Z$8)+Y14</f>
        <v>12</v>
      </c>
      <c r="AA14" s="13">
        <f>SUMIFS(
base!$A:$A,
base!$B:$B,cohort_churn!$C14,base!$E:$E,cohort_churn!$B$3,base!$F:$F,cohort_churn!$B$4,base!$G:$G,cohort_churn!$B$5,base!$H:$H,cohort_churn!$B$6,base!$C:$C,"&lt;&gt;",base!$D:$D,cohort_churn!AA$8)+Z14</f>
        <v>12</v>
      </c>
      <c r="AB14" s="13">
        <f>SUMIFS(
base!$A:$A,
base!$B:$B,cohort_churn!$C14,base!$E:$E,cohort_churn!$B$3,base!$F:$F,cohort_churn!$B$4,base!$G:$G,cohort_churn!$B$5,base!$H:$H,cohort_churn!$B$6,base!$C:$C,"&lt;&gt;",base!$D:$D,cohort_churn!AB$8)+AA14</f>
        <v>12</v>
      </c>
      <c r="AC14" s="13">
        <f>SUMIFS(
base!$A:$A,
base!$B:$B,cohort_churn!$C14,base!$E:$E,cohort_churn!$B$3,base!$F:$F,cohort_churn!$B$4,base!$G:$G,cohort_churn!$B$5,base!$H:$H,cohort_churn!$B$6,base!$C:$C,"&lt;&gt;",base!$D:$D,cohort_churn!AC$8)+AB14</f>
        <v>13</v>
      </c>
      <c r="AD14" s="13">
        <f>SUMIFS(
base!$A:$A,
base!$B:$B,cohort_churn!$C14,base!$E:$E,cohort_churn!$B$3,base!$F:$F,cohort_churn!$B$4,base!$G:$G,cohort_churn!$B$5,base!$H:$H,cohort_churn!$B$6,base!$C:$C,"&lt;&gt;",base!$D:$D,cohort_churn!AD$8)+AC14</f>
        <v>15</v>
      </c>
      <c r="AE14" s="13">
        <f>SUMIFS(
base!$A:$A,
base!$B:$B,cohort_churn!$C14,base!$E:$E,cohort_churn!$B$3,base!$F:$F,cohort_churn!$B$4,base!$G:$G,cohort_churn!$B$5,base!$H:$H,cohort_churn!$B$6,base!$C:$C,"&lt;&gt;",base!$D:$D,cohort_churn!AE$8)+AD14</f>
        <v>15</v>
      </c>
      <c r="AF14" s="13">
        <f>SUMIFS(
base!$A:$A,
base!$B:$B,cohort_churn!$C14,base!$E:$E,cohort_churn!$B$3,base!$F:$F,cohort_churn!$B$4,base!$G:$G,cohort_churn!$B$5,base!$H:$H,cohort_churn!$B$6,base!$C:$C,"&lt;&gt;",base!$D:$D,cohort_churn!AF$8)+AE14</f>
        <v>16</v>
      </c>
      <c r="AG14" s="13">
        <f>SUMIFS(
base!$A:$A,
base!$B:$B,cohort_churn!$C14,base!$E:$E,cohort_churn!$B$3,base!$F:$F,cohort_churn!$B$4,base!$G:$G,cohort_churn!$B$5,base!$H:$H,cohort_churn!$B$6,base!$C:$C,"&lt;&gt;",base!$D:$D,cohort_churn!AG$8)+AF14</f>
        <v>16</v>
      </c>
      <c r="AH14" s="13">
        <f>SUMIFS(
base!$A:$A,
base!$B:$B,cohort_churn!$C14,base!$E:$E,cohort_churn!$B$3,base!$F:$F,cohort_churn!$B$4,base!$G:$G,cohort_churn!$B$5,base!$H:$H,cohort_churn!$B$6,base!$C:$C,"&lt;&gt;",base!$D:$D,cohort_churn!AH$8)+AG14</f>
        <v>17</v>
      </c>
      <c r="AI14" s="13">
        <f>SUMIFS(
base!$A:$A,
base!$B:$B,cohort_churn!$C14,base!$E:$E,cohort_churn!$B$3,base!$F:$F,cohort_churn!$B$4,base!$G:$G,cohort_churn!$B$5,base!$H:$H,cohort_churn!$B$6,base!$C:$C,"&lt;&gt;",base!$D:$D,cohort_churn!AI$8)+AH14</f>
        <v>18</v>
      </c>
      <c r="AJ14" s="13">
        <f>SUMIFS(
base!$A:$A,
base!$B:$B,cohort_churn!$C14,base!$E:$E,cohort_churn!$B$3,base!$F:$F,cohort_churn!$B$4,base!$G:$G,cohort_churn!$B$5,base!$H:$H,cohort_churn!$B$6,base!$C:$C,"&lt;&gt;",base!$D:$D,cohort_churn!AJ$8)+AI14</f>
        <v>19</v>
      </c>
      <c r="AK14" s="13">
        <f>SUMIFS(
base!$A:$A,
base!$B:$B,cohort_churn!$C14,base!$E:$E,cohort_churn!$B$3,base!$F:$F,cohort_churn!$B$4,base!$G:$G,cohort_churn!$B$5,base!$H:$H,cohort_churn!$B$6,base!$C:$C,"&lt;&gt;",base!$D:$D,cohort_churn!AK$8)+AJ14</f>
        <v>19</v>
      </c>
      <c r="AL14" s="13">
        <f>SUMIFS(
base!$A:$A,
base!$B:$B,cohort_churn!$C14,base!$E:$E,cohort_churn!$B$3,base!$F:$F,cohort_churn!$B$4,base!$G:$G,cohort_churn!$B$5,base!$H:$H,cohort_churn!$B$6,base!$C:$C,"&lt;&gt;",base!$D:$D,cohort_churn!AL$8)+AK14</f>
        <v>21</v>
      </c>
      <c r="AM14" s="13">
        <f>SUMIFS(
base!$A:$A,
base!$B:$B,cohort_churn!$C14,base!$E:$E,cohort_churn!$B$3,base!$F:$F,cohort_churn!$B$4,base!$G:$G,cohort_churn!$B$5,base!$H:$H,cohort_churn!$B$6,base!$C:$C,"&lt;&gt;",base!$D:$D,cohort_churn!AM$8)+AL14</f>
        <v>21</v>
      </c>
      <c r="AN14" s="13">
        <f>SUMIFS(
base!$A:$A,
base!$B:$B,cohort_churn!$C14,base!$E:$E,cohort_churn!$B$3,base!$F:$F,cohort_churn!$B$4,base!$G:$G,cohort_churn!$B$5,base!$H:$H,cohort_churn!$B$6,base!$C:$C,"&lt;&gt;",base!$D:$D,cohort_churn!AN$8)+AM14</f>
        <v>23</v>
      </c>
      <c r="AO14" s="13">
        <f>SUMIFS(
base!$A:$A,
base!$B:$B,cohort_churn!$C14,base!$E:$E,cohort_churn!$B$3,base!$F:$F,cohort_churn!$B$4,base!$G:$G,cohort_churn!$B$5,base!$H:$H,cohort_churn!$B$6,base!$C:$C,"&lt;&gt;",base!$D:$D,cohort_churn!AO$8)+AN14</f>
        <v>25</v>
      </c>
      <c r="AP14" s="13">
        <f>SUMIFS(
base!$A:$A,
base!$B:$B,cohort_churn!$C14,base!$E:$E,cohort_churn!$B$3,base!$F:$F,cohort_churn!$B$4,base!$G:$G,cohort_churn!$B$5,base!$H:$H,cohort_churn!$B$6,base!$C:$C,"&lt;&gt;",base!$D:$D,cohort_churn!AP$8)+AO14</f>
        <v>25</v>
      </c>
      <c r="AQ14" s="13">
        <f>SUMIFS(
base!$A:$A,
base!$B:$B,cohort_churn!$C14,base!$E:$E,cohort_churn!$B$3,base!$F:$F,cohort_churn!$B$4,base!$G:$G,cohort_churn!$B$5,base!$H:$H,cohort_churn!$B$6,base!$C:$C,"&lt;&gt;",base!$D:$D,cohort_churn!AQ$8)+AP14</f>
        <v>25</v>
      </c>
      <c r="AR14" s="13">
        <f>SUMIFS(
base!$A:$A,
base!$B:$B,cohort_churn!$C14,base!$E:$E,cohort_churn!$B$3,base!$F:$F,cohort_churn!$B$4,base!$G:$G,cohort_churn!$B$5,base!$H:$H,cohort_churn!$B$6,base!$C:$C,"&lt;&gt;",base!$D:$D,cohort_churn!AR$8)+AQ14</f>
        <v>25</v>
      </c>
      <c r="AS14" s="13">
        <f>SUMIFS(
base!$A:$A,
base!$B:$B,cohort_churn!$C14,base!$E:$E,cohort_churn!$B$3,base!$F:$F,cohort_churn!$B$4,base!$G:$G,cohort_churn!$B$5,base!$H:$H,cohort_churn!$B$6,base!$C:$C,"&lt;&gt;",base!$D:$D,cohort_churn!AS$8)+AR14</f>
        <v>27</v>
      </c>
      <c r="AT14" s="13">
        <f>SUMIFS(
base!$A:$A,
base!$B:$B,cohort_churn!$C14,base!$E:$E,cohort_churn!$B$3,base!$F:$F,cohort_churn!$B$4,base!$G:$G,cohort_churn!$B$5,base!$H:$H,cohort_churn!$B$6,base!$C:$C,"&lt;&gt;",base!$D:$D,cohort_churn!AT$8)+AS14</f>
        <v>28</v>
      </c>
      <c r="AU14" s="13">
        <f>SUMIFS(
base!$A:$A,
base!$B:$B,cohort_churn!$C14,base!$E:$E,cohort_churn!$B$3,base!$F:$F,cohort_churn!$B$4,base!$G:$G,cohort_churn!$B$5,base!$H:$H,cohort_churn!$B$6,base!$C:$C,"&lt;&gt;",base!$D:$D,cohort_churn!AU$8)+AT14</f>
        <v>28</v>
      </c>
      <c r="AV14" s="13">
        <f>SUMIFS(
base!$A:$A,
base!$B:$B,cohort_churn!$C14,base!$E:$E,cohort_churn!$B$3,base!$F:$F,cohort_churn!$B$4,base!$G:$G,cohort_churn!$B$5,base!$H:$H,cohort_churn!$B$6,base!$C:$C,"&lt;&gt;",base!$D:$D,cohort_churn!AV$8)+AU14</f>
        <v>30</v>
      </c>
      <c r="AW14" s="13">
        <f>SUMIFS(
base!$A:$A,
base!$B:$B,cohort_churn!$C14,base!$E:$E,cohort_churn!$B$3,base!$F:$F,cohort_churn!$B$4,base!$G:$G,cohort_churn!$B$5,base!$H:$H,cohort_churn!$B$6,base!$C:$C,"&lt;&gt;",base!$D:$D,cohort_churn!AW$8)+AV14</f>
        <v>31</v>
      </c>
      <c r="AX14" s="13">
        <f>SUMIFS(
base!$A:$A,
base!$B:$B,cohort_churn!$C14,base!$E:$E,cohort_churn!$B$3,base!$F:$F,cohort_churn!$B$4,base!$G:$G,cohort_churn!$B$5,base!$H:$H,cohort_churn!$B$6,base!$C:$C,"&lt;&gt;",base!$D:$D,cohort_churn!AX$8)+AW14</f>
        <v>32</v>
      </c>
      <c r="AY14" s="13">
        <f>SUMIFS(
base!$A:$A,
base!$B:$B,cohort_churn!$C14,base!$E:$E,cohort_churn!$B$3,base!$F:$F,cohort_churn!$B$4,base!$G:$G,cohort_churn!$B$5,base!$H:$H,cohort_churn!$B$6,base!$C:$C,"&lt;&gt;",base!$D:$D,cohort_churn!AY$8)+AX14</f>
        <v>32</v>
      </c>
      <c r="AZ14" s="13">
        <f>SUMIFS(
base!$A:$A,
base!$B:$B,cohort_churn!$C14,base!$E:$E,cohort_churn!$B$3,base!$F:$F,cohort_churn!$B$4,base!$G:$G,cohort_churn!$B$5,base!$H:$H,cohort_churn!$B$6,base!$C:$C,"&lt;&gt;",base!$D:$D,cohort_churn!AZ$8)+AY14</f>
        <v>32</v>
      </c>
      <c r="BA14" s="12">
        <f>SUMIFS(
base!$A:$A,
base!$B:$B,cohort_churn!$C14,base!$E:$E,cohort_churn!$B$3,base!$F:$F,cohort_churn!$B$4,base!$G:$G,cohort_churn!$B$5,base!$H:$H,cohort_churn!$B$6,base!$C:$C,"&lt;&gt;",base!$D:$D,cohort_churn!BA$8)+AZ14</f>
        <v>32</v>
      </c>
      <c r="BB14" s="12">
        <f>SUMIFS(
base!$A:$A,
base!$B:$B,cohort_churn!$C14,base!$E:$E,cohort_churn!$B$3,base!$F:$F,cohort_churn!$B$4,base!$G:$G,cohort_churn!$B$5,base!$H:$H,cohort_churn!$B$6,base!$C:$C,"&lt;&gt;",base!$D:$D,cohort_churn!BB$8)+BA14</f>
        <v>33</v>
      </c>
      <c r="BC14" s="12">
        <f>SUMIFS(
base!$A:$A,
base!$B:$B,cohort_churn!$C14,base!$E:$E,cohort_churn!$B$3,base!$F:$F,cohort_churn!$B$4,base!$G:$G,cohort_churn!$B$5,base!$H:$H,cohort_churn!$B$6,base!$C:$C,"&lt;&gt;",base!$D:$D,cohort_churn!BC$8)+BB14</f>
        <v>33</v>
      </c>
      <c r="BD14" s="12">
        <f>SUMIFS(
base!$A:$A,
base!$B:$B,cohort_churn!$C14,base!$E:$E,cohort_churn!$B$3,base!$F:$F,cohort_churn!$B$4,base!$G:$G,cohort_churn!$B$5,base!$H:$H,cohort_churn!$B$6,base!$C:$C,"&lt;&gt;",base!$D:$D,cohort_churn!BD$8)+BC14</f>
        <v>33</v>
      </c>
      <c r="BE14" s="12">
        <f>SUMIFS(
base!$A:$A,
base!$B:$B,cohort_churn!$C14,base!$E:$E,cohort_churn!$B$3,base!$F:$F,cohort_churn!$B$4,base!$G:$G,cohort_churn!$B$5,base!$H:$H,cohort_churn!$B$6,base!$C:$C,"&lt;&gt;",base!$D:$D,cohort_churn!BE$8)+BD14</f>
        <v>33</v>
      </c>
      <c r="BF14" s="12">
        <f>SUMIFS(
base!$A:$A,
base!$B:$B,cohort_churn!$C14,base!$E:$E,cohort_churn!$B$3,base!$F:$F,cohort_churn!$B$4,base!$G:$G,cohort_churn!$B$5,base!$H:$H,cohort_churn!$B$6,base!$C:$C,"&lt;&gt;",base!$D:$D,cohort_churn!BF$8)+BE14</f>
        <v>33</v>
      </c>
      <c r="BG14" s="12">
        <f>SUMIFS(
base!$A:$A,
base!$B:$B,cohort_churn!$C14,base!$E:$E,cohort_churn!$B$3,base!$F:$F,cohort_churn!$B$4,base!$G:$G,cohort_churn!$B$5,base!$H:$H,cohort_churn!$B$6,base!$C:$C,"&lt;&gt;",base!$D:$D,cohort_churn!BG$8)+BF14</f>
        <v>33</v>
      </c>
      <c r="BH14" s="12">
        <f>SUMIFS(
base!$A:$A,
base!$B:$B,cohort_churn!$C14,base!$E:$E,cohort_churn!$B$3,base!$F:$F,cohort_churn!$B$4,base!$G:$G,cohort_churn!$B$5,base!$H:$H,cohort_churn!$B$6,base!$C:$C,"&lt;&gt;",base!$D:$D,cohort_churn!BH$8)+BG14</f>
        <v>34</v>
      </c>
      <c r="BI14" s="12">
        <f>SUMIFS(
base!$A:$A,
base!$B:$B,cohort_churn!$C14,base!$E:$E,cohort_churn!$B$3,base!$F:$F,cohort_churn!$B$4,base!$G:$G,cohort_churn!$B$5,base!$H:$H,cohort_churn!$B$6,base!$C:$C,"&lt;&gt;",base!$D:$D,cohort_churn!BI$8)+BH14</f>
        <v>34</v>
      </c>
      <c r="BJ14" s="12">
        <f>SUMIFS(
base!$A:$A,
base!$B:$B,cohort_churn!$C14,base!$E:$E,cohort_churn!$B$3,base!$F:$F,cohort_churn!$B$4,base!$G:$G,cohort_churn!$B$5,base!$H:$H,cohort_churn!$B$6,base!$C:$C,"&lt;&gt;",base!$D:$D,cohort_churn!BJ$8)+BI14</f>
        <v>34</v>
      </c>
      <c r="BK14" s="12">
        <f>SUMIFS(
base!$A:$A,
base!$B:$B,cohort_churn!$C14,base!$E:$E,cohort_churn!$B$3,base!$F:$F,cohort_churn!$B$4,base!$G:$G,cohort_churn!$B$5,base!$H:$H,cohort_churn!$B$6,base!$C:$C,"&lt;&gt;",base!$D:$D,cohort_churn!BK$8)+BJ14</f>
        <v>34</v>
      </c>
      <c r="BL14" s="12">
        <f>SUMIFS(
base!$A:$A,
base!$B:$B,cohort_churn!$C14,base!$E:$E,cohort_churn!$B$3,base!$F:$F,cohort_churn!$B$4,base!$G:$G,cohort_churn!$B$5,base!$H:$H,cohort_churn!$B$6,base!$C:$C,"&lt;&gt;",base!$D:$D,cohort_churn!BL$8)+BK14</f>
        <v>34</v>
      </c>
      <c r="BM14" s="12">
        <f>SUMIFS(
base!$A:$A,
base!$B:$B,cohort_churn!$C14,base!$E:$E,cohort_churn!$B$3,base!$F:$F,cohort_churn!$B$4,base!$G:$G,cohort_churn!$B$5,base!$H:$H,cohort_churn!$B$6,base!$C:$C,"&lt;&gt;",base!$D:$D,cohort_churn!BM$8)+BL14</f>
        <v>34</v>
      </c>
      <c r="BO14" s="22">
        <v>43617</v>
      </c>
      <c r="BP14" s="25">
        <f t="shared" si="55"/>
        <v>75</v>
      </c>
      <c r="BQ14" s="28">
        <f t="shared" si="56"/>
        <v>34</v>
      </c>
      <c r="BR14" s="8">
        <f t="shared" si="0"/>
        <v>0</v>
      </c>
      <c r="BS14" s="9">
        <f t="shared" si="1"/>
        <v>1.3333333333333334E-2</v>
      </c>
      <c r="BT14" s="9">
        <f t="shared" si="2"/>
        <v>0</v>
      </c>
      <c r="BU14" s="9">
        <f t="shared" si="3"/>
        <v>0</v>
      </c>
      <c r="BV14" s="9">
        <f t="shared" si="4"/>
        <v>1.3333333333333334E-2</v>
      </c>
      <c r="BW14" s="9">
        <f t="shared" si="5"/>
        <v>1.3333333333333332E-2</v>
      </c>
      <c r="BX14" s="9">
        <f t="shared" si="6"/>
        <v>2.6666666666666665E-2</v>
      </c>
      <c r="BY14" s="9">
        <f t="shared" si="7"/>
        <v>0</v>
      </c>
      <c r="BZ14" s="9">
        <f t="shared" si="8"/>
        <v>0</v>
      </c>
      <c r="CA14" s="9">
        <f t="shared" si="9"/>
        <v>0</v>
      </c>
      <c r="CB14" s="9">
        <f t="shared" si="10"/>
        <v>1.3333333333333336E-2</v>
      </c>
      <c r="CC14" s="9">
        <f t="shared" si="11"/>
        <v>3.9999999999999994E-2</v>
      </c>
      <c r="CD14" s="9">
        <f t="shared" si="12"/>
        <v>0</v>
      </c>
      <c r="CE14" s="9">
        <f t="shared" si="13"/>
        <v>1.3333333333333336E-2</v>
      </c>
      <c r="CF14" s="9">
        <f t="shared" si="14"/>
        <v>0</v>
      </c>
      <c r="CG14" s="9">
        <f t="shared" si="15"/>
        <v>0</v>
      </c>
      <c r="CH14" s="9">
        <f t="shared" si="16"/>
        <v>0</v>
      </c>
      <c r="CI14" s="9">
        <f t="shared" si="17"/>
        <v>0</v>
      </c>
      <c r="CJ14" s="9">
        <f t="shared" si="18"/>
        <v>2.6666666666666672E-2</v>
      </c>
      <c r="CK14" s="9">
        <f t="shared" si="19"/>
        <v>0</v>
      </c>
      <c r="CL14" s="9">
        <f t="shared" si="20"/>
        <v>0</v>
      </c>
      <c r="CM14" s="9">
        <f t="shared" si="21"/>
        <v>0</v>
      </c>
      <c r="CN14" s="9">
        <f t="shared" si="22"/>
        <v>0</v>
      </c>
      <c r="CO14" s="9">
        <f t="shared" si="23"/>
        <v>1.3333333333333336E-2</v>
      </c>
      <c r="CP14" s="9">
        <f t="shared" si="24"/>
        <v>2.6666666666666672E-2</v>
      </c>
      <c r="CQ14" s="9">
        <f t="shared" si="25"/>
        <v>0</v>
      </c>
      <c r="CR14" s="9">
        <f t="shared" si="26"/>
        <v>1.3333333333333336E-2</v>
      </c>
      <c r="CS14" s="9">
        <f t="shared" si="27"/>
        <v>0</v>
      </c>
      <c r="CT14" s="9">
        <f t="shared" si="28"/>
        <v>1.3333333333333308E-2</v>
      </c>
      <c r="CU14" s="9">
        <f t="shared" si="29"/>
        <v>1.3333333333333336E-2</v>
      </c>
      <c r="CV14" s="9">
        <f t="shared" si="30"/>
        <v>1.3333333333333364E-2</v>
      </c>
      <c r="CW14" s="9">
        <f t="shared" si="31"/>
        <v>0</v>
      </c>
      <c r="CX14" s="9">
        <f t="shared" si="32"/>
        <v>2.6666666666666672E-2</v>
      </c>
      <c r="CY14" s="9">
        <f t="shared" si="33"/>
        <v>0</v>
      </c>
      <c r="CZ14" s="9">
        <f t="shared" si="34"/>
        <v>2.6666666666666616E-2</v>
      </c>
      <c r="DA14" s="9">
        <f t="shared" si="35"/>
        <v>2.6666666666666672E-2</v>
      </c>
      <c r="DB14" s="9">
        <f t="shared" si="36"/>
        <v>0</v>
      </c>
      <c r="DC14" s="9">
        <f t="shared" si="37"/>
        <v>0</v>
      </c>
      <c r="DD14" s="9">
        <f t="shared" si="38"/>
        <v>0</v>
      </c>
      <c r="DE14" s="9">
        <f t="shared" si="39"/>
        <v>2.6666666666666672E-2</v>
      </c>
      <c r="DF14" s="9">
        <f t="shared" si="40"/>
        <v>1.3333333333333364E-2</v>
      </c>
      <c r="DG14" s="9">
        <f t="shared" si="41"/>
        <v>0</v>
      </c>
      <c r="DH14" s="9">
        <f t="shared" si="42"/>
        <v>2.6666666666666672E-2</v>
      </c>
      <c r="DI14" s="9">
        <f t="shared" si="43"/>
        <v>1.3333333333333308E-2</v>
      </c>
      <c r="DJ14" s="9">
        <f t="shared" si="44"/>
        <v>1.3333333333333364E-2</v>
      </c>
      <c r="DK14" s="9">
        <f t="shared" si="45"/>
        <v>0</v>
      </c>
      <c r="DL14" s="9">
        <f t="shared" si="46"/>
        <v>0</v>
      </c>
      <c r="DM14" s="9">
        <f t="shared" si="47"/>
        <v>0</v>
      </c>
      <c r="DN14" s="9">
        <f t="shared" si="48"/>
        <v>1.3333333333333308E-2</v>
      </c>
      <c r="DO14" s="9">
        <f t="shared" si="49"/>
        <v>0</v>
      </c>
      <c r="DP14" s="9">
        <f t="shared" si="50"/>
        <v>0</v>
      </c>
      <c r="DQ14" s="9">
        <f t="shared" si="51"/>
        <v>0</v>
      </c>
      <c r="DR14" s="9">
        <f t="shared" si="52"/>
        <v>0</v>
      </c>
      <c r="DS14" s="9">
        <f t="shared" si="53"/>
        <v>0</v>
      </c>
      <c r="DT14" s="9">
        <f t="shared" si="54"/>
        <v>1.3333333333333308E-2</v>
      </c>
      <c r="DU14" s="9"/>
      <c r="DV14" s="9"/>
      <c r="DW14" s="9"/>
      <c r="DX14" s="9"/>
      <c r="DY14" s="10"/>
    </row>
    <row r="15" spans="1:129" x14ac:dyDescent="0.25">
      <c r="C15" s="11">
        <v>43647</v>
      </c>
      <c r="D15" s="13">
        <f>SUMIFS(
base!$A:$A,
base!$B:$B,cohort_churn!$C15,base!$E:$E,cohort_churn!$B$3,base!$F:$F,cohort_churn!$B$4,base!$G:$G,cohort_churn!$B$5,base!$H:$H,cohort_churn!$B$6)</f>
        <v>75</v>
      </c>
      <c r="E15" s="13">
        <f>SUMIFS(
base!$A:$A,
base!$B:$B,cohort_churn!$C15,base!$E:$E,cohort_churn!$B$3,base!$F:$F,cohort_churn!$B$4,base!$G:$G,cohort_churn!$B$5,base!$H:$H,cohort_churn!$B$6,base!$C:$C,"&lt;&gt;")</f>
        <v>32</v>
      </c>
      <c r="F15" s="13">
        <f>SUMIFS(
base!$A:$A,
base!$B:$B,cohort_churn!$C15,base!$E:$E,cohort_churn!$B$3,base!$F:$F,cohort_churn!$B$4,base!$G:$G,cohort_churn!$B$5,base!$H:$H,cohort_churn!$B$6,base!$C:$C,"&lt;&gt;",base!$D:$D,cohort_churn!F$8)</f>
        <v>0</v>
      </c>
      <c r="G15" s="13">
        <f>SUMIFS(
base!$A:$A,
base!$B:$B,cohort_churn!$C15,base!$E:$E,cohort_churn!$B$3,base!$F:$F,cohort_churn!$B$4,base!$G:$G,cohort_churn!$B$5,base!$H:$H,cohort_churn!$B$6,base!$C:$C,"&lt;&gt;",base!$D:$D,cohort_churn!G$8)+F15</f>
        <v>0</v>
      </c>
      <c r="H15" s="13">
        <f>SUMIFS(
base!$A:$A,
base!$B:$B,cohort_churn!$C15,base!$E:$E,cohort_churn!$B$3,base!$F:$F,cohort_churn!$B$4,base!$G:$G,cohort_churn!$B$5,base!$H:$H,cohort_churn!$B$6,base!$C:$C,"&lt;&gt;",base!$D:$D,cohort_churn!H$8)+G15</f>
        <v>0</v>
      </c>
      <c r="I15" s="13">
        <f>SUMIFS(
base!$A:$A,
base!$B:$B,cohort_churn!$C15,base!$E:$E,cohort_churn!$B$3,base!$F:$F,cohort_churn!$B$4,base!$G:$G,cohort_churn!$B$5,base!$H:$H,cohort_churn!$B$6,base!$C:$C,"&lt;&gt;",base!$D:$D,cohort_churn!I$8)+H15</f>
        <v>0</v>
      </c>
      <c r="J15" s="13">
        <f>SUMIFS(
base!$A:$A,
base!$B:$B,cohort_churn!$C15,base!$E:$E,cohort_churn!$B$3,base!$F:$F,cohort_churn!$B$4,base!$G:$G,cohort_churn!$B$5,base!$H:$H,cohort_churn!$B$6,base!$C:$C,"&lt;&gt;",base!$D:$D,cohort_churn!J$8)+I15</f>
        <v>1</v>
      </c>
      <c r="K15" s="13">
        <f>SUMIFS(
base!$A:$A,
base!$B:$B,cohort_churn!$C15,base!$E:$E,cohort_churn!$B$3,base!$F:$F,cohort_churn!$B$4,base!$G:$G,cohort_churn!$B$5,base!$H:$H,cohort_churn!$B$6,base!$C:$C,"&lt;&gt;",base!$D:$D,cohort_churn!K$8)+J15</f>
        <v>3</v>
      </c>
      <c r="L15" s="13">
        <f>SUMIFS(
base!$A:$A,
base!$B:$B,cohort_churn!$C15,base!$E:$E,cohort_churn!$B$3,base!$F:$F,cohort_churn!$B$4,base!$G:$G,cohort_churn!$B$5,base!$H:$H,cohort_churn!$B$6,base!$C:$C,"&lt;&gt;",base!$D:$D,cohort_churn!L$8)+K15</f>
        <v>3</v>
      </c>
      <c r="M15" s="13">
        <f>SUMIFS(
base!$A:$A,
base!$B:$B,cohort_churn!$C15,base!$E:$E,cohort_churn!$B$3,base!$F:$F,cohort_churn!$B$4,base!$G:$G,cohort_churn!$B$5,base!$H:$H,cohort_churn!$B$6,base!$C:$C,"&lt;&gt;",base!$D:$D,cohort_churn!M$8)+L15</f>
        <v>3</v>
      </c>
      <c r="N15" s="13">
        <f>SUMIFS(
base!$A:$A,
base!$B:$B,cohort_churn!$C15,base!$E:$E,cohort_churn!$B$3,base!$F:$F,cohort_churn!$B$4,base!$G:$G,cohort_churn!$B$5,base!$H:$H,cohort_churn!$B$6,base!$C:$C,"&lt;&gt;",base!$D:$D,cohort_churn!N$8)+M15</f>
        <v>3</v>
      </c>
      <c r="O15" s="13">
        <f>SUMIFS(
base!$A:$A,
base!$B:$B,cohort_churn!$C15,base!$E:$E,cohort_churn!$B$3,base!$F:$F,cohort_churn!$B$4,base!$G:$G,cohort_churn!$B$5,base!$H:$H,cohort_churn!$B$6,base!$C:$C,"&lt;&gt;",base!$D:$D,cohort_churn!O$8)+N15</f>
        <v>4</v>
      </c>
      <c r="P15" s="13">
        <f>SUMIFS(
base!$A:$A,
base!$B:$B,cohort_churn!$C15,base!$E:$E,cohort_churn!$B$3,base!$F:$F,cohort_churn!$B$4,base!$G:$G,cohort_churn!$B$5,base!$H:$H,cohort_churn!$B$6,base!$C:$C,"&lt;&gt;",base!$D:$D,cohort_churn!P$8)+O15</f>
        <v>4</v>
      </c>
      <c r="Q15" s="13">
        <f>SUMIFS(
base!$A:$A,
base!$B:$B,cohort_churn!$C15,base!$E:$E,cohort_churn!$B$3,base!$F:$F,cohort_churn!$B$4,base!$G:$G,cohort_churn!$B$5,base!$H:$H,cohort_churn!$B$6,base!$C:$C,"&lt;&gt;",base!$D:$D,cohort_churn!Q$8)+P15</f>
        <v>5</v>
      </c>
      <c r="R15" s="13">
        <f>SUMIFS(
base!$A:$A,
base!$B:$B,cohort_churn!$C15,base!$E:$E,cohort_churn!$B$3,base!$F:$F,cohort_churn!$B$4,base!$G:$G,cohort_churn!$B$5,base!$H:$H,cohort_churn!$B$6,base!$C:$C,"&lt;&gt;",base!$D:$D,cohort_churn!R$8)+Q15</f>
        <v>6</v>
      </c>
      <c r="S15" s="13">
        <f>SUMIFS(
base!$A:$A,
base!$B:$B,cohort_churn!$C15,base!$E:$E,cohort_churn!$B$3,base!$F:$F,cohort_churn!$B$4,base!$G:$G,cohort_churn!$B$5,base!$H:$H,cohort_churn!$B$6,base!$C:$C,"&lt;&gt;",base!$D:$D,cohort_churn!S$8)+R15</f>
        <v>7</v>
      </c>
      <c r="T15" s="13">
        <f>SUMIFS(
base!$A:$A,
base!$B:$B,cohort_churn!$C15,base!$E:$E,cohort_churn!$B$3,base!$F:$F,cohort_churn!$B$4,base!$G:$G,cohort_churn!$B$5,base!$H:$H,cohort_churn!$B$6,base!$C:$C,"&lt;&gt;",base!$D:$D,cohort_churn!T$8)+S15</f>
        <v>7</v>
      </c>
      <c r="U15" s="13">
        <f>SUMIFS(
base!$A:$A,
base!$B:$B,cohort_churn!$C15,base!$E:$E,cohort_churn!$B$3,base!$F:$F,cohort_churn!$B$4,base!$G:$G,cohort_churn!$B$5,base!$H:$H,cohort_churn!$B$6,base!$C:$C,"&lt;&gt;",base!$D:$D,cohort_churn!U$8)+T15</f>
        <v>8</v>
      </c>
      <c r="V15" s="13">
        <f>SUMIFS(
base!$A:$A,
base!$B:$B,cohort_churn!$C15,base!$E:$E,cohort_churn!$B$3,base!$F:$F,cohort_churn!$B$4,base!$G:$G,cohort_churn!$B$5,base!$H:$H,cohort_churn!$B$6,base!$C:$C,"&lt;&gt;",base!$D:$D,cohort_churn!V$8)+U15</f>
        <v>8</v>
      </c>
      <c r="W15" s="13">
        <f>SUMIFS(
base!$A:$A,
base!$B:$B,cohort_churn!$C15,base!$E:$E,cohort_churn!$B$3,base!$F:$F,cohort_churn!$B$4,base!$G:$G,cohort_churn!$B$5,base!$H:$H,cohort_churn!$B$6,base!$C:$C,"&lt;&gt;",base!$D:$D,cohort_churn!W$8)+V15</f>
        <v>9</v>
      </c>
      <c r="X15" s="13">
        <f>SUMIFS(
base!$A:$A,
base!$B:$B,cohort_churn!$C15,base!$E:$E,cohort_churn!$B$3,base!$F:$F,cohort_churn!$B$4,base!$G:$G,cohort_churn!$B$5,base!$H:$H,cohort_churn!$B$6,base!$C:$C,"&lt;&gt;",base!$D:$D,cohort_churn!X$8)+W15</f>
        <v>9</v>
      </c>
      <c r="Y15" s="13">
        <f>SUMIFS(
base!$A:$A,
base!$B:$B,cohort_churn!$C15,base!$E:$E,cohort_churn!$B$3,base!$F:$F,cohort_churn!$B$4,base!$G:$G,cohort_churn!$B$5,base!$H:$H,cohort_churn!$B$6,base!$C:$C,"&lt;&gt;",base!$D:$D,cohort_churn!Y$8)+X15</f>
        <v>12</v>
      </c>
      <c r="Z15" s="13">
        <f>SUMIFS(
base!$A:$A,
base!$B:$B,cohort_churn!$C15,base!$E:$E,cohort_churn!$B$3,base!$F:$F,cohort_churn!$B$4,base!$G:$G,cohort_churn!$B$5,base!$H:$H,cohort_churn!$B$6,base!$C:$C,"&lt;&gt;",base!$D:$D,cohort_churn!Z$8)+Y15</f>
        <v>12</v>
      </c>
      <c r="AA15" s="13">
        <f>SUMIFS(
base!$A:$A,
base!$B:$B,cohort_churn!$C15,base!$E:$E,cohort_churn!$B$3,base!$F:$F,cohort_churn!$B$4,base!$G:$G,cohort_churn!$B$5,base!$H:$H,cohort_churn!$B$6,base!$C:$C,"&lt;&gt;",base!$D:$D,cohort_churn!AA$8)+Z15</f>
        <v>12</v>
      </c>
      <c r="AB15" s="13">
        <f>SUMIFS(
base!$A:$A,
base!$B:$B,cohort_churn!$C15,base!$E:$E,cohort_churn!$B$3,base!$F:$F,cohort_churn!$B$4,base!$G:$G,cohort_churn!$B$5,base!$H:$H,cohort_churn!$B$6,base!$C:$C,"&lt;&gt;",base!$D:$D,cohort_churn!AB$8)+AA15</f>
        <v>12</v>
      </c>
      <c r="AC15" s="13">
        <f>SUMIFS(
base!$A:$A,
base!$B:$B,cohort_churn!$C15,base!$E:$E,cohort_churn!$B$3,base!$F:$F,cohort_churn!$B$4,base!$G:$G,cohort_churn!$B$5,base!$H:$H,cohort_churn!$B$6,base!$C:$C,"&lt;&gt;",base!$D:$D,cohort_churn!AC$8)+AB15</f>
        <v>13</v>
      </c>
      <c r="AD15" s="13">
        <f>SUMIFS(
base!$A:$A,
base!$B:$B,cohort_churn!$C15,base!$E:$E,cohort_churn!$B$3,base!$F:$F,cohort_churn!$B$4,base!$G:$G,cohort_churn!$B$5,base!$H:$H,cohort_churn!$B$6,base!$C:$C,"&lt;&gt;",base!$D:$D,cohort_churn!AD$8)+AC15</f>
        <v>13</v>
      </c>
      <c r="AE15" s="13">
        <f>SUMIFS(
base!$A:$A,
base!$B:$B,cohort_churn!$C15,base!$E:$E,cohort_churn!$B$3,base!$F:$F,cohort_churn!$B$4,base!$G:$G,cohort_churn!$B$5,base!$H:$H,cohort_churn!$B$6,base!$C:$C,"&lt;&gt;",base!$D:$D,cohort_churn!AE$8)+AD15</f>
        <v>13</v>
      </c>
      <c r="AF15" s="13">
        <f>SUMIFS(
base!$A:$A,
base!$B:$B,cohort_churn!$C15,base!$E:$E,cohort_churn!$B$3,base!$F:$F,cohort_churn!$B$4,base!$G:$G,cohort_churn!$B$5,base!$H:$H,cohort_churn!$B$6,base!$C:$C,"&lt;&gt;",base!$D:$D,cohort_churn!AF$8)+AE15</f>
        <v>14</v>
      </c>
      <c r="AG15" s="13">
        <f>SUMIFS(
base!$A:$A,
base!$B:$B,cohort_churn!$C15,base!$E:$E,cohort_churn!$B$3,base!$F:$F,cohort_churn!$B$4,base!$G:$G,cohort_churn!$B$5,base!$H:$H,cohort_churn!$B$6,base!$C:$C,"&lt;&gt;",base!$D:$D,cohort_churn!AG$8)+AF15</f>
        <v>14</v>
      </c>
      <c r="AH15" s="13">
        <f>SUMIFS(
base!$A:$A,
base!$B:$B,cohort_churn!$C15,base!$E:$E,cohort_churn!$B$3,base!$F:$F,cohort_churn!$B$4,base!$G:$G,cohort_churn!$B$5,base!$H:$H,cohort_churn!$B$6,base!$C:$C,"&lt;&gt;",base!$D:$D,cohort_churn!AH$8)+AG15</f>
        <v>14</v>
      </c>
      <c r="AI15" s="13">
        <f>SUMIFS(
base!$A:$A,
base!$B:$B,cohort_churn!$C15,base!$E:$E,cohort_churn!$B$3,base!$F:$F,cohort_churn!$B$4,base!$G:$G,cohort_churn!$B$5,base!$H:$H,cohort_churn!$B$6,base!$C:$C,"&lt;&gt;",base!$D:$D,cohort_churn!AI$8)+AH15</f>
        <v>14</v>
      </c>
      <c r="AJ15" s="13">
        <f>SUMIFS(
base!$A:$A,
base!$B:$B,cohort_churn!$C15,base!$E:$E,cohort_churn!$B$3,base!$F:$F,cohort_churn!$B$4,base!$G:$G,cohort_churn!$B$5,base!$H:$H,cohort_churn!$B$6,base!$C:$C,"&lt;&gt;",base!$D:$D,cohort_churn!AJ$8)+AI15</f>
        <v>15</v>
      </c>
      <c r="AK15" s="13">
        <f>SUMIFS(
base!$A:$A,
base!$B:$B,cohort_churn!$C15,base!$E:$E,cohort_churn!$B$3,base!$F:$F,cohort_churn!$B$4,base!$G:$G,cohort_churn!$B$5,base!$H:$H,cohort_churn!$B$6,base!$C:$C,"&lt;&gt;",base!$D:$D,cohort_churn!AK$8)+AJ15</f>
        <v>15</v>
      </c>
      <c r="AL15" s="13">
        <f>SUMIFS(
base!$A:$A,
base!$B:$B,cohort_churn!$C15,base!$E:$E,cohort_churn!$B$3,base!$F:$F,cohort_churn!$B$4,base!$G:$G,cohort_churn!$B$5,base!$H:$H,cohort_churn!$B$6,base!$C:$C,"&lt;&gt;",base!$D:$D,cohort_churn!AL$8)+AK15</f>
        <v>15</v>
      </c>
      <c r="AM15" s="13">
        <f>SUMIFS(
base!$A:$A,
base!$B:$B,cohort_churn!$C15,base!$E:$E,cohort_churn!$B$3,base!$F:$F,cohort_churn!$B$4,base!$G:$G,cohort_churn!$B$5,base!$H:$H,cohort_churn!$B$6,base!$C:$C,"&lt;&gt;",base!$D:$D,cohort_churn!AM$8)+AL15</f>
        <v>17</v>
      </c>
      <c r="AN15" s="13">
        <f>SUMIFS(
base!$A:$A,
base!$B:$B,cohort_churn!$C15,base!$E:$E,cohort_churn!$B$3,base!$F:$F,cohort_churn!$B$4,base!$G:$G,cohort_churn!$B$5,base!$H:$H,cohort_churn!$B$6,base!$C:$C,"&lt;&gt;",base!$D:$D,cohort_churn!AN$8)+AM15</f>
        <v>18</v>
      </c>
      <c r="AO15" s="13">
        <f>SUMIFS(
base!$A:$A,
base!$B:$B,cohort_churn!$C15,base!$E:$E,cohort_churn!$B$3,base!$F:$F,cohort_churn!$B$4,base!$G:$G,cohort_churn!$B$5,base!$H:$H,cohort_churn!$B$6,base!$C:$C,"&lt;&gt;",base!$D:$D,cohort_churn!AO$8)+AN15</f>
        <v>18</v>
      </c>
      <c r="AP15" s="13">
        <f>SUMIFS(
base!$A:$A,
base!$B:$B,cohort_churn!$C15,base!$E:$E,cohort_churn!$B$3,base!$F:$F,cohort_churn!$B$4,base!$G:$G,cohort_churn!$B$5,base!$H:$H,cohort_churn!$B$6,base!$C:$C,"&lt;&gt;",base!$D:$D,cohort_churn!AP$8)+AO15</f>
        <v>18</v>
      </c>
      <c r="AQ15" s="13">
        <f>SUMIFS(
base!$A:$A,
base!$B:$B,cohort_churn!$C15,base!$E:$E,cohort_churn!$B$3,base!$F:$F,cohort_churn!$B$4,base!$G:$G,cohort_churn!$B$5,base!$H:$H,cohort_churn!$B$6,base!$C:$C,"&lt;&gt;",base!$D:$D,cohort_churn!AQ$8)+AP15</f>
        <v>18</v>
      </c>
      <c r="AR15" s="13">
        <f>SUMIFS(
base!$A:$A,
base!$B:$B,cohort_churn!$C15,base!$E:$E,cohort_churn!$B$3,base!$F:$F,cohort_churn!$B$4,base!$G:$G,cohort_churn!$B$5,base!$H:$H,cohort_churn!$B$6,base!$C:$C,"&lt;&gt;",base!$D:$D,cohort_churn!AR$8)+AQ15</f>
        <v>20</v>
      </c>
      <c r="AS15" s="13">
        <f>SUMIFS(
base!$A:$A,
base!$B:$B,cohort_churn!$C15,base!$E:$E,cohort_churn!$B$3,base!$F:$F,cohort_churn!$B$4,base!$G:$G,cohort_churn!$B$5,base!$H:$H,cohort_churn!$B$6,base!$C:$C,"&lt;&gt;",base!$D:$D,cohort_churn!AS$8)+AR15</f>
        <v>22</v>
      </c>
      <c r="AT15" s="13">
        <f>SUMIFS(
base!$A:$A,
base!$B:$B,cohort_churn!$C15,base!$E:$E,cohort_churn!$B$3,base!$F:$F,cohort_churn!$B$4,base!$G:$G,cohort_churn!$B$5,base!$H:$H,cohort_churn!$B$6,base!$C:$C,"&lt;&gt;",base!$D:$D,cohort_churn!AT$8)+AS15</f>
        <v>22</v>
      </c>
      <c r="AU15" s="13">
        <f>SUMIFS(
base!$A:$A,
base!$B:$B,cohort_churn!$C15,base!$E:$E,cohort_churn!$B$3,base!$F:$F,cohort_churn!$B$4,base!$G:$G,cohort_churn!$B$5,base!$H:$H,cohort_churn!$B$6,base!$C:$C,"&lt;&gt;",base!$D:$D,cohort_churn!AU$8)+AT15</f>
        <v>23</v>
      </c>
      <c r="AV15" s="13">
        <f>SUMIFS(
base!$A:$A,
base!$B:$B,cohort_churn!$C15,base!$E:$E,cohort_churn!$B$3,base!$F:$F,cohort_churn!$B$4,base!$G:$G,cohort_churn!$B$5,base!$H:$H,cohort_churn!$B$6,base!$C:$C,"&lt;&gt;",base!$D:$D,cohort_churn!AV$8)+AU15</f>
        <v>23</v>
      </c>
      <c r="AW15" s="13">
        <f>SUMIFS(
base!$A:$A,
base!$B:$B,cohort_churn!$C15,base!$E:$E,cohort_churn!$B$3,base!$F:$F,cohort_churn!$B$4,base!$G:$G,cohort_churn!$B$5,base!$H:$H,cohort_churn!$B$6,base!$C:$C,"&lt;&gt;",base!$D:$D,cohort_churn!AW$8)+AV15</f>
        <v>24</v>
      </c>
      <c r="AX15" s="13">
        <f>SUMIFS(
base!$A:$A,
base!$B:$B,cohort_churn!$C15,base!$E:$E,cohort_churn!$B$3,base!$F:$F,cohort_churn!$B$4,base!$G:$G,cohort_churn!$B$5,base!$H:$H,cohort_churn!$B$6,base!$C:$C,"&lt;&gt;",base!$D:$D,cohort_churn!AX$8)+AW15</f>
        <v>26</v>
      </c>
      <c r="AY15" s="13">
        <f>SUMIFS(
base!$A:$A,
base!$B:$B,cohort_churn!$C15,base!$E:$E,cohort_churn!$B$3,base!$F:$F,cohort_churn!$B$4,base!$G:$G,cohort_churn!$B$5,base!$H:$H,cohort_churn!$B$6,base!$C:$C,"&lt;&gt;",base!$D:$D,cohort_churn!AY$8)+AX15</f>
        <v>28</v>
      </c>
      <c r="AZ15" s="13">
        <f>SUMIFS(
base!$A:$A,
base!$B:$B,cohort_churn!$C15,base!$E:$E,cohort_churn!$B$3,base!$F:$F,cohort_churn!$B$4,base!$G:$G,cohort_churn!$B$5,base!$H:$H,cohort_churn!$B$6,base!$C:$C,"&lt;&gt;",base!$D:$D,cohort_churn!AZ$8)+AY15</f>
        <v>28</v>
      </c>
      <c r="BA15" s="12">
        <f>SUMIFS(
base!$A:$A,
base!$B:$B,cohort_churn!$C15,base!$E:$E,cohort_churn!$B$3,base!$F:$F,cohort_churn!$B$4,base!$G:$G,cohort_churn!$B$5,base!$H:$H,cohort_churn!$B$6,base!$C:$C,"&lt;&gt;",base!$D:$D,cohort_churn!BA$8)+AZ15</f>
        <v>28</v>
      </c>
      <c r="BB15" s="12">
        <f>SUMIFS(
base!$A:$A,
base!$B:$B,cohort_churn!$C15,base!$E:$E,cohort_churn!$B$3,base!$F:$F,cohort_churn!$B$4,base!$G:$G,cohort_churn!$B$5,base!$H:$H,cohort_churn!$B$6,base!$C:$C,"&lt;&gt;",base!$D:$D,cohort_churn!BB$8)+BA15</f>
        <v>28</v>
      </c>
      <c r="BC15" s="12">
        <f>SUMIFS(
base!$A:$A,
base!$B:$B,cohort_churn!$C15,base!$E:$E,cohort_churn!$B$3,base!$F:$F,cohort_churn!$B$4,base!$G:$G,cohort_churn!$B$5,base!$H:$H,cohort_churn!$B$6,base!$C:$C,"&lt;&gt;",base!$D:$D,cohort_churn!BC$8)+BB15</f>
        <v>29</v>
      </c>
      <c r="BD15" s="12">
        <f>SUMIFS(
base!$A:$A,
base!$B:$B,cohort_churn!$C15,base!$E:$E,cohort_churn!$B$3,base!$F:$F,cohort_churn!$B$4,base!$G:$G,cohort_churn!$B$5,base!$H:$H,cohort_churn!$B$6,base!$C:$C,"&lt;&gt;",base!$D:$D,cohort_churn!BD$8)+BC15</f>
        <v>29</v>
      </c>
      <c r="BE15" s="12">
        <f>SUMIFS(
base!$A:$A,
base!$B:$B,cohort_churn!$C15,base!$E:$E,cohort_churn!$B$3,base!$F:$F,cohort_churn!$B$4,base!$G:$G,cohort_churn!$B$5,base!$H:$H,cohort_churn!$B$6,base!$C:$C,"&lt;&gt;",base!$D:$D,cohort_churn!BE$8)+BD15</f>
        <v>30</v>
      </c>
      <c r="BF15" s="12">
        <f>SUMIFS(
base!$A:$A,
base!$B:$B,cohort_churn!$C15,base!$E:$E,cohort_churn!$B$3,base!$F:$F,cohort_churn!$B$4,base!$G:$G,cohort_churn!$B$5,base!$H:$H,cohort_churn!$B$6,base!$C:$C,"&lt;&gt;",base!$D:$D,cohort_churn!BF$8)+BE15</f>
        <v>32</v>
      </c>
      <c r="BG15" s="12">
        <f>SUMIFS(
base!$A:$A,
base!$B:$B,cohort_churn!$C15,base!$E:$E,cohort_churn!$B$3,base!$F:$F,cohort_churn!$B$4,base!$G:$G,cohort_churn!$B$5,base!$H:$H,cohort_churn!$B$6,base!$C:$C,"&lt;&gt;",base!$D:$D,cohort_churn!BG$8)+BF15</f>
        <v>32</v>
      </c>
      <c r="BH15" s="12">
        <f>SUMIFS(
base!$A:$A,
base!$B:$B,cohort_churn!$C15,base!$E:$E,cohort_churn!$B$3,base!$F:$F,cohort_churn!$B$4,base!$G:$G,cohort_churn!$B$5,base!$H:$H,cohort_churn!$B$6,base!$C:$C,"&lt;&gt;",base!$D:$D,cohort_churn!BH$8)+BG15</f>
        <v>32</v>
      </c>
      <c r="BI15" s="12">
        <f>SUMIFS(
base!$A:$A,
base!$B:$B,cohort_churn!$C15,base!$E:$E,cohort_churn!$B$3,base!$F:$F,cohort_churn!$B$4,base!$G:$G,cohort_churn!$B$5,base!$H:$H,cohort_churn!$B$6,base!$C:$C,"&lt;&gt;",base!$D:$D,cohort_churn!BI$8)+BH15</f>
        <v>32</v>
      </c>
      <c r="BJ15" s="12">
        <f>SUMIFS(
base!$A:$A,
base!$B:$B,cohort_churn!$C15,base!$E:$E,cohort_churn!$B$3,base!$F:$F,cohort_churn!$B$4,base!$G:$G,cohort_churn!$B$5,base!$H:$H,cohort_churn!$B$6,base!$C:$C,"&lt;&gt;",base!$D:$D,cohort_churn!BJ$8)+BI15</f>
        <v>32</v>
      </c>
      <c r="BK15" s="12">
        <f>SUMIFS(
base!$A:$A,
base!$B:$B,cohort_churn!$C15,base!$E:$E,cohort_churn!$B$3,base!$F:$F,cohort_churn!$B$4,base!$G:$G,cohort_churn!$B$5,base!$H:$H,cohort_churn!$B$6,base!$C:$C,"&lt;&gt;",base!$D:$D,cohort_churn!BK$8)+BJ15</f>
        <v>32</v>
      </c>
      <c r="BL15" s="12">
        <f>SUMIFS(
base!$A:$A,
base!$B:$B,cohort_churn!$C15,base!$E:$E,cohort_churn!$B$3,base!$F:$F,cohort_churn!$B$4,base!$G:$G,cohort_churn!$B$5,base!$H:$H,cohort_churn!$B$6,base!$C:$C,"&lt;&gt;",base!$D:$D,cohort_churn!BL$8)+BK15</f>
        <v>32</v>
      </c>
      <c r="BM15" s="12">
        <f>SUMIFS(
base!$A:$A,
base!$B:$B,cohort_churn!$C15,base!$E:$E,cohort_churn!$B$3,base!$F:$F,cohort_churn!$B$4,base!$G:$G,cohort_churn!$B$5,base!$H:$H,cohort_churn!$B$6,base!$C:$C,"&lt;&gt;",base!$D:$D,cohort_churn!BM$8)+BL15</f>
        <v>32</v>
      </c>
      <c r="BO15" s="22">
        <v>43647</v>
      </c>
      <c r="BP15" s="25">
        <f t="shared" si="55"/>
        <v>75</v>
      </c>
      <c r="BQ15" s="28">
        <f t="shared" si="56"/>
        <v>32</v>
      </c>
      <c r="BR15" s="8">
        <f t="shared" si="0"/>
        <v>0</v>
      </c>
      <c r="BS15" s="9">
        <f t="shared" si="1"/>
        <v>0</v>
      </c>
      <c r="BT15" s="9">
        <f t="shared" si="2"/>
        <v>0</v>
      </c>
      <c r="BU15" s="9">
        <f t="shared" si="3"/>
        <v>0</v>
      </c>
      <c r="BV15" s="9">
        <f t="shared" si="4"/>
        <v>1.3333333333333334E-2</v>
      </c>
      <c r="BW15" s="9">
        <f t="shared" si="5"/>
        <v>2.6666666666666665E-2</v>
      </c>
      <c r="BX15" s="9">
        <f t="shared" si="6"/>
        <v>0</v>
      </c>
      <c r="BY15" s="9">
        <f t="shared" si="7"/>
        <v>0</v>
      </c>
      <c r="BZ15" s="9">
        <f t="shared" si="8"/>
        <v>0</v>
      </c>
      <c r="CA15" s="9">
        <f t="shared" si="9"/>
        <v>1.3333333333333336E-2</v>
      </c>
      <c r="CB15" s="9">
        <f t="shared" si="10"/>
        <v>0</v>
      </c>
      <c r="CC15" s="9">
        <f t="shared" si="11"/>
        <v>1.3333333333333329E-2</v>
      </c>
      <c r="CD15" s="9">
        <f t="shared" si="12"/>
        <v>1.3333333333333336E-2</v>
      </c>
      <c r="CE15" s="9">
        <f t="shared" si="13"/>
        <v>1.3333333333333336E-2</v>
      </c>
      <c r="CF15" s="9">
        <f t="shared" si="14"/>
        <v>0</v>
      </c>
      <c r="CG15" s="9">
        <f t="shared" si="15"/>
        <v>1.3333333333333336E-2</v>
      </c>
      <c r="CH15" s="9">
        <f t="shared" si="16"/>
        <v>0</v>
      </c>
      <c r="CI15" s="9">
        <f t="shared" si="17"/>
        <v>1.3333333333333322E-2</v>
      </c>
      <c r="CJ15" s="9">
        <f t="shared" si="18"/>
        <v>0</v>
      </c>
      <c r="CK15" s="9">
        <f t="shared" si="19"/>
        <v>4.0000000000000008E-2</v>
      </c>
      <c r="CL15" s="9">
        <f t="shared" si="20"/>
        <v>0</v>
      </c>
      <c r="CM15" s="9">
        <f t="shared" si="21"/>
        <v>0</v>
      </c>
      <c r="CN15" s="9">
        <f t="shared" si="22"/>
        <v>0</v>
      </c>
      <c r="CO15" s="9">
        <f t="shared" si="23"/>
        <v>1.3333333333333336E-2</v>
      </c>
      <c r="CP15" s="9">
        <f t="shared" si="24"/>
        <v>0</v>
      </c>
      <c r="CQ15" s="9">
        <f t="shared" si="25"/>
        <v>0</v>
      </c>
      <c r="CR15" s="9">
        <f t="shared" si="26"/>
        <v>1.3333333333333336E-2</v>
      </c>
      <c r="CS15" s="9">
        <f t="shared" si="27"/>
        <v>0</v>
      </c>
      <c r="CT15" s="9">
        <f t="shared" si="28"/>
        <v>0</v>
      </c>
      <c r="CU15" s="9">
        <f t="shared" si="29"/>
        <v>0</v>
      </c>
      <c r="CV15" s="9">
        <f t="shared" si="30"/>
        <v>1.3333333333333336E-2</v>
      </c>
      <c r="CW15" s="9">
        <f t="shared" si="31"/>
        <v>0</v>
      </c>
      <c r="CX15" s="9">
        <f t="shared" si="32"/>
        <v>0</v>
      </c>
      <c r="CY15" s="9">
        <f t="shared" si="33"/>
        <v>2.6666666666666644E-2</v>
      </c>
      <c r="CZ15" s="9">
        <f t="shared" si="34"/>
        <v>1.3333333333333336E-2</v>
      </c>
      <c r="DA15" s="9">
        <f t="shared" si="35"/>
        <v>0</v>
      </c>
      <c r="DB15" s="9">
        <f t="shared" si="36"/>
        <v>0</v>
      </c>
      <c r="DC15" s="9">
        <f t="shared" si="37"/>
        <v>0</v>
      </c>
      <c r="DD15" s="9">
        <f t="shared" si="38"/>
        <v>2.6666666666666672E-2</v>
      </c>
      <c r="DE15" s="9">
        <f t="shared" si="39"/>
        <v>2.6666666666666672E-2</v>
      </c>
      <c r="DF15" s="9">
        <f t="shared" si="40"/>
        <v>0</v>
      </c>
      <c r="DG15" s="9">
        <f t="shared" si="41"/>
        <v>1.3333333333333308E-2</v>
      </c>
      <c r="DH15" s="9">
        <f t="shared" si="42"/>
        <v>0</v>
      </c>
      <c r="DI15" s="9">
        <f t="shared" si="43"/>
        <v>1.3333333333333364E-2</v>
      </c>
      <c r="DJ15" s="9">
        <f t="shared" si="44"/>
        <v>2.6666666666666672E-2</v>
      </c>
      <c r="DK15" s="9">
        <f t="shared" si="45"/>
        <v>2.6666666666666672E-2</v>
      </c>
      <c r="DL15" s="9">
        <f t="shared" si="46"/>
        <v>0</v>
      </c>
      <c r="DM15" s="9">
        <f t="shared" si="47"/>
        <v>0</v>
      </c>
      <c r="DN15" s="9">
        <f t="shared" si="48"/>
        <v>0</v>
      </c>
      <c r="DO15" s="9">
        <f t="shared" si="49"/>
        <v>1.3333333333333308E-2</v>
      </c>
      <c r="DP15" s="9">
        <f t="shared" si="50"/>
        <v>0</v>
      </c>
      <c r="DQ15" s="9">
        <f t="shared" si="51"/>
        <v>1.3333333333333364E-2</v>
      </c>
      <c r="DR15" s="9">
        <f t="shared" si="52"/>
        <v>2.6666666666666672E-2</v>
      </c>
      <c r="DS15" s="9">
        <f t="shared" si="53"/>
        <v>0</v>
      </c>
      <c r="DT15" s="9"/>
      <c r="DU15" s="9"/>
      <c r="DV15" s="9"/>
      <c r="DW15" s="9"/>
      <c r="DX15" s="9"/>
      <c r="DY15" s="10"/>
    </row>
    <row r="16" spans="1:129" x14ac:dyDescent="0.25">
      <c r="C16" s="11">
        <v>43678</v>
      </c>
      <c r="D16" s="13">
        <f>SUMIFS(
base!$A:$A,
base!$B:$B,cohort_churn!$C16,base!$E:$E,cohort_churn!$B$3,base!$F:$F,cohort_churn!$B$4,base!$G:$G,cohort_churn!$B$5,base!$H:$H,cohort_churn!$B$6)</f>
        <v>75</v>
      </c>
      <c r="E16" s="13">
        <f>SUMIFS(
base!$A:$A,
base!$B:$B,cohort_churn!$C16,base!$E:$E,cohort_churn!$B$3,base!$F:$F,cohort_churn!$B$4,base!$G:$G,cohort_churn!$B$5,base!$H:$H,cohort_churn!$B$6,base!$C:$C,"&lt;&gt;")</f>
        <v>33</v>
      </c>
      <c r="F16" s="13">
        <f>SUMIFS(
base!$A:$A,
base!$B:$B,cohort_churn!$C16,base!$E:$E,cohort_churn!$B$3,base!$F:$F,cohort_churn!$B$4,base!$G:$G,cohort_churn!$B$5,base!$H:$H,cohort_churn!$B$6,base!$C:$C,"&lt;&gt;",base!$D:$D,cohort_churn!F$8)</f>
        <v>1</v>
      </c>
      <c r="G16" s="13">
        <f>SUMIFS(
base!$A:$A,
base!$B:$B,cohort_churn!$C16,base!$E:$E,cohort_churn!$B$3,base!$F:$F,cohort_churn!$B$4,base!$G:$G,cohort_churn!$B$5,base!$H:$H,cohort_churn!$B$6,base!$C:$C,"&lt;&gt;",base!$D:$D,cohort_churn!G$8)+F16</f>
        <v>1</v>
      </c>
      <c r="H16" s="13">
        <f>SUMIFS(
base!$A:$A,
base!$B:$B,cohort_churn!$C16,base!$E:$E,cohort_churn!$B$3,base!$F:$F,cohort_churn!$B$4,base!$G:$G,cohort_churn!$B$5,base!$H:$H,cohort_churn!$B$6,base!$C:$C,"&lt;&gt;",base!$D:$D,cohort_churn!H$8)+G16</f>
        <v>2</v>
      </c>
      <c r="I16" s="13">
        <f>SUMIFS(
base!$A:$A,
base!$B:$B,cohort_churn!$C16,base!$E:$E,cohort_churn!$B$3,base!$F:$F,cohort_churn!$B$4,base!$G:$G,cohort_churn!$B$5,base!$H:$H,cohort_churn!$B$6,base!$C:$C,"&lt;&gt;",base!$D:$D,cohort_churn!I$8)+H16</f>
        <v>2</v>
      </c>
      <c r="J16" s="13">
        <f>SUMIFS(
base!$A:$A,
base!$B:$B,cohort_churn!$C16,base!$E:$E,cohort_churn!$B$3,base!$F:$F,cohort_churn!$B$4,base!$G:$G,cohort_churn!$B$5,base!$H:$H,cohort_churn!$B$6,base!$C:$C,"&lt;&gt;",base!$D:$D,cohort_churn!J$8)+I16</f>
        <v>4</v>
      </c>
      <c r="K16" s="13">
        <f>SUMIFS(
base!$A:$A,
base!$B:$B,cohort_churn!$C16,base!$E:$E,cohort_churn!$B$3,base!$F:$F,cohort_churn!$B$4,base!$G:$G,cohort_churn!$B$5,base!$H:$H,cohort_churn!$B$6,base!$C:$C,"&lt;&gt;",base!$D:$D,cohort_churn!K$8)+J16</f>
        <v>4</v>
      </c>
      <c r="L16" s="13">
        <f>SUMIFS(
base!$A:$A,
base!$B:$B,cohort_churn!$C16,base!$E:$E,cohort_churn!$B$3,base!$F:$F,cohort_churn!$B$4,base!$G:$G,cohort_churn!$B$5,base!$H:$H,cohort_churn!$B$6,base!$C:$C,"&lt;&gt;",base!$D:$D,cohort_churn!L$8)+K16</f>
        <v>4</v>
      </c>
      <c r="M16" s="13">
        <f>SUMIFS(
base!$A:$A,
base!$B:$B,cohort_churn!$C16,base!$E:$E,cohort_churn!$B$3,base!$F:$F,cohort_churn!$B$4,base!$G:$G,cohort_churn!$B$5,base!$H:$H,cohort_churn!$B$6,base!$C:$C,"&lt;&gt;",base!$D:$D,cohort_churn!M$8)+L16</f>
        <v>4</v>
      </c>
      <c r="N16" s="13">
        <f>SUMIFS(
base!$A:$A,
base!$B:$B,cohort_churn!$C16,base!$E:$E,cohort_churn!$B$3,base!$F:$F,cohort_churn!$B$4,base!$G:$G,cohort_churn!$B$5,base!$H:$H,cohort_churn!$B$6,base!$C:$C,"&lt;&gt;",base!$D:$D,cohort_churn!N$8)+M16</f>
        <v>6</v>
      </c>
      <c r="O16" s="13">
        <f>SUMIFS(
base!$A:$A,
base!$B:$B,cohort_churn!$C16,base!$E:$E,cohort_churn!$B$3,base!$F:$F,cohort_churn!$B$4,base!$G:$G,cohort_churn!$B$5,base!$H:$H,cohort_churn!$B$6,base!$C:$C,"&lt;&gt;",base!$D:$D,cohort_churn!O$8)+N16</f>
        <v>8</v>
      </c>
      <c r="P16" s="13">
        <f>SUMIFS(
base!$A:$A,
base!$B:$B,cohort_churn!$C16,base!$E:$E,cohort_churn!$B$3,base!$F:$F,cohort_churn!$B$4,base!$G:$G,cohort_churn!$B$5,base!$H:$H,cohort_churn!$B$6,base!$C:$C,"&lt;&gt;",base!$D:$D,cohort_churn!P$8)+O16</f>
        <v>9</v>
      </c>
      <c r="Q16" s="13">
        <f>SUMIFS(
base!$A:$A,
base!$B:$B,cohort_churn!$C16,base!$E:$E,cohort_churn!$B$3,base!$F:$F,cohort_churn!$B$4,base!$G:$G,cohort_churn!$B$5,base!$H:$H,cohort_churn!$B$6,base!$C:$C,"&lt;&gt;",base!$D:$D,cohort_churn!Q$8)+P16</f>
        <v>9</v>
      </c>
      <c r="R16" s="13">
        <f>SUMIFS(
base!$A:$A,
base!$B:$B,cohort_churn!$C16,base!$E:$E,cohort_churn!$B$3,base!$F:$F,cohort_churn!$B$4,base!$G:$G,cohort_churn!$B$5,base!$H:$H,cohort_churn!$B$6,base!$C:$C,"&lt;&gt;",base!$D:$D,cohort_churn!R$8)+Q16</f>
        <v>9</v>
      </c>
      <c r="S16" s="13">
        <f>SUMIFS(
base!$A:$A,
base!$B:$B,cohort_churn!$C16,base!$E:$E,cohort_churn!$B$3,base!$F:$F,cohort_churn!$B$4,base!$G:$G,cohort_churn!$B$5,base!$H:$H,cohort_churn!$B$6,base!$C:$C,"&lt;&gt;",base!$D:$D,cohort_churn!S$8)+R16</f>
        <v>10</v>
      </c>
      <c r="T16" s="13">
        <f>SUMIFS(
base!$A:$A,
base!$B:$B,cohort_churn!$C16,base!$E:$E,cohort_churn!$B$3,base!$F:$F,cohort_churn!$B$4,base!$G:$G,cohort_churn!$B$5,base!$H:$H,cohort_churn!$B$6,base!$C:$C,"&lt;&gt;",base!$D:$D,cohort_churn!T$8)+S16</f>
        <v>10</v>
      </c>
      <c r="U16" s="13">
        <f>SUMIFS(
base!$A:$A,
base!$B:$B,cohort_churn!$C16,base!$E:$E,cohort_churn!$B$3,base!$F:$F,cohort_churn!$B$4,base!$G:$G,cohort_churn!$B$5,base!$H:$H,cohort_churn!$B$6,base!$C:$C,"&lt;&gt;",base!$D:$D,cohort_churn!U$8)+T16</f>
        <v>10</v>
      </c>
      <c r="V16" s="13">
        <f>SUMIFS(
base!$A:$A,
base!$B:$B,cohort_churn!$C16,base!$E:$E,cohort_churn!$B$3,base!$F:$F,cohort_churn!$B$4,base!$G:$G,cohort_churn!$B$5,base!$H:$H,cohort_churn!$B$6,base!$C:$C,"&lt;&gt;",base!$D:$D,cohort_churn!V$8)+U16</f>
        <v>12</v>
      </c>
      <c r="W16" s="13">
        <f>SUMIFS(
base!$A:$A,
base!$B:$B,cohort_churn!$C16,base!$E:$E,cohort_churn!$B$3,base!$F:$F,cohort_churn!$B$4,base!$G:$G,cohort_churn!$B$5,base!$H:$H,cohort_churn!$B$6,base!$C:$C,"&lt;&gt;",base!$D:$D,cohort_churn!W$8)+V16</f>
        <v>12</v>
      </c>
      <c r="X16" s="13">
        <f>SUMIFS(
base!$A:$A,
base!$B:$B,cohort_churn!$C16,base!$E:$E,cohort_churn!$B$3,base!$F:$F,cohort_churn!$B$4,base!$G:$G,cohort_churn!$B$5,base!$H:$H,cohort_churn!$B$6,base!$C:$C,"&lt;&gt;",base!$D:$D,cohort_churn!X$8)+W16</f>
        <v>12</v>
      </c>
      <c r="Y16" s="13">
        <f>SUMIFS(
base!$A:$A,
base!$B:$B,cohort_churn!$C16,base!$E:$E,cohort_churn!$B$3,base!$F:$F,cohort_churn!$B$4,base!$G:$G,cohort_churn!$B$5,base!$H:$H,cohort_churn!$B$6,base!$C:$C,"&lt;&gt;",base!$D:$D,cohort_churn!Y$8)+X16</f>
        <v>13</v>
      </c>
      <c r="Z16" s="13">
        <f>SUMIFS(
base!$A:$A,
base!$B:$B,cohort_churn!$C16,base!$E:$E,cohort_churn!$B$3,base!$F:$F,cohort_churn!$B$4,base!$G:$G,cohort_churn!$B$5,base!$H:$H,cohort_churn!$B$6,base!$C:$C,"&lt;&gt;",base!$D:$D,cohort_churn!Z$8)+Y16</f>
        <v>14</v>
      </c>
      <c r="AA16" s="13">
        <f>SUMIFS(
base!$A:$A,
base!$B:$B,cohort_churn!$C16,base!$E:$E,cohort_churn!$B$3,base!$F:$F,cohort_churn!$B$4,base!$G:$G,cohort_churn!$B$5,base!$H:$H,cohort_churn!$B$6,base!$C:$C,"&lt;&gt;",base!$D:$D,cohort_churn!AA$8)+Z16</f>
        <v>14</v>
      </c>
      <c r="AB16" s="13">
        <f>SUMIFS(
base!$A:$A,
base!$B:$B,cohort_churn!$C16,base!$E:$E,cohort_churn!$B$3,base!$F:$F,cohort_churn!$B$4,base!$G:$G,cohort_churn!$B$5,base!$H:$H,cohort_churn!$B$6,base!$C:$C,"&lt;&gt;",base!$D:$D,cohort_churn!AB$8)+AA16</f>
        <v>14</v>
      </c>
      <c r="AC16" s="13">
        <f>SUMIFS(
base!$A:$A,
base!$B:$B,cohort_churn!$C16,base!$E:$E,cohort_churn!$B$3,base!$F:$F,cohort_churn!$B$4,base!$G:$G,cohort_churn!$B$5,base!$H:$H,cohort_churn!$B$6,base!$C:$C,"&lt;&gt;",base!$D:$D,cohort_churn!AC$8)+AB16</f>
        <v>14</v>
      </c>
      <c r="AD16" s="13">
        <f>SUMIFS(
base!$A:$A,
base!$B:$B,cohort_churn!$C16,base!$E:$E,cohort_churn!$B$3,base!$F:$F,cohort_churn!$B$4,base!$G:$G,cohort_churn!$B$5,base!$H:$H,cohort_churn!$B$6,base!$C:$C,"&lt;&gt;",base!$D:$D,cohort_churn!AD$8)+AC16</f>
        <v>14</v>
      </c>
      <c r="AE16" s="13">
        <f>SUMIFS(
base!$A:$A,
base!$B:$B,cohort_churn!$C16,base!$E:$E,cohort_churn!$B$3,base!$F:$F,cohort_churn!$B$4,base!$G:$G,cohort_churn!$B$5,base!$H:$H,cohort_churn!$B$6,base!$C:$C,"&lt;&gt;",base!$D:$D,cohort_churn!AE$8)+AD16</f>
        <v>14</v>
      </c>
      <c r="AF16" s="13">
        <f>SUMIFS(
base!$A:$A,
base!$B:$B,cohort_churn!$C16,base!$E:$E,cohort_churn!$B$3,base!$F:$F,cohort_churn!$B$4,base!$G:$G,cohort_churn!$B$5,base!$H:$H,cohort_churn!$B$6,base!$C:$C,"&lt;&gt;",base!$D:$D,cohort_churn!AF$8)+AE16</f>
        <v>14</v>
      </c>
      <c r="AG16" s="13">
        <f>SUMIFS(
base!$A:$A,
base!$B:$B,cohort_churn!$C16,base!$E:$E,cohort_churn!$B$3,base!$F:$F,cohort_churn!$B$4,base!$G:$G,cohort_churn!$B$5,base!$H:$H,cohort_churn!$B$6,base!$C:$C,"&lt;&gt;",base!$D:$D,cohort_churn!AG$8)+AF16</f>
        <v>14</v>
      </c>
      <c r="AH16" s="13">
        <f>SUMIFS(
base!$A:$A,
base!$B:$B,cohort_churn!$C16,base!$E:$E,cohort_churn!$B$3,base!$F:$F,cohort_churn!$B$4,base!$G:$G,cohort_churn!$B$5,base!$H:$H,cohort_churn!$B$6,base!$C:$C,"&lt;&gt;",base!$D:$D,cohort_churn!AH$8)+AG16</f>
        <v>14</v>
      </c>
      <c r="AI16" s="13">
        <f>SUMIFS(
base!$A:$A,
base!$B:$B,cohort_churn!$C16,base!$E:$E,cohort_churn!$B$3,base!$F:$F,cohort_churn!$B$4,base!$G:$G,cohort_churn!$B$5,base!$H:$H,cohort_churn!$B$6,base!$C:$C,"&lt;&gt;",base!$D:$D,cohort_churn!AI$8)+AH16</f>
        <v>15</v>
      </c>
      <c r="AJ16" s="13">
        <f>SUMIFS(
base!$A:$A,
base!$B:$B,cohort_churn!$C16,base!$E:$E,cohort_churn!$B$3,base!$F:$F,cohort_churn!$B$4,base!$G:$G,cohort_churn!$B$5,base!$H:$H,cohort_churn!$B$6,base!$C:$C,"&lt;&gt;",base!$D:$D,cohort_churn!AJ$8)+AI16</f>
        <v>17</v>
      </c>
      <c r="AK16" s="13">
        <f>SUMIFS(
base!$A:$A,
base!$B:$B,cohort_churn!$C16,base!$E:$E,cohort_churn!$B$3,base!$F:$F,cohort_churn!$B$4,base!$G:$G,cohort_churn!$B$5,base!$H:$H,cohort_churn!$B$6,base!$C:$C,"&lt;&gt;",base!$D:$D,cohort_churn!AK$8)+AJ16</f>
        <v>17</v>
      </c>
      <c r="AL16" s="13">
        <f>SUMIFS(
base!$A:$A,
base!$B:$B,cohort_churn!$C16,base!$E:$E,cohort_churn!$B$3,base!$F:$F,cohort_churn!$B$4,base!$G:$G,cohort_churn!$B$5,base!$H:$H,cohort_churn!$B$6,base!$C:$C,"&lt;&gt;",base!$D:$D,cohort_churn!AL$8)+AK16</f>
        <v>17</v>
      </c>
      <c r="AM16" s="13">
        <f>SUMIFS(
base!$A:$A,
base!$B:$B,cohort_churn!$C16,base!$E:$E,cohort_churn!$B$3,base!$F:$F,cohort_churn!$B$4,base!$G:$G,cohort_churn!$B$5,base!$H:$H,cohort_churn!$B$6,base!$C:$C,"&lt;&gt;",base!$D:$D,cohort_churn!AM$8)+AL16</f>
        <v>18</v>
      </c>
      <c r="AN16" s="13">
        <f>SUMIFS(
base!$A:$A,
base!$B:$B,cohort_churn!$C16,base!$E:$E,cohort_churn!$B$3,base!$F:$F,cohort_churn!$B$4,base!$G:$G,cohort_churn!$B$5,base!$H:$H,cohort_churn!$B$6,base!$C:$C,"&lt;&gt;",base!$D:$D,cohort_churn!AN$8)+AM16</f>
        <v>18</v>
      </c>
      <c r="AO16" s="13">
        <f>SUMIFS(
base!$A:$A,
base!$B:$B,cohort_churn!$C16,base!$E:$E,cohort_churn!$B$3,base!$F:$F,cohort_churn!$B$4,base!$G:$G,cohort_churn!$B$5,base!$H:$H,cohort_churn!$B$6,base!$C:$C,"&lt;&gt;",base!$D:$D,cohort_churn!AO$8)+AN16</f>
        <v>19</v>
      </c>
      <c r="AP16" s="13">
        <f>SUMIFS(
base!$A:$A,
base!$B:$B,cohort_churn!$C16,base!$E:$E,cohort_churn!$B$3,base!$F:$F,cohort_churn!$B$4,base!$G:$G,cohort_churn!$B$5,base!$H:$H,cohort_churn!$B$6,base!$C:$C,"&lt;&gt;",base!$D:$D,cohort_churn!AP$8)+AO16</f>
        <v>20</v>
      </c>
      <c r="AQ16" s="13">
        <f>SUMIFS(
base!$A:$A,
base!$B:$B,cohort_churn!$C16,base!$E:$E,cohort_churn!$B$3,base!$F:$F,cohort_churn!$B$4,base!$G:$G,cohort_churn!$B$5,base!$H:$H,cohort_churn!$B$6,base!$C:$C,"&lt;&gt;",base!$D:$D,cohort_churn!AQ$8)+AP16</f>
        <v>20</v>
      </c>
      <c r="AR16" s="13">
        <f>SUMIFS(
base!$A:$A,
base!$B:$B,cohort_churn!$C16,base!$E:$E,cohort_churn!$B$3,base!$F:$F,cohort_churn!$B$4,base!$G:$G,cohort_churn!$B$5,base!$H:$H,cohort_churn!$B$6,base!$C:$C,"&lt;&gt;",base!$D:$D,cohort_churn!AR$8)+AQ16</f>
        <v>21</v>
      </c>
      <c r="AS16" s="13">
        <f>SUMIFS(
base!$A:$A,
base!$B:$B,cohort_churn!$C16,base!$E:$E,cohort_churn!$B$3,base!$F:$F,cohort_churn!$B$4,base!$G:$G,cohort_churn!$B$5,base!$H:$H,cohort_churn!$B$6,base!$C:$C,"&lt;&gt;",base!$D:$D,cohort_churn!AS$8)+AR16</f>
        <v>23</v>
      </c>
      <c r="AT16" s="13">
        <f>SUMIFS(
base!$A:$A,
base!$B:$B,cohort_churn!$C16,base!$E:$E,cohort_churn!$B$3,base!$F:$F,cohort_churn!$B$4,base!$G:$G,cohort_churn!$B$5,base!$H:$H,cohort_churn!$B$6,base!$C:$C,"&lt;&gt;",base!$D:$D,cohort_churn!AT$8)+AS16</f>
        <v>25</v>
      </c>
      <c r="AU16" s="13">
        <f>SUMIFS(
base!$A:$A,
base!$B:$B,cohort_churn!$C16,base!$E:$E,cohort_churn!$B$3,base!$F:$F,cohort_churn!$B$4,base!$G:$G,cohort_churn!$B$5,base!$H:$H,cohort_churn!$B$6,base!$C:$C,"&lt;&gt;",base!$D:$D,cohort_churn!AU$8)+AT16</f>
        <v>25</v>
      </c>
      <c r="AV16" s="13">
        <f>SUMIFS(
base!$A:$A,
base!$B:$B,cohort_churn!$C16,base!$E:$E,cohort_churn!$B$3,base!$F:$F,cohort_churn!$B$4,base!$G:$G,cohort_churn!$B$5,base!$H:$H,cohort_churn!$B$6,base!$C:$C,"&lt;&gt;",base!$D:$D,cohort_churn!AV$8)+AU16</f>
        <v>27</v>
      </c>
      <c r="AW16" s="13">
        <f>SUMIFS(
base!$A:$A,
base!$B:$B,cohort_churn!$C16,base!$E:$E,cohort_churn!$B$3,base!$F:$F,cohort_churn!$B$4,base!$G:$G,cohort_churn!$B$5,base!$H:$H,cohort_churn!$B$6,base!$C:$C,"&lt;&gt;",base!$D:$D,cohort_churn!AW$8)+AV16</f>
        <v>28</v>
      </c>
      <c r="AX16" s="13">
        <f>SUMIFS(
base!$A:$A,
base!$B:$B,cohort_churn!$C16,base!$E:$E,cohort_churn!$B$3,base!$F:$F,cohort_churn!$B$4,base!$G:$G,cohort_churn!$B$5,base!$H:$H,cohort_churn!$B$6,base!$C:$C,"&lt;&gt;",base!$D:$D,cohort_churn!AX$8)+AW16</f>
        <v>29</v>
      </c>
      <c r="AY16" s="13">
        <f>SUMIFS(
base!$A:$A,
base!$B:$B,cohort_churn!$C16,base!$E:$E,cohort_churn!$B$3,base!$F:$F,cohort_churn!$B$4,base!$G:$G,cohort_churn!$B$5,base!$H:$H,cohort_churn!$B$6,base!$C:$C,"&lt;&gt;",base!$D:$D,cohort_churn!AY$8)+AX16</f>
        <v>29</v>
      </c>
      <c r="AZ16" s="13">
        <f>SUMIFS(
base!$A:$A,
base!$B:$B,cohort_churn!$C16,base!$E:$E,cohort_churn!$B$3,base!$F:$F,cohort_churn!$B$4,base!$G:$G,cohort_churn!$B$5,base!$H:$H,cohort_churn!$B$6,base!$C:$C,"&lt;&gt;",base!$D:$D,cohort_churn!AZ$8)+AY16</f>
        <v>30</v>
      </c>
      <c r="BA16" s="12">
        <f>SUMIFS(
base!$A:$A,
base!$B:$B,cohort_churn!$C16,base!$E:$E,cohort_churn!$B$3,base!$F:$F,cohort_churn!$B$4,base!$G:$G,cohort_churn!$B$5,base!$H:$H,cohort_churn!$B$6,base!$C:$C,"&lt;&gt;",base!$D:$D,cohort_churn!BA$8)+AZ16</f>
        <v>30</v>
      </c>
      <c r="BB16" s="12">
        <f>SUMIFS(
base!$A:$A,
base!$B:$B,cohort_churn!$C16,base!$E:$E,cohort_churn!$B$3,base!$F:$F,cohort_churn!$B$4,base!$G:$G,cohort_churn!$B$5,base!$H:$H,cohort_churn!$B$6,base!$C:$C,"&lt;&gt;",base!$D:$D,cohort_churn!BB$8)+BA16</f>
        <v>30</v>
      </c>
      <c r="BC16" s="12">
        <f>SUMIFS(
base!$A:$A,
base!$B:$B,cohort_churn!$C16,base!$E:$E,cohort_churn!$B$3,base!$F:$F,cohort_churn!$B$4,base!$G:$G,cohort_churn!$B$5,base!$H:$H,cohort_churn!$B$6,base!$C:$C,"&lt;&gt;",base!$D:$D,cohort_churn!BC$8)+BB16</f>
        <v>32</v>
      </c>
      <c r="BD16" s="12">
        <f>SUMIFS(
base!$A:$A,
base!$B:$B,cohort_churn!$C16,base!$E:$E,cohort_churn!$B$3,base!$F:$F,cohort_churn!$B$4,base!$G:$G,cohort_churn!$B$5,base!$H:$H,cohort_churn!$B$6,base!$C:$C,"&lt;&gt;",base!$D:$D,cohort_churn!BD$8)+BC16</f>
        <v>32</v>
      </c>
      <c r="BE16" s="12">
        <f>SUMIFS(
base!$A:$A,
base!$B:$B,cohort_churn!$C16,base!$E:$E,cohort_churn!$B$3,base!$F:$F,cohort_churn!$B$4,base!$G:$G,cohort_churn!$B$5,base!$H:$H,cohort_churn!$B$6,base!$C:$C,"&lt;&gt;",base!$D:$D,cohort_churn!BE$8)+BD16</f>
        <v>32</v>
      </c>
      <c r="BF16" s="12">
        <f>SUMIFS(
base!$A:$A,
base!$B:$B,cohort_churn!$C16,base!$E:$E,cohort_churn!$B$3,base!$F:$F,cohort_churn!$B$4,base!$G:$G,cohort_churn!$B$5,base!$H:$H,cohort_churn!$B$6,base!$C:$C,"&lt;&gt;",base!$D:$D,cohort_churn!BF$8)+BE16</f>
        <v>33</v>
      </c>
      <c r="BG16" s="12">
        <f>SUMIFS(
base!$A:$A,
base!$B:$B,cohort_churn!$C16,base!$E:$E,cohort_churn!$B$3,base!$F:$F,cohort_churn!$B$4,base!$G:$G,cohort_churn!$B$5,base!$H:$H,cohort_churn!$B$6,base!$C:$C,"&lt;&gt;",base!$D:$D,cohort_churn!BG$8)+BF16</f>
        <v>33</v>
      </c>
      <c r="BH16" s="12">
        <f>SUMIFS(
base!$A:$A,
base!$B:$B,cohort_churn!$C16,base!$E:$E,cohort_churn!$B$3,base!$F:$F,cohort_churn!$B$4,base!$G:$G,cohort_churn!$B$5,base!$H:$H,cohort_churn!$B$6,base!$C:$C,"&lt;&gt;",base!$D:$D,cohort_churn!BH$8)+BG16</f>
        <v>33</v>
      </c>
      <c r="BI16" s="12">
        <f>SUMIFS(
base!$A:$A,
base!$B:$B,cohort_churn!$C16,base!$E:$E,cohort_churn!$B$3,base!$F:$F,cohort_churn!$B$4,base!$G:$G,cohort_churn!$B$5,base!$H:$H,cohort_churn!$B$6,base!$C:$C,"&lt;&gt;",base!$D:$D,cohort_churn!BI$8)+BH16</f>
        <v>33</v>
      </c>
      <c r="BJ16" s="12">
        <f>SUMIFS(
base!$A:$A,
base!$B:$B,cohort_churn!$C16,base!$E:$E,cohort_churn!$B$3,base!$F:$F,cohort_churn!$B$4,base!$G:$G,cohort_churn!$B$5,base!$H:$H,cohort_churn!$B$6,base!$C:$C,"&lt;&gt;",base!$D:$D,cohort_churn!BJ$8)+BI16</f>
        <v>33</v>
      </c>
      <c r="BK16" s="12">
        <f>SUMIFS(
base!$A:$A,
base!$B:$B,cohort_churn!$C16,base!$E:$E,cohort_churn!$B$3,base!$F:$F,cohort_churn!$B$4,base!$G:$G,cohort_churn!$B$5,base!$H:$H,cohort_churn!$B$6,base!$C:$C,"&lt;&gt;",base!$D:$D,cohort_churn!BK$8)+BJ16</f>
        <v>33</v>
      </c>
      <c r="BL16" s="12">
        <f>SUMIFS(
base!$A:$A,
base!$B:$B,cohort_churn!$C16,base!$E:$E,cohort_churn!$B$3,base!$F:$F,cohort_churn!$B$4,base!$G:$G,cohort_churn!$B$5,base!$H:$H,cohort_churn!$B$6,base!$C:$C,"&lt;&gt;",base!$D:$D,cohort_churn!BL$8)+BK16</f>
        <v>33</v>
      </c>
      <c r="BM16" s="12">
        <f>SUMIFS(
base!$A:$A,
base!$B:$B,cohort_churn!$C16,base!$E:$E,cohort_churn!$B$3,base!$F:$F,cohort_churn!$B$4,base!$G:$G,cohort_churn!$B$5,base!$H:$H,cohort_churn!$B$6,base!$C:$C,"&lt;&gt;",base!$D:$D,cohort_churn!BM$8)+BL16</f>
        <v>33</v>
      </c>
      <c r="BO16" s="22">
        <v>43678</v>
      </c>
      <c r="BP16" s="25">
        <f t="shared" si="55"/>
        <v>75</v>
      </c>
      <c r="BQ16" s="28">
        <f t="shared" si="56"/>
        <v>33</v>
      </c>
      <c r="BR16" s="8">
        <f t="shared" si="0"/>
        <v>1.3333333333333334E-2</v>
      </c>
      <c r="BS16" s="9">
        <f t="shared" si="1"/>
        <v>0</v>
      </c>
      <c r="BT16" s="9">
        <f t="shared" si="2"/>
        <v>1.3333333333333334E-2</v>
      </c>
      <c r="BU16" s="9">
        <f t="shared" si="3"/>
        <v>0</v>
      </c>
      <c r="BV16" s="9">
        <f t="shared" si="4"/>
        <v>2.6666666666666668E-2</v>
      </c>
      <c r="BW16" s="9">
        <f t="shared" si="5"/>
        <v>0</v>
      </c>
      <c r="BX16" s="9">
        <f t="shared" si="6"/>
        <v>0</v>
      </c>
      <c r="BY16" s="9">
        <f t="shared" si="7"/>
        <v>0</v>
      </c>
      <c r="BZ16" s="9">
        <f t="shared" si="8"/>
        <v>2.6666666666666665E-2</v>
      </c>
      <c r="CA16" s="9">
        <f t="shared" si="9"/>
        <v>2.6666666666666672E-2</v>
      </c>
      <c r="CB16" s="9">
        <f t="shared" si="10"/>
        <v>1.3333333333333322E-2</v>
      </c>
      <c r="CC16" s="9">
        <f t="shared" si="11"/>
        <v>0</v>
      </c>
      <c r="CD16" s="9">
        <f t="shared" si="12"/>
        <v>0</v>
      </c>
      <c r="CE16" s="9">
        <f t="shared" si="13"/>
        <v>1.3333333333333336E-2</v>
      </c>
      <c r="CF16" s="9">
        <f t="shared" si="14"/>
        <v>0</v>
      </c>
      <c r="CG16" s="9">
        <f t="shared" si="15"/>
        <v>0</v>
      </c>
      <c r="CH16" s="9">
        <f t="shared" si="16"/>
        <v>2.6666666666666672E-2</v>
      </c>
      <c r="CI16" s="9">
        <f t="shared" si="17"/>
        <v>0</v>
      </c>
      <c r="CJ16" s="9">
        <f t="shared" si="18"/>
        <v>0</v>
      </c>
      <c r="CK16" s="9">
        <f t="shared" si="19"/>
        <v>1.3333333333333336E-2</v>
      </c>
      <c r="CL16" s="9">
        <f t="shared" si="20"/>
        <v>1.3333333333333336E-2</v>
      </c>
      <c r="CM16" s="9">
        <f t="shared" si="21"/>
        <v>0</v>
      </c>
      <c r="CN16" s="9">
        <f t="shared" si="22"/>
        <v>0</v>
      </c>
      <c r="CO16" s="9">
        <f t="shared" si="23"/>
        <v>0</v>
      </c>
      <c r="CP16" s="9">
        <f t="shared" si="24"/>
        <v>0</v>
      </c>
      <c r="CQ16" s="9">
        <f t="shared" si="25"/>
        <v>0</v>
      </c>
      <c r="CR16" s="9">
        <f t="shared" si="26"/>
        <v>0</v>
      </c>
      <c r="CS16" s="9">
        <f t="shared" si="27"/>
        <v>0</v>
      </c>
      <c r="CT16" s="9">
        <f t="shared" si="28"/>
        <v>0</v>
      </c>
      <c r="CU16" s="9">
        <f t="shared" si="29"/>
        <v>1.3333333333333336E-2</v>
      </c>
      <c r="CV16" s="9">
        <f t="shared" si="30"/>
        <v>2.6666666666666644E-2</v>
      </c>
      <c r="CW16" s="9">
        <f t="shared" si="31"/>
        <v>0</v>
      </c>
      <c r="CX16" s="9">
        <f t="shared" si="32"/>
        <v>0</v>
      </c>
      <c r="CY16" s="9">
        <f t="shared" si="33"/>
        <v>1.3333333333333336E-2</v>
      </c>
      <c r="CZ16" s="9">
        <f t="shared" si="34"/>
        <v>0</v>
      </c>
      <c r="DA16" s="9">
        <f t="shared" si="35"/>
        <v>1.3333333333333364E-2</v>
      </c>
      <c r="DB16" s="9">
        <f t="shared" si="36"/>
        <v>1.3333333333333308E-2</v>
      </c>
      <c r="DC16" s="9">
        <f t="shared" si="37"/>
        <v>0</v>
      </c>
      <c r="DD16" s="9">
        <f t="shared" si="38"/>
        <v>1.3333333333333364E-2</v>
      </c>
      <c r="DE16" s="9">
        <f t="shared" si="39"/>
        <v>2.6666666666666616E-2</v>
      </c>
      <c r="DF16" s="9">
        <f t="shared" si="40"/>
        <v>2.6666666666666672E-2</v>
      </c>
      <c r="DG16" s="9">
        <f t="shared" si="41"/>
        <v>0</v>
      </c>
      <c r="DH16" s="9">
        <f t="shared" si="42"/>
        <v>2.6666666666666672E-2</v>
      </c>
      <c r="DI16" s="9">
        <f t="shared" si="43"/>
        <v>1.3333333333333364E-2</v>
      </c>
      <c r="DJ16" s="9">
        <f t="shared" si="44"/>
        <v>1.3333333333333308E-2</v>
      </c>
      <c r="DK16" s="9">
        <f t="shared" si="45"/>
        <v>0</v>
      </c>
      <c r="DL16" s="9">
        <f t="shared" si="46"/>
        <v>1.3333333333333364E-2</v>
      </c>
      <c r="DM16" s="9">
        <f t="shared" si="47"/>
        <v>0</v>
      </c>
      <c r="DN16" s="9">
        <f t="shared" si="48"/>
        <v>0</v>
      </c>
      <c r="DO16" s="9">
        <f t="shared" si="49"/>
        <v>2.6666666666666672E-2</v>
      </c>
      <c r="DP16" s="9">
        <f t="shared" si="50"/>
        <v>0</v>
      </c>
      <c r="DQ16" s="9">
        <f t="shared" si="51"/>
        <v>0</v>
      </c>
      <c r="DR16" s="9">
        <f t="shared" si="52"/>
        <v>1.3333333333333308E-2</v>
      </c>
      <c r="DS16" s="9"/>
      <c r="DT16" s="9"/>
      <c r="DU16" s="9"/>
      <c r="DV16" s="9"/>
      <c r="DW16" s="9"/>
      <c r="DX16" s="9"/>
      <c r="DY16" s="10"/>
    </row>
    <row r="17" spans="3:129" x14ac:dyDescent="0.25">
      <c r="C17" s="11">
        <v>43709</v>
      </c>
      <c r="D17" s="13">
        <f>SUMIFS(
base!$A:$A,
base!$B:$B,cohort_churn!$C17,base!$E:$E,cohort_churn!$B$3,base!$F:$F,cohort_churn!$B$4,base!$G:$G,cohort_churn!$B$5,base!$H:$H,cohort_churn!$B$6)</f>
        <v>75</v>
      </c>
      <c r="E17" s="13">
        <f>SUMIFS(
base!$A:$A,
base!$B:$B,cohort_churn!$C17,base!$E:$E,cohort_churn!$B$3,base!$F:$F,cohort_churn!$B$4,base!$G:$G,cohort_churn!$B$5,base!$H:$H,cohort_churn!$B$6,base!$C:$C,"&lt;&gt;")</f>
        <v>42</v>
      </c>
      <c r="F17" s="13">
        <f>SUMIFS(
base!$A:$A,
base!$B:$B,cohort_churn!$C17,base!$E:$E,cohort_churn!$B$3,base!$F:$F,cohort_churn!$B$4,base!$G:$G,cohort_churn!$B$5,base!$H:$H,cohort_churn!$B$6,base!$C:$C,"&lt;&gt;",base!$D:$D,cohort_churn!F$8)</f>
        <v>1</v>
      </c>
      <c r="G17" s="13">
        <f>SUMIFS(
base!$A:$A,
base!$B:$B,cohort_churn!$C17,base!$E:$E,cohort_churn!$B$3,base!$F:$F,cohort_churn!$B$4,base!$G:$G,cohort_churn!$B$5,base!$H:$H,cohort_churn!$B$6,base!$C:$C,"&lt;&gt;",base!$D:$D,cohort_churn!G$8)+F17</f>
        <v>2</v>
      </c>
      <c r="H17" s="13">
        <f>SUMIFS(
base!$A:$A,
base!$B:$B,cohort_churn!$C17,base!$E:$E,cohort_churn!$B$3,base!$F:$F,cohort_churn!$B$4,base!$G:$G,cohort_churn!$B$5,base!$H:$H,cohort_churn!$B$6,base!$C:$C,"&lt;&gt;",base!$D:$D,cohort_churn!H$8)+G17</f>
        <v>4</v>
      </c>
      <c r="I17" s="13">
        <f>SUMIFS(
base!$A:$A,
base!$B:$B,cohort_churn!$C17,base!$E:$E,cohort_churn!$B$3,base!$F:$F,cohort_churn!$B$4,base!$G:$G,cohort_churn!$B$5,base!$H:$H,cohort_churn!$B$6,base!$C:$C,"&lt;&gt;",base!$D:$D,cohort_churn!I$8)+H17</f>
        <v>5</v>
      </c>
      <c r="J17" s="13">
        <f>SUMIFS(
base!$A:$A,
base!$B:$B,cohort_churn!$C17,base!$E:$E,cohort_churn!$B$3,base!$F:$F,cohort_churn!$B$4,base!$G:$G,cohort_churn!$B$5,base!$H:$H,cohort_churn!$B$6,base!$C:$C,"&lt;&gt;",base!$D:$D,cohort_churn!J$8)+I17</f>
        <v>5</v>
      </c>
      <c r="K17" s="13">
        <f>SUMIFS(
base!$A:$A,
base!$B:$B,cohort_churn!$C17,base!$E:$E,cohort_churn!$B$3,base!$F:$F,cohort_churn!$B$4,base!$G:$G,cohort_churn!$B$5,base!$H:$H,cohort_churn!$B$6,base!$C:$C,"&lt;&gt;",base!$D:$D,cohort_churn!K$8)+J17</f>
        <v>5</v>
      </c>
      <c r="L17" s="13">
        <f>SUMIFS(
base!$A:$A,
base!$B:$B,cohort_churn!$C17,base!$E:$E,cohort_churn!$B$3,base!$F:$F,cohort_churn!$B$4,base!$G:$G,cohort_churn!$B$5,base!$H:$H,cohort_churn!$B$6,base!$C:$C,"&lt;&gt;",base!$D:$D,cohort_churn!L$8)+K17</f>
        <v>5</v>
      </c>
      <c r="M17" s="13">
        <f>SUMIFS(
base!$A:$A,
base!$B:$B,cohort_churn!$C17,base!$E:$E,cohort_churn!$B$3,base!$F:$F,cohort_churn!$B$4,base!$G:$G,cohort_churn!$B$5,base!$H:$H,cohort_churn!$B$6,base!$C:$C,"&lt;&gt;",base!$D:$D,cohort_churn!M$8)+L17</f>
        <v>7</v>
      </c>
      <c r="N17" s="13">
        <f>SUMIFS(
base!$A:$A,
base!$B:$B,cohort_churn!$C17,base!$E:$E,cohort_churn!$B$3,base!$F:$F,cohort_churn!$B$4,base!$G:$G,cohort_churn!$B$5,base!$H:$H,cohort_churn!$B$6,base!$C:$C,"&lt;&gt;",base!$D:$D,cohort_churn!N$8)+M17</f>
        <v>8</v>
      </c>
      <c r="O17" s="13">
        <f>SUMIFS(
base!$A:$A,
base!$B:$B,cohort_churn!$C17,base!$E:$E,cohort_churn!$B$3,base!$F:$F,cohort_churn!$B$4,base!$G:$G,cohort_churn!$B$5,base!$H:$H,cohort_churn!$B$6,base!$C:$C,"&lt;&gt;",base!$D:$D,cohort_churn!O$8)+N17</f>
        <v>9</v>
      </c>
      <c r="P17" s="13">
        <f>SUMIFS(
base!$A:$A,
base!$B:$B,cohort_churn!$C17,base!$E:$E,cohort_churn!$B$3,base!$F:$F,cohort_churn!$B$4,base!$G:$G,cohort_churn!$B$5,base!$H:$H,cohort_churn!$B$6,base!$C:$C,"&lt;&gt;",base!$D:$D,cohort_churn!P$8)+O17</f>
        <v>10</v>
      </c>
      <c r="Q17" s="13">
        <f>SUMIFS(
base!$A:$A,
base!$B:$B,cohort_churn!$C17,base!$E:$E,cohort_churn!$B$3,base!$F:$F,cohort_churn!$B$4,base!$G:$G,cohort_churn!$B$5,base!$H:$H,cohort_churn!$B$6,base!$C:$C,"&lt;&gt;",base!$D:$D,cohort_churn!Q$8)+P17</f>
        <v>10</v>
      </c>
      <c r="R17" s="13">
        <f>SUMIFS(
base!$A:$A,
base!$B:$B,cohort_churn!$C17,base!$E:$E,cohort_churn!$B$3,base!$F:$F,cohort_churn!$B$4,base!$G:$G,cohort_churn!$B$5,base!$H:$H,cohort_churn!$B$6,base!$C:$C,"&lt;&gt;",base!$D:$D,cohort_churn!R$8)+Q17</f>
        <v>10</v>
      </c>
      <c r="S17" s="13">
        <f>SUMIFS(
base!$A:$A,
base!$B:$B,cohort_churn!$C17,base!$E:$E,cohort_churn!$B$3,base!$F:$F,cohort_churn!$B$4,base!$G:$G,cohort_churn!$B$5,base!$H:$H,cohort_churn!$B$6,base!$C:$C,"&lt;&gt;",base!$D:$D,cohort_churn!S$8)+R17</f>
        <v>10</v>
      </c>
      <c r="T17" s="13">
        <f>SUMIFS(
base!$A:$A,
base!$B:$B,cohort_churn!$C17,base!$E:$E,cohort_churn!$B$3,base!$F:$F,cohort_churn!$B$4,base!$G:$G,cohort_churn!$B$5,base!$H:$H,cohort_churn!$B$6,base!$C:$C,"&lt;&gt;",base!$D:$D,cohort_churn!T$8)+S17</f>
        <v>10</v>
      </c>
      <c r="U17" s="13">
        <f>SUMIFS(
base!$A:$A,
base!$B:$B,cohort_churn!$C17,base!$E:$E,cohort_churn!$B$3,base!$F:$F,cohort_churn!$B$4,base!$G:$G,cohort_churn!$B$5,base!$H:$H,cohort_churn!$B$6,base!$C:$C,"&lt;&gt;",base!$D:$D,cohort_churn!U$8)+T17</f>
        <v>11</v>
      </c>
      <c r="V17" s="13">
        <f>SUMIFS(
base!$A:$A,
base!$B:$B,cohort_churn!$C17,base!$E:$E,cohort_churn!$B$3,base!$F:$F,cohort_churn!$B$4,base!$G:$G,cohort_churn!$B$5,base!$H:$H,cohort_churn!$B$6,base!$C:$C,"&lt;&gt;",base!$D:$D,cohort_churn!V$8)+U17</f>
        <v>11</v>
      </c>
      <c r="W17" s="13">
        <f>SUMIFS(
base!$A:$A,
base!$B:$B,cohort_churn!$C17,base!$E:$E,cohort_churn!$B$3,base!$F:$F,cohort_churn!$B$4,base!$G:$G,cohort_churn!$B$5,base!$H:$H,cohort_churn!$B$6,base!$C:$C,"&lt;&gt;",base!$D:$D,cohort_churn!W$8)+V17</f>
        <v>11</v>
      </c>
      <c r="X17" s="13">
        <f>SUMIFS(
base!$A:$A,
base!$B:$B,cohort_churn!$C17,base!$E:$E,cohort_churn!$B$3,base!$F:$F,cohort_churn!$B$4,base!$G:$G,cohort_churn!$B$5,base!$H:$H,cohort_churn!$B$6,base!$C:$C,"&lt;&gt;",base!$D:$D,cohort_churn!X$8)+W17</f>
        <v>11</v>
      </c>
      <c r="Y17" s="13">
        <f>SUMIFS(
base!$A:$A,
base!$B:$B,cohort_churn!$C17,base!$E:$E,cohort_churn!$B$3,base!$F:$F,cohort_churn!$B$4,base!$G:$G,cohort_churn!$B$5,base!$H:$H,cohort_churn!$B$6,base!$C:$C,"&lt;&gt;",base!$D:$D,cohort_churn!Y$8)+X17</f>
        <v>11</v>
      </c>
      <c r="Z17" s="13">
        <f>SUMIFS(
base!$A:$A,
base!$B:$B,cohort_churn!$C17,base!$E:$E,cohort_churn!$B$3,base!$F:$F,cohort_churn!$B$4,base!$G:$G,cohort_churn!$B$5,base!$H:$H,cohort_churn!$B$6,base!$C:$C,"&lt;&gt;",base!$D:$D,cohort_churn!Z$8)+Y17</f>
        <v>12</v>
      </c>
      <c r="AA17" s="13">
        <f>SUMIFS(
base!$A:$A,
base!$B:$B,cohort_churn!$C17,base!$E:$E,cohort_churn!$B$3,base!$F:$F,cohort_churn!$B$4,base!$G:$G,cohort_churn!$B$5,base!$H:$H,cohort_churn!$B$6,base!$C:$C,"&lt;&gt;",base!$D:$D,cohort_churn!AA$8)+Z17</f>
        <v>12</v>
      </c>
      <c r="AB17" s="13">
        <f>SUMIFS(
base!$A:$A,
base!$B:$B,cohort_churn!$C17,base!$E:$E,cohort_churn!$B$3,base!$F:$F,cohort_churn!$B$4,base!$G:$G,cohort_churn!$B$5,base!$H:$H,cohort_churn!$B$6,base!$C:$C,"&lt;&gt;",base!$D:$D,cohort_churn!AB$8)+AA17</f>
        <v>14</v>
      </c>
      <c r="AC17" s="13">
        <f>SUMIFS(
base!$A:$A,
base!$B:$B,cohort_churn!$C17,base!$E:$E,cohort_churn!$B$3,base!$F:$F,cohort_churn!$B$4,base!$G:$G,cohort_churn!$B$5,base!$H:$H,cohort_churn!$B$6,base!$C:$C,"&lt;&gt;",base!$D:$D,cohort_churn!AC$8)+AB17</f>
        <v>14</v>
      </c>
      <c r="AD17" s="13">
        <f>SUMIFS(
base!$A:$A,
base!$B:$B,cohort_churn!$C17,base!$E:$E,cohort_churn!$B$3,base!$F:$F,cohort_churn!$B$4,base!$G:$G,cohort_churn!$B$5,base!$H:$H,cohort_churn!$B$6,base!$C:$C,"&lt;&gt;",base!$D:$D,cohort_churn!AD$8)+AC17</f>
        <v>16</v>
      </c>
      <c r="AE17" s="13">
        <f>SUMIFS(
base!$A:$A,
base!$B:$B,cohort_churn!$C17,base!$E:$E,cohort_churn!$B$3,base!$F:$F,cohort_churn!$B$4,base!$G:$G,cohort_churn!$B$5,base!$H:$H,cohort_churn!$B$6,base!$C:$C,"&lt;&gt;",base!$D:$D,cohort_churn!AE$8)+AD17</f>
        <v>17</v>
      </c>
      <c r="AF17" s="13">
        <f>SUMIFS(
base!$A:$A,
base!$B:$B,cohort_churn!$C17,base!$E:$E,cohort_churn!$B$3,base!$F:$F,cohort_churn!$B$4,base!$G:$G,cohort_churn!$B$5,base!$H:$H,cohort_churn!$B$6,base!$C:$C,"&lt;&gt;",base!$D:$D,cohort_churn!AF$8)+AE17</f>
        <v>18</v>
      </c>
      <c r="AG17" s="13">
        <f>SUMIFS(
base!$A:$A,
base!$B:$B,cohort_churn!$C17,base!$E:$E,cohort_churn!$B$3,base!$F:$F,cohort_churn!$B$4,base!$G:$G,cohort_churn!$B$5,base!$H:$H,cohort_churn!$B$6,base!$C:$C,"&lt;&gt;",base!$D:$D,cohort_churn!AG$8)+AF17</f>
        <v>20</v>
      </c>
      <c r="AH17" s="13">
        <f>SUMIFS(
base!$A:$A,
base!$B:$B,cohort_churn!$C17,base!$E:$E,cohort_churn!$B$3,base!$F:$F,cohort_churn!$B$4,base!$G:$G,cohort_churn!$B$5,base!$H:$H,cohort_churn!$B$6,base!$C:$C,"&lt;&gt;",base!$D:$D,cohort_churn!AH$8)+AG17</f>
        <v>20</v>
      </c>
      <c r="AI17" s="13">
        <f>SUMIFS(
base!$A:$A,
base!$B:$B,cohort_churn!$C17,base!$E:$E,cohort_churn!$B$3,base!$F:$F,cohort_churn!$B$4,base!$G:$G,cohort_churn!$B$5,base!$H:$H,cohort_churn!$B$6,base!$C:$C,"&lt;&gt;",base!$D:$D,cohort_churn!AI$8)+AH17</f>
        <v>23</v>
      </c>
      <c r="AJ17" s="13">
        <f>SUMIFS(
base!$A:$A,
base!$B:$B,cohort_churn!$C17,base!$E:$E,cohort_churn!$B$3,base!$F:$F,cohort_churn!$B$4,base!$G:$G,cohort_churn!$B$5,base!$H:$H,cohort_churn!$B$6,base!$C:$C,"&lt;&gt;",base!$D:$D,cohort_churn!AJ$8)+AI17</f>
        <v>24</v>
      </c>
      <c r="AK17" s="13">
        <f>SUMIFS(
base!$A:$A,
base!$B:$B,cohort_churn!$C17,base!$E:$E,cohort_churn!$B$3,base!$F:$F,cohort_churn!$B$4,base!$G:$G,cohort_churn!$B$5,base!$H:$H,cohort_churn!$B$6,base!$C:$C,"&lt;&gt;",base!$D:$D,cohort_churn!AK$8)+AJ17</f>
        <v>24</v>
      </c>
      <c r="AL17" s="13">
        <f>SUMIFS(
base!$A:$A,
base!$B:$B,cohort_churn!$C17,base!$E:$E,cohort_churn!$B$3,base!$F:$F,cohort_churn!$B$4,base!$G:$G,cohort_churn!$B$5,base!$H:$H,cohort_churn!$B$6,base!$C:$C,"&lt;&gt;",base!$D:$D,cohort_churn!AL$8)+AK17</f>
        <v>25</v>
      </c>
      <c r="AM17" s="13">
        <f>SUMIFS(
base!$A:$A,
base!$B:$B,cohort_churn!$C17,base!$E:$E,cohort_churn!$B$3,base!$F:$F,cohort_churn!$B$4,base!$G:$G,cohort_churn!$B$5,base!$H:$H,cohort_churn!$B$6,base!$C:$C,"&lt;&gt;",base!$D:$D,cohort_churn!AM$8)+AL17</f>
        <v>27</v>
      </c>
      <c r="AN17" s="13">
        <f>SUMIFS(
base!$A:$A,
base!$B:$B,cohort_churn!$C17,base!$E:$E,cohort_churn!$B$3,base!$F:$F,cohort_churn!$B$4,base!$G:$G,cohort_churn!$B$5,base!$H:$H,cohort_churn!$B$6,base!$C:$C,"&lt;&gt;",base!$D:$D,cohort_churn!AN$8)+AM17</f>
        <v>30</v>
      </c>
      <c r="AO17" s="13">
        <f>SUMIFS(
base!$A:$A,
base!$B:$B,cohort_churn!$C17,base!$E:$E,cohort_churn!$B$3,base!$F:$F,cohort_churn!$B$4,base!$G:$G,cohort_churn!$B$5,base!$H:$H,cohort_churn!$B$6,base!$C:$C,"&lt;&gt;",base!$D:$D,cohort_churn!AO$8)+AN17</f>
        <v>32</v>
      </c>
      <c r="AP17" s="13">
        <f>SUMIFS(
base!$A:$A,
base!$B:$B,cohort_churn!$C17,base!$E:$E,cohort_churn!$B$3,base!$F:$F,cohort_churn!$B$4,base!$G:$G,cohort_churn!$B$5,base!$H:$H,cohort_churn!$B$6,base!$C:$C,"&lt;&gt;",base!$D:$D,cohort_churn!AP$8)+AO17</f>
        <v>32</v>
      </c>
      <c r="AQ17" s="13">
        <f>SUMIFS(
base!$A:$A,
base!$B:$B,cohort_churn!$C17,base!$E:$E,cohort_churn!$B$3,base!$F:$F,cohort_churn!$B$4,base!$G:$G,cohort_churn!$B$5,base!$H:$H,cohort_churn!$B$6,base!$C:$C,"&lt;&gt;",base!$D:$D,cohort_churn!AQ$8)+AP17</f>
        <v>33</v>
      </c>
      <c r="AR17" s="13">
        <f>SUMIFS(
base!$A:$A,
base!$B:$B,cohort_churn!$C17,base!$E:$E,cohort_churn!$B$3,base!$F:$F,cohort_churn!$B$4,base!$G:$G,cohort_churn!$B$5,base!$H:$H,cohort_churn!$B$6,base!$C:$C,"&lt;&gt;",base!$D:$D,cohort_churn!AR$8)+AQ17</f>
        <v>33</v>
      </c>
      <c r="AS17" s="13">
        <f>SUMIFS(
base!$A:$A,
base!$B:$B,cohort_churn!$C17,base!$E:$E,cohort_churn!$B$3,base!$F:$F,cohort_churn!$B$4,base!$G:$G,cohort_churn!$B$5,base!$H:$H,cohort_churn!$B$6,base!$C:$C,"&lt;&gt;",base!$D:$D,cohort_churn!AS$8)+AR17</f>
        <v>33</v>
      </c>
      <c r="AT17" s="13">
        <f>SUMIFS(
base!$A:$A,
base!$B:$B,cohort_churn!$C17,base!$E:$E,cohort_churn!$B$3,base!$F:$F,cohort_churn!$B$4,base!$G:$G,cohort_churn!$B$5,base!$H:$H,cohort_churn!$B$6,base!$C:$C,"&lt;&gt;",base!$D:$D,cohort_churn!AT$8)+AS17</f>
        <v>33</v>
      </c>
      <c r="AU17" s="13">
        <f>SUMIFS(
base!$A:$A,
base!$B:$B,cohort_churn!$C17,base!$E:$E,cohort_churn!$B$3,base!$F:$F,cohort_churn!$B$4,base!$G:$G,cohort_churn!$B$5,base!$H:$H,cohort_churn!$B$6,base!$C:$C,"&lt;&gt;",base!$D:$D,cohort_churn!AU$8)+AT17</f>
        <v>34</v>
      </c>
      <c r="AV17" s="13">
        <f>SUMIFS(
base!$A:$A,
base!$B:$B,cohort_churn!$C17,base!$E:$E,cohort_churn!$B$3,base!$F:$F,cohort_churn!$B$4,base!$G:$G,cohort_churn!$B$5,base!$H:$H,cohort_churn!$B$6,base!$C:$C,"&lt;&gt;",base!$D:$D,cohort_churn!AV$8)+AU17</f>
        <v>34</v>
      </c>
      <c r="AW17" s="13">
        <f>SUMIFS(
base!$A:$A,
base!$B:$B,cohort_churn!$C17,base!$E:$E,cohort_churn!$B$3,base!$F:$F,cohort_churn!$B$4,base!$G:$G,cohort_churn!$B$5,base!$H:$H,cohort_churn!$B$6,base!$C:$C,"&lt;&gt;",base!$D:$D,cohort_churn!AW$8)+AV17</f>
        <v>35</v>
      </c>
      <c r="AX17" s="13">
        <f>SUMIFS(
base!$A:$A,
base!$B:$B,cohort_churn!$C17,base!$E:$E,cohort_churn!$B$3,base!$F:$F,cohort_churn!$B$4,base!$G:$G,cohort_churn!$B$5,base!$H:$H,cohort_churn!$B$6,base!$C:$C,"&lt;&gt;",base!$D:$D,cohort_churn!AX$8)+AW17</f>
        <v>36</v>
      </c>
      <c r="AY17" s="13">
        <f>SUMIFS(
base!$A:$A,
base!$B:$B,cohort_churn!$C17,base!$E:$E,cohort_churn!$B$3,base!$F:$F,cohort_churn!$B$4,base!$G:$G,cohort_churn!$B$5,base!$H:$H,cohort_churn!$B$6,base!$C:$C,"&lt;&gt;",base!$D:$D,cohort_churn!AY$8)+AX17</f>
        <v>36</v>
      </c>
      <c r="AZ17" s="13">
        <f>SUMIFS(
base!$A:$A,
base!$B:$B,cohort_churn!$C17,base!$E:$E,cohort_churn!$B$3,base!$F:$F,cohort_churn!$B$4,base!$G:$G,cohort_churn!$B$5,base!$H:$H,cohort_churn!$B$6,base!$C:$C,"&lt;&gt;",base!$D:$D,cohort_churn!AZ$8)+AY17</f>
        <v>37</v>
      </c>
      <c r="BA17" s="12">
        <f>SUMIFS(
base!$A:$A,
base!$B:$B,cohort_churn!$C17,base!$E:$E,cohort_churn!$B$3,base!$F:$F,cohort_churn!$B$4,base!$G:$G,cohort_churn!$B$5,base!$H:$H,cohort_churn!$B$6,base!$C:$C,"&lt;&gt;",base!$D:$D,cohort_churn!BA$8)+AZ17</f>
        <v>40</v>
      </c>
      <c r="BB17" s="12">
        <f>SUMIFS(
base!$A:$A,
base!$B:$B,cohort_churn!$C17,base!$E:$E,cohort_churn!$B$3,base!$F:$F,cohort_churn!$B$4,base!$G:$G,cohort_churn!$B$5,base!$H:$H,cohort_churn!$B$6,base!$C:$C,"&lt;&gt;",base!$D:$D,cohort_churn!BB$8)+BA17</f>
        <v>41</v>
      </c>
      <c r="BC17" s="12">
        <f>SUMIFS(
base!$A:$A,
base!$B:$B,cohort_churn!$C17,base!$E:$E,cohort_churn!$B$3,base!$F:$F,cohort_churn!$B$4,base!$G:$G,cohort_churn!$B$5,base!$H:$H,cohort_churn!$B$6,base!$C:$C,"&lt;&gt;",base!$D:$D,cohort_churn!BC$8)+BB17</f>
        <v>41</v>
      </c>
      <c r="BD17" s="12">
        <f>SUMIFS(
base!$A:$A,
base!$B:$B,cohort_churn!$C17,base!$E:$E,cohort_churn!$B$3,base!$F:$F,cohort_churn!$B$4,base!$G:$G,cohort_churn!$B$5,base!$H:$H,cohort_churn!$B$6,base!$C:$C,"&lt;&gt;",base!$D:$D,cohort_churn!BD$8)+BC17</f>
        <v>41</v>
      </c>
      <c r="BE17" s="12">
        <f>SUMIFS(
base!$A:$A,
base!$B:$B,cohort_churn!$C17,base!$E:$E,cohort_churn!$B$3,base!$F:$F,cohort_churn!$B$4,base!$G:$G,cohort_churn!$B$5,base!$H:$H,cohort_churn!$B$6,base!$C:$C,"&lt;&gt;",base!$D:$D,cohort_churn!BE$8)+BD17</f>
        <v>42</v>
      </c>
      <c r="BF17" s="12">
        <f>SUMIFS(
base!$A:$A,
base!$B:$B,cohort_churn!$C17,base!$E:$E,cohort_churn!$B$3,base!$F:$F,cohort_churn!$B$4,base!$G:$G,cohort_churn!$B$5,base!$H:$H,cohort_churn!$B$6,base!$C:$C,"&lt;&gt;",base!$D:$D,cohort_churn!BF$8)+BE17</f>
        <v>42</v>
      </c>
      <c r="BG17" s="12">
        <f>SUMIFS(
base!$A:$A,
base!$B:$B,cohort_churn!$C17,base!$E:$E,cohort_churn!$B$3,base!$F:$F,cohort_churn!$B$4,base!$G:$G,cohort_churn!$B$5,base!$H:$H,cohort_churn!$B$6,base!$C:$C,"&lt;&gt;",base!$D:$D,cohort_churn!BG$8)+BF17</f>
        <v>42</v>
      </c>
      <c r="BH17" s="12">
        <f>SUMIFS(
base!$A:$A,
base!$B:$B,cohort_churn!$C17,base!$E:$E,cohort_churn!$B$3,base!$F:$F,cohort_churn!$B$4,base!$G:$G,cohort_churn!$B$5,base!$H:$H,cohort_churn!$B$6,base!$C:$C,"&lt;&gt;",base!$D:$D,cohort_churn!BH$8)+BG17</f>
        <v>42</v>
      </c>
      <c r="BI17" s="12">
        <f>SUMIFS(
base!$A:$A,
base!$B:$B,cohort_churn!$C17,base!$E:$E,cohort_churn!$B$3,base!$F:$F,cohort_churn!$B$4,base!$G:$G,cohort_churn!$B$5,base!$H:$H,cohort_churn!$B$6,base!$C:$C,"&lt;&gt;",base!$D:$D,cohort_churn!BI$8)+BH17</f>
        <v>42</v>
      </c>
      <c r="BJ17" s="12">
        <f>SUMIFS(
base!$A:$A,
base!$B:$B,cohort_churn!$C17,base!$E:$E,cohort_churn!$B$3,base!$F:$F,cohort_churn!$B$4,base!$G:$G,cohort_churn!$B$5,base!$H:$H,cohort_churn!$B$6,base!$C:$C,"&lt;&gt;",base!$D:$D,cohort_churn!BJ$8)+BI17</f>
        <v>42</v>
      </c>
      <c r="BK17" s="12">
        <f>SUMIFS(
base!$A:$A,
base!$B:$B,cohort_churn!$C17,base!$E:$E,cohort_churn!$B$3,base!$F:$F,cohort_churn!$B$4,base!$G:$G,cohort_churn!$B$5,base!$H:$H,cohort_churn!$B$6,base!$C:$C,"&lt;&gt;",base!$D:$D,cohort_churn!BK$8)+BJ17</f>
        <v>42</v>
      </c>
      <c r="BL17" s="12">
        <f>SUMIFS(
base!$A:$A,
base!$B:$B,cohort_churn!$C17,base!$E:$E,cohort_churn!$B$3,base!$F:$F,cohort_churn!$B$4,base!$G:$G,cohort_churn!$B$5,base!$H:$H,cohort_churn!$B$6,base!$C:$C,"&lt;&gt;",base!$D:$D,cohort_churn!BL$8)+BK17</f>
        <v>42</v>
      </c>
      <c r="BM17" s="12">
        <f>SUMIFS(
base!$A:$A,
base!$B:$B,cohort_churn!$C17,base!$E:$E,cohort_churn!$B$3,base!$F:$F,cohort_churn!$B$4,base!$G:$G,cohort_churn!$B$5,base!$H:$H,cohort_churn!$B$6,base!$C:$C,"&lt;&gt;",base!$D:$D,cohort_churn!BM$8)+BL17</f>
        <v>42</v>
      </c>
      <c r="BO17" s="22">
        <v>43709</v>
      </c>
      <c r="BP17" s="25">
        <f t="shared" si="55"/>
        <v>75</v>
      </c>
      <c r="BQ17" s="28">
        <f t="shared" si="56"/>
        <v>42</v>
      </c>
      <c r="BR17" s="8">
        <f t="shared" si="0"/>
        <v>1.3333333333333334E-2</v>
      </c>
      <c r="BS17" s="9">
        <f t="shared" si="1"/>
        <v>1.3333333333333334E-2</v>
      </c>
      <c r="BT17" s="9">
        <f t="shared" si="2"/>
        <v>2.6666666666666668E-2</v>
      </c>
      <c r="BU17" s="9">
        <f t="shared" si="3"/>
        <v>1.3333333333333329E-2</v>
      </c>
      <c r="BV17" s="9">
        <f t="shared" si="4"/>
        <v>0</v>
      </c>
      <c r="BW17" s="9">
        <f t="shared" si="5"/>
        <v>0</v>
      </c>
      <c r="BX17" s="9">
        <f t="shared" si="6"/>
        <v>0</v>
      </c>
      <c r="BY17" s="9">
        <f t="shared" si="7"/>
        <v>2.6666666666666672E-2</v>
      </c>
      <c r="BZ17" s="9">
        <f t="shared" si="8"/>
        <v>1.3333333333333336E-2</v>
      </c>
      <c r="CA17" s="9">
        <f t="shared" si="9"/>
        <v>1.3333333333333322E-2</v>
      </c>
      <c r="CB17" s="9">
        <f t="shared" si="10"/>
        <v>1.3333333333333336E-2</v>
      </c>
      <c r="CC17" s="9">
        <f t="shared" si="11"/>
        <v>0</v>
      </c>
      <c r="CD17" s="9">
        <f t="shared" si="12"/>
        <v>0</v>
      </c>
      <c r="CE17" s="9">
        <f t="shared" si="13"/>
        <v>0</v>
      </c>
      <c r="CF17" s="9">
        <f t="shared" si="14"/>
        <v>0</v>
      </c>
      <c r="CG17" s="9">
        <f t="shared" si="15"/>
        <v>1.3333333333333336E-2</v>
      </c>
      <c r="CH17" s="9">
        <f t="shared" si="16"/>
        <v>0</v>
      </c>
      <c r="CI17" s="9">
        <f t="shared" si="17"/>
        <v>0</v>
      </c>
      <c r="CJ17" s="9">
        <f t="shared" si="18"/>
        <v>0</v>
      </c>
      <c r="CK17" s="9">
        <f t="shared" si="19"/>
        <v>0</v>
      </c>
      <c r="CL17" s="9">
        <f t="shared" si="20"/>
        <v>1.3333333333333336E-2</v>
      </c>
      <c r="CM17" s="9">
        <f t="shared" si="21"/>
        <v>0</v>
      </c>
      <c r="CN17" s="9">
        <f t="shared" si="22"/>
        <v>2.6666666666666672E-2</v>
      </c>
      <c r="CO17" s="9">
        <f t="shared" si="23"/>
        <v>0</v>
      </c>
      <c r="CP17" s="9">
        <f t="shared" si="24"/>
        <v>2.6666666666666672E-2</v>
      </c>
      <c r="CQ17" s="9">
        <f t="shared" si="25"/>
        <v>1.3333333333333308E-2</v>
      </c>
      <c r="CR17" s="9">
        <f t="shared" si="26"/>
        <v>1.3333333333333336E-2</v>
      </c>
      <c r="CS17" s="9">
        <f t="shared" si="27"/>
        <v>2.6666666666666672E-2</v>
      </c>
      <c r="CT17" s="9">
        <f t="shared" si="28"/>
        <v>0</v>
      </c>
      <c r="CU17" s="9">
        <f t="shared" si="29"/>
        <v>3.999999999999998E-2</v>
      </c>
      <c r="CV17" s="9">
        <f t="shared" si="30"/>
        <v>1.3333333333333364E-2</v>
      </c>
      <c r="CW17" s="9">
        <f t="shared" si="31"/>
        <v>0</v>
      </c>
      <c r="CX17" s="9">
        <f t="shared" si="32"/>
        <v>1.3333333333333308E-2</v>
      </c>
      <c r="CY17" s="9">
        <f t="shared" si="33"/>
        <v>2.6666666666666672E-2</v>
      </c>
      <c r="CZ17" s="9">
        <f t="shared" si="34"/>
        <v>4.0000000000000036E-2</v>
      </c>
      <c r="DA17" s="9">
        <f t="shared" si="35"/>
        <v>2.6666666666666672E-2</v>
      </c>
      <c r="DB17" s="9">
        <f t="shared" si="36"/>
        <v>0</v>
      </c>
      <c r="DC17" s="9">
        <f t="shared" si="37"/>
        <v>1.3333333333333308E-2</v>
      </c>
      <c r="DD17" s="9">
        <f t="shared" si="38"/>
        <v>0</v>
      </c>
      <c r="DE17" s="9">
        <f t="shared" si="39"/>
        <v>0</v>
      </c>
      <c r="DF17" s="9">
        <f t="shared" si="40"/>
        <v>0</v>
      </c>
      <c r="DG17" s="9">
        <f t="shared" si="41"/>
        <v>1.3333333333333308E-2</v>
      </c>
      <c r="DH17" s="9">
        <f t="shared" si="42"/>
        <v>0</v>
      </c>
      <c r="DI17" s="9">
        <f t="shared" si="43"/>
        <v>1.3333333333333364E-2</v>
      </c>
      <c r="DJ17" s="9">
        <f t="shared" si="44"/>
        <v>1.3333333333333308E-2</v>
      </c>
      <c r="DK17" s="9">
        <f t="shared" si="45"/>
        <v>0</v>
      </c>
      <c r="DL17" s="9">
        <f t="shared" si="46"/>
        <v>1.3333333333333364E-2</v>
      </c>
      <c r="DM17" s="9">
        <f t="shared" si="47"/>
        <v>3.999999999999998E-2</v>
      </c>
      <c r="DN17" s="9">
        <f t="shared" si="48"/>
        <v>1.3333333333333308E-2</v>
      </c>
      <c r="DO17" s="9">
        <f t="shared" si="49"/>
        <v>0</v>
      </c>
      <c r="DP17" s="9">
        <f t="shared" si="50"/>
        <v>0</v>
      </c>
      <c r="DQ17" s="9">
        <f t="shared" si="51"/>
        <v>1.3333333333333419E-2</v>
      </c>
      <c r="DR17" s="9"/>
      <c r="DS17" s="9"/>
      <c r="DT17" s="9"/>
      <c r="DU17" s="9"/>
      <c r="DV17" s="9"/>
      <c r="DW17" s="9"/>
      <c r="DX17" s="9"/>
      <c r="DY17" s="10"/>
    </row>
    <row r="18" spans="3:129" x14ac:dyDescent="0.25">
      <c r="C18" s="11">
        <v>43739</v>
      </c>
      <c r="D18" s="13">
        <f>SUMIFS(
base!$A:$A,
base!$B:$B,cohort_churn!$C18,base!$E:$E,cohort_churn!$B$3,base!$F:$F,cohort_churn!$B$4,base!$G:$G,cohort_churn!$B$5,base!$H:$H,cohort_churn!$B$6)</f>
        <v>75</v>
      </c>
      <c r="E18" s="13">
        <f>SUMIFS(
base!$A:$A,
base!$B:$B,cohort_churn!$C18,base!$E:$E,cohort_churn!$B$3,base!$F:$F,cohort_churn!$B$4,base!$G:$G,cohort_churn!$B$5,base!$H:$H,cohort_churn!$B$6,base!$C:$C,"&lt;&gt;")</f>
        <v>48</v>
      </c>
      <c r="F18" s="13">
        <f>SUMIFS(
base!$A:$A,
base!$B:$B,cohort_churn!$C18,base!$E:$E,cohort_churn!$B$3,base!$F:$F,cohort_churn!$B$4,base!$G:$G,cohort_churn!$B$5,base!$H:$H,cohort_churn!$B$6,base!$C:$C,"&lt;&gt;",base!$D:$D,cohort_churn!F$8)</f>
        <v>1</v>
      </c>
      <c r="G18" s="13">
        <f>SUMIFS(
base!$A:$A,
base!$B:$B,cohort_churn!$C18,base!$E:$E,cohort_churn!$B$3,base!$F:$F,cohort_churn!$B$4,base!$G:$G,cohort_churn!$B$5,base!$H:$H,cohort_churn!$B$6,base!$C:$C,"&lt;&gt;",base!$D:$D,cohort_churn!G$8)+F18</f>
        <v>3</v>
      </c>
      <c r="H18" s="13">
        <f>SUMIFS(
base!$A:$A,
base!$B:$B,cohort_churn!$C18,base!$E:$E,cohort_churn!$B$3,base!$F:$F,cohort_churn!$B$4,base!$G:$G,cohort_churn!$B$5,base!$H:$H,cohort_churn!$B$6,base!$C:$C,"&lt;&gt;",base!$D:$D,cohort_churn!H$8)+G18</f>
        <v>4</v>
      </c>
      <c r="I18" s="13">
        <f>SUMIFS(
base!$A:$A,
base!$B:$B,cohort_churn!$C18,base!$E:$E,cohort_churn!$B$3,base!$F:$F,cohort_churn!$B$4,base!$G:$G,cohort_churn!$B$5,base!$H:$H,cohort_churn!$B$6,base!$C:$C,"&lt;&gt;",base!$D:$D,cohort_churn!I$8)+H18</f>
        <v>5</v>
      </c>
      <c r="J18" s="13">
        <f>SUMIFS(
base!$A:$A,
base!$B:$B,cohort_churn!$C18,base!$E:$E,cohort_churn!$B$3,base!$F:$F,cohort_churn!$B$4,base!$G:$G,cohort_churn!$B$5,base!$H:$H,cohort_churn!$B$6,base!$C:$C,"&lt;&gt;",base!$D:$D,cohort_churn!J$8)+I18</f>
        <v>5</v>
      </c>
      <c r="K18" s="13">
        <f>SUMIFS(
base!$A:$A,
base!$B:$B,cohort_churn!$C18,base!$E:$E,cohort_churn!$B$3,base!$F:$F,cohort_churn!$B$4,base!$G:$G,cohort_churn!$B$5,base!$H:$H,cohort_churn!$B$6,base!$C:$C,"&lt;&gt;",base!$D:$D,cohort_churn!K$8)+J18</f>
        <v>5</v>
      </c>
      <c r="L18" s="13">
        <f>SUMIFS(
base!$A:$A,
base!$B:$B,cohort_churn!$C18,base!$E:$E,cohort_churn!$B$3,base!$F:$F,cohort_churn!$B$4,base!$G:$G,cohort_churn!$B$5,base!$H:$H,cohort_churn!$B$6,base!$C:$C,"&lt;&gt;",base!$D:$D,cohort_churn!L$8)+K18</f>
        <v>5</v>
      </c>
      <c r="M18" s="13">
        <f>SUMIFS(
base!$A:$A,
base!$B:$B,cohort_churn!$C18,base!$E:$E,cohort_churn!$B$3,base!$F:$F,cohort_churn!$B$4,base!$G:$G,cohort_churn!$B$5,base!$H:$H,cohort_churn!$B$6,base!$C:$C,"&lt;&gt;",base!$D:$D,cohort_churn!M$8)+L18</f>
        <v>5</v>
      </c>
      <c r="N18" s="13">
        <f>SUMIFS(
base!$A:$A,
base!$B:$B,cohort_churn!$C18,base!$E:$E,cohort_churn!$B$3,base!$F:$F,cohort_churn!$B$4,base!$G:$G,cohort_churn!$B$5,base!$H:$H,cohort_churn!$B$6,base!$C:$C,"&lt;&gt;",base!$D:$D,cohort_churn!N$8)+M18</f>
        <v>5</v>
      </c>
      <c r="O18" s="13">
        <f>SUMIFS(
base!$A:$A,
base!$B:$B,cohort_churn!$C18,base!$E:$E,cohort_churn!$B$3,base!$F:$F,cohort_churn!$B$4,base!$G:$G,cohort_churn!$B$5,base!$H:$H,cohort_churn!$B$6,base!$C:$C,"&lt;&gt;",base!$D:$D,cohort_churn!O$8)+N18</f>
        <v>5</v>
      </c>
      <c r="P18" s="13">
        <f>SUMIFS(
base!$A:$A,
base!$B:$B,cohort_churn!$C18,base!$E:$E,cohort_churn!$B$3,base!$F:$F,cohort_churn!$B$4,base!$G:$G,cohort_churn!$B$5,base!$H:$H,cohort_churn!$B$6,base!$C:$C,"&lt;&gt;",base!$D:$D,cohort_churn!P$8)+O18</f>
        <v>5</v>
      </c>
      <c r="Q18" s="13">
        <f>SUMIFS(
base!$A:$A,
base!$B:$B,cohort_churn!$C18,base!$E:$E,cohort_churn!$B$3,base!$F:$F,cohort_churn!$B$4,base!$G:$G,cohort_churn!$B$5,base!$H:$H,cohort_churn!$B$6,base!$C:$C,"&lt;&gt;",base!$D:$D,cohort_churn!Q$8)+P18</f>
        <v>6</v>
      </c>
      <c r="R18" s="13">
        <f>SUMIFS(
base!$A:$A,
base!$B:$B,cohort_churn!$C18,base!$E:$E,cohort_churn!$B$3,base!$F:$F,cohort_churn!$B$4,base!$G:$G,cohort_churn!$B$5,base!$H:$H,cohort_churn!$B$6,base!$C:$C,"&lt;&gt;",base!$D:$D,cohort_churn!R$8)+Q18</f>
        <v>7</v>
      </c>
      <c r="S18" s="13">
        <f>SUMIFS(
base!$A:$A,
base!$B:$B,cohort_churn!$C18,base!$E:$E,cohort_churn!$B$3,base!$F:$F,cohort_churn!$B$4,base!$G:$G,cohort_churn!$B$5,base!$H:$H,cohort_churn!$B$6,base!$C:$C,"&lt;&gt;",base!$D:$D,cohort_churn!S$8)+R18</f>
        <v>8</v>
      </c>
      <c r="T18" s="13">
        <f>SUMIFS(
base!$A:$A,
base!$B:$B,cohort_churn!$C18,base!$E:$E,cohort_churn!$B$3,base!$F:$F,cohort_churn!$B$4,base!$G:$G,cohort_churn!$B$5,base!$H:$H,cohort_churn!$B$6,base!$C:$C,"&lt;&gt;",base!$D:$D,cohort_churn!T$8)+S18</f>
        <v>10</v>
      </c>
      <c r="U18" s="13">
        <f>SUMIFS(
base!$A:$A,
base!$B:$B,cohort_churn!$C18,base!$E:$E,cohort_churn!$B$3,base!$F:$F,cohort_churn!$B$4,base!$G:$G,cohort_churn!$B$5,base!$H:$H,cohort_churn!$B$6,base!$C:$C,"&lt;&gt;",base!$D:$D,cohort_churn!U$8)+T18</f>
        <v>11</v>
      </c>
      <c r="V18" s="13">
        <f>SUMIFS(
base!$A:$A,
base!$B:$B,cohort_churn!$C18,base!$E:$E,cohort_churn!$B$3,base!$F:$F,cohort_churn!$B$4,base!$G:$G,cohort_churn!$B$5,base!$H:$H,cohort_churn!$B$6,base!$C:$C,"&lt;&gt;",base!$D:$D,cohort_churn!V$8)+U18</f>
        <v>11</v>
      </c>
      <c r="W18" s="13">
        <f>SUMIFS(
base!$A:$A,
base!$B:$B,cohort_churn!$C18,base!$E:$E,cohort_churn!$B$3,base!$F:$F,cohort_churn!$B$4,base!$G:$G,cohort_churn!$B$5,base!$H:$H,cohort_churn!$B$6,base!$C:$C,"&lt;&gt;",base!$D:$D,cohort_churn!W$8)+V18</f>
        <v>12</v>
      </c>
      <c r="X18" s="13">
        <f>SUMIFS(
base!$A:$A,
base!$B:$B,cohort_churn!$C18,base!$E:$E,cohort_churn!$B$3,base!$F:$F,cohort_churn!$B$4,base!$G:$G,cohort_churn!$B$5,base!$H:$H,cohort_churn!$B$6,base!$C:$C,"&lt;&gt;",base!$D:$D,cohort_churn!X$8)+W18</f>
        <v>13</v>
      </c>
      <c r="Y18" s="13">
        <f>SUMIFS(
base!$A:$A,
base!$B:$B,cohort_churn!$C18,base!$E:$E,cohort_churn!$B$3,base!$F:$F,cohort_churn!$B$4,base!$G:$G,cohort_churn!$B$5,base!$H:$H,cohort_churn!$B$6,base!$C:$C,"&lt;&gt;",base!$D:$D,cohort_churn!Y$8)+X18</f>
        <v>14</v>
      </c>
      <c r="Z18" s="13">
        <f>SUMIFS(
base!$A:$A,
base!$B:$B,cohort_churn!$C18,base!$E:$E,cohort_churn!$B$3,base!$F:$F,cohort_churn!$B$4,base!$G:$G,cohort_churn!$B$5,base!$H:$H,cohort_churn!$B$6,base!$C:$C,"&lt;&gt;",base!$D:$D,cohort_churn!Z$8)+Y18</f>
        <v>15</v>
      </c>
      <c r="AA18" s="13">
        <f>SUMIFS(
base!$A:$A,
base!$B:$B,cohort_churn!$C18,base!$E:$E,cohort_churn!$B$3,base!$F:$F,cohort_churn!$B$4,base!$G:$G,cohort_churn!$B$5,base!$H:$H,cohort_churn!$B$6,base!$C:$C,"&lt;&gt;",base!$D:$D,cohort_churn!AA$8)+Z18</f>
        <v>16</v>
      </c>
      <c r="AB18" s="13">
        <f>SUMIFS(
base!$A:$A,
base!$B:$B,cohort_churn!$C18,base!$E:$E,cohort_churn!$B$3,base!$F:$F,cohort_churn!$B$4,base!$G:$G,cohort_churn!$B$5,base!$H:$H,cohort_churn!$B$6,base!$C:$C,"&lt;&gt;",base!$D:$D,cohort_churn!AB$8)+AA18</f>
        <v>16</v>
      </c>
      <c r="AC18" s="13">
        <f>SUMIFS(
base!$A:$A,
base!$B:$B,cohort_churn!$C18,base!$E:$E,cohort_churn!$B$3,base!$F:$F,cohort_churn!$B$4,base!$G:$G,cohort_churn!$B$5,base!$H:$H,cohort_churn!$B$6,base!$C:$C,"&lt;&gt;",base!$D:$D,cohort_churn!AC$8)+AB18</f>
        <v>18</v>
      </c>
      <c r="AD18" s="13">
        <f>SUMIFS(
base!$A:$A,
base!$B:$B,cohort_churn!$C18,base!$E:$E,cohort_churn!$B$3,base!$F:$F,cohort_churn!$B$4,base!$G:$G,cohort_churn!$B$5,base!$H:$H,cohort_churn!$B$6,base!$C:$C,"&lt;&gt;",base!$D:$D,cohort_churn!AD$8)+AC18</f>
        <v>20</v>
      </c>
      <c r="AE18" s="13">
        <f>SUMIFS(
base!$A:$A,
base!$B:$B,cohort_churn!$C18,base!$E:$E,cohort_churn!$B$3,base!$F:$F,cohort_churn!$B$4,base!$G:$G,cohort_churn!$B$5,base!$H:$H,cohort_churn!$B$6,base!$C:$C,"&lt;&gt;",base!$D:$D,cohort_churn!AE$8)+AD18</f>
        <v>20</v>
      </c>
      <c r="AF18" s="13">
        <f>SUMIFS(
base!$A:$A,
base!$B:$B,cohort_churn!$C18,base!$E:$E,cohort_churn!$B$3,base!$F:$F,cohort_churn!$B$4,base!$G:$G,cohort_churn!$B$5,base!$H:$H,cohort_churn!$B$6,base!$C:$C,"&lt;&gt;",base!$D:$D,cohort_churn!AF$8)+AE18</f>
        <v>20</v>
      </c>
      <c r="AG18" s="13">
        <f>SUMIFS(
base!$A:$A,
base!$B:$B,cohort_churn!$C18,base!$E:$E,cohort_churn!$B$3,base!$F:$F,cohort_churn!$B$4,base!$G:$G,cohort_churn!$B$5,base!$H:$H,cohort_churn!$B$6,base!$C:$C,"&lt;&gt;",base!$D:$D,cohort_churn!AG$8)+AF18</f>
        <v>20</v>
      </c>
      <c r="AH18" s="13">
        <f>SUMIFS(
base!$A:$A,
base!$B:$B,cohort_churn!$C18,base!$E:$E,cohort_churn!$B$3,base!$F:$F,cohort_churn!$B$4,base!$G:$G,cohort_churn!$B$5,base!$H:$H,cohort_churn!$B$6,base!$C:$C,"&lt;&gt;",base!$D:$D,cohort_churn!AH$8)+AG18</f>
        <v>20</v>
      </c>
      <c r="AI18" s="13">
        <f>SUMIFS(
base!$A:$A,
base!$B:$B,cohort_churn!$C18,base!$E:$E,cohort_churn!$B$3,base!$F:$F,cohort_churn!$B$4,base!$G:$G,cohort_churn!$B$5,base!$H:$H,cohort_churn!$B$6,base!$C:$C,"&lt;&gt;",base!$D:$D,cohort_churn!AI$8)+AH18</f>
        <v>21</v>
      </c>
      <c r="AJ18" s="13">
        <f>SUMIFS(
base!$A:$A,
base!$B:$B,cohort_churn!$C18,base!$E:$E,cohort_churn!$B$3,base!$F:$F,cohort_churn!$B$4,base!$G:$G,cohort_churn!$B$5,base!$H:$H,cohort_churn!$B$6,base!$C:$C,"&lt;&gt;",base!$D:$D,cohort_churn!AJ$8)+AI18</f>
        <v>21</v>
      </c>
      <c r="AK18" s="13">
        <f>SUMIFS(
base!$A:$A,
base!$B:$B,cohort_churn!$C18,base!$E:$E,cohort_churn!$B$3,base!$F:$F,cohort_churn!$B$4,base!$G:$G,cohort_churn!$B$5,base!$H:$H,cohort_churn!$B$6,base!$C:$C,"&lt;&gt;",base!$D:$D,cohort_churn!AK$8)+AJ18</f>
        <v>23</v>
      </c>
      <c r="AL18" s="13">
        <f>SUMIFS(
base!$A:$A,
base!$B:$B,cohort_churn!$C18,base!$E:$E,cohort_churn!$B$3,base!$F:$F,cohort_churn!$B$4,base!$G:$G,cohort_churn!$B$5,base!$H:$H,cohort_churn!$B$6,base!$C:$C,"&lt;&gt;",base!$D:$D,cohort_churn!AL$8)+AK18</f>
        <v>24</v>
      </c>
      <c r="AM18" s="13">
        <f>SUMIFS(
base!$A:$A,
base!$B:$B,cohort_churn!$C18,base!$E:$E,cohort_churn!$B$3,base!$F:$F,cohort_churn!$B$4,base!$G:$G,cohort_churn!$B$5,base!$H:$H,cohort_churn!$B$6,base!$C:$C,"&lt;&gt;",base!$D:$D,cohort_churn!AM$8)+AL18</f>
        <v>24</v>
      </c>
      <c r="AN18" s="13">
        <f>SUMIFS(
base!$A:$A,
base!$B:$B,cohort_churn!$C18,base!$E:$E,cohort_churn!$B$3,base!$F:$F,cohort_churn!$B$4,base!$G:$G,cohort_churn!$B$5,base!$H:$H,cohort_churn!$B$6,base!$C:$C,"&lt;&gt;",base!$D:$D,cohort_churn!AN$8)+AM18</f>
        <v>27</v>
      </c>
      <c r="AO18" s="13">
        <f>SUMIFS(
base!$A:$A,
base!$B:$B,cohort_churn!$C18,base!$E:$E,cohort_churn!$B$3,base!$F:$F,cohort_churn!$B$4,base!$G:$G,cohort_churn!$B$5,base!$H:$H,cohort_churn!$B$6,base!$C:$C,"&lt;&gt;",base!$D:$D,cohort_churn!AO$8)+AN18</f>
        <v>28</v>
      </c>
      <c r="AP18" s="13">
        <f>SUMIFS(
base!$A:$A,
base!$B:$B,cohort_churn!$C18,base!$E:$E,cohort_churn!$B$3,base!$F:$F,cohort_churn!$B$4,base!$G:$G,cohort_churn!$B$5,base!$H:$H,cohort_churn!$B$6,base!$C:$C,"&lt;&gt;",base!$D:$D,cohort_churn!AP$8)+AO18</f>
        <v>29</v>
      </c>
      <c r="AQ18" s="13">
        <f>SUMIFS(
base!$A:$A,
base!$B:$B,cohort_churn!$C18,base!$E:$E,cohort_churn!$B$3,base!$F:$F,cohort_churn!$B$4,base!$G:$G,cohort_churn!$B$5,base!$H:$H,cohort_churn!$B$6,base!$C:$C,"&lt;&gt;",base!$D:$D,cohort_churn!AQ$8)+AP18</f>
        <v>30</v>
      </c>
      <c r="AR18" s="13">
        <f>SUMIFS(
base!$A:$A,
base!$B:$B,cohort_churn!$C18,base!$E:$E,cohort_churn!$B$3,base!$F:$F,cohort_churn!$B$4,base!$G:$G,cohort_churn!$B$5,base!$H:$H,cohort_churn!$B$6,base!$C:$C,"&lt;&gt;",base!$D:$D,cohort_churn!AR$8)+AQ18</f>
        <v>33</v>
      </c>
      <c r="AS18" s="13">
        <f>SUMIFS(
base!$A:$A,
base!$B:$B,cohort_churn!$C18,base!$E:$E,cohort_churn!$B$3,base!$F:$F,cohort_churn!$B$4,base!$G:$G,cohort_churn!$B$5,base!$H:$H,cohort_churn!$B$6,base!$C:$C,"&lt;&gt;",base!$D:$D,cohort_churn!AS$8)+AR18</f>
        <v>35</v>
      </c>
      <c r="AT18" s="13">
        <f>SUMIFS(
base!$A:$A,
base!$B:$B,cohort_churn!$C18,base!$E:$E,cohort_churn!$B$3,base!$F:$F,cohort_churn!$B$4,base!$G:$G,cohort_churn!$B$5,base!$H:$H,cohort_churn!$B$6,base!$C:$C,"&lt;&gt;",base!$D:$D,cohort_churn!AT$8)+AS18</f>
        <v>35</v>
      </c>
      <c r="AU18" s="13">
        <f>SUMIFS(
base!$A:$A,
base!$B:$B,cohort_churn!$C18,base!$E:$E,cohort_churn!$B$3,base!$F:$F,cohort_churn!$B$4,base!$G:$G,cohort_churn!$B$5,base!$H:$H,cohort_churn!$B$6,base!$C:$C,"&lt;&gt;",base!$D:$D,cohort_churn!AU$8)+AT18</f>
        <v>35</v>
      </c>
      <c r="AV18" s="13">
        <f>SUMIFS(
base!$A:$A,
base!$B:$B,cohort_churn!$C18,base!$E:$E,cohort_churn!$B$3,base!$F:$F,cohort_churn!$B$4,base!$G:$G,cohort_churn!$B$5,base!$H:$H,cohort_churn!$B$6,base!$C:$C,"&lt;&gt;",base!$D:$D,cohort_churn!AV$8)+AU18</f>
        <v>37</v>
      </c>
      <c r="AW18" s="13">
        <f>SUMIFS(
base!$A:$A,
base!$B:$B,cohort_churn!$C18,base!$E:$E,cohort_churn!$B$3,base!$F:$F,cohort_churn!$B$4,base!$G:$G,cohort_churn!$B$5,base!$H:$H,cohort_churn!$B$6,base!$C:$C,"&lt;&gt;",base!$D:$D,cohort_churn!AW$8)+AV18</f>
        <v>38</v>
      </c>
      <c r="AX18" s="13">
        <f>SUMIFS(
base!$A:$A,
base!$B:$B,cohort_churn!$C18,base!$E:$E,cohort_churn!$B$3,base!$F:$F,cohort_churn!$B$4,base!$G:$G,cohort_churn!$B$5,base!$H:$H,cohort_churn!$B$6,base!$C:$C,"&lt;&gt;",base!$D:$D,cohort_churn!AX$8)+AW18</f>
        <v>39</v>
      </c>
      <c r="AY18" s="13">
        <f>SUMIFS(
base!$A:$A,
base!$B:$B,cohort_churn!$C18,base!$E:$E,cohort_churn!$B$3,base!$F:$F,cohort_churn!$B$4,base!$G:$G,cohort_churn!$B$5,base!$H:$H,cohort_churn!$B$6,base!$C:$C,"&lt;&gt;",base!$D:$D,cohort_churn!AY$8)+AX18</f>
        <v>41</v>
      </c>
      <c r="AZ18" s="13">
        <f>SUMIFS(
base!$A:$A,
base!$B:$B,cohort_churn!$C18,base!$E:$E,cohort_churn!$B$3,base!$F:$F,cohort_churn!$B$4,base!$G:$G,cohort_churn!$B$5,base!$H:$H,cohort_churn!$B$6,base!$C:$C,"&lt;&gt;",base!$D:$D,cohort_churn!AZ$8)+AY18</f>
        <v>41</v>
      </c>
      <c r="BA18" s="12">
        <f>SUMIFS(
base!$A:$A,
base!$B:$B,cohort_churn!$C18,base!$E:$E,cohort_churn!$B$3,base!$F:$F,cohort_churn!$B$4,base!$G:$G,cohort_churn!$B$5,base!$H:$H,cohort_churn!$B$6,base!$C:$C,"&lt;&gt;",base!$D:$D,cohort_churn!BA$8)+AZ18</f>
        <v>43</v>
      </c>
      <c r="BB18" s="12">
        <f>SUMIFS(
base!$A:$A,
base!$B:$B,cohort_churn!$C18,base!$E:$E,cohort_churn!$B$3,base!$F:$F,cohort_churn!$B$4,base!$G:$G,cohort_churn!$B$5,base!$H:$H,cohort_churn!$B$6,base!$C:$C,"&lt;&gt;",base!$D:$D,cohort_churn!BB$8)+BA18</f>
        <v>45</v>
      </c>
      <c r="BC18" s="12">
        <f>SUMIFS(
base!$A:$A,
base!$B:$B,cohort_churn!$C18,base!$E:$E,cohort_churn!$B$3,base!$F:$F,cohort_churn!$B$4,base!$G:$G,cohort_churn!$B$5,base!$H:$H,cohort_churn!$B$6,base!$C:$C,"&lt;&gt;",base!$D:$D,cohort_churn!BC$8)+BB18</f>
        <v>47</v>
      </c>
      <c r="BD18" s="12">
        <f>SUMIFS(
base!$A:$A,
base!$B:$B,cohort_churn!$C18,base!$E:$E,cohort_churn!$B$3,base!$F:$F,cohort_churn!$B$4,base!$G:$G,cohort_churn!$B$5,base!$H:$H,cohort_churn!$B$6,base!$C:$C,"&lt;&gt;",base!$D:$D,cohort_churn!BD$8)+BC18</f>
        <v>48</v>
      </c>
      <c r="BE18" s="12">
        <f>SUMIFS(
base!$A:$A,
base!$B:$B,cohort_churn!$C18,base!$E:$E,cohort_churn!$B$3,base!$F:$F,cohort_churn!$B$4,base!$G:$G,cohort_churn!$B$5,base!$H:$H,cohort_churn!$B$6,base!$C:$C,"&lt;&gt;",base!$D:$D,cohort_churn!BE$8)+BD18</f>
        <v>48</v>
      </c>
      <c r="BF18" s="12">
        <f>SUMIFS(
base!$A:$A,
base!$B:$B,cohort_churn!$C18,base!$E:$E,cohort_churn!$B$3,base!$F:$F,cohort_churn!$B$4,base!$G:$G,cohort_churn!$B$5,base!$H:$H,cohort_churn!$B$6,base!$C:$C,"&lt;&gt;",base!$D:$D,cohort_churn!BF$8)+BE18</f>
        <v>48</v>
      </c>
      <c r="BG18" s="12">
        <f>SUMIFS(
base!$A:$A,
base!$B:$B,cohort_churn!$C18,base!$E:$E,cohort_churn!$B$3,base!$F:$F,cohort_churn!$B$4,base!$G:$G,cohort_churn!$B$5,base!$H:$H,cohort_churn!$B$6,base!$C:$C,"&lt;&gt;",base!$D:$D,cohort_churn!BG$8)+BF18</f>
        <v>48</v>
      </c>
      <c r="BH18" s="12">
        <f>SUMIFS(
base!$A:$A,
base!$B:$B,cohort_churn!$C18,base!$E:$E,cohort_churn!$B$3,base!$F:$F,cohort_churn!$B$4,base!$G:$G,cohort_churn!$B$5,base!$H:$H,cohort_churn!$B$6,base!$C:$C,"&lt;&gt;",base!$D:$D,cohort_churn!BH$8)+BG18</f>
        <v>48</v>
      </c>
      <c r="BI18" s="12">
        <f>SUMIFS(
base!$A:$A,
base!$B:$B,cohort_churn!$C18,base!$E:$E,cohort_churn!$B$3,base!$F:$F,cohort_churn!$B$4,base!$G:$G,cohort_churn!$B$5,base!$H:$H,cohort_churn!$B$6,base!$C:$C,"&lt;&gt;",base!$D:$D,cohort_churn!BI$8)+BH18</f>
        <v>48</v>
      </c>
      <c r="BJ18" s="12">
        <f>SUMIFS(
base!$A:$A,
base!$B:$B,cohort_churn!$C18,base!$E:$E,cohort_churn!$B$3,base!$F:$F,cohort_churn!$B$4,base!$G:$G,cohort_churn!$B$5,base!$H:$H,cohort_churn!$B$6,base!$C:$C,"&lt;&gt;",base!$D:$D,cohort_churn!BJ$8)+BI18</f>
        <v>48</v>
      </c>
      <c r="BK18" s="12">
        <f>SUMIFS(
base!$A:$A,
base!$B:$B,cohort_churn!$C18,base!$E:$E,cohort_churn!$B$3,base!$F:$F,cohort_churn!$B$4,base!$G:$G,cohort_churn!$B$5,base!$H:$H,cohort_churn!$B$6,base!$C:$C,"&lt;&gt;",base!$D:$D,cohort_churn!BK$8)+BJ18</f>
        <v>48</v>
      </c>
      <c r="BL18" s="12">
        <f>SUMIFS(
base!$A:$A,
base!$B:$B,cohort_churn!$C18,base!$E:$E,cohort_churn!$B$3,base!$F:$F,cohort_churn!$B$4,base!$G:$G,cohort_churn!$B$5,base!$H:$H,cohort_churn!$B$6,base!$C:$C,"&lt;&gt;",base!$D:$D,cohort_churn!BL$8)+BK18</f>
        <v>48</v>
      </c>
      <c r="BM18" s="12">
        <f>SUMIFS(
base!$A:$A,
base!$B:$B,cohort_churn!$C18,base!$E:$E,cohort_churn!$B$3,base!$F:$F,cohort_churn!$B$4,base!$G:$G,cohort_churn!$B$5,base!$H:$H,cohort_churn!$B$6,base!$C:$C,"&lt;&gt;",base!$D:$D,cohort_churn!BM$8)+BL18</f>
        <v>48</v>
      </c>
      <c r="BO18" s="22">
        <v>43739</v>
      </c>
      <c r="BP18" s="25">
        <f t="shared" si="55"/>
        <v>75</v>
      </c>
      <c r="BQ18" s="28">
        <f t="shared" si="56"/>
        <v>48</v>
      </c>
      <c r="BR18" s="8">
        <f t="shared" si="0"/>
        <v>1.3333333333333334E-2</v>
      </c>
      <c r="BS18" s="9">
        <f t="shared" si="1"/>
        <v>2.6666666666666665E-2</v>
      </c>
      <c r="BT18" s="9">
        <f t="shared" si="2"/>
        <v>1.3333333333333336E-2</v>
      </c>
      <c r="BU18" s="9">
        <f t="shared" si="3"/>
        <v>1.3333333333333329E-2</v>
      </c>
      <c r="BV18" s="9">
        <f t="shared" si="4"/>
        <v>0</v>
      </c>
      <c r="BW18" s="9">
        <f t="shared" si="5"/>
        <v>0</v>
      </c>
      <c r="BX18" s="9">
        <f t="shared" si="6"/>
        <v>0</v>
      </c>
      <c r="BY18" s="9">
        <f t="shared" si="7"/>
        <v>0</v>
      </c>
      <c r="BZ18" s="9">
        <f t="shared" si="8"/>
        <v>0</v>
      </c>
      <c r="CA18" s="9">
        <f t="shared" si="9"/>
        <v>0</v>
      </c>
      <c r="CB18" s="9">
        <f t="shared" si="10"/>
        <v>0</v>
      </c>
      <c r="CC18" s="9">
        <f t="shared" si="11"/>
        <v>1.3333333333333336E-2</v>
      </c>
      <c r="CD18" s="9">
        <f t="shared" si="12"/>
        <v>1.3333333333333336E-2</v>
      </c>
      <c r="CE18" s="9">
        <f t="shared" si="13"/>
        <v>1.3333333333333336E-2</v>
      </c>
      <c r="CF18" s="9">
        <f t="shared" si="14"/>
        <v>2.6666666666666658E-2</v>
      </c>
      <c r="CG18" s="9">
        <f t="shared" si="15"/>
        <v>1.3333333333333336E-2</v>
      </c>
      <c r="CH18" s="9">
        <f t="shared" si="16"/>
        <v>0</v>
      </c>
      <c r="CI18" s="9">
        <f t="shared" si="17"/>
        <v>1.3333333333333336E-2</v>
      </c>
      <c r="CJ18" s="9">
        <f t="shared" si="18"/>
        <v>1.3333333333333336E-2</v>
      </c>
      <c r="CK18" s="9">
        <f t="shared" si="19"/>
        <v>1.3333333333333336E-2</v>
      </c>
      <c r="CL18" s="9">
        <f t="shared" si="20"/>
        <v>1.3333333333333336E-2</v>
      </c>
      <c r="CM18" s="9">
        <f t="shared" si="21"/>
        <v>1.3333333333333336E-2</v>
      </c>
      <c r="CN18" s="9">
        <f t="shared" si="22"/>
        <v>0</v>
      </c>
      <c r="CO18" s="9">
        <f t="shared" si="23"/>
        <v>2.6666666666666644E-2</v>
      </c>
      <c r="CP18" s="9">
        <f t="shared" si="24"/>
        <v>2.6666666666666672E-2</v>
      </c>
      <c r="CQ18" s="9">
        <f t="shared" si="25"/>
        <v>0</v>
      </c>
      <c r="CR18" s="9">
        <f t="shared" si="26"/>
        <v>0</v>
      </c>
      <c r="CS18" s="9">
        <f t="shared" si="27"/>
        <v>0</v>
      </c>
      <c r="CT18" s="9">
        <f t="shared" si="28"/>
        <v>0</v>
      </c>
      <c r="CU18" s="9">
        <f t="shared" si="29"/>
        <v>1.3333333333333364E-2</v>
      </c>
      <c r="CV18" s="9">
        <f t="shared" si="30"/>
        <v>0</v>
      </c>
      <c r="CW18" s="9">
        <f t="shared" si="31"/>
        <v>2.6666666666666616E-2</v>
      </c>
      <c r="CX18" s="9">
        <f t="shared" si="32"/>
        <v>1.3333333333333364E-2</v>
      </c>
      <c r="CY18" s="9">
        <f t="shared" si="33"/>
        <v>0</v>
      </c>
      <c r="CZ18" s="9">
        <f t="shared" si="34"/>
        <v>3.999999999999998E-2</v>
      </c>
      <c r="DA18" s="9">
        <f t="shared" si="35"/>
        <v>1.3333333333333364E-2</v>
      </c>
      <c r="DB18" s="9">
        <f t="shared" si="36"/>
        <v>1.3333333333333308E-2</v>
      </c>
      <c r="DC18" s="9">
        <f t="shared" si="37"/>
        <v>1.3333333333333364E-2</v>
      </c>
      <c r="DD18" s="9">
        <f t="shared" si="38"/>
        <v>3.999999999999998E-2</v>
      </c>
      <c r="DE18" s="9">
        <f t="shared" si="39"/>
        <v>2.6666666666666672E-2</v>
      </c>
      <c r="DF18" s="9">
        <f t="shared" si="40"/>
        <v>0</v>
      </c>
      <c r="DG18" s="9">
        <f t="shared" si="41"/>
        <v>0</v>
      </c>
      <c r="DH18" s="9">
        <f t="shared" si="42"/>
        <v>2.6666666666666672E-2</v>
      </c>
      <c r="DI18" s="9">
        <f t="shared" si="43"/>
        <v>1.3333333333333364E-2</v>
      </c>
      <c r="DJ18" s="9">
        <f t="shared" si="44"/>
        <v>1.3333333333333308E-2</v>
      </c>
      <c r="DK18" s="9">
        <f t="shared" si="45"/>
        <v>2.6666666666666616E-2</v>
      </c>
      <c r="DL18" s="9">
        <f t="shared" si="46"/>
        <v>0</v>
      </c>
      <c r="DM18" s="9">
        <f t="shared" si="47"/>
        <v>2.6666666666666727E-2</v>
      </c>
      <c r="DN18" s="9">
        <f t="shared" si="48"/>
        <v>2.6666666666666616E-2</v>
      </c>
      <c r="DO18" s="9">
        <f t="shared" si="49"/>
        <v>2.6666666666666727E-2</v>
      </c>
      <c r="DP18" s="9">
        <f t="shared" si="50"/>
        <v>1.3333333333333308E-2</v>
      </c>
      <c r="DQ18" s="9"/>
      <c r="DR18" s="9"/>
      <c r="DS18" s="9"/>
      <c r="DT18" s="9"/>
      <c r="DU18" s="9"/>
      <c r="DV18" s="9"/>
      <c r="DW18" s="9"/>
      <c r="DX18" s="9"/>
      <c r="DY18" s="10"/>
    </row>
    <row r="19" spans="3:129" x14ac:dyDescent="0.25">
      <c r="C19" s="11">
        <v>43770</v>
      </c>
      <c r="D19" s="13">
        <f>SUMIFS(
base!$A:$A,
base!$B:$B,cohort_churn!$C19,base!$E:$E,cohort_churn!$B$3,base!$F:$F,cohort_churn!$B$4,base!$G:$G,cohort_churn!$B$5,base!$H:$H,cohort_churn!$B$6)</f>
        <v>75</v>
      </c>
      <c r="E19" s="13">
        <f>SUMIFS(
base!$A:$A,
base!$B:$B,cohort_churn!$C19,base!$E:$E,cohort_churn!$B$3,base!$F:$F,cohort_churn!$B$4,base!$G:$G,cohort_churn!$B$5,base!$H:$H,cohort_churn!$B$6,base!$C:$C,"&lt;&gt;")</f>
        <v>34</v>
      </c>
      <c r="F19" s="13">
        <f>SUMIFS(
base!$A:$A,
base!$B:$B,cohort_churn!$C19,base!$E:$E,cohort_churn!$B$3,base!$F:$F,cohort_churn!$B$4,base!$G:$G,cohort_churn!$B$5,base!$H:$H,cohort_churn!$B$6,base!$C:$C,"&lt;&gt;",base!$D:$D,cohort_churn!F$8)</f>
        <v>0</v>
      </c>
      <c r="G19" s="13">
        <f>SUMIFS(
base!$A:$A,
base!$B:$B,cohort_churn!$C19,base!$E:$E,cohort_churn!$B$3,base!$F:$F,cohort_churn!$B$4,base!$G:$G,cohort_churn!$B$5,base!$H:$H,cohort_churn!$B$6,base!$C:$C,"&lt;&gt;",base!$D:$D,cohort_churn!G$8)+F19</f>
        <v>0</v>
      </c>
      <c r="H19" s="13">
        <f>SUMIFS(
base!$A:$A,
base!$B:$B,cohort_churn!$C19,base!$E:$E,cohort_churn!$B$3,base!$F:$F,cohort_churn!$B$4,base!$G:$G,cohort_churn!$B$5,base!$H:$H,cohort_churn!$B$6,base!$C:$C,"&lt;&gt;",base!$D:$D,cohort_churn!H$8)+G19</f>
        <v>0</v>
      </c>
      <c r="I19" s="13">
        <f>SUMIFS(
base!$A:$A,
base!$B:$B,cohort_churn!$C19,base!$E:$E,cohort_churn!$B$3,base!$F:$F,cohort_churn!$B$4,base!$G:$G,cohort_churn!$B$5,base!$H:$H,cohort_churn!$B$6,base!$C:$C,"&lt;&gt;",base!$D:$D,cohort_churn!I$8)+H19</f>
        <v>1</v>
      </c>
      <c r="J19" s="13">
        <f>SUMIFS(
base!$A:$A,
base!$B:$B,cohort_churn!$C19,base!$E:$E,cohort_churn!$B$3,base!$F:$F,cohort_churn!$B$4,base!$G:$G,cohort_churn!$B$5,base!$H:$H,cohort_churn!$B$6,base!$C:$C,"&lt;&gt;",base!$D:$D,cohort_churn!J$8)+I19</f>
        <v>2</v>
      </c>
      <c r="K19" s="13">
        <f>SUMIFS(
base!$A:$A,
base!$B:$B,cohort_churn!$C19,base!$E:$E,cohort_churn!$B$3,base!$F:$F,cohort_churn!$B$4,base!$G:$G,cohort_churn!$B$5,base!$H:$H,cohort_churn!$B$6,base!$C:$C,"&lt;&gt;",base!$D:$D,cohort_churn!K$8)+J19</f>
        <v>2</v>
      </c>
      <c r="L19" s="13">
        <f>SUMIFS(
base!$A:$A,
base!$B:$B,cohort_churn!$C19,base!$E:$E,cohort_churn!$B$3,base!$F:$F,cohort_churn!$B$4,base!$G:$G,cohort_churn!$B$5,base!$H:$H,cohort_churn!$B$6,base!$C:$C,"&lt;&gt;",base!$D:$D,cohort_churn!L$8)+K19</f>
        <v>3</v>
      </c>
      <c r="M19" s="13">
        <f>SUMIFS(
base!$A:$A,
base!$B:$B,cohort_churn!$C19,base!$E:$E,cohort_churn!$B$3,base!$F:$F,cohort_churn!$B$4,base!$G:$G,cohort_churn!$B$5,base!$H:$H,cohort_churn!$B$6,base!$C:$C,"&lt;&gt;",base!$D:$D,cohort_churn!M$8)+L19</f>
        <v>3</v>
      </c>
      <c r="N19" s="13">
        <f>SUMIFS(
base!$A:$A,
base!$B:$B,cohort_churn!$C19,base!$E:$E,cohort_churn!$B$3,base!$F:$F,cohort_churn!$B$4,base!$G:$G,cohort_churn!$B$5,base!$H:$H,cohort_churn!$B$6,base!$C:$C,"&lt;&gt;",base!$D:$D,cohort_churn!N$8)+M19</f>
        <v>4</v>
      </c>
      <c r="O19" s="13">
        <f>SUMIFS(
base!$A:$A,
base!$B:$B,cohort_churn!$C19,base!$E:$E,cohort_churn!$B$3,base!$F:$F,cohort_churn!$B$4,base!$G:$G,cohort_churn!$B$5,base!$H:$H,cohort_churn!$B$6,base!$C:$C,"&lt;&gt;",base!$D:$D,cohort_churn!O$8)+N19</f>
        <v>4</v>
      </c>
      <c r="P19" s="13">
        <f>SUMIFS(
base!$A:$A,
base!$B:$B,cohort_churn!$C19,base!$E:$E,cohort_churn!$B$3,base!$F:$F,cohort_churn!$B$4,base!$G:$G,cohort_churn!$B$5,base!$H:$H,cohort_churn!$B$6,base!$C:$C,"&lt;&gt;",base!$D:$D,cohort_churn!P$8)+O19</f>
        <v>6</v>
      </c>
      <c r="Q19" s="13">
        <f>SUMIFS(
base!$A:$A,
base!$B:$B,cohort_churn!$C19,base!$E:$E,cohort_churn!$B$3,base!$F:$F,cohort_churn!$B$4,base!$G:$G,cohort_churn!$B$5,base!$H:$H,cohort_churn!$B$6,base!$C:$C,"&lt;&gt;",base!$D:$D,cohort_churn!Q$8)+P19</f>
        <v>6</v>
      </c>
      <c r="R19" s="13">
        <f>SUMIFS(
base!$A:$A,
base!$B:$B,cohort_churn!$C19,base!$E:$E,cohort_churn!$B$3,base!$F:$F,cohort_churn!$B$4,base!$G:$G,cohort_churn!$B$5,base!$H:$H,cohort_churn!$B$6,base!$C:$C,"&lt;&gt;",base!$D:$D,cohort_churn!R$8)+Q19</f>
        <v>6</v>
      </c>
      <c r="S19" s="13">
        <f>SUMIFS(
base!$A:$A,
base!$B:$B,cohort_churn!$C19,base!$E:$E,cohort_churn!$B$3,base!$F:$F,cohort_churn!$B$4,base!$G:$G,cohort_churn!$B$5,base!$H:$H,cohort_churn!$B$6,base!$C:$C,"&lt;&gt;",base!$D:$D,cohort_churn!S$8)+R19</f>
        <v>6</v>
      </c>
      <c r="T19" s="13">
        <f>SUMIFS(
base!$A:$A,
base!$B:$B,cohort_churn!$C19,base!$E:$E,cohort_churn!$B$3,base!$F:$F,cohort_churn!$B$4,base!$G:$G,cohort_churn!$B$5,base!$H:$H,cohort_churn!$B$6,base!$C:$C,"&lt;&gt;",base!$D:$D,cohort_churn!T$8)+S19</f>
        <v>6</v>
      </c>
      <c r="U19" s="13">
        <f>SUMIFS(
base!$A:$A,
base!$B:$B,cohort_churn!$C19,base!$E:$E,cohort_churn!$B$3,base!$F:$F,cohort_churn!$B$4,base!$G:$G,cohort_churn!$B$5,base!$H:$H,cohort_churn!$B$6,base!$C:$C,"&lt;&gt;",base!$D:$D,cohort_churn!U$8)+T19</f>
        <v>7</v>
      </c>
      <c r="V19" s="13">
        <f>SUMIFS(
base!$A:$A,
base!$B:$B,cohort_churn!$C19,base!$E:$E,cohort_churn!$B$3,base!$F:$F,cohort_churn!$B$4,base!$G:$G,cohort_churn!$B$5,base!$H:$H,cohort_churn!$B$6,base!$C:$C,"&lt;&gt;",base!$D:$D,cohort_churn!V$8)+U19</f>
        <v>7</v>
      </c>
      <c r="W19" s="13">
        <f>SUMIFS(
base!$A:$A,
base!$B:$B,cohort_churn!$C19,base!$E:$E,cohort_churn!$B$3,base!$F:$F,cohort_churn!$B$4,base!$G:$G,cohort_churn!$B$5,base!$H:$H,cohort_churn!$B$6,base!$C:$C,"&lt;&gt;",base!$D:$D,cohort_churn!W$8)+V19</f>
        <v>7</v>
      </c>
      <c r="X19" s="13">
        <f>SUMIFS(
base!$A:$A,
base!$B:$B,cohort_churn!$C19,base!$E:$E,cohort_churn!$B$3,base!$F:$F,cohort_churn!$B$4,base!$G:$G,cohort_churn!$B$5,base!$H:$H,cohort_churn!$B$6,base!$C:$C,"&lt;&gt;",base!$D:$D,cohort_churn!X$8)+W19</f>
        <v>8</v>
      </c>
      <c r="Y19" s="13">
        <f>SUMIFS(
base!$A:$A,
base!$B:$B,cohort_churn!$C19,base!$E:$E,cohort_churn!$B$3,base!$F:$F,cohort_churn!$B$4,base!$G:$G,cohort_churn!$B$5,base!$H:$H,cohort_churn!$B$6,base!$C:$C,"&lt;&gt;",base!$D:$D,cohort_churn!Y$8)+X19</f>
        <v>8</v>
      </c>
      <c r="Z19" s="13">
        <f>SUMIFS(
base!$A:$A,
base!$B:$B,cohort_churn!$C19,base!$E:$E,cohort_churn!$B$3,base!$F:$F,cohort_churn!$B$4,base!$G:$G,cohort_churn!$B$5,base!$H:$H,cohort_churn!$B$6,base!$C:$C,"&lt;&gt;",base!$D:$D,cohort_churn!Z$8)+Y19</f>
        <v>9</v>
      </c>
      <c r="AA19" s="13">
        <f>SUMIFS(
base!$A:$A,
base!$B:$B,cohort_churn!$C19,base!$E:$E,cohort_churn!$B$3,base!$F:$F,cohort_churn!$B$4,base!$G:$G,cohort_churn!$B$5,base!$H:$H,cohort_churn!$B$6,base!$C:$C,"&lt;&gt;",base!$D:$D,cohort_churn!AA$8)+Z19</f>
        <v>9</v>
      </c>
      <c r="AB19" s="13">
        <f>SUMIFS(
base!$A:$A,
base!$B:$B,cohort_churn!$C19,base!$E:$E,cohort_churn!$B$3,base!$F:$F,cohort_churn!$B$4,base!$G:$G,cohort_churn!$B$5,base!$H:$H,cohort_churn!$B$6,base!$C:$C,"&lt;&gt;",base!$D:$D,cohort_churn!AB$8)+AA19</f>
        <v>12</v>
      </c>
      <c r="AC19" s="13">
        <f>SUMIFS(
base!$A:$A,
base!$B:$B,cohort_churn!$C19,base!$E:$E,cohort_churn!$B$3,base!$F:$F,cohort_churn!$B$4,base!$G:$G,cohort_churn!$B$5,base!$H:$H,cohort_churn!$B$6,base!$C:$C,"&lt;&gt;",base!$D:$D,cohort_churn!AC$8)+AB19</f>
        <v>13</v>
      </c>
      <c r="AD19" s="13">
        <f>SUMIFS(
base!$A:$A,
base!$B:$B,cohort_churn!$C19,base!$E:$E,cohort_churn!$B$3,base!$F:$F,cohort_churn!$B$4,base!$G:$G,cohort_churn!$B$5,base!$H:$H,cohort_churn!$B$6,base!$C:$C,"&lt;&gt;",base!$D:$D,cohort_churn!AD$8)+AC19</f>
        <v>13</v>
      </c>
      <c r="AE19" s="13">
        <f>SUMIFS(
base!$A:$A,
base!$B:$B,cohort_churn!$C19,base!$E:$E,cohort_churn!$B$3,base!$F:$F,cohort_churn!$B$4,base!$G:$G,cohort_churn!$B$5,base!$H:$H,cohort_churn!$B$6,base!$C:$C,"&lt;&gt;",base!$D:$D,cohort_churn!AE$8)+AD19</f>
        <v>14</v>
      </c>
      <c r="AF19" s="13">
        <f>SUMIFS(
base!$A:$A,
base!$B:$B,cohort_churn!$C19,base!$E:$E,cohort_churn!$B$3,base!$F:$F,cohort_churn!$B$4,base!$G:$G,cohort_churn!$B$5,base!$H:$H,cohort_churn!$B$6,base!$C:$C,"&lt;&gt;",base!$D:$D,cohort_churn!AF$8)+AE19</f>
        <v>14</v>
      </c>
      <c r="AG19" s="13">
        <f>SUMIFS(
base!$A:$A,
base!$B:$B,cohort_churn!$C19,base!$E:$E,cohort_churn!$B$3,base!$F:$F,cohort_churn!$B$4,base!$G:$G,cohort_churn!$B$5,base!$H:$H,cohort_churn!$B$6,base!$C:$C,"&lt;&gt;",base!$D:$D,cohort_churn!AG$8)+AF19</f>
        <v>16</v>
      </c>
      <c r="AH19" s="13">
        <f>SUMIFS(
base!$A:$A,
base!$B:$B,cohort_churn!$C19,base!$E:$E,cohort_churn!$B$3,base!$F:$F,cohort_churn!$B$4,base!$G:$G,cohort_churn!$B$5,base!$H:$H,cohort_churn!$B$6,base!$C:$C,"&lt;&gt;",base!$D:$D,cohort_churn!AH$8)+AG19</f>
        <v>17</v>
      </c>
      <c r="AI19" s="13">
        <f>SUMIFS(
base!$A:$A,
base!$B:$B,cohort_churn!$C19,base!$E:$E,cohort_churn!$B$3,base!$F:$F,cohort_churn!$B$4,base!$G:$G,cohort_churn!$B$5,base!$H:$H,cohort_churn!$B$6,base!$C:$C,"&lt;&gt;",base!$D:$D,cohort_churn!AI$8)+AH19</f>
        <v>18</v>
      </c>
      <c r="AJ19" s="13">
        <f>SUMIFS(
base!$A:$A,
base!$B:$B,cohort_churn!$C19,base!$E:$E,cohort_churn!$B$3,base!$F:$F,cohort_churn!$B$4,base!$G:$G,cohort_churn!$B$5,base!$H:$H,cohort_churn!$B$6,base!$C:$C,"&lt;&gt;",base!$D:$D,cohort_churn!AJ$8)+AI19</f>
        <v>18</v>
      </c>
      <c r="AK19" s="13">
        <f>SUMIFS(
base!$A:$A,
base!$B:$B,cohort_churn!$C19,base!$E:$E,cohort_churn!$B$3,base!$F:$F,cohort_churn!$B$4,base!$G:$G,cohort_churn!$B$5,base!$H:$H,cohort_churn!$B$6,base!$C:$C,"&lt;&gt;",base!$D:$D,cohort_churn!AK$8)+AJ19</f>
        <v>20</v>
      </c>
      <c r="AL19" s="13">
        <f>SUMIFS(
base!$A:$A,
base!$B:$B,cohort_churn!$C19,base!$E:$E,cohort_churn!$B$3,base!$F:$F,cohort_churn!$B$4,base!$G:$G,cohort_churn!$B$5,base!$H:$H,cohort_churn!$B$6,base!$C:$C,"&lt;&gt;",base!$D:$D,cohort_churn!AL$8)+AK19</f>
        <v>21</v>
      </c>
      <c r="AM19" s="13">
        <f>SUMIFS(
base!$A:$A,
base!$B:$B,cohort_churn!$C19,base!$E:$E,cohort_churn!$B$3,base!$F:$F,cohort_churn!$B$4,base!$G:$G,cohort_churn!$B$5,base!$H:$H,cohort_churn!$B$6,base!$C:$C,"&lt;&gt;",base!$D:$D,cohort_churn!AM$8)+AL19</f>
        <v>21</v>
      </c>
      <c r="AN19" s="13">
        <f>SUMIFS(
base!$A:$A,
base!$B:$B,cohort_churn!$C19,base!$E:$E,cohort_churn!$B$3,base!$F:$F,cohort_churn!$B$4,base!$G:$G,cohort_churn!$B$5,base!$H:$H,cohort_churn!$B$6,base!$C:$C,"&lt;&gt;",base!$D:$D,cohort_churn!AN$8)+AM19</f>
        <v>22</v>
      </c>
      <c r="AO19" s="13">
        <f>SUMIFS(
base!$A:$A,
base!$B:$B,cohort_churn!$C19,base!$E:$E,cohort_churn!$B$3,base!$F:$F,cohort_churn!$B$4,base!$G:$G,cohort_churn!$B$5,base!$H:$H,cohort_churn!$B$6,base!$C:$C,"&lt;&gt;",base!$D:$D,cohort_churn!AO$8)+AN19</f>
        <v>22</v>
      </c>
      <c r="AP19" s="13">
        <f>SUMIFS(
base!$A:$A,
base!$B:$B,cohort_churn!$C19,base!$E:$E,cohort_churn!$B$3,base!$F:$F,cohort_churn!$B$4,base!$G:$G,cohort_churn!$B$5,base!$H:$H,cohort_churn!$B$6,base!$C:$C,"&lt;&gt;",base!$D:$D,cohort_churn!AP$8)+AO19</f>
        <v>22</v>
      </c>
      <c r="AQ19" s="13">
        <f>SUMIFS(
base!$A:$A,
base!$B:$B,cohort_churn!$C19,base!$E:$E,cohort_churn!$B$3,base!$F:$F,cohort_churn!$B$4,base!$G:$G,cohort_churn!$B$5,base!$H:$H,cohort_churn!$B$6,base!$C:$C,"&lt;&gt;",base!$D:$D,cohort_churn!AQ$8)+AP19</f>
        <v>23</v>
      </c>
      <c r="AR19" s="13">
        <f>SUMIFS(
base!$A:$A,
base!$B:$B,cohort_churn!$C19,base!$E:$E,cohort_churn!$B$3,base!$F:$F,cohort_churn!$B$4,base!$G:$G,cohort_churn!$B$5,base!$H:$H,cohort_churn!$B$6,base!$C:$C,"&lt;&gt;",base!$D:$D,cohort_churn!AR$8)+AQ19</f>
        <v>26</v>
      </c>
      <c r="AS19" s="13">
        <f>SUMIFS(
base!$A:$A,
base!$B:$B,cohort_churn!$C19,base!$E:$E,cohort_churn!$B$3,base!$F:$F,cohort_churn!$B$4,base!$G:$G,cohort_churn!$B$5,base!$H:$H,cohort_churn!$B$6,base!$C:$C,"&lt;&gt;",base!$D:$D,cohort_churn!AS$8)+AR19</f>
        <v>26</v>
      </c>
      <c r="AT19" s="13">
        <f>SUMIFS(
base!$A:$A,
base!$B:$B,cohort_churn!$C19,base!$E:$E,cohort_churn!$B$3,base!$F:$F,cohort_churn!$B$4,base!$G:$G,cohort_churn!$B$5,base!$H:$H,cohort_churn!$B$6,base!$C:$C,"&lt;&gt;",base!$D:$D,cohort_churn!AT$8)+AS19</f>
        <v>27</v>
      </c>
      <c r="AU19" s="13">
        <f>SUMIFS(
base!$A:$A,
base!$B:$B,cohort_churn!$C19,base!$E:$E,cohort_churn!$B$3,base!$F:$F,cohort_churn!$B$4,base!$G:$G,cohort_churn!$B$5,base!$H:$H,cohort_churn!$B$6,base!$C:$C,"&lt;&gt;",base!$D:$D,cohort_churn!AU$8)+AT19</f>
        <v>27</v>
      </c>
      <c r="AV19" s="13">
        <f>SUMIFS(
base!$A:$A,
base!$B:$B,cohort_churn!$C19,base!$E:$E,cohort_churn!$B$3,base!$F:$F,cohort_churn!$B$4,base!$G:$G,cohort_churn!$B$5,base!$H:$H,cohort_churn!$B$6,base!$C:$C,"&lt;&gt;",base!$D:$D,cohort_churn!AV$8)+AU19</f>
        <v>27</v>
      </c>
      <c r="AW19" s="13">
        <f>SUMIFS(
base!$A:$A,
base!$B:$B,cohort_churn!$C19,base!$E:$E,cohort_churn!$B$3,base!$F:$F,cohort_churn!$B$4,base!$G:$G,cohort_churn!$B$5,base!$H:$H,cohort_churn!$B$6,base!$C:$C,"&lt;&gt;",base!$D:$D,cohort_churn!AW$8)+AV19</f>
        <v>28</v>
      </c>
      <c r="AX19" s="13">
        <f>SUMIFS(
base!$A:$A,
base!$B:$B,cohort_churn!$C19,base!$E:$E,cohort_churn!$B$3,base!$F:$F,cohort_churn!$B$4,base!$G:$G,cohort_churn!$B$5,base!$H:$H,cohort_churn!$B$6,base!$C:$C,"&lt;&gt;",base!$D:$D,cohort_churn!AX$8)+AW19</f>
        <v>29</v>
      </c>
      <c r="AY19" s="13">
        <f>SUMIFS(
base!$A:$A,
base!$B:$B,cohort_churn!$C19,base!$E:$E,cohort_churn!$B$3,base!$F:$F,cohort_churn!$B$4,base!$G:$G,cohort_churn!$B$5,base!$H:$H,cohort_churn!$B$6,base!$C:$C,"&lt;&gt;",base!$D:$D,cohort_churn!AY$8)+AX19</f>
        <v>30</v>
      </c>
      <c r="AZ19" s="13">
        <f>SUMIFS(
base!$A:$A,
base!$B:$B,cohort_churn!$C19,base!$E:$E,cohort_churn!$B$3,base!$F:$F,cohort_churn!$B$4,base!$G:$G,cohort_churn!$B$5,base!$H:$H,cohort_churn!$B$6,base!$C:$C,"&lt;&gt;",base!$D:$D,cohort_churn!AZ$8)+AY19</f>
        <v>30</v>
      </c>
      <c r="BA19" s="12">
        <f>SUMIFS(
base!$A:$A,
base!$B:$B,cohort_churn!$C19,base!$E:$E,cohort_churn!$B$3,base!$F:$F,cohort_churn!$B$4,base!$G:$G,cohort_churn!$B$5,base!$H:$H,cohort_churn!$B$6,base!$C:$C,"&lt;&gt;",base!$D:$D,cohort_churn!BA$8)+AZ19</f>
        <v>32</v>
      </c>
      <c r="BB19" s="12">
        <f>SUMIFS(
base!$A:$A,
base!$B:$B,cohort_churn!$C19,base!$E:$E,cohort_churn!$B$3,base!$F:$F,cohort_churn!$B$4,base!$G:$G,cohort_churn!$B$5,base!$H:$H,cohort_churn!$B$6,base!$C:$C,"&lt;&gt;",base!$D:$D,cohort_churn!BB$8)+BA19</f>
        <v>33</v>
      </c>
      <c r="BC19" s="12">
        <f>SUMIFS(
base!$A:$A,
base!$B:$B,cohort_churn!$C19,base!$E:$E,cohort_churn!$B$3,base!$F:$F,cohort_churn!$B$4,base!$G:$G,cohort_churn!$B$5,base!$H:$H,cohort_churn!$B$6,base!$C:$C,"&lt;&gt;",base!$D:$D,cohort_churn!BC$8)+BB19</f>
        <v>34</v>
      </c>
      <c r="BD19" s="12">
        <f>SUMIFS(
base!$A:$A,
base!$B:$B,cohort_churn!$C19,base!$E:$E,cohort_churn!$B$3,base!$F:$F,cohort_churn!$B$4,base!$G:$G,cohort_churn!$B$5,base!$H:$H,cohort_churn!$B$6,base!$C:$C,"&lt;&gt;",base!$D:$D,cohort_churn!BD$8)+BC19</f>
        <v>34</v>
      </c>
      <c r="BE19" s="12">
        <f>SUMIFS(
base!$A:$A,
base!$B:$B,cohort_churn!$C19,base!$E:$E,cohort_churn!$B$3,base!$F:$F,cohort_churn!$B$4,base!$G:$G,cohort_churn!$B$5,base!$H:$H,cohort_churn!$B$6,base!$C:$C,"&lt;&gt;",base!$D:$D,cohort_churn!BE$8)+BD19</f>
        <v>34</v>
      </c>
      <c r="BF19" s="12">
        <f>SUMIFS(
base!$A:$A,
base!$B:$B,cohort_churn!$C19,base!$E:$E,cohort_churn!$B$3,base!$F:$F,cohort_churn!$B$4,base!$G:$G,cohort_churn!$B$5,base!$H:$H,cohort_churn!$B$6,base!$C:$C,"&lt;&gt;",base!$D:$D,cohort_churn!BF$8)+BE19</f>
        <v>34</v>
      </c>
      <c r="BG19" s="12">
        <f>SUMIFS(
base!$A:$A,
base!$B:$B,cohort_churn!$C19,base!$E:$E,cohort_churn!$B$3,base!$F:$F,cohort_churn!$B$4,base!$G:$G,cohort_churn!$B$5,base!$H:$H,cohort_churn!$B$6,base!$C:$C,"&lt;&gt;",base!$D:$D,cohort_churn!BG$8)+BF19</f>
        <v>34</v>
      </c>
      <c r="BH19" s="12">
        <f>SUMIFS(
base!$A:$A,
base!$B:$B,cohort_churn!$C19,base!$E:$E,cohort_churn!$B$3,base!$F:$F,cohort_churn!$B$4,base!$G:$G,cohort_churn!$B$5,base!$H:$H,cohort_churn!$B$6,base!$C:$C,"&lt;&gt;",base!$D:$D,cohort_churn!BH$8)+BG19</f>
        <v>34</v>
      </c>
      <c r="BI19" s="12">
        <f>SUMIFS(
base!$A:$A,
base!$B:$B,cohort_churn!$C19,base!$E:$E,cohort_churn!$B$3,base!$F:$F,cohort_churn!$B$4,base!$G:$G,cohort_churn!$B$5,base!$H:$H,cohort_churn!$B$6,base!$C:$C,"&lt;&gt;",base!$D:$D,cohort_churn!BI$8)+BH19</f>
        <v>34</v>
      </c>
      <c r="BJ19" s="12">
        <f>SUMIFS(
base!$A:$A,
base!$B:$B,cohort_churn!$C19,base!$E:$E,cohort_churn!$B$3,base!$F:$F,cohort_churn!$B$4,base!$G:$G,cohort_churn!$B$5,base!$H:$H,cohort_churn!$B$6,base!$C:$C,"&lt;&gt;",base!$D:$D,cohort_churn!BJ$8)+BI19</f>
        <v>34</v>
      </c>
      <c r="BK19" s="12">
        <f>SUMIFS(
base!$A:$A,
base!$B:$B,cohort_churn!$C19,base!$E:$E,cohort_churn!$B$3,base!$F:$F,cohort_churn!$B$4,base!$G:$G,cohort_churn!$B$5,base!$H:$H,cohort_churn!$B$6,base!$C:$C,"&lt;&gt;",base!$D:$D,cohort_churn!BK$8)+BJ19</f>
        <v>34</v>
      </c>
      <c r="BL19" s="12">
        <f>SUMIFS(
base!$A:$A,
base!$B:$B,cohort_churn!$C19,base!$E:$E,cohort_churn!$B$3,base!$F:$F,cohort_churn!$B$4,base!$G:$G,cohort_churn!$B$5,base!$H:$H,cohort_churn!$B$6,base!$C:$C,"&lt;&gt;",base!$D:$D,cohort_churn!BL$8)+BK19</f>
        <v>34</v>
      </c>
      <c r="BM19" s="12">
        <f>SUMIFS(
base!$A:$A,
base!$B:$B,cohort_churn!$C19,base!$E:$E,cohort_churn!$B$3,base!$F:$F,cohort_churn!$B$4,base!$G:$G,cohort_churn!$B$5,base!$H:$H,cohort_churn!$B$6,base!$C:$C,"&lt;&gt;",base!$D:$D,cohort_churn!BM$8)+BL19</f>
        <v>34</v>
      </c>
      <c r="BO19" s="22">
        <v>43770</v>
      </c>
      <c r="BP19" s="25">
        <f t="shared" si="55"/>
        <v>75</v>
      </c>
      <c r="BQ19" s="28">
        <f t="shared" si="56"/>
        <v>34</v>
      </c>
      <c r="BR19" s="8">
        <f t="shared" si="0"/>
        <v>0</v>
      </c>
      <c r="BS19" s="9">
        <f t="shared" si="1"/>
        <v>0</v>
      </c>
      <c r="BT19" s="9">
        <f t="shared" si="2"/>
        <v>0</v>
      </c>
      <c r="BU19" s="9">
        <f t="shared" si="3"/>
        <v>1.3333333333333334E-2</v>
      </c>
      <c r="BV19" s="9">
        <f t="shared" si="4"/>
        <v>1.3333333333333334E-2</v>
      </c>
      <c r="BW19" s="9">
        <f t="shared" si="5"/>
        <v>0</v>
      </c>
      <c r="BX19" s="9">
        <f t="shared" si="6"/>
        <v>1.3333333333333332E-2</v>
      </c>
      <c r="BY19" s="9">
        <f t="shared" si="7"/>
        <v>0</v>
      </c>
      <c r="BZ19" s="9">
        <f t="shared" si="8"/>
        <v>1.3333333333333336E-2</v>
      </c>
      <c r="CA19" s="9">
        <f t="shared" si="9"/>
        <v>0</v>
      </c>
      <c r="CB19" s="9">
        <f t="shared" si="10"/>
        <v>2.6666666666666665E-2</v>
      </c>
      <c r="CC19" s="9">
        <f t="shared" si="11"/>
        <v>0</v>
      </c>
      <c r="CD19" s="9">
        <f t="shared" si="12"/>
        <v>0</v>
      </c>
      <c r="CE19" s="9">
        <f t="shared" si="13"/>
        <v>0</v>
      </c>
      <c r="CF19" s="9">
        <f t="shared" si="14"/>
        <v>0</v>
      </c>
      <c r="CG19" s="9">
        <f t="shared" si="15"/>
        <v>1.3333333333333336E-2</v>
      </c>
      <c r="CH19" s="9">
        <f t="shared" si="16"/>
        <v>0</v>
      </c>
      <c r="CI19" s="9">
        <f t="shared" si="17"/>
        <v>0</v>
      </c>
      <c r="CJ19" s="9">
        <f t="shared" si="18"/>
        <v>1.3333333333333336E-2</v>
      </c>
      <c r="CK19" s="9">
        <f t="shared" si="19"/>
        <v>0</v>
      </c>
      <c r="CL19" s="9">
        <f t="shared" si="20"/>
        <v>1.3333333333333322E-2</v>
      </c>
      <c r="CM19" s="9">
        <f t="shared" si="21"/>
        <v>0</v>
      </c>
      <c r="CN19" s="9">
        <f t="shared" si="22"/>
        <v>4.0000000000000008E-2</v>
      </c>
      <c r="CO19" s="9">
        <f t="shared" si="23"/>
        <v>1.3333333333333336E-2</v>
      </c>
      <c r="CP19" s="9">
        <f t="shared" si="24"/>
        <v>0</v>
      </c>
      <c r="CQ19" s="9">
        <f t="shared" si="25"/>
        <v>1.3333333333333336E-2</v>
      </c>
      <c r="CR19" s="9">
        <f t="shared" si="26"/>
        <v>0</v>
      </c>
      <c r="CS19" s="9">
        <f t="shared" si="27"/>
        <v>2.6666666666666672E-2</v>
      </c>
      <c r="CT19" s="9">
        <f t="shared" si="28"/>
        <v>1.3333333333333308E-2</v>
      </c>
      <c r="CU19" s="9">
        <f t="shared" si="29"/>
        <v>1.3333333333333336E-2</v>
      </c>
      <c r="CV19" s="9">
        <f t="shared" si="30"/>
        <v>0</v>
      </c>
      <c r="CW19" s="9">
        <f t="shared" si="31"/>
        <v>2.6666666666666672E-2</v>
      </c>
      <c r="CX19" s="9">
        <f t="shared" si="32"/>
        <v>1.3333333333333364E-2</v>
      </c>
      <c r="CY19" s="9">
        <f t="shared" si="33"/>
        <v>0</v>
      </c>
      <c r="CZ19" s="9">
        <f t="shared" si="34"/>
        <v>1.3333333333333308E-2</v>
      </c>
      <c r="DA19" s="9">
        <f t="shared" si="35"/>
        <v>0</v>
      </c>
      <c r="DB19" s="9">
        <f t="shared" si="36"/>
        <v>0</v>
      </c>
      <c r="DC19" s="9">
        <f t="shared" si="37"/>
        <v>1.3333333333333308E-2</v>
      </c>
      <c r="DD19" s="9">
        <f t="shared" si="38"/>
        <v>4.0000000000000036E-2</v>
      </c>
      <c r="DE19" s="9">
        <f t="shared" si="39"/>
        <v>0</v>
      </c>
      <c r="DF19" s="9">
        <f t="shared" si="40"/>
        <v>1.3333333333333308E-2</v>
      </c>
      <c r="DG19" s="9">
        <f t="shared" si="41"/>
        <v>0</v>
      </c>
      <c r="DH19" s="9">
        <f t="shared" si="42"/>
        <v>0</v>
      </c>
      <c r="DI19" s="9">
        <f t="shared" si="43"/>
        <v>1.3333333333333364E-2</v>
      </c>
      <c r="DJ19" s="9">
        <f t="shared" si="44"/>
        <v>1.3333333333333308E-2</v>
      </c>
      <c r="DK19" s="9">
        <f t="shared" si="45"/>
        <v>1.3333333333333364E-2</v>
      </c>
      <c r="DL19" s="9">
        <f t="shared" si="46"/>
        <v>0</v>
      </c>
      <c r="DM19" s="9">
        <f t="shared" si="47"/>
        <v>2.6666666666666672E-2</v>
      </c>
      <c r="DN19" s="9">
        <f t="shared" si="48"/>
        <v>1.3333333333333308E-2</v>
      </c>
      <c r="DO19" s="9">
        <f t="shared" si="49"/>
        <v>1.3333333333333308E-2</v>
      </c>
      <c r="DP19" s="9"/>
      <c r="DQ19" s="9"/>
      <c r="DR19" s="9"/>
      <c r="DS19" s="9"/>
      <c r="DT19" s="9"/>
      <c r="DU19" s="9"/>
      <c r="DV19" s="9"/>
      <c r="DW19" s="9"/>
      <c r="DX19" s="9"/>
      <c r="DY19" s="10"/>
    </row>
    <row r="20" spans="3:129" x14ac:dyDescent="0.25">
      <c r="C20" s="11">
        <v>43800</v>
      </c>
      <c r="D20" s="13">
        <f>SUMIFS(
base!$A:$A,
base!$B:$B,cohort_churn!$C20,base!$E:$E,cohort_churn!$B$3,base!$F:$F,cohort_churn!$B$4,base!$G:$G,cohort_churn!$B$5,base!$H:$H,cohort_churn!$B$6)</f>
        <v>75</v>
      </c>
      <c r="E20" s="13">
        <f>SUMIFS(
base!$A:$A,
base!$B:$B,cohort_churn!$C20,base!$E:$E,cohort_churn!$B$3,base!$F:$F,cohort_churn!$B$4,base!$G:$G,cohort_churn!$B$5,base!$H:$H,cohort_churn!$B$6,base!$C:$C,"&lt;&gt;")</f>
        <v>31</v>
      </c>
      <c r="F20" s="13">
        <f>SUMIFS(
base!$A:$A,
base!$B:$B,cohort_churn!$C20,base!$E:$E,cohort_churn!$B$3,base!$F:$F,cohort_churn!$B$4,base!$G:$G,cohort_churn!$B$5,base!$H:$H,cohort_churn!$B$6,base!$C:$C,"&lt;&gt;",base!$D:$D,cohort_churn!F$8)</f>
        <v>0</v>
      </c>
      <c r="G20" s="13">
        <f>SUMIFS(
base!$A:$A,
base!$B:$B,cohort_churn!$C20,base!$E:$E,cohort_churn!$B$3,base!$F:$F,cohort_churn!$B$4,base!$G:$G,cohort_churn!$B$5,base!$H:$H,cohort_churn!$B$6,base!$C:$C,"&lt;&gt;",base!$D:$D,cohort_churn!G$8)+F20</f>
        <v>2</v>
      </c>
      <c r="H20" s="13">
        <f>SUMIFS(
base!$A:$A,
base!$B:$B,cohort_churn!$C20,base!$E:$E,cohort_churn!$B$3,base!$F:$F,cohort_churn!$B$4,base!$G:$G,cohort_churn!$B$5,base!$H:$H,cohort_churn!$B$6,base!$C:$C,"&lt;&gt;",base!$D:$D,cohort_churn!H$8)+G20</f>
        <v>3</v>
      </c>
      <c r="I20" s="13">
        <f>SUMIFS(
base!$A:$A,
base!$B:$B,cohort_churn!$C20,base!$E:$E,cohort_churn!$B$3,base!$F:$F,cohort_churn!$B$4,base!$G:$G,cohort_churn!$B$5,base!$H:$H,cohort_churn!$B$6,base!$C:$C,"&lt;&gt;",base!$D:$D,cohort_churn!I$8)+H20</f>
        <v>3</v>
      </c>
      <c r="J20" s="13">
        <f>SUMIFS(
base!$A:$A,
base!$B:$B,cohort_churn!$C20,base!$E:$E,cohort_churn!$B$3,base!$F:$F,cohort_churn!$B$4,base!$G:$G,cohort_churn!$B$5,base!$H:$H,cohort_churn!$B$6,base!$C:$C,"&lt;&gt;",base!$D:$D,cohort_churn!J$8)+I20</f>
        <v>3</v>
      </c>
      <c r="K20" s="13">
        <f>SUMIFS(
base!$A:$A,
base!$B:$B,cohort_churn!$C20,base!$E:$E,cohort_churn!$B$3,base!$F:$F,cohort_churn!$B$4,base!$G:$G,cohort_churn!$B$5,base!$H:$H,cohort_churn!$B$6,base!$C:$C,"&lt;&gt;",base!$D:$D,cohort_churn!K$8)+J20</f>
        <v>3</v>
      </c>
      <c r="L20" s="13">
        <f>SUMIFS(
base!$A:$A,
base!$B:$B,cohort_churn!$C20,base!$E:$E,cohort_churn!$B$3,base!$F:$F,cohort_churn!$B$4,base!$G:$G,cohort_churn!$B$5,base!$H:$H,cohort_churn!$B$6,base!$C:$C,"&lt;&gt;",base!$D:$D,cohort_churn!L$8)+K20</f>
        <v>4</v>
      </c>
      <c r="M20" s="13">
        <f>SUMIFS(
base!$A:$A,
base!$B:$B,cohort_churn!$C20,base!$E:$E,cohort_churn!$B$3,base!$F:$F,cohort_churn!$B$4,base!$G:$G,cohort_churn!$B$5,base!$H:$H,cohort_churn!$B$6,base!$C:$C,"&lt;&gt;",base!$D:$D,cohort_churn!M$8)+L20</f>
        <v>4</v>
      </c>
      <c r="N20" s="13">
        <f>SUMIFS(
base!$A:$A,
base!$B:$B,cohort_churn!$C20,base!$E:$E,cohort_churn!$B$3,base!$F:$F,cohort_churn!$B$4,base!$G:$G,cohort_churn!$B$5,base!$H:$H,cohort_churn!$B$6,base!$C:$C,"&lt;&gt;",base!$D:$D,cohort_churn!N$8)+M20</f>
        <v>5</v>
      </c>
      <c r="O20" s="13">
        <f>SUMIFS(
base!$A:$A,
base!$B:$B,cohort_churn!$C20,base!$E:$E,cohort_churn!$B$3,base!$F:$F,cohort_churn!$B$4,base!$G:$G,cohort_churn!$B$5,base!$H:$H,cohort_churn!$B$6,base!$C:$C,"&lt;&gt;",base!$D:$D,cohort_churn!O$8)+N20</f>
        <v>6</v>
      </c>
      <c r="P20" s="13">
        <f>SUMIFS(
base!$A:$A,
base!$B:$B,cohort_churn!$C20,base!$E:$E,cohort_churn!$B$3,base!$F:$F,cohort_churn!$B$4,base!$G:$G,cohort_churn!$B$5,base!$H:$H,cohort_churn!$B$6,base!$C:$C,"&lt;&gt;",base!$D:$D,cohort_churn!P$8)+O20</f>
        <v>6</v>
      </c>
      <c r="Q20" s="13">
        <f>SUMIFS(
base!$A:$A,
base!$B:$B,cohort_churn!$C20,base!$E:$E,cohort_churn!$B$3,base!$F:$F,cohort_churn!$B$4,base!$G:$G,cohort_churn!$B$5,base!$H:$H,cohort_churn!$B$6,base!$C:$C,"&lt;&gt;",base!$D:$D,cohort_churn!Q$8)+P20</f>
        <v>6</v>
      </c>
      <c r="R20" s="13">
        <f>SUMIFS(
base!$A:$A,
base!$B:$B,cohort_churn!$C20,base!$E:$E,cohort_churn!$B$3,base!$F:$F,cohort_churn!$B$4,base!$G:$G,cohort_churn!$B$5,base!$H:$H,cohort_churn!$B$6,base!$C:$C,"&lt;&gt;",base!$D:$D,cohort_churn!R$8)+Q20</f>
        <v>7</v>
      </c>
      <c r="S20" s="13">
        <f>SUMIFS(
base!$A:$A,
base!$B:$B,cohort_churn!$C20,base!$E:$E,cohort_churn!$B$3,base!$F:$F,cohort_churn!$B$4,base!$G:$G,cohort_churn!$B$5,base!$H:$H,cohort_churn!$B$6,base!$C:$C,"&lt;&gt;",base!$D:$D,cohort_churn!S$8)+R20</f>
        <v>7</v>
      </c>
      <c r="T20" s="13">
        <f>SUMIFS(
base!$A:$A,
base!$B:$B,cohort_churn!$C20,base!$E:$E,cohort_churn!$B$3,base!$F:$F,cohort_churn!$B$4,base!$G:$G,cohort_churn!$B$5,base!$H:$H,cohort_churn!$B$6,base!$C:$C,"&lt;&gt;",base!$D:$D,cohort_churn!T$8)+S20</f>
        <v>8</v>
      </c>
      <c r="U20" s="13">
        <f>SUMIFS(
base!$A:$A,
base!$B:$B,cohort_churn!$C20,base!$E:$E,cohort_churn!$B$3,base!$F:$F,cohort_churn!$B$4,base!$G:$G,cohort_churn!$B$5,base!$H:$H,cohort_churn!$B$6,base!$C:$C,"&lt;&gt;",base!$D:$D,cohort_churn!U$8)+T20</f>
        <v>8</v>
      </c>
      <c r="V20" s="13">
        <f>SUMIFS(
base!$A:$A,
base!$B:$B,cohort_churn!$C20,base!$E:$E,cohort_churn!$B$3,base!$F:$F,cohort_churn!$B$4,base!$G:$G,cohort_churn!$B$5,base!$H:$H,cohort_churn!$B$6,base!$C:$C,"&lt;&gt;",base!$D:$D,cohort_churn!V$8)+U20</f>
        <v>9</v>
      </c>
      <c r="W20" s="13">
        <f>SUMIFS(
base!$A:$A,
base!$B:$B,cohort_churn!$C20,base!$E:$E,cohort_churn!$B$3,base!$F:$F,cohort_churn!$B$4,base!$G:$G,cohort_churn!$B$5,base!$H:$H,cohort_churn!$B$6,base!$C:$C,"&lt;&gt;",base!$D:$D,cohort_churn!W$8)+V20</f>
        <v>10</v>
      </c>
      <c r="X20" s="13">
        <f>SUMIFS(
base!$A:$A,
base!$B:$B,cohort_churn!$C20,base!$E:$E,cohort_churn!$B$3,base!$F:$F,cohort_churn!$B$4,base!$G:$G,cohort_churn!$B$5,base!$H:$H,cohort_churn!$B$6,base!$C:$C,"&lt;&gt;",base!$D:$D,cohort_churn!X$8)+W20</f>
        <v>10</v>
      </c>
      <c r="Y20" s="13">
        <f>SUMIFS(
base!$A:$A,
base!$B:$B,cohort_churn!$C20,base!$E:$E,cohort_churn!$B$3,base!$F:$F,cohort_churn!$B$4,base!$G:$G,cohort_churn!$B$5,base!$H:$H,cohort_churn!$B$6,base!$C:$C,"&lt;&gt;",base!$D:$D,cohort_churn!Y$8)+X20</f>
        <v>12</v>
      </c>
      <c r="Z20" s="13">
        <f>SUMIFS(
base!$A:$A,
base!$B:$B,cohort_churn!$C20,base!$E:$E,cohort_churn!$B$3,base!$F:$F,cohort_churn!$B$4,base!$G:$G,cohort_churn!$B$5,base!$H:$H,cohort_churn!$B$6,base!$C:$C,"&lt;&gt;",base!$D:$D,cohort_churn!Z$8)+Y20</f>
        <v>13</v>
      </c>
      <c r="AA20" s="13">
        <f>SUMIFS(
base!$A:$A,
base!$B:$B,cohort_churn!$C20,base!$E:$E,cohort_churn!$B$3,base!$F:$F,cohort_churn!$B$4,base!$G:$G,cohort_churn!$B$5,base!$H:$H,cohort_churn!$B$6,base!$C:$C,"&lt;&gt;",base!$D:$D,cohort_churn!AA$8)+Z20</f>
        <v>14</v>
      </c>
      <c r="AB20" s="13">
        <f>SUMIFS(
base!$A:$A,
base!$B:$B,cohort_churn!$C20,base!$E:$E,cohort_churn!$B$3,base!$F:$F,cohort_churn!$B$4,base!$G:$G,cohort_churn!$B$5,base!$H:$H,cohort_churn!$B$6,base!$C:$C,"&lt;&gt;",base!$D:$D,cohort_churn!AB$8)+AA20</f>
        <v>14</v>
      </c>
      <c r="AC20" s="13">
        <f>SUMIFS(
base!$A:$A,
base!$B:$B,cohort_churn!$C20,base!$E:$E,cohort_churn!$B$3,base!$F:$F,cohort_churn!$B$4,base!$G:$G,cohort_churn!$B$5,base!$H:$H,cohort_churn!$B$6,base!$C:$C,"&lt;&gt;",base!$D:$D,cohort_churn!AC$8)+AB20</f>
        <v>16</v>
      </c>
      <c r="AD20" s="13">
        <f>SUMIFS(
base!$A:$A,
base!$B:$B,cohort_churn!$C20,base!$E:$E,cohort_churn!$B$3,base!$F:$F,cohort_churn!$B$4,base!$G:$G,cohort_churn!$B$5,base!$H:$H,cohort_churn!$B$6,base!$C:$C,"&lt;&gt;",base!$D:$D,cohort_churn!AD$8)+AC20</f>
        <v>16</v>
      </c>
      <c r="AE20" s="13">
        <f>SUMIFS(
base!$A:$A,
base!$B:$B,cohort_churn!$C20,base!$E:$E,cohort_churn!$B$3,base!$F:$F,cohort_churn!$B$4,base!$G:$G,cohort_churn!$B$5,base!$H:$H,cohort_churn!$B$6,base!$C:$C,"&lt;&gt;",base!$D:$D,cohort_churn!AE$8)+AD20</f>
        <v>17</v>
      </c>
      <c r="AF20" s="13">
        <f>SUMIFS(
base!$A:$A,
base!$B:$B,cohort_churn!$C20,base!$E:$E,cohort_churn!$B$3,base!$F:$F,cohort_churn!$B$4,base!$G:$G,cohort_churn!$B$5,base!$H:$H,cohort_churn!$B$6,base!$C:$C,"&lt;&gt;",base!$D:$D,cohort_churn!AF$8)+AE20</f>
        <v>18</v>
      </c>
      <c r="AG20" s="13">
        <f>SUMIFS(
base!$A:$A,
base!$B:$B,cohort_churn!$C20,base!$E:$E,cohort_churn!$B$3,base!$F:$F,cohort_churn!$B$4,base!$G:$G,cohort_churn!$B$5,base!$H:$H,cohort_churn!$B$6,base!$C:$C,"&lt;&gt;",base!$D:$D,cohort_churn!AG$8)+AF20</f>
        <v>18</v>
      </c>
      <c r="AH20" s="13">
        <f>SUMIFS(
base!$A:$A,
base!$B:$B,cohort_churn!$C20,base!$E:$E,cohort_churn!$B$3,base!$F:$F,cohort_churn!$B$4,base!$G:$G,cohort_churn!$B$5,base!$H:$H,cohort_churn!$B$6,base!$C:$C,"&lt;&gt;",base!$D:$D,cohort_churn!AH$8)+AG20</f>
        <v>18</v>
      </c>
      <c r="AI20" s="13">
        <f>SUMIFS(
base!$A:$A,
base!$B:$B,cohort_churn!$C20,base!$E:$E,cohort_churn!$B$3,base!$F:$F,cohort_churn!$B$4,base!$G:$G,cohort_churn!$B$5,base!$H:$H,cohort_churn!$B$6,base!$C:$C,"&lt;&gt;",base!$D:$D,cohort_churn!AI$8)+AH20</f>
        <v>19</v>
      </c>
      <c r="AJ20" s="13">
        <f>SUMIFS(
base!$A:$A,
base!$B:$B,cohort_churn!$C20,base!$E:$E,cohort_churn!$B$3,base!$F:$F,cohort_churn!$B$4,base!$G:$G,cohort_churn!$B$5,base!$H:$H,cohort_churn!$B$6,base!$C:$C,"&lt;&gt;",base!$D:$D,cohort_churn!AJ$8)+AI20</f>
        <v>19</v>
      </c>
      <c r="AK20" s="13">
        <f>SUMIFS(
base!$A:$A,
base!$B:$B,cohort_churn!$C20,base!$E:$E,cohort_churn!$B$3,base!$F:$F,cohort_churn!$B$4,base!$G:$G,cohort_churn!$B$5,base!$H:$H,cohort_churn!$B$6,base!$C:$C,"&lt;&gt;",base!$D:$D,cohort_churn!AK$8)+AJ20</f>
        <v>20</v>
      </c>
      <c r="AL20" s="13">
        <f>SUMIFS(
base!$A:$A,
base!$B:$B,cohort_churn!$C20,base!$E:$E,cohort_churn!$B$3,base!$F:$F,cohort_churn!$B$4,base!$G:$G,cohort_churn!$B$5,base!$H:$H,cohort_churn!$B$6,base!$C:$C,"&lt;&gt;",base!$D:$D,cohort_churn!AL$8)+AK20</f>
        <v>21</v>
      </c>
      <c r="AM20" s="13">
        <f>SUMIFS(
base!$A:$A,
base!$B:$B,cohort_churn!$C20,base!$E:$E,cohort_churn!$B$3,base!$F:$F,cohort_churn!$B$4,base!$G:$G,cohort_churn!$B$5,base!$H:$H,cohort_churn!$B$6,base!$C:$C,"&lt;&gt;",base!$D:$D,cohort_churn!AM$8)+AL20</f>
        <v>21</v>
      </c>
      <c r="AN20" s="13">
        <f>SUMIFS(
base!$A:$A,
base!$B:$B,cohort_churn!$C20,base!$E:$E,cohort_churn!$B$3,base!$F:$F,cohort_churn!$B$4,base!$G:$G,cohort_churn!$B$5,base!$H:$H,cohort_churn!$B$6,base!$C:$C,"&lt;&gt;",base!$D:$D,cohort_churn!AN$8)+AM20</f>
        <v>22</v>
      </c>
      <c r="AO20" s="13">
        <f>SUMIFS(
base!$A:$A,
base!$B:$B,cohort_churn!$C20,base!$E:$E,cohort_churn!$B$3,base!$F:$F,cohort_churn!$B$4,base!$G:$G,cohort_churn!$B$5,base!$H:$H,cohort_churn!$B$6,base!$C:$C,"&lt;&gt;",base!$D:$D,cohort_churn!AO$8)+AN20</f>
        <v>22</v>
      </c>
      <c r="AP20" s="13">
        <f>SUMIFS(
base!$A:$A,
base!$B:$B,cohort_churn!$C20,base!$E:$E,cohort_churn!$B$3,base!$F:$F,cohort_churn!$B$4,base!$G:$G,cohort_churn!$B$5,base!$H:$H,cohort_churn!$B$6,base!$C:$C,"&lt;&gt;",base!$D:$D,cohort_churn!AP$8)+AO20</f>
        <v>24</v>
      </c>
      <c r="AQ20" s="13">
        <f>SUMIFS(
base!$A:$A,
base!$B:$B,cohort_churn!$C20,base!$E:$E,cohort_churn!$B$3,base!$F:$F,cohort_churn!$B$4,base!$G:$G,cohort_churn!$B$5,base!$H:$H,cohort_churn!$B$6,base!$C:$C,"&lt;&gt;",base!$D:$D,cohort_churn!AQ$8)+AP20</f>
        <v>24</v>
      </c>
      <c r="AR20" s="13">
        <f>SUMIFS(
base!$A:$A,
base!$B:$B,cohort_churn!$C20,base!$E:$E,cohort_churn!$B$3,base!$F:$F,cohort_churn!$B$4,base!$G:$G,cohort_churn!$B$5,base!$H:$H,cohort_churn!$B$6,base!$C:$C,"&lt;&gt;",base!$D:$D,cohort_churn!AR$8)+AQ20</f>
        <v>25</v>
      </c>
      <c r="AS20" s="13">
        <f>SUMIFS(
base!$A:$A,
base!$B:$B,cohort_churn!$C20,base!$E:$E,cohort_churn!$B$3,base!$F:$F,cohort_churn!$B$4,base!$G:$G,cohort_churn!$B$5,base!$H:$H,cohort_churn!$B$6,base!$C:$C,"&lt;&gt;",base!$D:$D,cohort_churn!AS$8)+AR20</f>
        <v>26</v>
      </c>
      <c r="AT20" s="13">
        <f>SUMIFS(
base!$A:$A,
base!$B:$B,cohort_churn!$C20,base!$E:$E,cohort_churn!$B$3,base!$F:$F,cohort_churn!$B$4,base!$G:$G,cohort_churn!$B$5,base!$H:$H,cohort_churn!$B$6,base!$C:$C,"&lt;&gt;",base!$D:$D,cohort_churn!AT$8)+AS20</f>
        <v>26</v>
      </c>
      <c r="AU20" s="13">
        <f>SUMIFS(
base!$A:$A,
base!$B:$B,cohort_churn!$C20,base!$E:$E,cohort_churn!$B$3,base!$F:$F,cohort_churn!$B$4,base!$G:$G,cohort_churn!$B$5,base!$H:$H,cohort_churn!$B$6,base!$C:$C,"&lt;&gt;",base!$D:$D,cohort_churn!AU$8)+AT20</f>
        <v>26</v>
      </c>
      <c r="AV20" s="13">
        <f>SUMIFS(
base!$A:$A,
base!$B:$B,cohort_churn!$C20,base!$E:$E,cohort_churn!$B$3,base!$F:$F,cohort_churn!$B$4,base!$G:$G,cohort_churn!$B$5,base!$H:$H,cohort_churn!$B$6,base!$C:$C,"&lt;&gt;",base!$D:$D,cohort_churn!AV$8)+AU20</f>
        <v>28</v>
      </c>
      <c r="AW20" s="13">
        <f>SUMIFS(
base!$A:$A,
base!$B:$B,cohort_churn!$C20,base!$E:$E,cohort_churn!$B$3,base!$F:$F,cohort_churn!$B$4,base!$G:$G,cohort_churn!$B$5,base!$H:$H,cohort_churn!$B$6,base!$C:$C,"&lt;&gt;",base!$D:$D,cohort_churn!AW$8)+AV20</f>
        <v>29</v>
      </c>
      <c r="AX20" s="13">
        <f>SUMIFS(
base!$A:$A,
base!$B:$B,cohort_churn!$C20,base!$E:$E,cohort_churn!$B$3,base!$F:$F,cohort_churn!$B$4,base!$G:$G,cohort_churn!$B$5,base!$H:$H,cohort_churn!$B$6,base!$C:$C,"&lt;&gt;",base!$D:$D,cohort_churn!AX$8)+AW20</f>
        <v>29</v>
      </c>
      <c r="AY20" s="13">
        <f>SUMIFS(
base!$A:$A,
base!$B:$B,cohort_churn!$C20,base!$E:$E,cohort_churn!$B$3,base!$F:$F,cohort_churn!$B$4,base!$G:$G,cohort_churn!$B$5,base!$H:$H,cohort_churn!$B$6,base!$C:$C,"&lt;&gt;",base!$D:$D,cohort_churn!AY$8)+AX20</f>
        <v>29</v>
      </c>
      <c r="AZ20" s="13">
        <f>SUMIFS(
base!$A:$A,
base!$B:$B,cohort_churn!$C20,base!$E:$E,cohort_churn!$B$3,base!$F:$F,cohort_churn!$B$4,base!$G:$G,cohort_churn!$B$5,base!$H:$H,cohort_churn!$B$6,base!$C:$C,"&lt;&gt;",base!$D:$D,cohort_churn!AZ$8)+AY20</f>
        <v>31</v>
      </c>
      <c r="BA20" s="12">
        <f>SUMIFS(
base!$A:$A,
base!$B:$B,cohort_churn!$C20,base!$E:$E,cohort_churn!$B$3,base!$F:$F,cohort_churn!$B$4,base!$G:$G,cohort_churn!$B$5,base!$H:$H,cohort_churn!$B$6,base!$C:$C,"&lt;&gt;",base!$D:$D,cohort_churn!BA$8)+AZ20</f>
        <v>31</v>
      </c>
      <c r="BB20" s="12">
        <f>SUMIFS(
base!$A:$A,
base!$B:$B,cohort_churn!$C20,base!$E:$E,cohort_churn!$B$3,base!$F:$F,cohort_churn!$B$4,base!$G:$G,cohort_churn!$B$5,base!$H:$H,cohort_churn!$B$6,base!$C:$C,"&lt;&gt;",base!$D:$D,cohort_churn!BB$8)+BA20</f>
        <v>31</v>
      </c>
      <c r="BC20" s="12">
        <f>SUMIFS(
base!$A:$A,
base!$B:$B,cohort_churn!$C20,base!$E:$E,cohort_churn!$B$3,base!$F:$F,cohort_churn!$B$4,base!$G:$G,cohort_churn!$B$5,base!$H:$H,cohort_churn!$B$6,base!$C:$C,"&lt;&gt;",base!$D:$D,cohort_churn!BC$8)+BB20</f>
        <v>31</v>
      </c>
      <c r="BD20" s="12">
        <f>SUMIFS(
base!$A:$A,
base!$B:$B,cohort_churn!$C20,base!$E:$E,cohort_churn!$B$3,base!$F:$F,cohort_churn!$B$4,base!$G:$G,cohort_churn!$B$5,base!$H:$H,cohort_churn!$B$6,base!$C:$C,"&lt;&gt;",base!$D:$D,cohort_churn!BD$8)+BC20</f>
        <v>31</v>
      </c>
      <c r="BE20" s="12">
        <f>SUMIFS(
base!$A:$A,
base!$B:$B,cohort_churn!$C20,base!$E:$E,cohort_churn!$B$3,base!$F:$F,cohort_churn!$B$4,base!$G:$G,cohort_churn!$B$5,base!$H:$H,cohort_churn!$B$6,base!$C:$C,"&lt;&gt;",base!$D:$D,cohort_churn!BE$8)+BD20</f>
        <v>31</v>
      </c>
      <c r="BF20" s="12">
        <f>SUMIFS(
base!$A:$A,
base!$B:$B,cohort_churn!$C20,base!$E:$E,cohort_churn!$B$3,base!$F:$F,cohort_churn!$B$4,base!$G:$G,cohort_churn!$B$5,base!$H:$H,cohort_churn!$B$6,base!$C:$C,"&lt;&gt;",base!$D:$D,cohort_churn!BF$8)+BE20</f>
        <v>31</v>
      </c>
      <c r="BG20" s="12">
        <f>SUMIFS(
base!$A:$A,
base!$B:$B,cohort_churn!$C20,base!$E:$E,cohort_churn!$B$3,base!$F:$F,cohort_churn!$B$4,base!$G:$G,cohort_churn!$B$5,base!$H:$H,cohort_churn!$B$6,base!$C:$C,"&lt;&gt;",base!$D:$D,cohort_churn!BG$8)+BF20</f>
        <v>31</v>
      </c>
      <c r="BH20" s="12">
        <f>SUMIFS(
base!$A:$A,
base!$B:$B,cohort_churn!$C20,base!$E:$E,cohort_churn!$B$3,base!$F:$F,cohort_churn!$B$4,base!$G:$G,cohort_churn!$B$5,base!$H:$H,cohort_churn!$B$6,base!$C:$C,"&lt;&gt;",base!$D:$D,cohort_churn!BH$8)+BG20</f>
        <v>31</v>
      </c>
      <c r="BI20" s="12">
        <f>SUMIFS(
base!$A:$A,
base!$B:$B,cohort_churn!$C20,base!$E:$E,cohort_churn!$B$3,base!$F:$F,cohort_churn!$B$4,base!$G:$G,cohort_churn!$B$5,base!$H:$H,cohort_churn!$B$6,base!$C:$C,"&lt;&gt;",base!$D:$D,cohort_churn!BI$8)+BH20</f>
        <v>31</v>
      </c>
      <c r="BJ20" s="12">
        <f>SUMIFS(
base!$A:$A,
base!$B:$B,cohort_churn!$C20,base!$E:$E,cohort_churn!$B$3,base!$F:$F,cohort_churn!$B$4,base!$G:$G,cohort_churn!$B$5,base!$H:$H,cohort_churn!$B$6,base!$C:$C,"&lt;&gt;",base!$D:$D,cohort_churn!BJ$8)+BI20</f>
        <v>31</v>
      </c>
      <c r="BK20" s="12">
        <f>SUMIFS(
base!$A:$A,
base!$B:$B,cohort_churn!$C20,base!$E:$E,cohort_churn!$B$3,base!$F:$F,cohort_churn!$B$4,base!$G:$G,cohort_churn!$B$5,base!$H:$H,cohort_churn!$B$6,base!$C:$C,"&lt;&gt;",base!$D:$D,cohort_churn!BK$8)+BJ20</f>
        <v>31</v>
      </c>
      <c r="BL20" s="12">
        <f>SUMIFS(
base!$A:$A,
base!$B:$B,cohort_churn!$C20,base!$E:$E,cohort_churn!$B$3,base!$F:$F,cohort_churn!$B$4,base!$G:$G,cohort_churn!$B$5,base!$H:$H,cohort_churn!$B$6,base!$C:$C,"&lt;&gt;",base!$D:$D,cohort_churn!BL$8)+BK20</f>
        <v>31</v>
      </c>
      <c r="BM20" s="12">
        <f>SUMIFS(
base!$A:$A,
base!$B:$B,cohort_churn!$C20,base!$E:$E,cohort_churn!$B$3,base!$F:$F,cohort_churn!$B$4,base!$G:$G,cohort_churn!$B$5,base!$H:$H,cohort_churn!$B$6,base!$C:$C,"&lt;&gt;",base!$D:$D,cohort_churn!BM$8)+BL20</f>
        <v>31</v>
      </c>
      <c r="BO20" s="22">
        <v>43800</v>
      </c>
      <c r="BP20" s="25">
        <f t="shared" si="55"/>
        <v>75</v>
      </c>
      <c r="BQ20" s="28">
        <f t="shared" si="56"/>
        <v>31</v>
      </c>
      <c r="BR20" s="8">
        <f t="shared" si="0"/>
        <v>0</v>
      </c>
      <c r="BS20" s="9">
        <f t="shared" si="1"/>
        <v>2.6666666666666668E-2</v>
      </c>
      <c r="BT20" s="9">
        <f t="shared" si="2"/>
        <v>1.3333333333333332E-2</v>
      </c>
      <c r="BU20" s="9">
        <f t="shared" si="3"/>
        <v>0</v>
      </c>
      <c r="BV20" s="9">
        <f t="shared" si="4"/>
        <v>0</v>
      </c>
      <c r="BW20" s="9">
        <f t="shared" si="5"/>
        <v>0</v>
      </c>
      <c r="BX20" s="9">
        <f t="shared" si="6"/>
        <v>1.3333333333333336E-2</v>
      </c>
      <c r="BY20" s="9">
        <f t="shared" si="7"/>
        <v>0</v>
      </c>
      <c r="BZ20" s="9">
        <f t="shared" si="8"/>
        <v>1.3333333333333329E-2</v>
      </c>
      <c r="CA20" s="9">
        <f t="shared" si="9"/>
        <v>1.3333333333333336E-2</v>
      </c>
      <c r="CB20" s="9">
        <f t="shared" si="10"/>
        <v>0</v>
      </c>
      <c r="CC20" s="9">
        <f t="shared" si="11"/>
        <v>0</v>
      </c>
      <c r="CD20" s="9">
        <f t="shared" si="12"/>
        <v>1.3333333333333336E-2</v>
      </c>
      <c r="CE20" s="9">
        <f t="shared" si="13"/>
        <v>0</v>
      </c>
      <c r="CF20" s="9">
        <f t="shared" si="14"/>
        <v>1.3333333333333336E-2</v>
      </c>
      <c r="CG20" s="9">
        <f t="shared" si="15"/>
        <v>0</v>
      </c>
      <c r="CH20" s="9">
        <f t="shared" si="16"/>
        <v>1.3333333333333322E-2</v>
      </c>
      <c r="CI20" s="9">
        <f t="shared" si="17"/>
        <v>1.3333333333333336E-2</v>
      </c>
      <c r="CJ20" s="9">
        <f t="shared" si="18"/>
        <v>0</v>
      </c>
      <c r="CK20" s="9">
        <f t="shared" si="19"/>
        <v>2.6666666666666672E-2</v>
      </c>
      <c r="CL20" s="9">
        <f t="shared" si="20"/>
        <v>1.3333333333333336E-2</v>
      </c>
      <c r="CM20" s="9">
        <f t="shared" si="21"/>
        <v>1.3333333333333336E-2</v>
      </c>
      <c r="CN20" s="9">
        <f t="shared" si="22"/>
        <v>0</v>
      </c>
      <c r="CO20" s="9">
        <f t="shared" si="23"/>
        <v>2.6666666666666672E-2</v>
      </c>
      <c r="CP20" s="9">
        <f t="shared" si="24"/>
        <v>0</v>
      </c>
      <c r="CQ20" s="9">
        <f t="shared" si="25"/>
        <v>1.3333333333333308E-2</v>
      </c>
      <c r="CR20" s="9">
        <f t="shared" si="26"/>
        <v>1.3333333333333336E-2</v>
      </c>
      <c r="CS20" s="9">
        <f t="shared" si="27"/>
        <v>0</v>
      </c>
      <c r="CT20" s="9">
        <f t="shared" si="28"/>
        <v>0</v>
      </c>
      <c r="CU20" s="9">
        <f t="shared" si="29"/>
        <v>1.3333333333333364E-2</v>
      </c>
      <c r="CV20" s="9">
        <f t="shared" si="30"/>
        <v>0</v>
      </c>
      <c r="CW20" s="9">
        <f t="shared" si="31"/>
        <v>1.3333333333333308E-2</v>
      </c>
      <c r="CX20" s="9">
        <f t="shared" si="32"/>
        <v>1.3333333333333364E-2</v>
      </c>
      <c r="CY20" s="9">
        <f t="shared" si="33"/>
        <v>0</v>
      </c>
      <c r="CZ20" s="9">
        <f t="shared" si="34"/>
        <v>1.3333333333333308E-2</v>
      </c>
      <c r="DA20" s="9">
        <f t="shared" si="35"/>
        <v>0</v>
      </c>
      <c r="DB20" s="9">
        <f t="shared" si="36"/>
        <v>2.6666666666666672E-2</v>
      </c>
      <c r="DC20" s="9">
        <f t="shared" si="37"/>
        <v>0</v>
      </c>
      <c r="DD20" s="9">
        <f t="shared" si="38"/>
        <v>1.3333333333333308E-2</v>
      </c>
      <c r="DE20" s="9">
        <f t="shared" si="39"/>
        <v>1.3333333333333364E-2</v>
      </c>
      <c r="DF20" s="9">
        <f t="shared" si="40"/>
        <v>0</v>
      </c>
      <c r="DG20" s="9">
        <f t="shared" si="41"/>
        <v>0</v>
      </c>
      <c r="DH20" s="9">
        <f t="shared" si="42"/>
        <v>2.6666666666666672E-2</v>
      </c>
      <c r="DI20" s="9">
        <f t="shared" si="43"/>
        <v>1.3333333333333308E-2</v>
      </c>
      <c r="DJ20" s="9">
        <f t="shared" si="44"/>
        <v>0</v>
      </c>
      <c r="DK20" s="9">
        <f t="shared" si="45"/>
        <v>0</v>
      </c>
      <c r="DL20" s="9">
        <f t="shared" si="46"/>
        <v>2.6666666666666672E-2</v>
      </c>
      <c r="DM20" s="9">
        <f t="shared" si="47"/>
        <v>0</v>
      </c>
      <c r="DN20" s="9">
        <f t="shared" si="48"/>
        <v>0</v>
      </c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10"/>
    </row>
    <row r="21" spans="3:129" x14ac:dyDescent="0.25">
      <c r="C21" s="11">
        <v>43831</v>
      </c>
      <c r="D21" s="13">
        <f>SUMIFS(
base!$A:$A,
base!$B:$B,cohort_churn!$C21,base!$E:$E,cohort_churn!$B$3,base!$F:$F,cohort_churn!$B$4,base!$G:$G,cohort_churn!$B$5,base!$H:$H,cohort_churn!$B$6)</f>
        <v>75</v>
      </c>
      <c r="E21" s="13">
        <f>SUMIFS(
base!$A:$A,
base!$B:$B,cohort_churn!$C21,base!$E:$E,cohort_churn!$B$3,base!$F:$F,cohort_churn!$B$4,base!$G:$G,cohort_churn!$B$5,base!$H:$H,cohort_churn!$B$6,base!$C:$C,"&lt;&gt;")</f>
        <v>37</v>
      </c>
      <c r="F21" s="13">
        <f>SUMIFS(
base!$A:$A,
base!$B:$B,cohort_churn!$C21,base!$E:$E,cohort_churn!$B$3,base!$F:$F,cohort_churn!$B$4,base!$G:$G,cohort_churn!$B$5,base!$H:$H,cohort_churn!$B$6,base!$C:$C,"&lt;&gt;",base!$D:$D,cohort_churn!F$8)</f>
        <v>0</v>
      </c>
      <c r="G21" s="13">
        <f>SUMIFS(
base!$A:$A,
base!$B:$B,cohort_churn!$C21,base!$E:$E,cohort_churn!$B$3,base!$F:$F,cohort_churn!$B$4,base!$G:$G,cohort_churn!$B$5,base!$H:$H,cohort_churn!$B$6,base!$C:$C,"&lt;&gt;",base!$D:$D,cohort_churn!G$8)+F21</f>
        <v>1</v>
      </c>
      <c r="H21" s="13">
        <f>SUMIFS(
base!$A:$A,
base!$B:$B,cohort_churn!$C21,base!$E:$E,cohort_churn!$B$3,base!$F:$F,cohort_churn!$B$4,base!$G:$G,cohort_churn!$B$5,base!$H:$H,cohort_churn!$B$6,base!$C:$C,"&lt;&gt;",base!$D:$D,cohort_churn!H$8)+G21</f>
        <v>1</v>
      </c>
      <c r="I21" s="13">
        <f>SUMIFS(
base!$A:$A,
base!$B:$B,cohort_churn!$C21,base!$E:$E,cohort_churn!$B$3,base!$F:$F,cohort_churn!$B$4,base!$G:$G,cohort_churn!$B$5,base!$H:$H,cohort_churn!$B$6,base!$C:$C,"&lt;&gt;",base!$D:$D,cohort_churn!I$8)+H21</f>
        <v>1</v>
      </c>
      <c r="J21" s="13">
        <f>SUMIFS(
base!$A:$A,
base!$B:$B,cohort_churn!$C21,base!$E:$E,cohort_churn!$B$3,base!$F:$F,cohort_churn!$B$4,base!$G:$G,cohort_churn!$B$5,base!$H:$H,cohort_churn!$B$6,base!$C:$C,"&lt;&gt;",base!$D:$D,cohort_churn!J$8)+I21</f>
        <v>2</v>
      </c>
      <c r="K21" s="13">
        <f>SUMIFS(
base!$A:$A,
base!$B:$B,cohort_churn!$C21,base!$E:$E,cohort_churn!$B$3,base!$F:$F,cohort_churn!$B$4,base!$G:$G,cohort_churn!$B$5,base!$H:$H,cohort_churn!$B$6,base!$C:$C,"&lt;&gt;",base!$D:$D,cohort_churn!K$8)+J21</f>
        <v>3</v>
      </c>
      <c r="L21" s="13">
        <f>SUMIFS(
base!$A:$A,
base!$B:$B,cohort_churn!$C21,base!$E:$E,cohort_churn!$B$3,base!$F:$F,cohort_churn!$B$4,base!$G:$G,cohort_churn!$B$5,base!$H:$H,cohort_churn!$B$6,base!$C:$C,"&lt;&gt;",base!$D:$D,cohort_churn!L$8)+K21</f>
        <v>4</v>
      </c>
      <c r="M21" s="13">
        <f>SUMIFS(
base!$A:$A,
base!$B:$B,cohort_churn!$C21,base!$E:$E,cohort_churn!$B$3,base!$F:$F,cohort_churn!$B$4,base!$G:$G,cohort_churn!$B$5,base!$H:$H,cohort_churn!$B$6,base!$C:$C,"&lt;&gt;",base!$D:$D,cohort_churn!M$8)+L21</f>
        <v>4</v>
      </c>
      <c r="N21" s="13">
        <f>SUMIFS(
base!$A:$A,
base!$B:$B,cohort_churn!$C21,base!$E:$E,cohort_churn!$B$3,base!$F:$F,cohort_churn!$B$4,base!$G:$G,cohort_churn!$B$5,base!$H:$H,cohort_churn!$B$6,base!$C:$C,"&lt;&gt;",base!$D:$D,cohort_churn!N$8)+M21</f>
        <v>5</v>
      </c>
      <c r="O21" s="13">
        <f>SUMIFS(
base!$A:$A,
base!$B:$B,cohort_churn!$C21,base!$E:$E,cohort_churn!$B$3,base!$F:$F,cohort_churn!$B$4,base!$G:$G,cohort_churn!$B$5,base!$H:$H,cohort_churn!$B$6,base!$C:$C,"&lt;&gt;",base!$D:$D,cohort_churn!O$8)+N21</f>
        <v>5</v>
      </c>
      <c r="P21" s="13">
        <f>SUMIFS(
base!$A:$A,
base!$B:$B,cohort_churn!$C21,base!$E:$E,cohort_churn!$B$3,base!$F:$F,cohort_churn!$B$4,base!$G:$G,cohort_churn!$B$5,base!$H:$H,cohort_churn!$B$6,base!$C:$C,"&lt;&gt;",base!$D:$D,cohort_churn!P$8)+O21</f>
        <v>5</v>
      </c>
      <c r="Q21" s="13">
        <f>SUMIFS(
base!$A:$A,
base!$B:$B,cohort_churn!$C21,base!$E:$E,cohort_churn!$B$3,base!$F:$F,cohort_churn!$B$4,base!$G:$G,cohort_churn!$B$5,base!$H:$H,cohort_churn!$B$6,base!$C:$C,"&lt;&gt;",base!$D:$D,cohort_churn!Q$8)+P21</f>
        <v>5</v>
      </c>
      <c r="R21" s="13">
        <f>SUMIFS(
base!$A:$A,
base!$B:$B,cohort_churn!$C21,base!$E:$E,cohort_churn!$B$3,base!$F:$F,cohort_churn!$B$4,base!$G:$G,cohort_churn!$B$5,base!$H:$H,cohort_churn!$B$6,base!$C:$C,"&lt;&gt;",base!$D:$D,cohort_churn!R$8)+Q21</f>
        <v>6</v>
      </c>
      <c r="S21" s="13">
        <f>SUMIFS(
base!$A:$A,
base!$B:$B,cohort_churn!$C21,base!$E:$E,cohort_churn!$B$3,base!$F:$F,cohort_churn!$B$4,base!$G:$G,cohort_churn!$B$5,base!$H:$H,cohort_churn!$B$6,base!$C:$C,"&lt;&gt;",base!$D:$D,cohort_churn!S$8)+R21</f>
        <v>7</v>
      </c>
      <c r="T21" s="13">
        <f>SUMIFS(
base!$A:$A,
base!$B:$B,cohort_churn!$C21,base!$E:$E,cohort_churn!$B$3,base!$F:$F,cohort_churn!$B$4,base!$G:$G,cohort_churn!$B$5,base!$H:$H,cohort_churn!$B$6,base!$C:$C,"&lt;&gt;",base!$D:$D,cohort_churn!T$8)+S21</f>
        <v>7</v>
      </c>
      <c r="U21" s="13">
        <f>SUMIFS(
base!$A:$A,
base!$B:$B,cohort_churn!$C21,base!$E:$E,cohort_churn!$B$3,base!$F:$F,cohort_churn!$B$4,base!$G:$G,cohort_churn!$B$5,base!$H:$H,cohort_churn!$B$6,base!$C:$C,"&lt;&gt;",base!$D:$D,cohort_churn!U$8)+T21</f>
        <v>8</v>
      </c>
      <c r="V21" s="13">
        <f>SUMIFS(
base!$A:$A,
base!$B:$B,cohort_churn!$C21,base!$E:$E,cohort_churn!$B$3,base!$F:$F,cohort_churn!$B$4,base!$G:$G,cohort_churn!$B$5,base!$H:$H,cohort_churn!$B$6,base!$C:$C,"&lt;&gt;",base!$D:$D,cohort_churn!V$8)+U21</f>
        <v>8</v>
      </c>
      <c r="W21" s="13">
        <f>SUMIFS(
base!$A:$A,
base!$B:$B,cohort_churn!$C21,base!$E:$E,cohort_churn!$B$3,base!$F:$F,cohort_churn!$B$4,base!$G:$G,cohort_churn!$B$5,base!$H:$H,cohort_churn!$B$6,base!$C:$C,"&lt;&gt;",base!$D:$D,cohort_churn!W$8)+V21</f>
        <v>10</v>
      </c>
      <c r="X21" s="13">
        <f>SUMIFS(
base!$A:$A,
base!$B:$B,cohort_churn!$C21,base!$E:$E,cohort_churn!$B$3,base!$F:$F,cohort_churn!$B$4,base!$G:$G,cohort_churn!$B$5,base!$H:$H,cohort_churn!$B$6,base!$C:$C,"&lt;&gt;",base!$D:$D,cohort_churn!X$8)+W21</f>
        <v>11</v>
      </c>
      <c r="Y21" s="13">
        <f>SUMIFS(
base!$A:$A,
base!$B:$B,cohort_churn!$C21,base!$E:$E,cohort_churn!$B$3,base!$F:$F,cohort_churn!$B$4,base!$G:$G,cohort_churn!$B$5,base!$H:$H,cohort_churn!$B$6,base!$C:$C,"&lt;&gt;",base!$D:$D,cohort_churn!Y$8)+X21</f>
        <v>12</v>
      </c>
      <c r="Z21" s="13">
        <f>SUMIFS(
base!$A:$A,
base!$B:$B,cohort_churn!$C21,base!$E:$E,cohort_churn!$B$3,base!$F:$F,cohort_churn!$B$4,base!$G:$G,cohort_churn!$B$5,base!$H:$H,cohort_churn!$B$6,base!$C:$C,"&lt;&gt;",base!$D:$D,cohort_churn!Z$8)+Y21</f>
        <v>14</v>
      </c>
      <c r="AA21" s="13">
        <f>SUMIFS(
base!$A:$A,
base!$B:$B,cohort_churn!$C21,base!$E:$E,cohort_churn!$B$3,base!$F:$F,cohort_churn!$B$4,base!$G:$G,cohort_churn!$B$5,base!$H:$H,cohort_churn!$B$6,base!$C:$C,"&lt;&gt;",base!$D:$D,cohort_churn!AA$8)+Z21</f>
        <v>14</v>
      </c>
      <c r="AB21" s="13">
        <f>SUMIFS(
base!$A:$A,
base!$B:$B,cohort_churn!$C21,base!$E:$E,cohort_churn!$B$3,base!$F:$F,cohort_churn!$B$4,base!$G:$G,cohort_churn!$B$5,base!$H:$H,cohort_churn!$B$6,base!$C:$C,"&lt;&gt;",base!$D:$D,cohort_churn!AB$8)+AA21</f>
        <v>14</v>
      </c>
      <c r="AC21" s="13">
        <f>SUMIFS(
base!$A:$A,
base!$B:$B,cohort_churn!$C21,base!$E:$E,cohort_churn!$B$3,base!$F:$F,cohort_churn!$B$4,base!$G:$G,cohort_churn!$B$5,base!$H:$H,cohort_churn!$B$6,base!$C:$C,"&lt;&gt;",base!$D:$D,cohort_churn!AC$8)+AB21</f>
        <v>15</v>
      </c>
      <c r="AD21" s="13">
        <f>SUMIFS(
base!$A:$A,
base!$B:$B,cohort_churn!$C21,base!$E:$E,cohort_churn!$B$3,base!$F:$F,cohort_churn!$B$4,base!$G:$G,cohort_churn!$B$5,base!$H:$H,cohort_churn!$B$6,base!$C:$C,"&lt;&gt;",base!$D:$D,cohort_churn!AD$8)+AC21</f>
        <v>15</v>
      </c>
      <c r="AE21" s="13">
        <f>SUMIFS(
base!$A:$A,
base!$B:$B,cohort_churn!$C21,base!$E:$E,cohort_churn!$B$3,base!$F:$F,cohort_churn!$B$4,base!$G:$G,cohort_churn!$B$5,base!$H:$H,cohort_churn!$B$6,base!$C:$C,"&lt;&gt;",base!$D:$D,cohort_churn!AE$8)+AD21</f>
        <v>15</v>
      </c>
      <c r="AF21" s="13">
        <f>SUMIFS(
base!$A:$A,
base!$B:$B,cohort_churn!$C21,base!$E:$E,cohort_churn!$B$3,base!$F:$F,cohort_churn!$B$4,base!$G:$G,cohort_churn!$B$5,base!$H:$H,cohort_churn!$B$6,base!$C:$C,"&lt;&gt;",base!$D:$D,cohort_churn!AF$8)+AE21</f>
        <v>17</v>
      </c>
      <c r="AG21" s="13">
        <f>SUMIFS(
base!$A:$A,
base!$B:$B,cohort_churn!$C21,base!$E:$E,cohort_churn!$B$3,base!$F:$F,cohort_churn!$B$4,base!$G:$G,cohort_churn!$B$5,base!$H:$H,cohort_churn!$B$6,base!$C:$C,"&lt;&gt;",base!$D:$D,cohort_churn!AG$8)+AF21</f>
        <v>19</v>
      </c>
      <c r="AH21" s="13">
        <f>SUMIFS(
base!$A:$A,
base!$B:$B,cohort_churn!$C21,base!$E:$E,cohort_churn!$B$3,base!$F:$F,cohort_churn!$B$4,base!$G:$G,cohort_churn!$B$5,base!$H:$H,cohort_churn!$B$6,base!$C:$C,"&lt;&gt;",base!$D:$D,cohort_churn!AH$8)+AG21</f>
        <v>19</v>
      </c>
      <c r="AI21" s="13">
        <f>SUMIFS(
base!$A:$A,
base!$B:$B,cohort_churn!$C21,base!$E:$E,cohort_churn!$B$3,base!$F:$F,cohort_churn!$B$4,base!$G:$G,cohort_churn!$B$5,base!$H:$H,cohort_churn!$B$6,base!$C:$C,"&lt;&gt;",base!$D:$D,cohort_churn!AI$8)+AH21</f>
        <v>19</v>
      </c>
      <c r="AJ21" s="13">
        <f>SUMIFS(
base!$A:$A,
base!$B:$B,cohort_churn!$C21,base!$E:$E,cohort_churn!$B$3,base!$F:$F,cohort_churn!$B$4,base!$G:$G,cohort_churn!$B$5,base!$H:$H,cohort_churn!$B$6,base!$C:$C,"&lt;&gt;",base!$D:$D,cohort_churn!AJ$8)+AI21</f>
        <v>20</v>
      </c>
      <c r="AK21" s="13">
        <f>SUMIFS(
base!$A:$A,
base!$B:$B,cohort_churn!$C21,base!$E:$E,cohort_churn!$B$3,base!$F:$F,cohort_churn!$B$4,base!$G:$G,cohort_churn!$B$5,base!$H:$H,cohort_churn!$B$6,base!$C:$C,"&lt;&gt;",base!$D:$D,cohort_churn!AK$8)+AJ21</f>
        <v>20</v>
      </c>
      <c r="AL21" s="13">
        <f>SUMIFS(
base!$A:$A,
base!$B:$B,cohort_churn!$C21,base!$E:$E,cohort_churn!$B$3,base!$F:$F,cohort_churn!$B$4,base!$G:$G,cohort_churn!$B$5,base!$H:$H,cohort_churn!$B$6,base!$C:$C,"&lt;&gt;",base!$D:$D,cohort_churn!AL$8)+AK21</f>
        <v>22</v>
      </c>
      <c r="AM21" s="13">
        <f>SUMIFS(
base!$A:$A,
base!$B:$B,cohort_churn!$C21,base!$E:$E,cohort_churn!$B$3,base!$F:$F,cohort_churn!$B$4,base!$G:$G,cohort_churn!$B$5,base!$H:$H,cohort_churn!$B$6,base!$C:$C,"&lt;&gt;",base!$D:$D,cohort_churn!AM$8)+AL21</f>
        <v>23</v>
      </c>
      <c r="AN21" s="13">
        <f>SUMIFS(
base!$A:$A,
base!$B:$B,cohort_churn!$C21,base!$E:$E,cohort_churn!$B$3,base!$F:$F,cohort_churn!$B$4,base!$G:$G,cohort_churn!$B$5,base!$H:$H,cohort_churn!$B$6,base!$C:$C,"&lt;&gt;",base!$D:$D,cohort_churn!AN$8)+AM21</f>
        <v>23</v>
      </c>
      <c r="AO21" s="13">
        <f>SUMIFS(
base!$A:$A,
base!$B:$B,cohort_churn!$C21,base!$E:$E,cohort_churn!$B$3,base!$F:$F,cohort_churn!$B$4,base!$G:$G,cohort_churn!$B$5,base!$H:$H,cohort_churn!$B$6,base!$C:$C,"&lt;&gt;",base!$D:$D,cohort_churn!AO$8)+AN21</f>
        <v>23</v>
      </c>
      <c r="AP21" s="13">
        <f>SUMIFS(
base!$A:$A,
base!$B:$B,cohort_churn!$C21,base!$E:$E,cohort_churn!$B$3,base!$F:$F,cohort_churn!$B$4,base!$G:$G,cohort_churn!$B$5,base!$H:$H,cohort_churn!$B$6,base!$C:$C,"&lt;&gt;",base!$D:$D,cohort_churn!AP$8)+AO21</f>
        <v>25</v>
      </c>
      <c r="AQ21" s="13">
        <f>SUMIFS(
base!$A:$A,
base!$B:$B,cohort_churn!$C21,base!$E:$E,cohort_churn!$B$3,base!$F:$F,cohort_churn!$B$4,base!$G:$G,cohort_churn!$B$5,base!$H:$H,cohort_churn!$B$6,base!$C:$C,"&lt;&gt;",base!$D:$D,cohort_churn!AQ$8)+AP21</f>
        <v>27</v>
      </c>
      <c r="AR21" s="13">
        <f>SUMIFS(
base!$A:$A,
base!$B:$B,cohort_churn!$C21,base!$E:$E,cohort_churn!$B$3,base!$F:$F,cohort_churn!$B$4,base!$G:$G,cohort_churn!$B$5,base!$H:$H,cohort_churn!$B$6,base!$C:$C,"&lt;&gt;",base!$D:$D,cohort_churn!AR$8)+AQ21</f>
        <v>27</v>
      </c>
      <c r="AS21" s="13">
        <f>SUMIFS(
base!$A:$A,
base!$B:$B,cohort_churn!$C21,base!$E:$E,cohort_churn!$B$3,base!$F:$F,cohort_churn!$B$4,base!$G:$G,cohort_churn!$B$5,base!$H:$H,cohort_churn!$B$6,base!$C:$C,"&lt;&gt;",base!$D:$D,cohort_churn!AS$8)+AR21</f>
        <v>27</v>
      </c>
      <c r="AT21" s="13">
        <f>SUMIFS(
base!$A:$A,
base!$B:$B,cohort_churn!$C21,base!$E:$E,cohort_churn!$B$3,base!$F:$F,cohort_churn!$B$4,base!$G:$G,cohort_churn!$B$5,base!$H:$H,cohort_churn!$B$6,base!$C:$C,"&lt;&gt;",base!$D:$D,cohort_churn!AT$8)+AS21</f>
        <v>27</v>
      </c>
      <c r="AU21" s="13">
        <f>SUMIFS(
base!$A:$A,
base!$B:$B,cohort_churn!$C21,base!$E:$E,cohort_churn!$B$3,base!$F:$F,cohort_churn!$B$4,base!$G:$G,cohort_churn!$B$5,base!$H:$H,cohort_churn!$B$6,base!$C:$C,"&lt;&gt;",base!$D:$D,cohort_churn!AU$8)+AT21</f>
        <v>28</v>
      </c>
      <c r="AV21" s="13">
        <f>SUMIFS(
base!$A:$A,
base!$B:$B,cohort_churn!$C21,base!$E:$E,cohort_churn!$B$3,base!$F:$F,cohort_churn!$B$4,base!$G:$G,cohort_churn!$B$5,base!$H:$H,cohort_churn!$B$6,base!$C:$C,"&lt;&gt;",base!$D:$D,cohort_churn!AV$8)+AU21</f>
        <v>31</v>
      </c>
      <c r="AW21" s="13">
        <f>SUMIFS(
base!$A:$A,
base!$B:$B,cohort_churn!$C21,base!$E:$E,cohort_churn!$B$3,base!$F:$F,cohort_churn!$B$4,base!$G:$G,cohort_churn!$B$5,base!$H:$H,cohort_churn!$B$6,base!$C:$C,"&lt;&gt;",base!$D:$D,cohort_churn!AW$8)+AV21</f>
        <v>34</v>
      </c>
      <c r="AX21" s="13">
        <f>SUMIFS(
base!$A:$A,
base!$B:$B,cohort_churn!$C21,base!$E:$E,cohort_churn!$B$3,base!$F:$F,cohort_churn!$B$4,base!$G:$G,cohort_churn!$B$5,base!$H:$H,cohort_churn!$B$6,base!$C:$C,"&lt;&gt;",base!$D:$D,cohort_churn!AX$8)+AW21</f>
        <v>35</v>
      </c>
      <c r="AY21" s="13">
        <f>SUMIFS(
base!$A:$A,
base!$B:$B,cohort_churn!$C21,base!$E:$E,cohort_churn!$B$3,base!$F:$F,cohort_churn!$B$4,base!$G:$G,cohort_churn!$B$5,base!$H:$H,cohort_churn!$B$6,base!$C:$C,"&lt;&gt;",base!$D:$D,cohort_churn!AY$8)+AX21</f>
        <v>36</v>
      </c>
      <c r="AZ21" s="13">
        <f>SUMIFS(
base!$A:$A,
base!$B:$B,cohort_churn!$C21,base!$E:$E,cohort_churn!$B$3,base!$F:$F,cohort_churn!$B$4,base!$G:$G,cohort_churn!$B$5,base!$H:$H,cohort_churn!$B$6,base!$C:$C,"&lt;&gt;",base!$D:$D,cohort_churn!AZ$8)+AY21</f>
        <v>36</v>
      </c>
      <c r="BA21" s="12">
        <f>SUMIFS(
base!$A:$A,
base!$B:$B,cohort_churn!$C21,base!$E:$E,cohort_churn!$B$3,base!$F:$F,cohort_churn!$B$4,base!$G:$G,cohort_churn!$B$5,base!$H:$H,cohort_churn!$B$6,base!$C:$C,"&lt;&gt;",base!$D:$D,cohort_churn!BA$8)+AZ21</f>
        <v>37</v>
      </c>
      <c r="BB21" s="12">
        <f>SUMIFS(
base!$A:$A,
base!$B:$B,cohort_churn!$C21,base!$E:$E,cohort_churn!$B$3,base!$F:$F,cohort_churn!$B$4,base!$G:$G,cohort_churn!$B$5,base!$H:$H,cohort_churn!$B$6,base!$C:$C,"&lt;&gt;",base!$D:$D,cohort_churn!BB$8)+BA21</f>
        <v>37</v>
      </c>
      <c r="BC21" s="12">
        <f>SUMIFS(
base!$A:$A,
base!$B:$B,cohort_churn!$C21,base!$E:$E,cohort_churn!$B$3,base!$F:$F,cohort_churn!$B$4,base!$G:$G,cohort_churn!$B$5,base!$H:$H,cohort_churn!$B$6,base!$C:$C,"&lt;&gt;",base!$D:$D,cohort_churn!BC$8)+BB21</f>
        <v>37</v>
      </c>
      <c r="BD21" s="12">
        <f>SUMIFS(
base!$A:$A,
base!$B:$B,cohort_churn!$C21,base!$E:$E,cohort_churn!$B$3,base!$F:$F,cohort_churn!$B$4,base!$G:$G,cohort_churn!$B$5,base!$H:$H,cohort_churn!$B$6,base!$C:$C,"&lt;&gt;",base!$D:$D,cohort_churn!BD$8)+BC21</f>
        <v>37</v>
      </c>
      <c r="BE21" s="12">
        <f>SUMIFS(
base!$A:$A,
base!$B:$B,cohort_churn!$C21,base!$E:$E,cohort_churn!$B$3,base!$F:$F,cohort_churn!$B$4,base!$G:$G,cohort_churn!$B$5,base!$H:$H,cohort_churn!$B$6,base!$C:$C,"&lt;&gt;",base!$D:$D,cohort_churn!BE$8)+BD21</f>
        <v>37</v>
      </c>
      <c r="BF21" s="12">
        <f>SUMIFS(
base!$A:$A,
base!$B:$B,cohort_churn!$C21,base!$E:$E,cohort_churn!$B$3,base!$F:$F,cohort_churn!$B$4,base!$G:$G,cohort_churn!$B$5,base!$H:$H,cohort_churn!$B$6,base!$C:$C,"&lt;&gt;",base!$D:$D,cohort_churn!BF$8)+BE21</f>
        <v>37</v>
      </c>
      <c r="BG21" s="12">
        <f>SUMIFS(
base!$A:$A,
base!$B:$B,cohort_churn!$C21,base!$E:$E,cohort_churn!$B$3,base!$F:$F,cohort_churn!$B$4,base!$G:$G,cohort_churn!$B$5,base!$H:$H,cohort_churn!$B$6,base!$C:$C,"&lt;&gt;",base!$D:$D,cohort_churn!BG$8)+BF21</f>
        <v>37</v>
      </c>
      <c r="BH21" s="12">
        <f>SUMIFS(
base!$A:$A,
base!$B:$B,cohort_churn!$C21,base!$E:$E,cohort_churn!$B$3,base!$F:$F,cohort_churn!$B$4,base!$G:$G,cohort_churn!$B$5,base!$H:$H,cohort_churn!$B$6,base!$C:$C,"&lt;&gt;",base!$D:$D,cohort_churn!BH$8)+BG21</f>
        <v>37</v>
      </c>
      <c r="BI21" s="12">
        <f>SUMIFS(
base!$A:$A,
base!$B:$B,cohort_churn!$C21,base!$E:$E,cohort_churn!$B$3,base!$F:$F,cohort_churn!$B$4,base!$G:$G,cohort_churn!$B$5,base!$H:$H,cohort_churn!$B$6,base!$C:$C,"&lt;&gt;",base!$D:$D,cohort_churn!BI$8)+BH21</f>
        <v>37</v>
      </c>
      <c r="BJ21" s="12">
        <f>SUMIFS(
base!$A:$A,
base!$B:$B,cohort_churn!$C21,base!$E:$E,cohort_churn!$B$3,base!$F:$F,cohort_churn!$B$4,base!$G:$G,cohort_churn!$B$5,base!$H:$H,cohort_churn!$B$6,base!$C:$C,"&lt;&gt;",base!$D:$D,cohort_churn!BJ$8)+BI21</f>
        <v>37</v>
      </c>
      <c r="BK21" s="12">
        <f>SUMIFS(
base!$A:$A,
base!$B:$B,cohort_churn!$C21,base!$E:$E,cohort_churn!$B$3,base!$F:$F,cohort_churn!$B$4,base!$G:$G,cohort_churn!$B$5,base!$H:$H,cohort_churn!$B$6,base!$C:$C,"&lt;&gt;",base!$D:$D,cohort_churn!BK$8)+BJ21</f>
        <v>37</v>
      </c>
      <c r="BL21" s="12">
        <f>SUMIFS(
base!$A:$A,
base!$B:$B,cohort_churn!$C21,base!$E:$E,cohort_churn!$B$3,base!$F:$F,cohort_churn!$B$4,base!$G:$G,cohort_churn!$B$5,base!$H:$H,cohort_churn!$B$6,base!$C:$C,"&lt;&gt;",base!$D:$D,cohort_churn!BL$8)+BK21</f>
        <v>37</v>
      </c>
      <c r="BM21" s="12">
        <f>SUMIFS(
base!$A:$A,
base!$B:$B,cohort_churn!$C21,base!$E:$E,cohort_churn!$B$3,base!$F:$F,cohort_churn!$B$4,base!$G:$G,cohort_churn!$B$5,base!$H:$H,cohort_churn!$B$6,base!$C:$C,"&lt;&gt;",base!$D:$D,cohort_churn!BM$8)+BL21</f>
        <v>37</v>
      </c>
      <c r="BO21" s="22">
        <v>43831</v>
      </c>
      <c r="BP21" s="25">
        <f t="shared" si="55"/>
        <v>75</v>
      </c>
      <c r="BQ21" s="28">
        <f t="shared" si="56"/>
        <v>37</v>
      </c>
      <c r="BR21" s="8">
        <f t="shared" si="0"/>
        <v>0</v>
      </c>
      <c r="BS21" s="9">
        <f t="shared" si="1"/>
        <v>1.3333333333333334E-2</v>
      </c>
      <c r="BT21" s="9">
        <f t="shared" si="2"/>
        <v>0</v>
      </c>
      <c r="BU21" s="9">
        <f t="shared" si="3"/>
        <v>0</v>
      </c>
      <c r="BV21" s="9">
        <f t="shared" si="4"/>
        <v>1.3333333333333334E-2</v>
      </c>
      <c r="BW21" s="9">
        <f t="shared" si="5"/>
        <v>1.3333333333333332E-2</v>
      </c>
      <c r="BX21" s="9">
        <f t="shared" si="6"/>
        <v>1.3333333333333336E-2</v>
      </c>
      <c r="BY21" s="9">
        <f t="shared" si="7"/>
        <v>0</v>
      </c>
      <c r="BZ21" s="9">
        <f t="shared" si="8"/>
        <v>1.3333333333333329E-2</v>
      </c>
      <c r="CA21" s="9">
        <f t="shared" si="9"/>
        <v>0</v>
      </c>
      <c r="CB21" s="9">
        <f t="shared" si="10"/>
        <v>0</v>
      </c>
      <c r="CC21" s="9">
        <f t="shared" si="11"/>
        <v>0</v>
      </c>
      <c r="CD21" s="9">
        <f t="shared" si="12"/>
        <v>1.3333333333333336E-2</v>
      </c>
      <c r="CE21" s="9">
        <f t="shared" si="13"/>
        <v>1.3333333333333336E-2</v>
      </c>
      <c r="CF21" s="9">
        <f t="shared" si="14"/>
        <v>0</v>
      </c>
      <c r="CG21" s="9">
        <f t="shared" si="15"/>
        <v>1.3333333333333336E-2</v>
      </c>
      <c r="CH21" s="9">
        <f t="shared" si="16"/>
        <v>0</v>
      </c>
      <c r="CI21" s="9">
        <f t="shared" si="17"/>
        <v>2.6666666666666658E-2</v>
      </c>
      <c r="CJ21" s="9">
        <f t="shared" si="18"/>
        <v>1.3333333333333336E-2</v>
      </c>
      <c r="CK21" s="9">
        <f t="shared" si="19"/>
        <v>1.3333333333333336E-2</v>
      </c>
      <c r="CL21" s="9">
        <f t="shared" si="20"/>
        <v>2.6666666666666672E-2</v>
      </c>
      <c r="CM21" s="9">
        <f t="shared" si="21"/>
        <v>0</v>
      </c>
      <c r="CN21" s="9">
        <f t="shared" si="22"/>
        <v>0</v>
      </c>
      <c r="CO21" s="9">
        <f t="shared" si="23"/>
        <v>1.3333333333333336E-2</v>
      </c>
      <c r="CP21" s="9">
        <f t="shared" si="24"/>
        <v>0</v>
      </c>
      <c r="CQ21" s="9">
        <f t="shared" si="25"/>
        <v>0</v>
      </c>
      <c r="CR21" s="9">
        <f t="shared" si="26"/>
        <v>2.6666666666666644E-2</v>
      </c>
      <c r="CS21" s="9">
        <f t="shared" si="27"/>
        <v>2.66666666666667E-2</v>
      </c>
      <c r="CT21" s="9">
        <f t="shared" si="28"/>
        <v>0</v>
      </c>
      <c r="CU21" s="9">
        <f t="shared" si="29"/>
        <v>0</v>
      </c>
      <c r="CV21" s="9">
        <f t="shared" si="30"/>
        <v>1.3333333333333308E-2</v>
      </c>
      <c r="CW21" s="9">
        <f t="shared" si="31"/>
        <v>0</v>
      </c>
      <c r="CX21" s="9">
        <f t="shared" si="32"/>
        <v>2.6666666666666672E-2</v>
      </c>
      <c r="CY21" s="9">
        <f t="shared" si="33"/>
        <v>1.3333333333333308E-2</v>
      </c>
      <c r="CZ21" s="9">
        <f t="shared" si="34"/>
        <v>0</v>
      </c>
      <c r="DA21" s="9">
        <f t="shared" si="35"/>
        <v>0</v>
      </c>
      <c r="DB21" s="9">
        <f t="shared" si="36"/>
        <v>2.6666666666666672E-2</v>
      </c>
      <c r="DC21" s="9">
        <f t="shared" si="37"/>
        <v>2.6666666666666672E-2</v>
      </c>
      <c r="DD21" s="9">
        <f t="shared" si="38"/>
        <v>0</v>
      </c>
      <c r="DE21" s="9">
        <f t="shared" si="39"/>
        <v>0</v>
      </c>
      <c r="DF21" s="9">
        <f t="shared" si="40"/>
        <v>0</v>
      </c>
      <c r="DG21" s="9">
        <f t="shared" si="41"/>
        <v>1.3333333333333364E-2</v>
      </c>
      <c r="DH21" s="9">
        <f t="shared" si="42"/>
        <v>3.999999999999998E-2</v>
      </c>
      <c r="DI21" s="9">
        <f t="shared" si="43"/>
        <v>3.999999999999998E-2</v>
      </c>
      <c r="DJ21" s="9">
        <f t="shared" si="44"/>
        <v>1.3333333333333364E-2</v>
      </c>
      <c r="DK21" s="9">
        <f t="shared" si="45"/>
        <v>1.3333333333333308E-2</v>
      </c>
      <c r="DL21" s="9">
        <f t="shared" si="46"/>
        <v>0</v>
      </c>
      <c r="DM21" s="9">
        <f t="shared" si="47"/>
        <v>1.3333333333333364E-2</v>
      </c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10"/>
    </row>
    <row r="22" spans="3:129" x14ac:dyDescent="0.25">
      <c r="C22" s="11">
        <v>43862</v>
      </c>
      <c r="D22" s="13">
        <f>SUMIFS(
base!$A:$A,
base!$B:$B,cohort_churn!$C22,base!$E:$E,cohort_churn!$B$3,base!$F:$F,cohort_churn!$B$4,base!$G:$G,cohort_churn!$B$5,base!$H:$H,cohort_churn!$B$6)</f>
        <v>75</v>
      </c>
      <c r="E22" s="13">
        <f>SUMIFS(
base!$A:$A,
base!$B:$B,cohort_churn!$C22,base!$E:$E,cohort_churn!$B$3,base!$F:$F,cohort_churn!$B$4,base!$G:$G,cohort_churn!$B$5,base!$H:$H,cohort_churn!$B$6,base!$C:$C,"&lt;&gt;")</f>
        <v>37</v>
      </c>
      <c r="F22" s="13">
        <f>SUMIFS(
base!$A:$A,
base!$B:$B,cohort_churn!$C22,base!$E:$E,cohort_churn!$B$3,base!$F:$F,cohort_churn!$B$4,base!$G:$G,cohort_churn!$B$5,base!$H:$H,cohort_churn!$B$6,base!$C:$C,"&lt;&gt;",base!$D:$D,cohort_churn!F$8)</f>
        <v>0</v>
      </c>
      <c r="G22" s="13">
        <f>SUMIFS(
base!$A:$A,
base!$B:$B,cohort_churn!$C22,base!$E:$E,cohort_churn!$B$3,base!$F:$F,cohort_churn!$B$4,base!$G:$G,cohort_churn!$B$5,base!$H:$H,cohort_churn!$B$6,base!$C:$C,"&lt;&gt;",base!$D:$D,cohort_churn!G$8)+F22</f>
        <v>3</v>
      </c>
      <c r="H22" s="13">
        <f>SUMIFS(
base!$A:$A,
base!$B:$B,cohort_churn!$C22,base!$E:$E,cohort_churn!$B$3,base!$F:$F,cohort_churn!$B$4,base!$G:$G,cohort_churn!$B$5,base!$H:$H,cohort_churn!$B$6,base!$C:$C,"&lt;&gt;",base!$D:$D,cohort_churn!H$8)+G22</f>
        <v>4</v>
      </c>
      <c r="I22" s="13">
        <f>SUMIFS(
base!$A:$A,
base!$B:$B,cohort_churn!$C22,base!$E:$E,cohort_churn!$B$3,base!$F:$F,cohort_churn!$B$4,base!$G:$G,cohort_churn!$B$5,base!$H:$H,cohort_churn!$B$6,base!$C:$C,"&lt;&gt;",base!$D:$D,cohort_churn!I$8)+H22</f>
        <v>4</v>
      </c>
      <c r="J22" s="13">
        <f>SUMIFS(
base!$A:$A,
base!$B:$B,cohort_churn!$C22,base!$E:$E,cohort_churn!$B$3,base!$F:$F,cohort_churn!$B$4,base!$G:$G,cohort_churn!$B$5,base!$H:$H,cohort_churn!$B$6,base!$C:$C,"&lt;&gt;",base!$D:$D,cohort_churn!J$8)+I22</f>
        <v>5</v>
      </c>
      <c r="K22" s="13">
        <f>SUMIFS(
base!$A:$A,
base!$B:$B,cohort_churn!$C22,base!$E:$E,cohort_churn!$B$3,base!$F:$F,cohort_churn!$B$4,base!$G:$G,cohort_churn!$B$5,base!$H:$H,cohort_churn!$B$6,base!$C:$C,"&lt;&gt;",base!$D:$D,cohort_churn!K$8)+J22</f>
        <v>7</v>
      </c>
      <c r="L22" s="13">
        <f>SUMIFS(
base!$A:$A,
base!$B:$B,cohort_churn!$C22,base!$E:$E,cohort_churn!$B$3,base!$F:$F,cohort_churn!$B$4,base!$G:$G,cohort_churn!$B$5,base!$H:$H,cohort_churn!$B$6,base!$C:$C,"&lt;&gt;",base!$D:$D,cohort_churn!L$8)+K22</f>
        <v>7</v>
      </c>
      <c r="M22" s="13">
        <f>SUMIFS(
base!$A:$A,
base!$B:$B,cohort_churn!$C22,base!$E:$E,cohort_churn!$B$3,base!$F:$F,cohort_churn!$B$4,base!$G:$G,cohort_churn!$B$5,base!$H:$H,cohort_churn!$B$6,base!$C:$C,"&lt;&gt;",base!$D:$D,cohort_churn!M$8)+L22</f>
        <v>8</v>
      </c>
      <c r="N22" s="13">
        <f>SUMIFS(
base!$A:$A,
base!$B:$B,cohort_churn!$C22,base!$E:$E,cohort_churn!$B$3,base!$F:$F,cohort_churn!$B$4,base!$G:$G,cohort_churn!$B$5,base!$H:$H,cohort_churn!$B$6,base!$C:$C,"&lt;&gt;",base!$D:$D,cohort_churn!N$8)+M22</f>
        <v>8</v>
      </c>
      <c r="O22" s="13">
        <f>SUMIFS(
base!$A:$A,
base!$B:$B,cohort_churn!$C22,base!$E:$E,cohort_churn!$B$3,base!$F:$F,cohort_churn!$B$4,base!$G:$G,cohort_churn!$B$5,base!$H:$H,cohort_churn!$B$6,base!$C:$C,"&lt;&gt;",base!$D:$D,cohort_churn!O$8)+N22</f>
        <v>9</v>
      </c>
      <c r="P22" s="13">
        <f>SUMIFS(
base!$A:$A,
base!$B:$B,cohort_churn!$C22,base!$E:$E,cohort_churn!$B$3,base!$F:$F,cohort_churn!$B$4,base!$G:$G,cohort_churn!$B$5,base!$H:$H,cohort_churn!$B$6,base!$C:$C,"&lt;&gt;",base!$D:$D,cohort_churn!P$8)+O22</f>
        <v>11</v>
      </c>
      <c r="Q22" s="13">
        <f>SUMIFS(
base!$A:$A,
base!$B:$B,cohort_churn!$C22,base!$E:$E,cohort_churn!$B$3,base!$F:$F,cohort_churn!$B$4,base!$G:$G,cohort_churn!$B$5,base!$H:$H,cohort_churn!$B$6,base!$C:$C,"&lt;&gt;",base!$D:$D,cohort_churn!Q$8)+P22</f>
        <v>12</v>
      </c>
      <c r="R22" s="13">
        <f>SUMIFS(
base!$A:$A,
base!$B:$B,cohort_churn!$C22,base!$E:$E,cohort_churn!$B$3,base!$F:$F,cohort_churn!$B$4,base!$G:$G,cohort_churn!$B$5,base!$H:$H,cohort_churn!$B$6,base!$C:$C,"&lt;&gt;",base!$D:$D,cohort_churn!R$8)+Q22</f>
        <v>12</v>
      </c>
      <c r="S22" s="13">
        <f>SUMIFS(
base!$A:$A,
base!$B:$B,cohort_churn!$C22,base!$E:$E,cohort_churn!$B$3,base!$F:$F,cohort_churn!$B$4,base!$G:$G,cohort_churn!$B$5,base!$H:$H,cohort_churn!$B$6,base!$C:$C,"&lt;&gt;",base!$D:$D,cohort_churn!S$8)+R22</f>
        <v>12</v>
      </c>
      <c r="T22" s="13">
        <f>SUMIFS(
base!$A:$A,
base!$B:$B,cohort_churn!$C22,base!$E:$E,cohort_churn!$B$3,base!$F:$F,cohort_churn!$B$4,base!$G:$G,cohort_churn!$B$5,base!$H:$H,cohort_churn!$B$6,base!$C:$C,"&lt;&gt;",base!$D:$D,cohort_churn!T$8)+S22</f>
        <v>14</v>
      </c>
      <c r="U22" s="13">
        <f>SUMIFS(
base!$A:$A,
base!$B:$B,cohort_churn!$C22,base!$E:$E,cohort_churn!$B$3,base!$F:$F,cohort_churn!$B$4,base!$G:$G,cohort_churn!$B$5,base!$H:$H,cohort_churn!$B$6,base!$C:$C,"&lt;&gt;",base!$D:$D,cohort_churn!U$8)+T22</f>
        <v>14</v>
      </c>
      <c r="V22" s="13">
        <f>SUMIFS(
base!$A:$A,
base!$B:$B,cohort_churn!$C22,base!$E:$E,cohort_churn!$B$3,base!$F:$F,cohort_churn!$B$4,base!$G:$G,cohort_churn!$B$5,base!$H:$H,cohort_churn!$B$6,base!$C:$C,"&lt;&gt;",base!$D:$D,cohort_churn!V$8)+U22</f>
        <v>14</v>
      </c>
      <c r="W22" s="13">
        <f>SUMIFS(
base!$A:$A,
base!$B:$B,cohort_churn!$C22,base!$E:$E,cohort_churn!$B$3,base!$F:$F,cohort_churn!$B$4,base!$G:$G,cohort_churn!$B$5,base!$H:$H,cohort_churn!$B$6,base!$C:$C,"&lt;&gt;",base!$D:$D,cohort_churn!W$8)+V22</f>
        <v>15</v>
      </c>
      <c r="X22" s="13">
        <f>SUMIFS(
base!$A:$A,
base!$B:$B,cohort_churn!$C22,base!$E:$E,cohort_churn!$B$3,base!$F:$F,cohort_churn!$B$4,base!$G:$G,cohort_churn!$B$5,base!$H:$H,cohort_churn!$B$6,base!$C:$C,"&lt;&gt;",base!$D:$D,cohort_churn!X$8)+W22</f>
        <v>15</v>
      </c>
      <c r="Y22" s="13">
        <f>SUMIFS(
base!$A:$A,
base!$B:$B,cohort_churn!$C22,base!$E:$E,cohort_churn!$B$3,base!$F:$F,cohort_churn!$B$4,base!$G:$G,cohort_churn!$B$5,base!$H:$H,cohort_churn!$B$6,base!$C:$C,"&lt;&gt;",base!$D:$D,cohort_churn!Y$8)+X22</f>
        <v>15</v>
      </c>
      <c r="Z22" s="13">
        <f>SUMIFS(
base!$A:$A,
base!$B:$B,cohort_churn!$C22,base!$E:$E,cohort_churn!$B$3,base!$F:$F,cohort_churn!$B$4,base!$G:$G,cohort_churn!$B$5,base!$H:$H,cohort_churn!$B$6,base!$C:$C,"&lt;&gt;",base!$D:$D,cohort_churn!Z$8)+Y22</f>
        <v>20</v>
      </c>
      <c r="AA22" s="13">
        <f>SUMIFS(
base!$A:$A,
base!$B:$B,cohort_churn!$C22,base!$E:$E,cohort_churn!$B$3,base!$F:$F,cohort_churn!$B$4,base!$G:$G,cohort_churn!$B$5,base!$H:$H,cohort_churn!$B$6,base!$C:$C,"&lt;&gt;",base!$D:$D,cohort_churn!AA$8)+Z22</f>
        <v>22</v>
      </c>
      <c r="AB22" s="13">
        <f>SUMIFS(
base!$A:$A,
base!$B:$B,cohort_churn!$C22,base!$E:$E,cohort_churn!$B$3,base!$F:$F,cohort_churn!$B$4,base!$G:$G,cohort_churn!$B$5,base!$H:$H,cohort_churn!$B$6,base!$C:$C,"&lt;&gt;",base!$D:$D,cohort_churn!AB$8)+AA22</f>
        <v>22</v>
      </c>
      <c r="AC22" s="13">
        <f>SUMIFS(
base!$A:$A,
base!$B:$B,cohort_churn!$C22,base!$E:$E,cohort_churn!$B$3,base!$F:$F,cohort_churn!$B$4,base!$G:$G,cohort_churn!$B$5,base!$H:$H,cohort_churn!$B$6,base!$C:$C,"&lt;&gt;",base!$D:$D,cohort_churn!AC$8)+AB22</f>
        <v>24</v>
      </c>
      <c r="AD22" s="13">
        <f>SUMIFS(
base!$A:$A,
base!$B:$B,cohort_churn!$C22,base!$E:$E,cohort_churn!$B$3,base!$F:$F,cohort_churn!$B$4,base!$G:$G,cohort_churn!$B$5,base!$H:$H,cohort_churn!$B$6,base!$C:$C,"&lt;&gt;",base!$D:$D,cohort_churn!AD$8)+AC22</f>
        <v>24</v>
      </c>
      <c r="AE22" s="13">
        <f>SUMIFS(
base!$A:$A,
base!$B:$B,cohort_churn!$C22,base!$E:$E,cohort_churn!$B$3,base!$F:$F,cohort_churn!$B$4,base!$G:$G,cohort_churn!$B$5,base!$H:$H,cohort_churn!$B$6,base!$C:$C,"&lt;&gt;",base!$D:$D,cohort_churn!AE$8)+AD22</f>
        <v>24</v>
      </c>
      <c r="AF22" s="13">
        <f>SUMIFS(
base!$A:$A,
base!$B:$B,cohort_churn!$C22,base!$E:$E,cohort_churn!$B$3,base!$F:$F,cohort_churn!$B$4,base!$G:$G,cohort_churn!$B$5,base!$H:$H,cohort_churn!$B$6,base!$C:$C,"&lt;&gt;",base!$D:$D,cohort_churn!AF$8)+AE22</f>
        <v>26</v>
      </c>
      <c r="AG22" s="13">
        <f>SUMIFS(
base!$A:$A,
base!$B:$B,cohort_churn!$C22,base!$E:$E,cohort_churn!$B$3,base!$F:$F,cohort_churn!$B$4,base!$G:$G,cohort_churn!$B$5,base!$H:$H,cohort_churn!$B$6,base!$C:$C,"&lt;&gt;",base!$D:$D,cohort_churn!AG$8)+AF22</f>
        <v>26</v>
      </c>
      <c r="AH22" s="13">
        <f>SUMIFS(
base!$A:$A,
base!$B:$B,cohort_churn!$C22,base!$E:$E,cohort_churn!$B$3,base!$F:$F,cohort_churn!$B$4,base!$G:$G,cohort_churn!$B$5,base!$H:$H,cohort_churn!$B$6,base!$C:$C,"&lt;&gt;",base!$D:$D,cohort_churn!AH$8)+AG22</f>
        <v>26</v>
      </c>
      <c r="AI22" s="13">
        <f>SUMIFS(
base!$A:$A,
base!$B:$B,cohort_churn!$C22,base!$E:$E,cohort_churn!$B$3,base!$F:$F,cohort_churn!$B$4,base!$G:$G,cohort_churn!$B$5,base!$H:$H,cohort_churn!$B$6,base!$C:$C,"&lt;&gt;",base!$D:$D,cohort_churn!AI$8)+AH22</f>
        <v>27</v>
      </c>
      <c r="AJ22" s="13">
        <f>SUMIFS(
base!$A:$A,
base!$B:$B,cohort_churn!$C22,base!$E:$E,cohort_churn!$B$3,base!$F:$F,cohort_churn!$B$4,base!$G:$G,cohort_churn!$B$5,base!$H:$H,cohort_churn!$B$6,base!$C:$C,"&lt;&gt;",base!$D:$D,cohort_churn!AJ$8)+AI22</f>
        <v>27</v>
      </c>
      <c r="AK22" s="13">
        <f>SUMIFS(
base!$A:$A,
base!$B:$B,cohort_churn!$C22,base!$E:$E,cohort_churn!$B$3,base!$F:$F,cohort_churn!$B$4,base!$G:$G,cohort_churn!$B$5,base!$H:$H,cohort_churn!$B$6,base!$C:$C,"&lt;&gt;",base!$D:$D,cohort_churn!AK$8)+AJ22</f>
        <v>28</v>
      </c>
      <c r="AL22" s="13">
        <f>SUMIFS(
base!$A:$A,
base!$B:$B,cohort_churn!$C22,base!$E:$E,cohort_churn!$B$3,base!$F:$F,cohort_churn!$B$4,base!$G:$G,cohort_churn!$B$5,base!$H:$H,cohort_churn!$B$6,base!$C:$C,"&lt;&gt;",base!$D:$D,cohort_churn!AL$8)+AK22</f>
        <v>28</v>
      </c>
      <c r="AM22" s="13">
        <f>SUMIFS(
base!$A:$A,
base!$B:$B,cohort_churn!$C22,base!$E:$E,cohort_churn!$B$3,base!$F:$F,cohort_churn!$B$4,base!$G:$G,cohort_churn!$B$5,base!$H:$H,cohort_churn!$B$6,base!$C:$C,"&lt;&gt;",base!$D:$D,cohort_churn!AM$8)+AL22</f>
        <v>29</v>
      </c>
      <c r="AN22" s="13">
        <f>SUMIFS(
base!$A:$A,
base!$B:$B,cohort_churn!$C22,base!$E:$E,cohort_churn!$B$3,base!$F:$F,cohort_churn!$B$4,base!$G:$G,cohort_churn!$B$5,base!$H:$H,cohort_churn!$B$6,base!$C:$C,"&lt;&gt;",base!$D:$D,cohort_churn!AN$8)+AM22</f>
        <v>29</v>
      </c>
      <c r="AO22" s="13">
        <f>SUMIFS(
base!$A:$A,
base!$B:$B,cohort_churn!$C22,base!$E:$E,cohort_churn!$B$3,base!$F:$F,cohort_churn!$B$4,base!$G:$G,cohort_churn!$B$5,base!$H:$H,cohort_churn!$B$6,base!$C:$C,"&lt;&gt;",base!$D:$D,cohort_churn!AO$8)+AN22</f>
        <v>30</v>
      </c>
      <c r="AP22" s="13">
        <f>SUMIFS(
base!$A:$A,
base!$B:$B,cohort_churn!$C22,base!$E:$E,cohort_churn!$B$3,base!$F:$F,cohort_churn!$B$4,base!$G:$G,cohort_churn!$B$5,base!$H:$H,cohort_churn!$B$6,base!$C:$C,"&lt;&gt;",base!$D:$D,cohort_churn!AP$8)+AO22</f>
        <v>31</v>
      </c>
      <c r="AQ22" s="13">
        <f>SUMIFS(
base!$A:$A,
base!$B:$B,cohort_churn!$C22,base!$E:$E,cohort_churn!$B$3,base!$F:$F,cohort_churn!$B$4,base!$G:$G,cohort_churn!$B$5,base!$H:$H,cohort_churn!$B$6,base!$C:$C,"&lt;&gt;",base!$D:$D,cohort_churn!AQ$8)+AP22</f>
        <v>32</v>
      </c>
      <c r="AR22" s="13">
        <f>SUMIFS(
base!$A:$A,
base!$B:$B,cohort_churn!$C22,base!$E:$E,cohort_churn!$B$3,base!$F:$F,cohort_churn!$B$4,base!$G:$G,cohort_churn!$B$5,base!$H:$H,cohort_churn!$B$6,base!$C:$C,"&lt;&gt;",base!$D:$D,cohort_churn!AR$8)+AQ22</f>
        <v>33</v>
      </c>
      <c r="AS22" s="13">
        <f>SUMIFS(
base!$A:$A,
base!$B:$B,cohort_churn!$C22,base!$E:$E,cohort_churn!$B$3,base!$F:$F,cohort_churn!$B$4,base!$G:$G,cohort_churn!$B$5,base!$H:$H,cohort_churn!$B$6,base!$C:$C,"&lt;&gt;",base!$D:$D,cohort_churn!AS$8)+AR22</f>
        <v>34</v>
      </c>
      <c r="AT22" s="13">
        <f>SUMIFS(
base!$A:$A,
base!$B:$B,cohort_churn!$C22,base!$E:$E,cohort_churn!$B$3,base!$F:$F,cohort_churn!$B$4,base!$G:$G,cohort_churn!$B$5,base!$H:$H,cohort_churn!$B$6,base!$C:$C,"&lt;&gt;",base!$D:$D,cohort_churn!AT$8)+AS22</f>
        <v>34</v>
      </c>
      <c r="AU22" s="13">
        <f>SUMIFS(
base!$A:$A,
base!$B:$B,cohort_churn!$C22,base!$E:$E,cohort_churn!$B$3,base!$F:$F,cohort_churn!$B$4,base!$G:$G,cohort_churn!$B$5,base!$H:$H,cohort_churn!$B$6,base!$C:$C,"&lt;&gt;",base!$D:$D,cohort_churn!AU$8)+AT22</f>
        <v>34</v>
      </c>
      <c r="AV22" s="13">
        <f>SUMIFS(
base!$A:$A,
base!$B:$B,cohort_churn!$C22,base!$E:$E,cohort_churn!$B$3,base!$F:$F,cohort_churn!$B$4,base!$G:$G,cohort_churn!$B$5,base!$H:$H,cohort_churn!$B$6,base!$C:$C,"&lt;&gt;",base!$D:$D,cohort_churn!AV$8)+AU22</f>
        <v>34</v>
      </c>
      <c r="AW22" s="13">
        <f>SUMIFS(
base!$A:$A,
base!$B:$B,cohort_churn!$C22,base!$E:$E,cohort_churn!$B$3,base!$F:$F,cohort_churn!$B$4,base!$G:$G,cohort_churn!$B$5,base!$H:$H,cohort_churn!$B$6,base!$C:$C,"&lt;&gt;",base!$D:$D,cohort_churn!AW$8)+AV22</f>
        <v>34</v>
      </c>
      <c r="AX22" s="13">
        <f>SUMIFS(
base!$A:$A,
base!$B:$B,cohort_churn!$C22,base!$E:$E,cohort_churn!$B$3,base!$F:$F,cohort_churn!$B$4,base!$G:$G,cohort_churn!$B$5,base!$H:$H,cohort_churn!$B$6,base!$C:$C,"&lt;&gt;",base!$D:$D,cohort_churn!AX$8)+AW22</f>
        <v>34</v>
      </c>
      <c r="AY22" s="13">
        <f>SUMIFS(
base!$A:$A,
base!$B:$B,cohort_churn!$C22,base!$E:$E,cohort_churn!$B$3,base!$F:$F,cohort_churn!$B$4,base!$G:$G,cohort_churn!$B$5,base!$H:$H,cohort_churn!$B$6,base!$C:$C,"&lt;&gt;",base!$D:$D,cohort_churn!AY$8)+AX22</f>
        <v>34</v>
      </c>
      <c r="AZ22" s="13">
        <f>SUMIFS(
base!$A:$A,
base!$B:$B,cohort_churn!$C22,base!$E:$E,cohort_churn!$B$3,base!$F:$F,cohort_churn!$B$4,base!$G:$G,cohort_churn!$B$5,base!$H:$H,cohort_churn!$B$6,base!$C:$C,"&lt;&gt;",base!$D:$D,cohort_churn!AZ$8)+AY22</f>
        <v>37</v>
      </c>
      <c r="BA22" s="12">
        <f>SUMIFS(
base!$A:$A,
base!$B:$B,cohort_churn!$C22,base!$E:$E,cohort_churn!$B$3,base!$F:$F,cohort_churn!$B$4,base!$G:$G,cohort_churn!$B$5,base!$H:$H,cohort_churn!$B$6,base!$C:$C,"&lt;&gt;",base!$D:$D,cohort_churn!BA$8)+AZ22</f>
        <v>37</v>
      </c>
      <c r="BB22" s="12">
        <f>SUMIFS(
base!$A:$A,
base!$B:$B,cohort_churn!$C22,base!$E:$E,cohort_churn!$B$3,base!$F:$F,cohort_churn!$B$4,base!$G:$G,cohort_churn!$B$5,base!$H:$H,cohort_churn!$B$6,base!$C:$C,"&lt;&gt;",base!$D:$D,cohort_churn!BB$8)+BA22</f>
        <v>37</v>
      </c>
      <c r="BC22" s="12">
        <f>SUMIFS(
base!$A:$A,
base!$B:$B,cohort_churn!$C22,base!$E:$E,cohort_churn!$B$3,base!$F:$F,cohort_churn!$B$4,base!$G:$G,cohort_churn!$B$5,base!$H:$H,cohort_churn!$B$6,base!$C:$C,"&lt;&gt;",base!$D:$D,cohort_churn!BC$8)+BB22</f>
        <v>37</v>
      </c>
      <c r="BD22" s="12">
        <f>SUMIFS(
base!$A:$A,
base!$B:$B,cohort_churn!$C22,base!$E:$E,cohort_churn!$B$3,base!$F:$F,cohort_churn!$B$4,base!$G:$G,cohort_churn!$B$5,base!$H:$H,cohort_churn!$B$6,base!$C:$C,"&lt;&gt;",base!$D:$D,cohort_churn!BD$8)+BC22</f>
        <v>37</v>
      </c>
      <c r="BE22" s="12">
        <f>SUMIFS(
base!$A:$A,
base!$B:$B,cohort_churn!$C22,base!$E:$E,cohort_churn!$B$3,base!$F:$F,cohort_churn!$B$4,base!$G:$G,cohort_churn!$B$5,base!$H:$H,cohort_churn!$B$6,base!$C:$C,"&lt;&gt;",base!$D:$D,cohort_churn!BE$8)+BD22</f>
        <v>37</v>
      </c>
      <c r="BF22" s="12">
        <f>SUMIFS(
base!$A:$A,
base!$B:$B,cohort_churn!$C22,base!$E:$E,cohort_churn!$B$3,base!$F:$F,cohort_churn!$B$4,base!$G:$G,cohort_churn!$B$5,base!$H:$H,cohort_churn!$B$6,base!$C:$C,"&lt;&gt;",base!$D:$D,cohort_churn!BF$8)+BE22</f>
        <v>37</v>
      </c>
      <c r="BG22" s="12">
        <f>SUMIFS(
base!$A:$A,
base!$B:$B,cohort_churn!$C22,base!$E:$E,cohort_churn!$B$3,base!$F:$F,cohort_churn!$B$4,base!$G:$G,cohort_churn!$B$5,base!$H:$H,cohort_churn!$B$6,base!$C:$C,"&lt;&gt;",base!$D:$D,cohort_churn!BG$8)+BF22</f>
        <v>37</v>
      </c>
      <c r="BH22" s="12">
        <f>SUMIFS(
base!$A:$A,
base!$B:$B,cohort_churn!$C22,base!$E:$E,cohort_churn!$B$3,base!$F:$F,cohort_churn!$B$4,base!$G:$G,cohort_churn!$B$5,base!$H:$H,cohort_churn!$B$6,base!$C:$C,"&lt;&gt;",base!$D:$D,cohort_churn!BH$8)+BG22</f>
        <v>37</v>
      </c>
      <c r="BI22" s="12">
        <f>SUMIFS(
base!$A:$A,
base!$B:$B,cohort_churn!$C22,base!$E:$E,cohort_churn!$B$3,base!$F:$F,cohort_churn!$B$4,base!$G:$G,cohort_churn!$B$5,base!$H:$H,cohort_churn!$B$6,base!$C:$C,"&lt;&gt;",base!$D:$D,cohort_churn!BI$8)+BH22</f>
        <v>37</v>
      </c>
      <c r="BJ22" s="12">
        <f>SUMIFS(
base!$A:$A,
base!$B:$B,cohort_churn!$C22,base!$E:$E,cohort_churn!$B$3,base!$F:$F,cohort_churn!$B$4,base!$G:$G,cohort_churn!$B$5,base!$H:$H,cohort_churn!$B$6,base!$C:$C,"&lt;&gt;",base!$D:$D,cohort_churn!BJ$8)+BI22</f>
        <v>37</v>
      </c>
      <c r="BK22" s="12">
        <f>SUMIFS(
base!$A:$A,
base!$B:$B,cohort_churn!$C22,base!$E:$E,cohort_churn!$B$3,base!$F:$F,cohort_churn!$B$4,base!$G:$G,cohort_churn!$B$5,base!$H:$H,cohort_churn!$B$6,base!$C:$C,"&lt;&gt;",base!$D:$D,cohort_churn!BK$8)+BJ22</f>
        <v>37</v>
      </c>
      <c r="BL22" s="12">
        <f>SUMIFS(
base!$A:$A,
base!$B:$B,cohort_churn!$C22,base!$E:$E,cohort_churn!$B$3,base!$F:$F,cohort_churn!$B$4,base!$G:$G,cohort_churn!$B$5,base!$H:$H,cohort_churn!$B$6,base!$C:$C,"&lt;&gt;",base!$D:$D,cohort_churn!BL$8)+BK22</f>
        <v>37</v>
      </c>
      <c r="BM22" s="12">
        <f>SUMIFS(
base!$A:$A,
base!$B:$B,cohort_churn!$C22,base!$E:$E,cohort_churn!$B$3,base!$F:$F,cohort_churn!$B$4,base!$G:$G,cohort_churn!$B$5,base!$H:$H,cohort_churn!$B$6,base!$C:$C,"&lt;&gt;",base!$D:$D,cohort_churn!BM$8)+BL22</f>
        <v>37</v>
      </c>
      <c r="BO22" s="22">
        <v>43862</v>
      </c>
      <c r="BP22" s="25">
        <f t="shared" si="55"/>
        <v>75</v>
      </c>
      <c r="BQ22" s="28">
        <f t="shared" si="56"/>
        <v>37</v>
      </c>
      <c r="BR22" s="8">
        <f t="shared" si="0"/>
        <v>0</v>
      </c>
      <c r="BS22" s="9">
        <f t="shared" si="1"/>
        <v>0.04</v>
      </c>
      <c r="BT22" s="9">
        <f t="shared" si="2"/>
        <v>1.3333333333333336E-2</v>
      </c>
      <c r="BU22" s="9">
        <f t="shared" si="3"/>
        <v>0</v>
      </c>
      <c r="BV22" s="9">
        <f t="shared" si="4"/>
        <v>1.3333333333333329E-2</v>
      </c>
      <c r="BW22" s="9">
        <f t="shared" si="5"/>
        <v>2.6666666666666672E-2</v>
      </c>
      <c r="BX22" s="9">
        <f t="shared" si="6"/>
        <v>0</v>
      </c>
      <c r="BY22" s="9">
        <f t="shared" si="7"/>
        <v>1.3333333333333336E-2</v>
      </c>
      <c r="BZ22" s="9">
        <f t="shared" si="8"/>
        <v>0</v>
      </c>
      <c r="CA22" s="9">
        <f t="shared" si="9"/>
        <v>1.3333333333333322E-2</v>
      </c>
      <c r="CB22" s="9">
        <f t="shared" si="10"/>
        <v>2.6666666666666672E-2</v>
      </c>
      <c r="CC22" s="9">
        <f t="shared" si="11"/>
        <v>1.3333333333333336E-2</v>
      </c>
      <c r="CD22" s="9">
        <f t="shared" si="12"/>
        <v>0</v>
      </c>
      <c r="CE22" s="9">
        <f t="shared" si="13"/>
        <v>0</v>
      </c>
      <c r="CF22" s="9">
        <f t="shared" si="14"/>
        <v>2.6666666666666672E-2</v>
      </c>
      <c r="CG22" s="9">
        <f t="shared" si="15"/>
        <v>0</v>
      </c>
      <c r="CH22" s="9">
        <f t="shared" si="16"/>
        <v>0</v>
      </c>
      <c r="CI22" s="9">
        <f t="shared" si="17"/>
        <v>1.3333333333333336E-2</v>
      </c>
      <c r="CJ22" s="9">
        <f t="shared" si="18"/>
        <v>0</v>
      </c>
      <c r="CK22" s="9">
        <f t="shared" si="19"/>
        <v>0</v>
      </c>
      <c r="CL22" s="9">
        <f t="shared" si="20"/>
        <v>6.6666666666666652E-2</v>
      </c>
      <c r="CM22" s="9">
        <f t="shared" si="21"/>
        <v>2.6666666666666672E-2</v>
      </c>
      <c r="CN22" s="9">
        <f t="shared" si="22"/>
        <v>0</v>
      </c>
      <c r="CO22" s="9">
        <f t="shared" si="23"/>
        <v>2.6666666666666672E-2</v>
      </c>
      <c r="CP22" s="9">
        <f t="shared" si="24"/>
        <v>0</v>
      </c>
      <c r="CQ22" s="9">
        <f t="shared" si="25"/>
        <v>0</v>
      </c>
      <c r="CR22" s="9">
        <f t="shared" si="26"/>
        <v>2.6666666666666672E-2</v>
      </c>
      <c r="CS22" s="9">
        <f t="shared" si="27"/>
        <v>0</v>
      </c>
      <c r="CT22" s="9">
        <f t="shared" si="28"/>
        <v>0</v>
      </c>
      <c r="CU22" s="9">
        <f t="shared" si="29"/>
        <v>1.3333333333333308E-2</v>
      </c>
      <c r="CV22" s="9">
        <f t="shared" si="30"/>
        <v>0</v>
      </c>
      <c r="CW22" s="9">
        <f t="shared" si="31"/>
        <v>1.3333333333333364E-2</v>
      </c>
      <c r="CX22" s="9">
        <f t="shared" si="32"/>
        <v>0</v>
      </c>
      <c r="CY22" s="9">
        <f t="shared" si="33"/>
        <v>1.3333333333333308E-2</v>
      </c>
      <c r="CZ22" s="9">
        <f t="shared" si="34"/>
        <v>0</v>
      </c>
      <c r="DA22" s="9">
        <f t="shared" si="35"/>
        <v>1.3333333333333364E-2</v>
      </c>
      <c r="DB22" s="9">
        <f t="shared" si="36"/>
        <v>1.3333333333333308E-2</v>
      </c>
      <c r="DC22" s="9">
        <f t="shared" si="37"/>
        <v>1.3333333333333364E-2</v>
      </c>
      <c r="DD22" s="9">
        <f t="shared" si="38"/>
        <v>1.3333333333333308E-2</v>
      </c>
      <c r="DE22" s="9">
        <f t="shared" si="39"/>
        <v>1.3333333333333308E-2</v>
      </c>
      <c r="DF22" s="9">
        <f t="shared" si="40"/>
        <v>0</v>
      </c>
      <c r="DG22" s="9">
        <f t="shared" si="41"/>
        <v>0</v>
      </c>
      <c r="DH22" s="9">
        <f t="shared" si="42"/>
        <v>0</v>
      </c>
      <c r="DI22" s="9">
        <f t="shared" si="43"/>
        <v>0</v>
      </c>
      <c r="DJ22" s="9">
        <f t="shared" si="44"/>
        <v>0</v>
      </c>
      <c r="DK22" s="9">
        <f t="shared" si="45"/>
        <v>0</v>
      </c>
      <c r="DL22" s="9">
        <f t="shared" si="46"/>
        <v>4.0000000000000036E-2</v>
      </c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10"/>
    </row>
    <row r="23" spans="3:129" x14ac:dyDescent="0.25">
      <c r="C23" s="11">
        <v>43891</v>
      </c>
      <c r="D23" s="13">
        <f>SUMIFS(
base!$A:$A,
base!$B:$B,cohort_churn!$C23,base!$E:$E,cohort_churn!$B$3,base!$F:$F,cohort_churn!$B$4,base!$G:$G,cohort_churn!$B$5,base!$H:$H,cohort_churn!$B$6)</f>
        <v>75</v>
      </c>
      <c r="E23" s="13">
        <f>SUMIFS(
base!$A:$A,
base!$B:$B,cohort_churn!$C23,base!$E:$E,cohort_churn!$B$3,base!$F:$F,cohort_churn!$B$4,base!$G:$G,cohort_churn!$B$5,base!$H:$H,cohort_churn!$B$6,base!$C:$C,"&lt;&gt;")</f>
        <v>36</v>
      </c>
      <c r="F23" s="13">
        <f>SUMIFS(
base!$A:$A,
base!$B:$B,cohort_churn!$C23,base!$E:$E,cohort_churn!$B$3,base!$F:$F,cohort_churn!$B$4,base!$G:$G,cohort_churn!$B$5,base!$H:$H,cohort_churn!$B$6,base!$C:$C,"&lt;&gt;",base!$D:$D,cohort_churn!F$8)</f>
        <v>3</v>
      </c>
      <c r="G23" s="13">
        <f>SUMIFS(
base!$A:$A,
base!$B:$B,cohort_churn!$C23,base!$E:$E,cohort_churn!$B$3,base!$F:$F,cohort_churn!$B$4,base!$G:$G,cohort_churn!$B$5,base!$H:$H,cohort_churn!$B$6,base!$C:$C,"&lt;&gt;",base!$D:$D,cohort_churn!G$8)+F23</f>
        <v>3</v>
      </c>
      <c r="H23" s="13">
        <f>SUMIFS(
base!$A:$A,
base!$B:$B,cohort_churn!$C23,base!$E:$E,cohort_churn!$B$3,base!$F:$F,cohort_churn!$B$4,base!$G:$G,cohort_churn!$B$5,base!$H:$H,cohort_churn!$B$6,base!$C:$C,"&lt;&gt;",base!$D:$D,cohort_churn!H$8)+G23</f>
        <v>5</v>
      </c>
      <c r="I23" s="13">
        <f>SUMIFS(
base!$A:$A,
base!$B:$B,cohort_churn!$C23,base!$E:$E,cohort_churn!$B$3,base!$F:$F,cohort_churn!$B$4,base!$G:$G,cohort_churn!$B$5,base!$H:$H,cohort_churn!$B$6,base!$C:$C,"&lt;&gt;",base!$D:$D,cohort_churn!I$8)+H23</f>
        <v>6</v>
      </c>
      <c r="J23" s="13">
        <f>SUMIFS(
base!$A:$A,
base!$B:$B,cohort_churn!$C23,base!$E:$E,cohort_churn!$B$3,base!$F:$F,cohort_churn!$B$4,base!$G:$G,cohort_churn!$B$5,base!$H:$H,cohort_churn!$B$6,base!$C:$C,"&lt;&gt;",base!$D:$D,cohort_churn!J$8)+I23</f>
        <v>9</v>
      </c>
      <c r="K23" s="13">
        <f>SUMIFS(
base!$A:$A,
base!$B:$B,cohort_churn!$C23,base!$E:$E,cohort_churn!$B$3,base!$F:$F,cohort_churn!$B$4,base!$G:$G,cohort_churn!$B$5,base!$H:$H,cohort_churn!$B$6,base!$C:$C,"&lt;&gt;",base!$D:$D,cohort_churn!K$8)+J23</f>
        <v>10</v>
      </c>
      <c r="L23" s="13">
        <f>SUMIFS(
base!$A:$A,
base!$B:$B,cohort_churn!$C23,base!$E:$E,cohort_churn!$B$3,base!$F:$F,cohort_churn!$B$4,base!$G:$G,cohort_churn!$B$5,base!$H:$H,cohort_churn!$B$6,base!$C:$C,"&lt;&gt;",base!$D:$D,cohort_churn!L$8)+K23</f>
        <v>11</v>
      </c>
      <c r="M23" s="13">
        <f>SUMIFS(
base!$A:$A,
base!$B:$B,cohort_churn!$C23,base!$E:$E,cohort_churn!$B$3,base!$F:$F,cohort_churn!$B$4,base!$G:$G,cohort_churn!$B$5,base!$H:$H,cohort_churn!$B$6,base!$C:$C,"&lt;&gt;",base!$D:$D,cohort_churn!M$8)+L23</f>
        <v>13</v>
      </c>
      <c r="N23" s="13">
        <f>SUMIFS(
base!$A:$A,
base!$B:$B,cohort_churn!$C23,base!$E:$E,cohort_churn!$B$3,base!$F:$F,cohort_churn!$B$4,base!$G:$G,cohort_churn!$B$5,base!$H:$H,cohort_churn!$B$6,base!$C:$C,"&lt;&gt;",base!$D:$D,cohort_churn!N$8)+M23</f>
        <v>14</v>
      </c>
      <c r="O23" s="13">
        <f>SUMIFS(
base!$A:$A,
base!$B:$B,cohort_churn!$C23,base!$E:$E,cohort_churn!$B$3,base!$F:$F,cohort_churn!$B$4,base!$G:$G,cohort_churn!$B$5,base!$H:$H,cohort_churn!$B$6,base!$C:$C,"&lt;&gt;",base!$D:$D,cohort_churn!O$8)+N23</f>
        <v>15</v>
      </c>
      <c r="P23" s="13">
        <f>SUMIFS(
base!$A:$A,
base!$B:$B,cohort_churn!$C23,base!$E:$E,cohort_churn!$B$3,base!$F:$F,cohort_churn!$B$4,base!$G:$G,cohort_churn!$B$5,base!$H:$H,cohort_churn!$B$6,base!$C:$C,"&lt;&gt;",base!$D:$D,cohort_churn!P$8)+O23</f>
        <v>15</v>
      </c>
      <c r="Q23" s="13">
        <f>SUMIFS(
base!$A:$A,
base!$B:$B,cohort_churn!$C23,base!$E:$E,cohort_churn!$B$3,base!$F:$F,cohort_churn!$B$4,base!$G:$G,cohort_churn!$B$5,base!$H:$H,cohort_churn!$B$6,base!$C:$C,"&lt;&gt;",base!$D:$D,cohort_churn!Q$8)+P23</f>
        <v>15</v>
      </c>
      <c r="R23" s="13">
        <f>SUMIFS(
base!$A:$A,
base!$B:$B,cohort_churn!$C23,base!$E:$E,cohort_churn!$B$3,base!$F:$F,cohort_churn!$B$4,base!$G:$G,cohort_churn!$B$5,base!$H:$H,cohort_churn!$B$6,base!$C:$C,"&lt;&gt;",base!$D:$D,cohort_churn!R$8)+Q23</f>
        <v>16</v>
      </c>
      <c r="S23" s="13">
        <f>SUMIFS(
base!$A:$A,
base!$B:$B,cohort_churn!$C23,base!$E:$E,cohort_churn!$B$3,base!$F:$F,cohort_churn!$B$4,base!$G:$G,cohort_churn!$B$5,base!$H:$H,cohort_churn!$B$6,base!$C:$C,"&lt;&gt;",base!$D:$D,cohort_churn!S$8)+R23</f>
        <v>16</v>
      </c>
      <c r="T23" s="13">
        <f>SUMIFS(
base!$A:$A,
base!$B:$B,cohort_churn!$C23,base!$E:$E,cohort_churn!$B$3,base!$F:$F,cohort_churn!$B$4,base!$G:$G,cohort_churn!$B$5,base!$H:$H,cohort_churn!$B$6,base!$C:$C,"&lt;&gt;",base!$D:$D,cohort_churn!T$8)+S23</f>
        <v>17</v>
      </c>
      <c r="U23" s="13">
        <f>SUMIFS(
base!$A:$A,
base!$B:$B,cohort_churn!$C23,base!$E:$E,cohort_churn!$B$3,base!$F:$F,cohort_churn!$B$4,base!$G:$G,cohort_churn!$B$5,base!$H:$H,cohort_churn!$B$6,base!$C:$C,"&lt;&gt;",base!$D:$D,cohort_churn!U$8)+T23</f>
        <v>18</v>
      </c>
      <c r="V23" s="13">
        <f>SUMIFS(
base!$A:$A,
base!$B:$B,cohort_churn!$C23,base!$E:$E,cohort_churn!$B$3,base!$F:$F,cohort_churn!$B$4,base!$G:$G,cohort_churn!$B$5,base!$H:$H,cohort_churn!$B$6,base!$C:$C,"&lt;&gt;",base!$D:$D,cohort_churn!V$8)+U23</f>
        <v>18</v>
      </c>
      <c r="W23" s="13">
        <f>SUMIFS(
base!$A:$A,
base!$B:$B,cohort_churn!$C23,base!$E:$E,cohort_churn!$B$3,base!$F:$F,cohort_churn!$B$4,base!$G:$G,cohort_churn!$B$5,base!$H:$H,cohort_churn!$B$6,base!$C:$C,"&lt;&gt;",base!$D:$D,cohort_churn!W$8)+V23</f>
        <v>18</v>
      </c>
      <c r="X23" s="13">
        <f>SUMIFS(
base!$A:$A,
base!$B:$B,cohort_churn!$C23,base!$E:$E,cohort_churn!$B$3,base!$F:$F,cohort_churn!$B$4,base!$G:$G,cohort_churn!$B$5,base!$H:$H,cohort_churn!$B$6,base!$C:$C,"&lt;&gt;",base!$D:$D,cohort_churn!X$8)+W23</f>
        <v>20</v>
      </c>
      <c r="Y23" s="13">
        <f>SUMIFS(
base!$A:$A,
base!$B:$B,cohort_churn!$C23,base!$E:$E,cohort_churn!$B$3,base!$F:$F,cohort_churn!$B$4,base!$G:$G,cohort_churn!$B$5,base!$H:$H,cohort_churn!$B$6,base!$C:$C,"&lt;&gt;",base!$D:$D,cohort_churn!Y$8)+X23</f>
        <v>22</v>
      </c>
      <c r="Z23" s="13">
        <f>SUMIFS(
base!$A:$A,
base!$B:$B,cohort_churn!$C23,base!$E:$E,cohort_churn!$B$3,base!$F:$F,cohort_churn!$B$4,base!$G:$G,cohort_churn!$B$5,base!$H:$H,cohort_churn!$B$6,base!$C:$C,"&lt;&gt;",base!$D:$D,cohort_churn!Z$8)+Y23</f>
        <v>23</v>
      </c>
      <c r="AA23" s="13">
        <f>SUMIFS(
base!$A:$A,
base!$B:$B,cohort_churn!$C23,base!$E:$E,cohort_churn!$B$3,base!$F:$F,cohort_churn!$B$4,base!$G:$G,cohort_churn!$B$5,base!$H:$H,cohort_churn!$B$6,base!$C:$C,"&lt;&gt;",base!$D:$D,cohort_churn!AA$8)+Z23</f>
        <v>23</v>
      </c>
      <c r="AB23" s="13">
        <f>SUMIFS(
base!$A:$A,
base!$B:$B,cohort_churn!$C23,base!$E:$E,cohort_churn!$B$3,base!$F:$F,cohort_churn!$B$4,base!$G:$G,cohort_churn!$B$5,base!$H:$H,cohort_churn!$B$6,base!$C:$C,"&lt;&gt;",base!$D:$D,cohort_churn!AB$8)+AA23</f>
        <v>23</v>
      </c>
      <c r="AC23" s="13">
        <f>SUMIFS(
base!$A:$A,
base!$B:$B,cohort_churn!$C23,base!$E:$E,cohort_churn!$B$3,base!$F:$F,cohort_churn!$B$4,base!$G:$G,cohort_churn!$B$5,base!$H:$H,cohort_churn!$B$6,base!$C:$C,"&lt;&gt;",base!$D:$D,cohort_churn!AC$8)+AB23</f>
        <v>24</v>
      </c>
      <c r="AD23" s="13">
        <f>SUMIFS(
base!$A:$A,
base!$B:$B,cohort_churn!$C23,base!$E:$E,cohort_churn!$B$3,base!$F:$F,cohort_churn!$B$4,base!$G:$G,cohort_churn!$B$5,base!$H:$H,cohort_churn!$B$6,base!$C:$C,"&lt;&gt;",base!$D:$D,cohort_churn!AD$8)+AC23</f>
        <v>24</v>
      </c>
      <c r="AE23" s="13">
        <f>SUMIFS(
base!$A:$A,
base!$B:$B,cohort_churn!$C23,base!$E:$E,cohort_churn!$B$3,base!$F:$F,cohort_churn!$B$4,base!$G:$G,cohort_churn!$B$5,base!$H:$H,cohort_churn!$B$6,base!$C:$C,"&lt;&gt;",base!$D:$D,cohort_churn!AE$8)+AD23</f>
        <v>24</v>
      </c>
      <c r="AF23" s="13">
        <f>SUMIFS(
base!$A:$A,
base!$B:$B,cohort_churn!$C23,base!$E:$E,cohort_churn!$B$3,base!$F:$F,cohort_churn!$B$4,base!$G:$G,cohort_churn!$B$5,base!$H:$H,cohort_churn!$B$6,base!$C:$C,"&lt;&gt;",base!$D:$D,cohort_churn!AF$8)+AE23</f>
        <v>25</v>
      </c>
      <c r="AG23" s="13">
        <f>SUMIFS(
base!$A:$A,
base!$B:$B,cohort_churn!$C23,base!$E:$E,cohort_churn!$B$3,base!$F:$F,cohort_churn!$B$4,base!$G:$G,cohort_churn!$B$5,base!$H:$H,cohort_churn!$B$6,base!$C:$C,"&lt;&gt;",base!$D:$D,cohort_churn!AG$8)+AF23</f>
        <v>26</v>
      </c>
      <c r="AH23" s="13">
        <f>SUMIFS(
base!$A:$A,
base!$B:$B,cohort_churn!$C23,base!$E:$E,cohort_churn!$B$3,base!$F:$F,cohort_churn!$B$4,base!$G:$G,cohort_churn!$B$5,base!$H:$H,cohort_churn!$B$6,base!$C:$C,"&lt;&gt;",base!$D:$D,cohort_churn!AH$8)+AG23</f>
        <v>26</v>
      </c>
      <c r="AI23" s="13">
        <f>SUMIFS(
base!$A:$A,
base!$B:$B,cohort_churn!$C23,base!$E:$E,cohort_churn!$B$3,base!$F:$F,cohort_churn!$B$4,base!$G:$G,cohort_churn!$B$5,base!$H:$H,cohort_churn!$B$6,base!$C:$C,"&lt;&gt;",base!$D:$D,cohort_churn!AI$8)+AH23</f>
        <v>27</v>
      </c>
      <c r="AJ23" s="13">
        <f>SUMIFS(
base!$A:$A,
base!$B:$B,cohort_churn!$C23,base!$E:$E,cohort_churn!$B$3,base!$F:$F,cohort_churn!$B$4,base!$G:$G,cohort_churn!$B$5,base!$H:$H,cohort_churn!$B$6,base!$C:$C,"&lt;&gt;",base!$D:$D,cohort_churn!AJ$8)+AI23</f>
        <v>29</v>
      </c>
      <c r="AK23" s="13">
        <f>SUMIFS(
base!$A:$A,
base!$B:$B,cohort_churn!$C23,base!$E:$E,cohort_churn!$B$3,base!$F:$F,cohort_churn!$B$4,base!$G:$G,cohort_churn!$B$5,base!$H:$H,cohort_churn!$B$6,base!$C:$C,"&lt;&gt;",base!$D:$D,cohort_churn!AK$8)+AJ23</f>
        <v>30</v>
      </c>
      <c r="AL23" s="13">
        <f>SUMIFS(
base!$A:$A,
base!$B:$B,cohort_churn!$C23,base!$E:$E,cohort_churn!$B$3,base!$F:$F,cohort_churn!$B$4,base!$G:$G,cohort_churn!$B$5,base!$H:$H,cohort_churn!$B$6,base!$C:$C,"&lt;&gt;",base!$D:$D,cohort_churn!AL$8)+AK23</f>
        <v>30</v>
      </c>
      <c r="AM23" s="13">
        <f>SUMIFS(
base!$A:$A,
base!$B:$B,cohort_churn!$C23,base!$E:$E,cohort_churn!$B$3,base!$F:$F,cohort_churn!$B$4,base!$G:$G,cohort_churn!$B$5,base!$H:$H,cohort_churn!$B$6,base!$C:$C,"&lt;&gt;",base!$D:$D,cohort_churn!AM$8)+AL23</f>
        <v>30</v>
      </c>
      <c r="AN23" s="13">
        <f>SUMIFS(
base!$A:$A,
base!$B:$B,cohort_churn!$C23,base!$E:$E,cohort_churn!$B$3,base!$F:$F,cohort_churn!$B$4,base!$G:$G,cohort_churn!$B$5,base!$H:$H,cohort_churn!$B$6,base!$C:$C,"&lt;&gt;",base!$D:$D,cohort_churn!AN$8)+AM23</f>
        <v>31</v>
      </c>
      <c r="AO23" s="13">
        <f>SUMIFS(
base!$A:$A,
base!$B:$B,cohort_churn!$C23,base!$E:$E,cohort_churn!$B$3,base!$F:$F,cohort_churn!$B$4,base!$G:$G,cohort_churn!$B$5,base!$H:$H,cohort_churn!$B$6,base!$C:$C,"&lt;&gt;",base!$D:$D,cohort_churn!AO$8)+AN23</f>
        <v>31</v>
      </c>
      <c r="AP23" s="13">
        <f>SUMIFS(
base!$A:$A,
base!$B:$B,cohort_churn!$C23,base!$E:$E,cohort_churn!$B$3,base!$F:$F,cohort_churn!$B$4,base!$G:$G,cohort_churn!$B$5,base!$H:$H,cohort_churn!$B$6,base!$C:$C,"&lt;&gt;",base!$D:$D,cohort_churn!AP$8)+AO23</f>
        <v>31</v>
      </c>
      <c r="AQ23" s="13">
        <f>SUMIFS(
base!$A:$A,
base!$B:$B,cohort_churn!$C23,base!$E:$E,cohort_churn!$B$3,base!$F:$F,cohort_churn!$B$4,base!$G:$G,cohort_churn!$B$5,base!$H:$H,cohort_churn!$B$6,base!$C:$C,"&lt;&gt;",base!$D:$D,cohort_churn!AQ$8)+AP23</f>
        <v>31</v>
      </c>
      <c r="AR23" s="13">
        <f>SUMIFS(
base!$A:$A,
base!$B:$B,cohort_churn!$C23,base!$E:$E,cohort_churn!$B$3,base!$F:$F,cohort_churn!$B$4,base!$G:$G,cohort_churn!$B$5,base!$H:$H,cohort_churn!$B$6,base!$C:$C,"&lt;&gt;",base!$D:$D,cohort_churn!AR$8)+AQ23</f>
        <v>31</v>
      </c>
      <c r="AS23" s="13">
        <f>SUMIFS(
base!$A:$A,
base!$B:$B,cohort_churn!$C23,base!$E:$E,cohort_churn!$B$3,base!$F:$F,cohort_churn!$B$4,base!$G:$G,cohort_churn!$B$5,base!$H:$H,cohort_churn!$B$6,base!$C:$C,"&lt;&gt;",base!$D:$D,cohort_churn!AS$8)+AR23</f>
        <v>32</v>
      </c>
      <c r="AT23" s="13">
        <f>SUMIFS(
base!$A:$A,
base!$B:$B,cohort_churn!$C23,base!$E:$E,cohort_churn!$B$3,base!$F:$F,cohort_churn!$B$4,base!$G:$G,cohort_churn!$B$5,base!$H:$H,cohort_churn!$B$6,base!$C:$C,"&lt;&gt;",base!$D:$D,cohort_churn!AT$8)+AS23</f>
        <v>33</v>
      </c>
      <c r="AU23" s="13">
        <f>SUMIFS(
base!$A:$A,
base!$B:$B,cohort_churn!$C23,base!$E:$E,cohort_churn!$B$3,base!$F:$F,cohort_churn!$B$4,base!$G:$G,cohort_churn!$B$5,base!$H:$H,cohort_churn!$B$6,base!$C:$C,"&lt;&gt;",base!$D:$D,cohort_churn!AU$8)+AT23</f>
        <v>34</v>
      </c>
      <c r="AV23" s="13">
        <f>SUMIFS(
base!$A:$A,
base!$B:$B,cohort_churn!$C23,base!$E:$E,cohort_churn!$B$3,base!$F:$F,cohort_churn!$B$4,base!$G:$G,cohort_churn!$B$5,base!$H:$H,cohort_churn!$B$6,base!$C:$C,"&lt;&gt;",base!$D:$D,cohort_churn!AV$8)+AU23</f>
        <v>34</v>
      </c>
      <c r="AW23" s="13">
        <f>SUMIFS(
base!$A:$A,
base!$B:$B,cohort_churn!$C23,base!$E:$E,cohort_churn!$B$3,base!$F:$F,cohort_churn!$B$4,base!$G:$G,cohort_churn!$B$5,base!$H:$H,cohort_churn!$B$6,base!$C:$C,"&lt;&gt;",base!$D:$D,cohort_churn!AW$8)+AV23</f>
        <v>34</v>
      </c>
      <c r="AX23" s="13">
        <f>SUMIFS(
base!$A:$A,
base!$B:$B,cohort_churn!$C23,base!$E:$E,cohort_churn!$B$3,base!$F:$F,cohort_churn!$B$4,base!$G:$G,cohort_churn!$B$5,base!$H:$H,cohort_churn!$B$6,base!$C:$C,"&lt;&gt;",base!$D:$D,cohort_churn!AX$8)+AW23</f>
        <v>36</v>
      </c>
      <c r="AY23" s="13">
        <f>SUMIFS(
base!$A:$A,
base!$B:$B,cohort_churn!$C23,base!$E:$E,cohort_churn!$B$3,base!$F:$F,cohort_churn!$B$4,base!$G:$G,cohort_churn!$B$5,base!$H:$H,cohort_churn!$B$6,base!$C:$C,"&lt;&gt;",base!$D:$D,cohort_churn!AY$8)+AX23</f>
        <v>36</v>
      </c>
      <c r="AZ23" s="13">
        <f>SUMIFS(
base!$A:$A,
base!$B:$B,cohort_churn!$C23,base!$E:$E,cohort_churn!$B$3,base!$F:$F,cohort_churn!$B$4,base!$G:$G,cohort_churn!$B$5,base!$H:$H,cohort_churn!$B$6,base!$C:$C,"&lt;&gt;",base!$D:$D,cohort_churn!AZ$8)+AY23</f>
        <v>36</v>
      </c>
      <c r="BA23" s="12">
        <f>SUMIFS(
base!$A:$A,
base!$B:$B,cohort_churn!$C23,base!$E:$E,cohort_churn!$B$3,base!$F:$F,cohort_churn!$B$4,base!$G:$G,cohort_churn!$B$5,base!$H:$H,cohort_churn!$B$6,base!$C:$C,"&lt;&gt;",base!$D:$D,cohort_churn!BA$8)+AZ23</f>
        <v>36</v>
      </c>
      <c r="BB23" s="12">
        <f>SUMIFS(
base!$A:$A,
base!$B:$B,cohort_churn!$C23,base!$E:$E,cohort_churn!$B$3,base!$F:$F,cohort_churn!$B$4,base!$G:$G,cohort_churn!$B$5,base!$H:$H,cohort_churn!$B$6,base!$C:$C,"&lt;&gt;",base!$D:$D,cohort_churn!BB$8)+BA23</f>
        <v>36</v>
      </c>
      <c r="BC23" s="12">
        <f>SUMIFS(
base!$A:$A,
base!$B:$B,cohort_churn!$C23,base!$E:$E,cohort_churn!$B$3,base!$F:$F,cohort_churn!$B$4,base!$G:$G,cohort_churn!$B$5,base!$H:$H,cohort_churn!$B$6,base!$C:$C,"&lt;&gt;",base!$D:$D,cohort_churn!BC$8)+BB23</f>
        <v>36</v>
      </c>
      <c r="BD23" s="12">
        <f>SUMIFS(
base!$A:$A,
base!$B:$B,cohort_churn!$C23,base!$E:$E,cohort_churn!$B$3,base!$F:$F,cohort_churn!$B$4,base!$G:$G,cohort_churn!$B$5,base!$H:$H,cohort_churn!$B$6,base!$C:$C,"&lt;&gt;",base!$D:$D,cohort_churn!BD$8)+BC23</f>
        <v>36</v>
      </c>
      <c r="BE23" s="12">
        <f>SUMIFS(
base!$A:$A,
base!$B:$B,cohort_churn!$C23,base!$E:$E,cohort_churn!$B$3,base!$F:$F,cohort_churn!$B$4,base!$G:$G,cohort_churn!$B$5,base!$H:$H,cohort_churn!$B$6,base!$C:$C,"&lt;&gt;",base!$D:$D,cohort_churn!BE$8)+BD23</f>
        <v>36</v>
      </c>
      <c r="BF23" s="12">
        <f>SUMIFS(
base!$A:$A,
base!$B:$B,cohort_churn!$C23,base!$E:$E,cohort_churn!$B$3,base!$F:$F,cohort_churn!$B$4,base!$G:$G,cohort_churn!$B$5,base!$H:$H,cohort_churn!$B$6,base!$C:$C,"&lt;&gt;",base!$D:$D,cohort_churn!BF$8)+BE23</f>
        <v>36</v>
      </c>
      <c r="BG23" s="12">
        <f>SUMIFS(
base!$A:$A,
base!$B:$B,cohort_churn!$C23,base!$E:$E,cohort_churn!$B$3,base!$F:$F,cohort_churn!$B$4,base!$G:$G,cohort_churn!$B$5,base!$H:$H,cohort_churn!$B$6,base!$C:$C,"&lt;&gt;",base!$D:$D,cohort_churn!BG$8)+BF23</f>
        <v>36</v>
      </c>
      <c r="BH23" s="12">
        <f>SUMIFS(
base!$A:$A,
base!$B:$B,cohort_churn!$C23,base!$E:$E,cohort_churn!$B$3,base!$F:$F,cohort_churn!$B$4,base!$G:$G,cohort_churn!$B$5,base!$H:$H,cohort_churn!$B$6,base!$C:$C,"&lt;&gt;",base!$D:$D,cohort_churn!BH$8)+BG23</f>
        <v>36</v>
      </c>
      <c r="BI23" s="12">
        <f>SUMIFS(
base!$A:$A,
base!$B:$B,cohort_churn!$C23,base!$E:$E,cohort_churn!$B$3,base!$F:$F,cohort_churn!$B$4,base!$G:$G,cohort_churn!$B$5,base!$H:$H,cohort_churn!$B$6,base!$C:$C,"&lt;&gt;",base!$D:$D,cohort_churn!BI$8)+BH23</f>
        <v>36</v>
      </c>
      <c r="BJ23" s="12">
        <f>SUMIFS(
base!$A:$A,
base!$B:$B,cohort_churn!$C23,base!$E:$E,cohort_churn!$B$3,base!$F:$F,cohort_churn!$B$4,base!$G:$G,cohort_churn!$B$5,base!$H:$H,cohort_churn!$B$6,base!$C:$C,"&lt;&gt;",base!$D:$D,cohort_churn!BJ$8)+BI23</f>
        <v>36</v>
      </c>
      <c r="BK23" s="12">
        <f>SUMIFS(
base!$A:$A,
base!$B:$B,cohort_churn!$C23,base!$E:$E,cohort_churn!$B$3,base!$F:$F,cohort_churn!$B$4,base!$G:$G,cohort_churn!$B$5,base!$H:$H,cohort_churn!$B$6,base!$C:$C,"&lt;&gt;",base!$D:$D,cohort_churn!BK$8)+BJ23</f>
        <v>36</v>
      </c>
      <c r="BL23" s="12">
        <f>SUMIFS(
base!$A:$A,
base!$B:$B,cohort_churn!$C23,base!$E:$E,cohort_churn!$B$3,base!$F:$F,cohort_churn!$B$4,base!$G:$G,cohort_churn!$B$5,base!$H:$H,cohort_churn!$B$6,base!$C:$C,"&lt;&gt;",base!$D:$D,cohort_churn!BL$8)+BK23</f>
        <v>36</v>
      </c>
      <c r="BM23" s="12">
        <f>SUMIFS(
base!$A:$A,
base!$B:$B,cohort_churn!$C23,base!$E:$E,cohort_churn!$B$3,base!$F:$F,cohort_churn!$B$4,base!$G:$G,cohort_churn!$B$5,base!$H:$H,cohort_churn!$B$6,base!$C:$C,"&lt;&gt;",base!$D:$D,cohort_churn!BM$8)+BL23</f>
        <v>36</v>
      </c>
      <c r="BO23" s="22">
        <v>43891</v>
      </c>
      <c r="BP23" s="25">
        <f t="shared" si="55"/>
        <v>75</v>
      </c>
      <c r="BQ23" s="28">
        <f t="shared" si="56"/>
        <v>36</v>
      </c>
      <c r="BR23" s="8">
        <f t="shared" si="0"/>
        <v>0.04</v>
      </c>
      <c r="BS23" s="9">
        <f t="shared" si="1"/>
        <v>0</v>
      </c>
      <c r="BT23" s="9">
        <f t="shared" si="2"/>
        <v>2.6666666666666665E-2</v>
      </c>
      <c r="BU23" s="9">
        <f t="shared" si="3"/>
        <v>1.3333333333333336E-2</v>
      </c>
      <c r="BV23" s="9">
        <f t="shared" si="4"/>
        <v>3.9999999999999994E-2</v>
      </c>
      <c r="BW23" s="9">
        <f t="shared" si="5"/>
        <v>1.3333333333333336E-2</v>
      </c>
      <c r="BX23" s="9">
        <f t="shared" si="6"/>
        <v>1.3333333333333336E-2</v>
      </c>
      <c r="BY23" s="9">
        <f t="shared" si="7"/>
        <v>2.6666666666666672E-2</v>
      </c>
      <c r="BZ23" s="9">
        <f t="shared" si="8"/>
        <v>1.3333333333333336E-2</v>
      </c>
      <c r="CA23" s="9">
        <f t="shared" si="9"/>
        <v>1.3333333333333336E-2</v>
      </c>
      <c r="CB23" s="9">
        <f t="shared" si="10"/>
        <v>0</v>
      </c>
      <c r="CC23" s="9">
        <f t="shared" si="11"/>
        <v>0</v>
      </c>
      <c r="CD23" s="9">
        <f t="shared" si="12"/>
        <v>1.3333333333333336E-2</v>
      </c>
      <c r="CE23" s="9">
        <f t="shared" si="13"/>
        <v>0</v>
      </c>
      <c r="CF23" s="9">
        <f t="shared" si="14"/>
        <v>1.3333333333333308E-2</v>
      </c>
      <c r="CG23" s="9">
        <f t="shared" si="15"/>
        <v>1.3333333333333336E-2</v>
      </c>
      <c r="CH23" s="9">
        <f t="shared" si="16"/>
        <v>0</v>
      </c>
      <c r="CI23" s="9">
        <f t="shared" si="17"/>
        <v>0</v>
      </c>
      <c r="CJ23" s="9">
        <f t="shared" si="18"/>
        <v>2.6666666666666672E-2</v>
      </c>
      <c r="CK23" s="9">
        <f t="shared" si="19"/>
        <v>2.6666666666666672E-2</v>
      </c>
      <c r="CL23" s="9">
        <f t="shared" si="20"/>
        <v>1.3333333333333308E-2</v>
      </c>
      <c r="CM23" s="9">
        <f t="shared" si="21"/>
        <v>0</v>
      </c>
      <c r="CN23" s="9">
        <f t="shared" si="22"/>
        <v>0</v>
      </c>
      <c r="CO23" s="9">
        <f t="shared" si="23"/>
        <v>1.3333333333333364E-2</v>
      </c>
      <c r="CP23" s="9">
        <f t="shared" si="24"/>
        <v>0</v>
      </c>
      <c r="CQ23" s="9">
        <f t="shared" si="25"/>
        <v>0</v>
      </c>
      <c r="CR23" s="9">
        <f t="shared" si="26"/>
        <v>1.3333333333333308E-2</v>
      </c>
      <c r="CS23" s="9">
        <f t="shared" si="27"/>
        <v>1.3333333333333364E-2</v>
      </c>
      <c r="CT23" s="9">
        <f t="shared" si="28"/>
        <v>0</v>
      </c>
      <c r="CU23" s="9">
        <f t="shared" si="29"/>
        <v>1.3333333333333308E-2</v>
      </c>
      <c r="CV23" s="9">
        <f t="shared" si="30"/>
        <v>2.6666666666666672E-2</v>
      </c>
      <c r="CW23" s="9">
        <f t="shared" si="31"/>
        <v>1.3333333333333364E-2</v>
      </c>
      <c r="CX23" s="9">
        <f t="shared" si="32"/>
        <v>0</v>
      </c>
      <c r="CY23" s="9">
        <f t="shared" si="33"/>
        <v>0</v>
      </c>
      <c r="CZ23" s="9">
        <f t="shared" si="34"/>
        <v>1.3333333333333308E-2</v>
      </c>
      <c r="DA23" s="9">
        <f t="shared" si="35"/>
        <v>0</v>
      </c>
      <c r="DB23" s="9">
        <f t="shared" si="36"/>
        <v>0</v>
      </c>
      <c r="DC23" s="9">
        <f t="shared" si="37"/>
        <v>0</v>
      </c>
      <c r="DD23" s="9">
        <f t="shared" si="38"/>
        <v>0</v>
      </c>
      <c r="DE23" s="9">
        <f t="shared" si="39"/>
        <v>1.3333333333333364E-2</v>
      </c>
      <c r="DF23" s="9">
        <f t="shared" si="40"/>
        <v>1.3333333333333308E-2</v>
      </c>
      <c r="DG23" s="9">
        <f t="shared" si="41"/>
        <v>1.3333333333333308E-2</v>
      </c>
      <c r="DH23" s="9">
        <f t="shared" si="42"/>
        <v>0</v>
      </c>
      <c r="DI23" s="9">
        <f t="shared" si="43"/>
        <v>0</v>
      </c>
      <c r="DJ23" s="9">
        <f t="shared" si="44"/>
        <v>2.6666666666666672E-2</v>
      </c>
      <c r="DK23" s="9">
        <f t="shared" si="45"/>
        <v>0</v>
      </c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10"/>
    </row>
    <row r="24" spans="3:129" x14ac:dyDescent="0.25">
      <c r="C24" s="11">
        <v>43922</v>
      </c>
      <c r="D24" s="13">
        <f>SUMIFS(
base!$A:$A,
base!$B:$B,cohort_churn!$C24,base!$E:$E,cohort_churn!$B$3,base!$F:$F,cohort_churn!$B$4,base!$G:$G,cohort_churn!$B$5,base!$H:$H,cohort_churn!$B$6)</f>
        <v>75</v>
      </c>
      <c r="E24" s="13">
        <f>SUMIFS(
base!$A:$A,
base!$B:$B,cohort_churn!$C24,base!$E:$E,cohort_churn!$B$3,base!$F:$F,cohort_churn!$B$4,base!$G:$G,cohort_churn!$B$5,base!$H:$H,cohort_churn!$B$6,base!$C:$C,"&lt;&gt;")</f>
        <v>37</v>
      </c>
      <c r="F24" s="13">
        <f>SUMIFS(
base!$A:$A,
base!$B:$B,cohort_churn!$C24,base!$E:$E,cohort_churn!$B$3,base!$F:$F,cohort_churn!$B$4,base!$G:$G,cohort_churn!$B$5,base!$H:$H,cohort_churn!$B$6,base!$C:$C,"&lt;&gt;",base!$D:$D,cohort_churn!F$8)</f>
        <v>1</v>
      </c>
      <c r="G24" s="13">
        <f>SUMIFS(
base!$A:$A,
base!$B:$B,cohort_churn!$C24,base!$E:$E,cohort_churn!$B$3,base!$F:$F,cohort_churn!$B$4,base!$G:$G,cohort_churn!$B$5,base!$H:$H,cohort_churn!$B$6,base!$C:$C,"&lt;&gt;",base!$D:$D,cohort_churn!G$8)+F24</f>
        <v>1</v>
      </c>
      <c r="H24" s="13">
        <f>SUMIFS(
base!$A:$A,
base!$B:$B,cohort_churn!$C24,base!$E:$E,cohort_churn!$B$3,base!$F:$F,cohort_churn!$B$4,base!$G:$G,cohort_churn!$B$5,base!$H:$H,cohort_churn!$B$6,base!$C:$C,"&lt;&gt;",base!$D:$D,cohort_churn!H$8)+G24</f>
        <v>3</v>
      </c>
      <c r="I24" s="13">
        <f>SUMIFS(
base!$A:$A,
base!$B:$B,cohort_churn!$C24,base!$E:$E,cohort_churn!$B$3,base!$F:$F,cohort_churn!$B$4,base!$G:$G,cohort_churn!$B$5,base!$H:$H,cohort_churn!$B$6,base!$C:$C,"&lt;&gt;",base!$D:$D,cohort_churn!I$8)+H24</f>
        <v>3</v>
      </c>
      <c r="J24" s="13">
        <f>SUMIFS(
base!$A:$A,
base!$B:$B,cohort_churn!$C24,base!$E:$E,cohort_churn!$B$3,base!$F:$F,cohort_churn!$B$4,base!$G:$G,cohort_churn!$B$5,base!$H:$H,cohort_churn!$B$6,base!$C:$C,"&lt;&gt;",base!$D:$D,cohort_churn!J$8)+I24</f>
        <v>3</v>
      </c>
      <c r="K24" s="13">
        <f>SUMIFS(
base!$A:$A,
base!$B:$B,cohort_churn!$C24,base!$E:$E,cohort_churn!$B$3,base!$F:$F,cohort_churn!$B$4,base!$G:$G,cohort_churn!$B$5,base!$H:$H,cohort_churn!$B$6,base!$C:$C,"&lt;&gt;",base!$D:$D,cohort_churn!K$8)+J24</f>
        <v>4</v>
      </c>
      <c r="L24" s="13">
        <f>SUMIFS(
base!$A:$A,
base!$B:$B,cohort_churn!$C24,base!$E:$E,cohort_churn!$B$3,base!$F:$F,cohort_churn!$B$4,base!$G:$G,cohort_churn!$B$5,base!$H:$H,cohort_churn!$B$6,base!$C:$C,"&lt;&gt;",base!$D:$D,cohort_churn!L$8)+K24</f>
        <v>5</v>
      </c>
      <c r="M24" s="13">
        <f>SUMIFS(
base!$A:$A,
base!$B:$B,cohort_churn!$C24,base!$E:$E,cohort_churn!$B$3,base!$F:$F,cohort_churn!$B$4,base!$G:$G,cohort_churn!$B$5,base!$H:$H,cohort_churn!$B$6,base!$C:$C,"&lt;&gt;",base!$D:$D,cohort_churn!M$8)+L24</f>
        <v>5</v>
      </c>
      <c r="N24" s="13">
        <f>SUMIFS(
base!$A:$A,
base!$B:$B,cohort_churn!$C24,base!$E:$E,cohort_churn!$B$3,base!$F:$F,cohort_churn!$B$4,base!$G:$G,cohort_churn!$B$5,base!$H:$H,cohort_churn!$B$6,base!$C:$C,"&lt;&gt;",base!$D:$D,cohort_churn!N$8)+M24</f>
        <v>6</v>
      </c>
      <c r="O24" s="13">
        <f>SUMIFS(
base!$A:$A,
base!$B:$B,cohort_churn!$C24,base!$E:$E,cohort_churn!$B$3,base!$F:$F,cohort_churn!$B$4,base!$G:$G,cohort_churn!$B$5,base!$H:$H,cohort_churn!$B$6,base!$C:$C,"&lt;&gt;",base!$D:$D,cohort_churn!O$8)+N24</f>
        <v>6</v>
      </c>
      <c r="P24" s="13">
        <f>SUMIFS(
base!$A:$A,
base!$B:$B,cohort_churn!$C24,base!$E:$E,cohort_churn!$B$3,base!$F:$F,cohort_churn!$B$4,base!$G:$G,cohort_churn!$B$5,base!$H:$H,cohort_churn!$B$6,base!$C:$C,"&lt;&gt;",base!$D:$D,cohort_churn!P$8)+O24</f>
        <v>7</v>
      </c>
      <c r="Q24" s="13">
        <f>SUMIFS(
base!$A:$A,
base!$B:$B,cohort_churn!$C24,base!$E:$E,cohort_churn!$B$3,base!$F:$F,cohort_churn!$B$4,base!$G:$G,cohort_churn!$B$5,base!$H:$H,cohort_churn!$B$6,base!$C:$C,"&lt;&gt;",base!$D:$D,cohort_churn!Q$8)+P24</f>
        <v>10</v>
      </c>
      <c r="R24" s="13">
        <f>SUMIFS(
base!$A:$A,
base!$B:$B,cohort_churn!$C24,base!$E:$E,cohort_churn!$B$3,base!$F:$F,cohort_churn!$B$4,base!$G:$G,cohort_churn!$B$5,base!$H:$H,cohort_churn!$B$6,base!$C:$C,"&lt;&gt;",base!$D:$D,cohort_churn!R$8)+Q24</f>
        <v>12</v>
      </c>
      <c r="S24" s="13">
        <f>SUMIFS(
base!$A:$A,
base!$B:$B,cohort_churn!$C24,base!$E:$E,cohort_churn!$B$3,base!$F:$F,cohort_churn!$B$4,base!$G:$G,cohort_churn!$B$5,base!$H:$H,cohort_churn!$B$6,base!$C:$C,"&lt;&gt;",base!$D:$D,cohort_churn!S$8)+R24</f>
        <v>14</v>
      </c>
      <c r="T24" s="13">
        <f>SUMIFS(
base!$A:$A,
base!$B:$B,cohort_churn!$C24,base!$E:$E,cohort_churn!$B$3,base!$F:$F,cohort_churn!$B$4,base!$G:$G,cohort_churn!$B$5,base!$H:$H,cohort_churn!$B$6,base!$C:$C,"&lt;&gt;",base!$D:$D,cohort_churn!T$8)+S24</f>
        <v>15</v>
      </c>
      <c r="U24" s="13">
        <f>SUMIFS(
base!$A:$A,
base!$B:$B,cohort_churn!$C24,base!$E:$E,cohort_churn!$B$3,base!$F:$F,cohort_churn!$B$4,base!$G:$G,cohort_churn!$B$5,base!$H:$H,cohort_churn!$B$6,base!$C:$C,"&lt;&gt;",base!$D:$D,cohort_churn!U$8)+T24</f>
        <v>16</v>
      </c>
      <c r="V24" s="13">
        <f>SUMIFS(
base!$A:$A,
base!$B:$B,cohort_churn!$C24,base!$E:$E,cohort_churn!$B$3,base!$F:$F,cohort_churn!$B$4,base!$G:$G,cohort_churn!$B$5,base!$H:$H,cohort_churn!$B$6,base!$C:$C,"&lt;&gt;",base!$D:$D,cohort_churn!V$8)+U24</f>
        <v>17</v>
      </c>
      <c r="W24" s="13">
        <f>SUMIFS(
base!$A:$A,
base!$B:$B,cohort_churn!$C24,base!$E:$E,cohort_churn!$B$3,base!$F:$F,cohort_churn!$B$4,base!$G:$G,cohort_churn!$B$5,base!$H:$H,cohort_churn!$B$6,base!$C:$C,"&lt;&gt;",base!$D:$D,cohort_churn!W$8)+V24</f>
        <v>17</v>
      </c>
      <c r="X24" s="13">
        <f>SUMIFS(
base!$A:$A,
base!$B:$B,cohort_churn!$C24,base!$E:$E,cohort_churn!$B$3,base!$F:$F,cohort_churn!$B$4,base!$G:$G,cohort_churn!$B$5,base!$H:$H,cohort_churn!$B$6,base!$C:$C,"&lt;&gt;",base!$D:$D,cohort_churn!X$8)+W24</f>
        <v>18</v>
      </c>
      <c r="Y24" s="13">
        <f>SUMIFS(
base!$A:$A,
base!$B:$B,cohort_churn!$C24,base!$E:$E,cohort_churn!$B$3,base!$F:$F,cohort_churn!$B$4,base!$G:$G,cohort_churn!$B$5,base!$H:$H,cohort_churn!$B$6,base!$C:$C,"&lt;&gt;",base!$D:$D,cohort_churn!Y$8)+X24</f>
        <v>18</v>
      </c>
      <c r="Z24" s="13">
        <f>SUMIFS(
base!$A:$A,
base!$B:$B,cohort_churn!$C24,base!$E:$E,cohort_churn!$B$3,base!$F:$F,cohort_churn!$B$4,base!$G:$G,cohort_churn!$B$5,base!$H:$H,cohort_churn!$B$6,base!$C:$C,"&lt;&gt;",base!$D:$D,cohort_churn!Z$8)+Y24</f>
        <v>18</v>
      </c>
      <c r="AA24" s="13">
        <f>SUMIFS(
base!$A:$A,
base!$B:$B,cohort_churn!$C24,base!$E:$E,cohort_churn!$B$3,base!$F:$F,cohort_churn!$B$4,base!$G:$G,cohort_churn!$B$5,base!$H:$H,cohort_churn!$B$6,base!$C:$C,"&lt;&gt;",base!$D:$D,cohort_churn!AA$8)+Z24</f>
        <v>21</v>
      </c>
      <c r="AB24" s="13">
        <f>SUMIFS(
base!$A:$A,
base!$B:$B,cohort_churn!$C24,base!$E:$E,cohort_churn!$B$3,base!$F:$F,cohort_churn!$B$4,base!$G:$G,cohort_churn!$B$5,base!$H:$H,cohort_churn!$B$6,base!$C:$C,"&lt;&gt;",base!$D:$D,cohort_churn!AB$8)+AA24</f>
        <v>23</v>
      </c>
      <c r="AC24" s="13">
        <f>SUMIFS(
base!$A:$A,
base!$B:$B,cohort_churn!$C24,base!$E:$E,cohort_churn!$B$3,base!$F:$F,cohort_churn!$B$4,base!$G:$G,cohort_churn!$B$5,base!$H:$H,cohort_churn!$B$6,base!$C:$C,"&lt;&gt;",base!$D:$D,cohort_churn!AC$8)+AB24</f>
        <v>23</v>
      </c>
      <c r="AD24" s="13">
        <f>SUMIFS(
base!$A:$A,
base!$B:$B,cohort_churn!$C24,base!$E:$E,cohort_churn!$B$3,base!$F:$F,cohort_churn!$B$4,base!$G:$G,cohort_churn!$B$5,base!$H:$H,cohort_churn!$B$6,base!$C:$C,"&lt;&gt;",base!$D:$D,cohort_churn!AD$8)+AC24</f>
        <v>23</v>
      </c>
      <c r="AE24" s="13">
        <f>SUMIFS(
base!$A:$A,
base!$B:$B,cohort_churn!$C24,base!$E:$E,cohort_churn!$B$3,base!$F:$F,cohort_churn!$B$4,base!$G:$G,cohort_churn!$B$5,base!$H:$H,cohort_churn!$B$6,base!$C:$C,"&lt;&gt;",base!$D:$D,cohort_churn!AE$8)+AD24</f>
        <v>26</v>
      </c>
      <c r="AF24" s="13">
        <f>SUMIFS(
base!$A:$A,
base!$B:$B,cohort_churn!$C24,base!$E:$E,cohort_churn!$B$3,base!$F:$F,cohort_churn!$B$4,base!$G:$G,cohort_churn!$B$5,base!$H:$H,cohort_churn!$B$6,base!$C:$C,"&lt;&gt;",base!$D:$D,cohort_churn!AF$8)+AE24</f>
        <v>27</v>
      </c>
      <c r="AG24" s="13">
        <f>SUMIFS(
base!$A:$A,
base!$B:$B,cohort_churn!$C24,base!$E:$E,cohort_churn!$B$3,base!$F:$F,cohort_churn!$B$4,base!$G:$G,cohort_churn!$B$5,base!$H:$H,cohort_churn!$B$6,base!$C:$C,"&lt;&gt;",base!$D:$D,cohort_churn!AG$8)+AF24</f>
        <v>28</v>
      </c>
      <c r="AH24" s="13">
        <f>SUMIFS(
base!$A:$A,
base!$B:$B,cohort_churn!$C24,base!$E:$E,cohort_churn!$B$3,base!$F:$F,cohort_churn!$B$4,base!$G:$G,cohort_churn!$B$5,base!$H:$H,cohort_churn!$B$6,base!$C:$C,"&lt;&gt;",base!$D:$D,cohort_churn!AH$8)+AG24</f>
        <v>28</v>
      </c>
      <c r="AI24" s="13">
        <f>SUMIFS(
base!$A:$A,
base!$B:$B,cohort_churn!$C24,base!$E:$E,cohort_churn!$B$3,base!$F:$F,cohort_churn!$B$4,base!$G:$G,cohort_churn!$B$5,base!$H:$H,cohort_churn!$B$6,base!$C:$C,"&lt;&gt;",base!$D:$D,cohort_churn!AI$8)+AH24</f>
        <v>29</v>
      </c>
      <c r="AJ24" s="13">
        <f>SUMIFS(
base!$A:$A,
base!$B:$B,cohort_churn!$C24,base!$E:$E,cohort_churn!$B$3,base!$F:$F,cohort_churn!$B$4,base!$G:$G,cohort_churn!$B$5,base!$H:$H,cohort_churn!$B$6,base!$C:$C,"&lt;&gt;",base!$D:$D,cohort_churn!AJ$8)+AI24</f>
        <v>31</v>
      </c>
      <c r="AK24" s="13">
        <f>SUMIFS(
base!$A:$A,
base!$B:$B,cohort_churn!$C24,base!$E:$E,cohort_churn!$B$3,base!$F:$F,cohort_churn!$B$4,base!$G:$G,cohort_churn!$B$5,base!$H:$H,cohort_churn!$B$6,base!$C:$C,"&lt;&gt;",base!$D:$D,cohort_churn!AK$8)+AJ24</f>
        <v>31</v>
      </c>
      <c r="AL24" s="13">
        <f>SUMIFS(
base!$A:$A,
base!$B:$B,cohort_churn!$C24,base!$E:$E,cohort_churn!$B$3,base!$F:$F,cohort_churn!$B$4,base!$G:$G,cohort_churn!$B$5,base!$H:$H,cohort_churn!$B$6,base!$C:$C,"&lt;&gt;",base!$D:$D,cohort_churn!AL$8)+AK24</f>
        <v>31</v>
      </c>
      <c r="AM24" s="13">
        <f>SUMIFS(
base!$A:$A,
base!$B:$B,cohort_churn!$C24,base!$E:$E,cohort_churn!$B$3,base!$F:$F,cohort_churn!$B$4,base!$G:$G,cohort_churn!$B$5,base!$H:$H,cohort_churn!$B$6,base!$C:$C,"&lt;&gt;",base!$D:$D,cohort_churn!AM$8)+AL24</f>
        <v>32</v>
      </c>
      <c r="AN24" s="13">
        <f>SUMIFS(
base!$A:$A,
base!$B:$B,cohort_churn!$C24,base!$E:$E,cohort_churn!$B$3,base!$F:$F,cohort_churn!$B$4,base!$G:$G,cohort_churn!$B$5,base!$H:$H,cohort_churn!$B$6,base!$C:$C,"&lt;&gt;",base!$D:$D,cohort_churn!AN$8)+AM24</f>
        <v>32</v>
      </c>
      <c r="AO24" s="13">
        <f>SUMIFS(
base!$A:$A,
base!$B:$B,cohort_churn!$C24,base!$E:$E,cohort_churn!$B$3,base!$F:$F,cohort_churn!$B$4,base!$G:$G,cohort_churn!$B$5,base!$H:$H,cohort_churn!$B$6,base!$C:$C,"&lt;&gt;",base!$D:$D,cohort_churn!AO$8)+AN24</f>
        <v>32</v>
      </c>
      <c r="AP24" s="13">
        <f>SUMIFS(
base!$A:$A,
base!$B:$B,cohort_churn!$C24,base!$E:$E,cohort_churn!$B$3,base!$F:$F,cohort_churn!$B$4,base!$G:$G,cohort_churn!$B$5,base!$H:$H,cohort_churn!$B$6,base!$C:$C,"&lt;&gt;",base!$D:$D,cohort_churn!AP$8)+AO24</f>
        <v>32</v>
      </c>
      <c r="AQ24" s="13">
        <f>SUMIFS(
base!$A:$A,
base!$B:$B,cohort_churn!$C24,base!$E:$E,cohort_churn!$B$3,base!$F:$F,cohort_churn!$B$4,base!$G:$G,cohort_churn!$B$5,base!$H:$H,cohort_churn!$B$6,base!$C:$C,"&lt;&gt;",base!$D:$D,cohort_churn!AQ$8)+AP24</f>
        <v>32</v>
      </c>
      <c r="AR24" s="13">
        <f>SUMIFS(
base!$A:$A,
base!$B:$B,cohort_churn!$C24,base!$E:$E,cohort_churn!$B$3,base!$F:$F,cohort_churn!$B$4,base!$G:$G,cohort_churn!$B$5,base!$H:$H,cohort_churn!$B$6,base!$C:$C,"&lt;&gt;",base!$D:$D,cohort_churn!AR$8)+AQ24</f>
        <v>32</v>
      </c>
      <c r="AS24" s="13">
        <f>SUMIFS(
base!$A:$A,
base!$B:$B,cohort_churn!$C24,base!$E:$E,cohort_churn!$B$3,base!$F:$F,cohort_churn!$B$4,base!$G:$G,cohort_churn!$B$5,base!$H:$H,cohort_churn!$B$6,base!$C:$C,"&lt;&gt;",base!$D:$D,cohort_churn!AS$8)+AR24</f>
        <v>33</v>
      </c>
      <c r="AT24" s="13">
        <f>SUMIFS(
base!$A:$A,
base!$B:$B,cohort_churn!$C24,base!$E:$E,cohort_churn!$B$3,base!$F:$F,cohort_churn!$B$4,base!$G:$G,cohort_churn!$B$5,base!$H:$H,cohort_churn!$B$6,base!$C:$C,"&lt;&gt;",base!$D:$D,cohort_churn!AT$8)+AS24</f>
        <v>35</v>
      </c>
      <c r="AU24" s="13">
        <f>SUMIFS(
base!$A:$A,
base!$B:$B,cohort_churn!$C24,base!$E:$E,cohort_churn!$B$3,base!$F:$F,cohort_churn!$B$4,base!$G:$G,cohort_churn!$B$5,base!$H:$H,cohort_churn!$B$6,base!$C:$C,"&lt;&gt;",base!$D:$D,cohort_churn!AU$8)+AT24</f>
        <v>35</v>
      </c>
      <c r="AV24" s="13">
        <f>SUMIFS(
base!$A:$A,
base!$B:$B,cohort_churn!$C24,base!$E:$E,cohort_churn!$B$3,base!$F:$F,cohort_churn!$B$4,base!$G:$G,cohort_churn!$B$5,base!$H:$H,cohort_churn!$B$6,base!$C:$C,"&lt;&gt;",base!$D:$D,cohort_churn!AV$8)+AU24</f>
        <v>35</v>
      </c>
      <c r="AW24" s="13">
        <f>SUMIFS(
base!$A:$A,
base!$B:$B,cohort_churn!$C24,base!$E:$E,cohort_churn!$B$3,base!$F:$F,cohort_churn!$B$4,base!$G:$G,cohort_churn!$B$5,base!$H:$H,cohort_churn!$B$6,base!$C:$C,"&lt;&gt;",base!$D:$D,cohort_churn!AW$8)+AV24</f>
        <v>36</v>
      </c>
      <c r="AX24" s="13">
        <f>SUMIFS(
base!$A:$A,
base!$B:$B,cohort_churn!$C24,base!$E:$E,cohort_churn!$B$3,base!$F:$F,cohort_churn!$B$4,base!$G:$G,cohort_churn!$B$5,base!$H:$H,cohort_churn!$B$6,base!$C:$C,"&lt;&gt;",base!$D:$D,cohort_churn!AX$8)+AW24</f>
        <v>37</v>
      </c>
      <c r="AY24" s="13">
        <f>SUMIFS(
base!$A:$A,
base!$B:$B,cohort_churn!$C24,base!$E:$E,cohort_churn!$B$3,base!$F:$F,cohort_churn!$B$4,base!$G:$G,cohort_churn!$B$5,base!$H:$H,cohort_churn!$B$6,base!$C:$C,"&lt;&gt;",base!$D:$D,cohort_churn!AY$8)+AX24</f>
        <v>37</v>
      </c>
      <c r="AZ24" s="13">
        <f>SUMIFS(
base!$A:$A,
base!$B:$B,cohort_churn!$C24,base!$E:$E,cohort_churn!$B$3,base!$F:$F,cohort_churn!$B$4,base!$G:$G,cohort_churn!$B$5,base!$H:$H,cohort_churn!$B$6,base!$C:$C,"&lt;&gt;",base!$D:$D,cohort_churn!AZ$8)+AY24</f>
        <v>37</v>
      </c>
      <c r="BA24" s="12">
        <f>SUMIFS(
base!$A:$A,
base!$B:$B,cohort_churn!$C24,base!$E:$E,cohort_churn!$B$3,base!$F:$F,cohort_churn!$B$4,base!$G:$G,cohort_churn!$B$5,base!$H:$H,cohort_churn!$B$6,base!$C:$C,"&lt;&gt;",base!$D:$D,cohort_churn!BA$8)+AZ24</f>
        <v>37</v>
      </c>
      <c r="BB24" s="12">
        <f>SUMIFS(
base!$A:$A,
base!$B:$B,cohort_churn!$C24,base!$E:$E,cohort_churn!$B$3,base!$F:$F,cohort_churn!$B$4,base!$G:$G,cohort_churn!$B$5,base!$H:$H,cohort_churn!$B$6,base!$C:$C,"&lt;&gt;",base!$D:$D,cohort_churn!BB$8)+BA24</f>
        <v>37</v>
      </c>
      <c r="BC24" s="12">
        <f>SUMIFS(
base!$A:$A,
base!$B:$B,cohort_churn!$C24,base!$E:$E,cohort_churn!$B$3,base!$F:$F,cohort_churn!$B$4,base!$G:$G,cohort_churn!$B$5,base!$H:$H,cohort_churn!$B$6,base!$C:$C,"&lt;&gt;",base!$D:$D,cohort_churn!BC$8)+BB24</f>
        <v>37</v>
      </c>
      <c r="BD24" s="12">
        <f>SUMIFS(
base!$A:$A,
base!$B:$B,cohort_churn!$C24,base!$E:$E,cohort_churn!$B$3,base!$F:$F,cohort_churn!$B$4,base!$G:$G,cohort_churn!$B$5,base!$H:$H,cohort_churn!$B$6,base!$C:$C,"&lt;&gt;",base!$D:$D,cohort_churn!BD$8)+BC24</f>
        <v>37</v>
      </c>
      <c r="BE24" s="12">
        <f>SUMIFS(
base!$A:$A,
base!$B:$B,cohort_churn!$C24,base!$E:$E,cohort_churn!$B$3,base!$F:$F,cohort_churn!$B$4,base!$G:$G,cohort_churn!$B$5,base!$H:$H,cohort_churn!$B$6,base!$C:$C,"&lt;&gt;",base!$D:$D,cohort_churn!BE$8)+BD24</f>
        <v>37</v>
      </c>
      <c r="BF24" s="12">
        <f>SUMIFS(
base!$A:$A,
base!$B:$B,cohort_churn!$C24,base!$E:$E,cohort_churn!$B$3,base!$F:$F,cohort_churn!$B$4,base!$G:$G,cohort_churn!$B$5,base!$H:$H,cohort_churn!$B$6,base!$C:$C,"&lt;&gt;",base!$D:$D,cohort_churn!BF$8)+BE24</f>
        <v>37</v>
      </c>
      <c r="BG24" s="12">
        <f>SUMIFS(
base!$A:$A,
base!$B:$B,cohort_churn!$C24,base!$E:$E,cohort_churn!$B$3,base!$F:$F,cohort_churn!$B$4,base!$G:$G,cohort_churn!$B$5,base!$H:$H,cohort_churn!$B$6,base!$C:$C,"&lt;&gt;",base!$D:$D,cohort_churn!BG$8)+BF24</f>
        <v>37</v>
      </c>
      <c r="BH24" s="12">
        <f>SUMIFS(
base!$A:$A,
base!$B:$B,cohort_churn!$C24,base!$E:$E,cohort_churn!$B$3,base!$F:$F,cohort_churn!$B$4,base!$G:$G,cohort_churn!$B$5,base!$H:$H,cohort_churn!$B$6,base!$C:$C,"&lt;&gt;",base!$D:$D,cohort_churn!BH$8)+BG24</f>
        <v>37</v>
      </c>
      <c r="BI24" s="12">
        <f>SUMIFS(
base!$A:$A,
base!$B:$B,cohort_churn!$C24,base!$E:$E,cohort_churn!$B$3,base!$F:$F,cohort_churn!$B$4,base!$G:$G,cohort_churn!$B$5,base!$H:$H,cohort_churn!$B$6,base!$C:$C,"&lt;&gt;",base!$D:$D,cohort_churn!BI$8)+BH24</f>
        <v>37</v>
      </c>
      <c r="BJ24" s="12">
        <f>SUMIFS(
base!$A:$A,
base!$B:$B,cohort_churn!$C24,base!$E:$E,cohort_churn!$B$3,base!$F:$F,cohort_churn!$B$4,base!$G:$G,cohort_churn!$B$5,base!$H:$H,cohort_churn!$B$6,base!$C:$C,"&lt;&gt;",base!$D:$D,cohort_churn!BJ$8)+BI24</f>
        <v>37</v>
      </c>
      <c r="BK24" s="12">
        <f>SUMIFS(
base!$A:$A,
base!$B:$B,cohort_churn!$C24,base!$E:$E,cohort_churn!$B$3,base!$F:$F,cohort_churn!$B$4,base!$G:$G,cohort_churn!$B$5,base!$H:$H,cohort_churn!$B$6,base!$C:$C,"&lt;&gt;",base!$D:$D,cohort_churn!BK$8)+BJ24</f>
        <v>37</v>
      </c>
      <c r="BL24" s="12">
        <f>SUMIFS(
base!$A:$A,
base!$B:$B,cohort_churn!$C24,base!$E:$E,cohort_churn!$B$3,base!$F:$F,cohort_churn!$B$4,base!$G:$G,cohort_churn!$B$5,base!$H:$H,cohort_churn!$B$6,base!$C:$C,"&lt;&gt;",base!$D:$D,cohort_churn!BL$8)+BK24</f>
        <v>37</v>
      </c>
      <c r="BM24" s="12">
        <f>SUMIFS(
base!$A:$A,
base!$B:$B,cohort_churn!$C24,base!$E:$E,cohort_churn!$B$3,base!$F:$F,cohort_churn!$B$4,base!$G:$G,cohort_churn!$B$5,base!$H:$H,cohort_churn!$B$6,base!$C:$C,"&lt;&gt;",base!$D:$D,cohort_churn!BM$8)+BL24</f>
        <v>37</v>
      </c>
      <c r="BO24" s="22">
        <v>43922</v>
      </c>
      <c r="BP24" s="25">
        <f t="shared" si="55"/>
        <v>75</v>
      </c>
      <c r="BQ24" s="28">
        <f t="shared" si="56"/>
        <v>37</v>
      </c>
      <c r="BR24" s="8">
        <f t="shared" si="0"/>
        <v>1.3333333333333334E-2</v>
      </c>
      <c r="BS24" s="9">
        <f t="shared" si="1"/>
        <v>0</v>
      </c>
      <c r="BT24" s="9">
        <f t="shared" si="2"/>
        <v>2.6666666666666665E-2</v>
      </c>
      <c r="BU24" s="9">
        <f t="shared" si="3"/>
        <v>0</v>
      </c>
      <c r="BV24" s="9">
        <f t="shared" si="4"/>
        <v>0</v>
      </c>
      <c r="BW24" s="9">
        <f t="shared" si="5"/>
        <v>1.3333333333333336E-2</v>
      </c>
      <c r="BX24" s="9">
        <f t="shared" si="6"/>
        <v>1.3333333333333329E-2</v>
      </c>
      <c r="BY24" s="9">
        <f t="shared" si="7"/>
        <v>0</v>
      </c>
      <c r="BZ24" s="9">
        <f t="shared" si="8"/>
        <v>1.3333333333333336E-2</v>
      </c>
      <c r="CA24" s="9">
        <f t="shared" si="9"/>
        <v>0</v>
      </c>
      <c r="CB24" s="9">
        <f t="shared" si="10"/>
        <v>1.3333333333333336E-2</v>
      </c>
      <c r="CC24" s="9">
        <f t="shared" si="11"/>
        <v>3.9999999999999994E-2</v>
      </c>
      <c r="CD24" s="9">
        <f t="shared" si="12"/>
        <v>2.6666666666666672E-2</v>
      </c>
      <c r="CE24" s="9">
        <f t="shared" si="13"/>
        <v>2.6666666666666672E-2</v>
      </c>
      <c r="CF24" s="9">
        <f t="shared" si="14"/>
        <v>1.3333333333333336E-2</v>
      </c>
      <c r="CG24" s="9">
        <f t="shared" si="15"/>
        <v>1.3333333333333336E-2</v>
      </c>
      <c r="CH24" s="9">
        <f t="shared" si="16"/>
        <v>1.3333333333333308E-2</v>
      </c>
      <c r="CI24" s="9">
        <f t="shared" si="17"/>
        <v>0</v>
      </c>
      <c r="CJ24" s="9">
        <f t="shared" si="18"/>
        <v>1.3333333333333336E-2</v>
      </c>
      <c r="CK24" s="9">
        <f t="shared" si="19"/>
        <v>0</v>
      </c>
      <c r="CL24" s="9">
        <f t="shared" si="20"/>
        <v>0</v>
      </c>
      <c r="CM24" s="9">
        <f t="shared" si="21"/>
        <v>4.0000000000000036E-2</v>
      </c>
      <c r="CN24" s="9">
        <f t="shared" si="22"/>
        <v>2.6666666666666616E-2</v>
      </c>
      <c r="CO24" s="9">
        <f t="shared" si="23"/>
        <v>0</v>
      </c>
      <c r="CP24" s="9">
        <f t="shared" si="24"/>
        <v>0</v>
      </c>
      <c r="CQ24" s="9">
        <f t="shared" si="25"/>
        <v>4.0000000000000036E-2</v>
      </c>
      <c r="CR24" s="9">
        <f t="shared" si="26"/>
        <v>1.3333333333333308E-2</v>
      </c>
      <c r="CS24" s="9">
        <f t="shared" si="27"/>
        <v>1.3333333333333364E-2</v>
      </c>
      <c r="CT24" s="9">
        <f t="shared" si="28"/>
        <v>0</v>
      </c>
      <c r="CU24" s="9">
        <f t="shared" si="29"/>
        <v>1.3333333333333308E-2</v>
      </c>
      <c r="CV24" s="9">
        <f t="shared" si="30"/>
        <v>2.6666666666666672E-2</v>
      </c>
      <c r="CW24" s="9">
        <f t="shared" si="31"/>
        <v>0</v>
      </c>
      <c r="CX24" s="9">
        <f t="shared" si="32"/>
        <v>0</v>
      </c>
      <c r="CY24" s="9">
        <f t="shared" si="33"/>
        <v>1.3333333333333364E-2</v>
      </c>
      <c r="CZ24" s="9">
        <f t="shared" si="34"/>
        <v>0</v>
      </c>
      <c r="DA24" s="9">
        <f t="shared" si="35"/>
        <v>0</v>
      </c>
      <c r="DB24" s="9">
        <f t="shared" si="36"/>
        <v>0</v>
      </c>
      <c r="DC24" s="9">
        <f t="shared" si="37"/>
        <v>0</v>
      </c>
      <c r="DD24" s="9">
        <f t="shared" si="38"/>
        <v>0</v>
      </c>
      <c r="DE24" s="9">
        <f t="shared" si="39"/>
        <v>1.3333333333333308E-2</v>
      </c>
      <c r="DF24" s="9">
        <f t="shared" si="40"/>
        <v>2.6666666666666672E-2</v>
      </c>
      <c r="DG24" s="9">
        <f t="shared" si="41"/>
        <v>0</v>
      </c>
      <c r="DH24" s="9">
        <f t="shared" si="42"/>
        <v>0</v>
      </c>
      <c r="DI24" s="9">
        <f t="shared" si="43"/>
        <v>1.3333333333333308E-2</v>
      </c>
      <c r="DJ24" s="9">
        <f t="shared" si="44"/>
        <v>1.3333333333333364E-2</v>
      </c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10"/>
    </row>
    <row r="25" spans="3:129" x14ac:dyDescent="0.25">
      <c r="C25" s="11">
        <v>43952</v>
      </c>
      <c r="D25" s="13">
        <f>SUMIFS(
base!$A:$A,
base!$B:$B,cohort_churn!$C25,base!$E:$E,cohort_churn!$B$3,base!$F:$F,cohort_churn!$B$4,base!$G:$G,cohort_churn!$B$5,base!$H:$H,cohort_churn!$B$6)</f>
        <v>75</v>
      </c>
      <c r="E25" s="13">
        <f>SUMIFS(
base!$A:$A,
base!$B:$B,cohort_churn!$C25,base!$E:$E,cohort_churn!$B$3,base!$F:$F,cohort_churn!$B$4,base!$G:$G,cohort_churn!$B$5,base!$H:$H,cohort_churn!$B$6,base!$C:$C,"&lt;&gt;")</f>
        <v>37</v>
      </c>
      <c r="F25" s="13">
        <f>SUMIFS(
base!$A:$A,
base!$B:$B,cohort_churn!$C25,base!$E:$E,cohort_churn!$B$3,base!$F:$F,cohort_churn!$B$4,base!$G:$G,cohort_churn!$B$5,base!$H:$H,cohort_churn!$B$6,base!$C:$C,"&lt;&gt;",base!$D:$D,cohort_churn!F$8)</f>
        <v>0</v>
      </c>
      <c r="G25" s="13">
        <f>SUMIFS(
base!$A:$A,
base!$B:$B,cohort_churn!$C25,base!$E:$E,cohort_churn!$B$3,base!$F:$F,cohort_churn!$B$4,base!$G:$G,cohort_churn!$B$5,base!$H:$H,cohort_churn!$B$6,base!$C:$C,"&lt;&gt;",base!$D:$D,cohort_churn!G$8)+F25</f>
        <v>3</v>
      </c>
      <c r="H25" s="13">
        <f>SUMIFS(
base!$A:$A,
base!$B:$B,cohort_churn!$C25,base!$E:$E,cohort_churn!$B$3,base!$F:$F,cohort_churn!$B$4,base!$G:$G,cohort_churn!$B$5,base!$H:$H,cohort_churn!$B$6,base!$C:$C,"&lt;&gt;",base!$D:$D,cohort_churn!H$8)+G25</f>
        <v>3</v>
      </c>
      <c r="I25" s="13">
        <f>SUMIFS(
base!$A:$A,
base!$B:$B,cohort_churn!$C25,base!$E:$E,cohort_churn!$B$3,base!$F:$F,cohort_churn!$B$4,base!$G:$G,cohort_churn!$B$5,base!$H:$H,cohort_churn!$B$6,base!$C:$C,"&lt;&gt;",base!$D:$D,cohort_churn!I$8)+H25</f>
        <v>3</v>
      </c>
      <c r="J25" s="13">
        <f>SUMIFS(
base!$A:$A,
base!$B:$B,cohort_churn!$C25,base!$E:$E,cohort_churn!$B$3,base!$F:$F,cohort_churn!$B$4,base!$G:$G,cohort_churn!$B$5,base!$H:$H,cohort_churn!$B$6,base!$C:$C,"&lt;&gt;",base!$D:$D,cohort_churn!J$8)+I25</f>
        <v>5</v>
      </c>
      <c r="K25" s="13">
        <f>SUMIFS(
base!$A:$A,
base!$B:$B,cohort_churn!$C25,base!$E:$E,cohort_churn!$B$3,base!$F:$F,cohort_churn!$B$4,base!$G:$G,cohort_churn!$B$5,base!$H:$H,cohort_churn!$B$6,base!$C:$C,"&lt;&gt;",base!$D:$D,cohort_churn!K$8)+J25</f>
        <v>6</v>
      </c>
      <c r="L25" s="13">
        <f>SUMIFS(
base!$A:$A,
base!$B:$B,cohort_churn!$C25,base!$E:$E,cohort_churn!$B$3,base!$F:$F,cohort_churn!$B$4,base!$G:$G,cohort_churn!$B$5,base!$H:$H,cohort_churn!$B$6,base!$C:$C,"&lt;&gt;",base!$D:$D,cohort_churn!L$8)+K25</f>
        <v>7</v>
      </c>
      <c r="M25" s="13">
        <f>SUMIFS(
base!$A:$A,
base!$B:$B,cohort_churn!$C25,base!$E:$E,cohort_churn!$B$3,base!$F:$F,cohort_churn!$B$4,base!$G:$G,cohort_churn!$B$5,base!$H:$H,cohort_churn!$B$6,base!$C:$C,"&lt;&gt;",base!$D:$D,cohort_churn!M$8)+L25</f>
        <v>7</v>
      </c>
      <c r="N25" s="13">
        <f>SUMIFS(
base!$A:$A,
base!$B:$B,cohort_churn!$C25,base!$E:$E,cohort_churn!$B$3,base!$F:$F,cohort_churn!$B$4,base!$G:$G,cohort_churn!$B$5,base!$H:$H,cohort_churn!$B$6,base!$C:$C,"&lt;&gt;",base!$D:$D,cohort_churn!N$8)+M25</f>
        <v>8</v>
      </c>
      <c r="O25" s="13">
        <f>SUMIFS(
base!$A:$A,
base!$B:$B,cohort_churn!$C25,base!$E:$E,cohort_churn!$B$3,base!$F:$F,cohort_churn!$B$4,base!$G:$G,cohort_churn!$B$5,base!$H:$H,cohort_churn!$B$6,base!$C:$C,"&lt;&gt;",base!$D:$D,cohort_churn!O$8)+N25</f>
        <v>10</v>
      </c>
      <c r="P25" s="13">
        <f>SUMIFS(
base!$A:$A,
base!$B:$B,cohort_churn!$C25,base!$E:$E,cohort_churn!$B$3,base!$F:$F,cohort_churn!$B$4,base!$G:$G,cohort_churn!$B$5,base!$H:$H,cohort_churn!$B$6,base!$C:$C,"&lt;&gt;",base!$D:$D,cohort_churn!P$8)+O25</f>
        <v>12</v>
      </c>
      <c r="Q25" s="13">
        <f>SUMIFS(
base!$A:$A,
base!$B:$B,cohort_churn!$C25,base!$E:$E,cohort_churn!$B$3,base!$F:$F,cohort_churn!$B$4,base!$G:$G,cohort_churn!$B$5,base!$H:$H,cohort_churn!$B$6,base!$C:$C,"&lt;&gt;",base!$D:$D,cohort_churn!Q$8)+P25</f>
        <v>15</v>
      </c>
      <c r="R25" s="13">
        <f>SUMIFS(
base!$A:$A,
base!$B:$B,cohort_churn!$C25,base!$E:$E,cohort_churn!$B$3,base!$F:$F,cohort_churn!$B$4,base!$G:$G,cohort_churn!$B$5,base!$H:$H,cohort_churn!$B$6,base!$C:$C,"&lt;&gt;",base!$D:$D,cohort_churn!R$8)+Q25</f>
        <v>15</v>
      </c>
      <c r="S25" s="13">
        <f>SUMIFS(
base!$A:$A,
base!$B:$B,cohort_churn!$C25,base!$E:$E,cohort_churn!$B$3,base!$F:$F,cohort_churn!$B$4,base!$G:$G,cohort_churn!$B$5,base!$H:$H,cohort_churn!$B$6,base!$C:$C,"&lt;&gt;",base!$D:$D,cohort_churn!S$8)+R25</f>
        <v>15</v>
      </c>
      <c r="T25" s="13">
        <f>SUMIFS(
base!$A:$A,
base!$B:$B,cohort_churn!$C25,base!$E:$E,cohort_churn!$B$3,base!$F:$F,cohort_churn!$B$4,base!$G:$G,cohort_churn!$B$5,base!$H:$H,cohort_churn!$B$6,base!$C:$C,"&lt;&gt;",base!$D:$D,cohort_churn!T$8)+S25</f>
        <v>15</v>
      </c>
      <c r="U25" s="13">
        <f>SUMIFS(
base!$A:$A,
base!$B:$B,cohort_churn!$C25,base!$E:$E,cohort_churn!$B$3,base!$F:$F,cohort_churn!$B$4,base!$G:$G,cohort_churn!$B$5,base!$H:$H,cohort_churn!$B$6,base!$C:$C,"&lt;&gt;",base!$D:$D,cohort_churn!U$8)+T25</f>
        <v>15</v>
      </c>
      <c r="V25" s="13">
        <f>SUMIFS(
base!$A:$A,
base!$B:$B,cohort_churn!$C25,base!$E:$E,cohort_churn!$B$3,base!$F:$F,cohort_churn!$B$4,base!$G:$G,cohort_churn!$B$5,base!$H:$H,cohort_churn!$B$6,base!$C:$C,"&lt;&gt;",base!$D:$D,cohort_churn!V$8)+U25</f>
        <v>17</v>
      </c>
      <c r="W25" s="13">
        <f>SUMIFS(
base!$A:$A,
base!$B:$B,cohort_churn!$C25,base!$E:$E,cohort_churn!$B$3,base!$F:$F,cohort_churn!$B$4,base!$G:$G,cohort_churn!$B$5,base!$H:$H,cohort_churn!$B$6,base!$C:$C,"&lt;&gt;",base!$D:$D,cohort_churn!W$8)+V25</f>
        <v>19</v>
      </c>
      <c r="X25" s="13">
        <f>SUMIFS(
base!$A:$A,
base!$B:$B,cohort_churn!$C25,base!$E:$E,cohort_churn!$B$3,base!$F:$F,cohort_churn!$B$4,base!$G:$G,cohort_churn!$B$5,base!$H:$H,cohort_churn!$B$6,base!$C:$C,"&lt;&gt;",base!$D:$D,cohort_churn!X$8)+W25</f>
        <v>20</v>
      </c>
      <c r="Y25" s="13">
        <f>SUMIFS(
base!$A:$A,
base!$B:$B,cohort_churn!$C25,base!$E:$E,cohort_churn!$B$3,base!$F:$F,cohort_churn!$B$4,base!$G:$G,cohort_churn!$B$5,base!$H:$H,cohort_churn!$B$6,base!$C:$C,"&lt;&gt;",base!$D:$D,cohort_churn!Y$8)+X25</f>
        <v>20</v>
      </c>
      <c r="Z25" s="13">
        <f>SUMIFS(
base!$A:$A,
base!$B:$B,cohort_churn!$C25,base!$E:$E,cohort_churn!$B$3,base!$F:$F,cohort_churn!$B$4,base!$G:$G,cohort_churn!$B$5,base!$H:$H,cohort_churn!$B$6,base!$C:$C,"&lt;&gt;",base!$D:$D,cohort_churn!Z$8)+Y25</f>
        <v>21</v>
      </c>
      <c r="AA25" s="13">
        <f>SUMIFS(
base!$A:$A,
base!$B:$B,cohort_churn!$C25,base!$E:$E,cohort_churn!$B$3,base!$F:$F,cohort_churn!$B$4,base!$G:$G,cohort_churn!$B$5,base!$H:$H,cohort_churn!$B$6,base!$C:$C,"&lt;&gt;",base!$D:$D,cohort_churn!AA$8)+Z25</f>
        <v>21</v>
      </c>
      <c r="AB25" s="13">
        <f>SUMIFS(
base!$A:$A,
base!$B:$B,cohort_churn!$C25,base!$E:$E,cohort_churn!$B$3,base!$F:$F,cohort_churn!$B$4,base!$G:$G,cohort_churn!$B$5,base!$H:$H,cohort_churn!$B$6,base!$C:$C,"&lt;&gt;",base!$D:$D,cohort_churn!AB$8)+AA25</f>
        <v>21</v>
      </c>
      <c r="AC25" s="13">
        <f>SUMIFS(
base!$A:$A,
base!$B:$B,cohort_churn!$C25,base!$E:$E,cohort_churn!$B$3,base!$F:$F,cohort_churn!$B$4,base!$G:$G,cohort_churn!$B$5,base!$H:$H,cohort_churn!$B$6,base!$C:$C,"&lt;&gt;",base!$D:$D,cohort_churn!AC$8)+AB25</f>
        <v>22</v>
      </c>
      <c r="AD25" s="13">
        <f>SUMIFS(
base!$A:$A,
base!$B:$B,cohort_churn!$C25,base!$E:$E,cohort_churn!$B$3,base!$F:$F,cohort_churn!$B$4,base!$G:$G,cohort_churn!$B$5,base!$H:$H,cohort_churn!$B$6,base!$C:$C,"&lt;&gt;",base!$D:$D,cohort_churn!AD$8)+AC25</f>
        <v>23</v>
      </c>
      <c r="AE25" s="13">
        <f>SUMIFS(
base!$A:$A,
base!$B:$B,cohort_churn!$C25,base!$E:$E,cohort_churn!$B$3,base!$F:$F,cohort_churn!$B$4,base!$G:$G,cohort_churn!$B$5,base!$H:$H,cohort_churn!$B$6,base!$C:$C,"&lt;&gt;",base!$D:$D,cohort_churn!AE$8)+AD25</f>
        <v>24</v>
      </c>
      <c r="AF25" s="13">
        <f>SUMIFS(
base!$A:$A,
base!$B:$B,cohort_churn!$C25,base!$E:$E,cohort_churn!$B$3,base!$F:$F,cohort_churn!$B$4,base!$G:$G,cohort_churn!$B$5,base!$H:$H,cohort_churn!$B$6,base!$C:$C,"&lt;&gt;",base!$D:$D,cohort_churn!AF$8)+AE25</f>
        <v>24</v>
      </c>
      <c r="AG25" s="13">
        <f>SUMIFS(
base!$A:$A,
base!$B:$B,cohort_churn!$C25,base!$E:$E,cohort_churn!$B$3,base!$F:$F,cohort_churn!$B$4,base!$G:$G,cohort_churn!$B$5,base!$H:$H,cohort_churn!$B$6,base!$C:$C,"&lt;&gt;",base!$D:$D,cohort_churn!AG$8)+AF25</f>
        <v>24</v>
      </c>
      <c r="AH25" s="13">
        <f>SUMIFS(
base!$A:$A,
base!$B:$B,cohort_churn!$C25,base!$E:$E,cohort_churn!$B$3,base!$F:$F,cohort_churn!$B$4,base!$G:$G,cohort_churn!$B$5,base!$H:$H,cohort_churn!$B$6,base!$C:$C,"&lt;&gt;",base!$D:$D,cohort_churn!AH$8)+AG25</f>
        <v>24</v>
      </c>
      <c r="AI25" s="13">
        <f>SUMIFS(
base!$A:$A,
base!$B:$B,cohort_churn!$C25,base!$E:$E,cohort_churn!$B$3,base!$F:$F,cohort_churn!$B$4,base!$G:$G,cohort_churn!$B$5,base!$H:$H,cohort_churn!$B$6,base!$C:$C,"&lt;&gt;",base!$D:$D,cohort_churn!AI$8)+AH25</f>
        <v>24</v>
      </c>
      <c r="AJ25" s="13">
        <f>SUMIFS(
base!$A:$A,
base!$B:$B,cohort_churn!$C25,base!$E:$E,cohort_churn!$B$3,base!$F:$F,cohort_churn!$B$4,base!$G:$G,cohort_churn!$B$5,base!$H:$H,cohort_churn!$B$6,base!$C:$C,"&lt;&gt;",base!$D:$D,cohort_churn!AJ$8)+AI25</f>
        <v>24</v>
      </c>
      <c r="AK25" s="13">
        <f>SUMIFS(
base!$A:$A,
base!$B:$B,cohort_churn!$C25,base!$E:$E,cohort_churn!$B$3,base!$F:$F,cohort_churn!$B$4,base!$G:$G,cohort_churn!$B$5,base!$H:$H,cohort_churn!$B$6,base!$C:$C,"&lt;&gt;",base!$D:$D,cohort_churn!AK$8)+AJ25</f>
        <v>26</v>
      </c>
      <c r="AL25" s="13">
        <f>SUMIFS(
base!$A:$A,
base!$B:$B,cohort_churn!$C25,base!$E:$E,cohort_churn!$B$3,base!$F:$F,cohort_churn!$B$4,base!$G:$G,cohort_churn!$B$5,base!$H:$H,cohort_churn!$B$6,base!$C:$C,"&lt;&gt;",base!$D:$D,cohort_churn!AL$8)+AK25</f>
        <v>28</v>
      </c>
      <c r="AM25" s="13">
        <f>SUMIFS(
base!$A:$A,
base!$B:$B,cohort_churn!$C25,base!$E:$E,cohort_churn!$B$3,base!$F:$F,cohort_churn!$B$4,base!$G:$G,cohort_churn!$B$5,base!$H:$H,cohort_churn!$B$6,base!$C:$C,"&lt;&gt;",base!$D:$D,cohort_churn!AM$8)+AL25</f>
        <v>28</v>
      </c>
      <c r="AN25" s="13">
        <f>SUMIFS(
base!$A:$A,
base!$B:$B,cohort_churn!$C25,base!$E:$E,cohort_churn!$B$3,base!$F:$F,cohort_churn!$B$4,base!$G:$G,cohort_churn!$B$5,base!$H:$H,cohort_churn!$B$6,base!$C:$C,"&lt;&gt;",base!$D:$D,cohort_churn!AN$8)+AM25</f>
        <v>28</v>
      </c>
      <c r="AO25" s="13">
        <f>SUMIFS(
base!$A:$A,
base!$B:$B,cohort_churn!$C25,base!$E:$E,cohort_churn!$B$3,base!$F:$F,cohort_churn!$B$4,base!$G:$G,cohort_churn!$B$5,base!$H:$H,cohort_churn!$B$6,base!$C:$C,"&lt;&gt;",base!$D:$D,cohort_churn!AO$8)+AN25</f>
        <v>31</v>
      </c>
      <c r="AP25" s="13">
        <f>SUMIFS(
base!$A:$A,
base!$B:$B,cohort_churn!$C25,base!$E:$E,cohort_churn!$B$3,base!$F:$F,cohort_churn!$B$4,base!$G:$G,cohort_churn!$B$5,base!$H:$H,cohort_churn!$B$6,base!$C:$C,"&lt;&gt;",base!$D:$D,cohort_churn!AP$8)+AO25</f>
        <v>32</v>
      </c>
      <c r="AQ25" s="13">
        <f>SUMIFS(
base!$A:$A,
base!$B:$B,cohort_churn!$C25,base!$E:$E,cohort_churn!$B$3,base!$F:$F,cohort_churn!$B$4,base!$G:$G,cohort_churn!$B$5,base!$H:$H,cohort_churn!$B$6,base!$C:$C,"&lt;&gt;",base!$D:$D,cohort_churn!AQ$8)+AP25</f>
        <v>34</v>
      </c>
      <c r="AR25" s="13">
        <f>SUMIFS(
base!$A:$A,
base!$B:$B,cohort_churn!$C25,base!$E:$E,cohort_churn!$B$3,base!$F:$F,cohort_churn!$B$4,base!$G:$G,cohort_churn!$B$5,base!$H:$H,cohort_churn!$B$6,base!$C:$C,"&lt;&gt;",base!$D:$D,cohort_churn!AR$8)+AQ25</f>
        <v>34</v>
      </c>
      <c r="AS25" s="13">
        <f>SUMIFS(
base!$A:$A,
base!$B:$B,cohort_churn!$C25,base!$E:$E,cohort_churn!$B$3,base!$F:$F,cohort_churn!$B$4,base!$G:$G,cohort_churn!$B$5,base!$H:$H,cohort_churn!$B$6,base!$C:$C,"&lt;&gt;",base!$D:$D,cohort_churn!AS$8)+AR25</f>
        <v>35</v>
      </c>
      <c r="AT25" s="13">
        <f>SUMIFS(
base!$A:$A,
base!$B:$B,cohort_churn!$C25,base!$E:$E,cohort_churn!$B$3,base!$F:$F,cohort_churn!$B$4,base!$G:$G,cohort_churn!$B$5,base!$H:$H,cohort_churn!$B$6,base!$C:$C,"&lt;&gt;",base!$D:$D,cohort_churn!AT$8)+AS25</f>
        <v>36</v>
      </c>
      <c r="AU25" s="13">
        <f>SUMIFS(
base!$A:$A,
base!$B:$B,cohort_churn!$C25,base!$E:$E,cohort_churn!$B$3,base!$F:$F,cohort_churn!$B$4,base!$G:$G,cohort_churn!$B$5,base!$H:$H,cohort_churn!$B$6,base!$C:$C,"&lt;&gt;",base!$D:$D,cohort_churn!AU$8)+AT25</f>
        <v>36</v>
      </c>
      <c r="AV25" s="13">
        <f>SUMIFS(
base!$A:$A,
base!$B:$B,cohort_churn!$C25,base!$E:$E,cohort_churn!$B$3,base!$F:$F,cohort_churn!$B$4,base!$G:$G,cohort_churn!$B$5,base!$H:$H,cohort_churn!$B$6,base!$C:$C,"&lt;&gt;",base!$D:$D,cohort_churn!AV$8)+AU25</f>
        <v>36</v>
      </c>
      <c r="AW25" s="13">
        <f>SUMIFS(
base!$A:$A,
base!$B:$B,cohort_churn!$C25,base!$E:$E,cohort_churn!$B$3,base!$F:$F,cohort_churn!$B$4,base!$G:$G,cohort_churn!$B$5,base!$H:$H,cohort_churn!$B$6,base!$C:$C,"&lt;&gt;",base!$D:$D,cohort_churn!AW$8)+AV25</f>
        <v>37</v>
      </c>
      <c r="AX25" s="13">
        <f>SUMIFS(
base!$A:$A,
base!$B:$B,cohort_churn!$C25,base!$E:$E,cohort_churn!$B$3,base!$F:$F,cohort_churn!$B$4,base!$G:$G,cohort_churn!$B$5,base!$H:$H,cohort_churn!$B$6,base!$C:$C,"&lt;&gt;",base!$D:$D,cohort_churn!AX$8)+AW25</f>
        <v>37</v>
      </c>
      <c r="AY25" s="13">
        <f>SUMIFS(
base!$A:$A,
base!$B:$B,cohort_churn!$C25,base!$E:$E,cohort_churn!$B$3,base!$F:$F,cohort_churn!$B$4,base!$G:$G,cohort_churn!$B$5,base!$H:$H,cohort_churn!$B$6,base!$C:$C,"&lt;&gt;",base!$D:$D,cohort_churn!AY$8)+AX25</f>
        <v>37</v>
      </c>
      <c r="AZ25" s="13">
        <f>SUMIFS(
base!$A:$A,
base!$B:$B,cohort_churn!$C25,base!$E:$E,cohort_churn!$B$3,base!$F:$F,cohort_churn!$B$4,base!$G:$G,cohort_churn!$B$5,base!$H:$H,cohort_churn!$B$6,base!$C:$C,"&lt;&gt;",base!$D:$D,cohort_churn!AZ$8)+AY25</f>
        <v>37</v>
      </c>
      <c r="BA25" s="12">
        <f>SUMIFS(
base!$A:$A,
base!$B:$B,cohort_churn!$C25,base!$E:$E,cohort_churn!$B$3,base!$F:$F,cohort_churn!$B$4,base!$G:$G,cohort_churn!$B$5,base!$H:$H,cohort_churn!$B$6,base!$C:$C,"&lt;&gt;",base!$D:$D,cohort_churn!BA$8)+AZ25</f>
        <v>37</v>
      </c>
      <c r="BB25" s="12">
        <f>SUMIFS(
base!$A:$A,
base!$B:$B,cohort_churn!$C25,base!$E:$E,cohort_churn!$B$3,base!$F:$F,cohort_churn!$B$4,base!$G:$G,cohort_churn!$B$5,base!$H:$H,cohort_churn!$B$6,base!$C:$C,"&lt;&gt;",base!$D:$D,cohort_churn!BB$8)+BA25</f>
        <v>37</v>
      </c>
      <c r="BC25" s="12">
        <f>SUMIFS(
base!$A:$A,
base!$B:$B,cohort_churn!$C25,base!$E:$E,cohort_churn!$B$3,base!$F:$F,cohort_churn!$B$4,base!$G:$G,cohort_churn!$B$5,base!$H:$H,cohort_churn!$B$6,base!$C:$C,"&lt;&gt;",base!$D:$D,cohort_churn!BC$8)+BB25</f>
        <v>37</v>
      </c>
      <c r="BD25" s="12">
        <f>SUMIFS(
base!$A:$A,
base!$B:$B,cohort_churn!$C25,base!$E:$E,cohort_churn!$B$3,base!$F:$F,cohort_churn!$B$4,base!$G:$G,cohort_churn!$B$5,base!$H:$H,cohort_churn!$B$6,base!$C:$C,"&lt;&gt;",base!$D:$D,cohort_churn!BD$8)+BC25</f>
        <v>37</v>
      </c>
      <c r="BE25" s="12">
        <f>SUMIFS(
base!$A:$A,
base!$B:$B,cohort_churn!$C25,base!$E:$E,cohort_churn!$B$3,base!$F:$F,cohort_churn!$B$4,base!$G:$G,cohort_churn!$B$5,base!$H:$H,cohort_churn!$B$6,base!$C:$C,"&lt;&gt;",base!$D:$D,cohort_churn!BE$8)+BD25</f>
        <v>37</v>
      </c>
      <c r="BF25" s="12">
        <f>SUMIFS(
base!$A:$A,
base!$B:$B,cohort_churn!$C25,base!$E:$E,cohort_churn!$B$3,base!$F:$F,cohort_churn!$B$4,base!$G:$G,cohort_churn!$B$5,base!$H:$H,cohort_churn!$B$6,base!$C:$C,"&lt;&gt;",base!$D:$D,cohort_churn!BF$8)+BE25</f>
        <v>37</v>
      </c>
      <c r="BG25" s="12">
        <f>SUMIFS(
base!$A:$A,
base!$B:$B,cohort_churn!$C25,base!$E:$E,cohort_churn!$B$3,base!$F:$F,cohort_churn!$B$4,base!$G:$G,cohort_churn!$B$5,base!$H:$H,cohort_churn!$B$6,base!$C:$C,"&lt;&gt;",base!$D:$D,cohort_churn!BG$8)+BF25</f>
        <v>37</v>
      </c>
      <c r="BH25" s="12">
        <f>SUMIFS(
base!$A:$A,
base!$B:$B,cohort_churn!$C25,base!$E:$E,cohort_churn!$B$3,base!$F:$F,cohort_churn!$B$4,base!$G:$G,cohort_churn!$B$5,base!$H:$H,cohort_churn!$B$6,base!$C:$C,"&lt;&gt;",base!$D:$D,cohort_churn!BH$8)+BG25</f>
        <v>37</v>
      </c>
      <c r="BI25" s="12">
        <f>SUMIFS(
base!$A:$A,
base!$B:$B,cohort_churn!$C25,base!$E:$E,cohort_churn!$B$3,base!$F:$F,cohort_churn!$B$4,base!$G:$G,cohort_churn!$B$5,base!$H:$H,cohort_churn!$B$6,base!$C:$C,"&lt;&gt;",base!$D:$D,cohort_churn!BI$8)+BH25</f>
        <v>37</v>
      </c>
      <c r="BJ25" s="12">
        <f>SUMIFS(
base!$A:$A,
base!$B:$B,cohort_churn!$C25,base!$E:$E,cohort_churn!$B$3,base!$F:$F,cohort_churn!$B$4,base!$G:$G,cohort_churn!$B$5,base!$H:$H,cohort_churn!$B$6,base!$C:$C,"&lt;&gt;",base!$D:$D,cohort_churn!BJ$8)+BI25</f>
        <v>37</v>
      </c>
      <c r="BK25" s="12">
        <f>SUMIFS(
base!$A:$A,
base!$B:$B,cohort_churn!$C25,base!$E:$E,cohort_churn!$B$3,base!$F:$F,cohort_churn!$B$4,base!$G:$G,cohort_churn!$B$5,base!$H:$H,cohort_churn!$B$6,base!$C:$C,"&lt;&gt;",base!$D:$D,cohort_churn!BK$8)+BJ25</f>
        <v>37</v>
      </c>
      <c r="BL25" s="12">
        <f>SUMIFS(
base!$A:$A,
base!$B:$B,cohort_churn!$C25,base!$E:$E,cohort_churn!$B$3,base!$F:$F,cohort_churn!$B$4,base!$G:$G,cohort_churn!$B$5,base!$H:$H,cohort_churn!$B$6,base!$C:$C,"&lt;&gt;",base!$D:$D,cohort_churn!BL$8)+BK25</f>
        <v>37</v>
      </c>
      <c r="BM25" s="12">
        <f>SUMIFS(
base!$A:$A,
base!$B:$B,cohort_churn!$C25,base!$E:$E,cohort_churn!$B$3,base!$F:$F,cohort_churn!$B$4,base!$G:$G,cohort_churn!$B$5,base!$H:$H,cohort_churn!$B$6,base!$C:$C,"&lt;&gt;",base!$D:$D,cohort_churn!BM$8)+BL25</f>
        <v>37</v>
      </c>
      <c r="BO25" s="22">
        <v>43952</v>
      </c>
      <c r="BP25" s="25">
        <f t="shared" si="55"/>
        <v>75</v>
      </c>
      <c r="BQ25" s="28">
        <f t="shared" si="56"/>
        <v>37</v>
      </c>
      <c r="BR25" s="8">
        <f t="shared" si="0"/>
        <v>0</v>
      </c>
      <c r="BS25" s="9">
        <f t="shared" si="1"/>
        <v>0.04</v>
      </c>
      <c r="BT25" s="9">
        <f t="shared" si="2"/>
        <v>0</v>
      </c>
      <c r="BU25" s="9">
        <f t="shared" si="3"/>
        <v>0</v>
      </c>
      <c r="BV25" s="9">
        <f t="shared" si="4"/>
        <v>2.6666666666666665E-2</v>
      </c>
      <c r="BW25" s="9">
        <f t="shared" si="5"/>
        <v>1.3333333333333336E-2</v>
      </c>
      <c r="BX25" s="9">
        <f t="shared" si="6"/>
        <v>1.3333333333333336E-2</v>
      </c>
      <c r="BY25" s="9">
        <f t="shared" si="7"/>
        <v>0</v>
      </c>
      <c r="BZ25" s="9">
        <f t="shared" si="8"/>
        <v>1.3333333333333336E-2</v>
      </c>
      <c r="CA25" s="9">
        <f t="shared" si="9"/>
        <v>2.6666666666666658E-2</v>
      </c>
      <c r="CB25" s="9">
        <f t="shared" si="10"/>
        <v>2.6666666666666672E-2</v>
      </c>
      <c r="CC25" s="9">
        <f t="shared" si="11"/>
        <v>4.0000000000000008E-2</v>
      </c>
      <c r="CD25" s="9">
        <f t="shared" si="12"/>
        <v>0</v>
      </c>
      <c r="CE25" s="9">
        <f t="shared" si="13"/>
        <v>0</v>
      </c>
      <c r="CF25" s="9">
        <f t="shared" si="14"/>
        <v>0</v>
      </c>
      <c r="CG25" s="9">
        <f t="shared" si="15"/>
        <v>0</v>
      </c>
      <c r="CH25" s="9">
        <f t="shared" si="16"/>
        <v>2.6666666666666644E-2</v>
      </c>
      <c r="CI25" s="9">
        <f t="shared" si="17"/>
        <v>2.66666666666667E-2</v>
      </c>
      <c r="CJ25" s="9">
        <f t="shared" si="18"/>
        <v>1.3333333333333308E-2</v>
      </c>
      <c r="CK25" s="9">
        <f t="shared" si="19"/>
        <v>0</v>
      </c>
      <c r="CL25" s="9">
        <f t="shared" si="20"/>
        <v>1.3333333333333364E-2</v>
      </c>
      <c r="CM25" s="9">
        <f t="shared" si="21"/>
        <v>0</v>
      </c>
      <c r="CN25" s="9">
        <f t="shared" si="22"/>
        <v>0</v>
      </c>
      <c r="CO25" s="9">
        <f t="shared" si="23"/>
        <v>1.3333333333333308E-2</v>
      </c>
      <c r="CP25" s="9">
        <f t="shared" si="24"/>
        <v>1.3333333333333308E-2</v>
      </c>
      <c r="CQ25" s="9">
        <f t="shared" si="25"/>
        <v>1.3333333333333364E-2</v>
      </c>
      <c r="CR25" s="9">
        <f t="shared" si="26"/>
        <v>0</v>
      </c>
      <c r="CS25" s="9">
        <f t="shared" si="27"/>
        <v>0</v>
      </c>
      <c r="CT25" s="9">
        <f t="shared" si="28"/>
        <v>0</v>
      </c>
      <c r="CU25" s="9">
        <f t="shared" si="29"/>
        <v>0</v>
      </c>
      <c r="CV25" s="9">
        <f t="shared" si="30"/>
        <v>0</v>
      </c>
      <c r="CW25" s="9">
        <f t="shared" si="31"/>
        <v>2.6666666666666672E-2</v>
      </c>
      <c r="CX25" s="9">
        <f t="shared" si="32"/>
        <v>2.6666666666666672E-2</v>
      </c>
      <c r="CY25" s="9">
        <f t="shared" si="33"/>
        <v>0</v>
      </c>
      <c r="CZ25" s="9">
        <f t="shared" si="34"/>
        <v>0</v>
      </c>
      <c r="DA25" s="9">
        <f t="shared" si="35"/>
        <v>3.999999999999998E-2</v>
      </c>
      <c r="DB25" s="9">
        <f t="shared" si="36"/>
        <v>1.3333333333333364E-2</v>
      </c>
      <c r="DC25" s="9">
        <f t="shared" si="37"/>
        <v>2.6666666666666616E-2</v>
      </c>
      <c r="DD25" s="9">
        <f t="shared" si="38"/>
        <v>0</v>
      </c>
      <c r="DE25" s="9">
        <f t="shared" si="39"/>
        <v>1.3333333333333364E-2</v>
      </c>
      <c r="DF25" s="9">
        <f t="shared" si="40"/>
        <v>1.3333333333333308E-2</v>
      </c>
      <c r="DG25" s="9">
        <f t="shared" si="41"/>
        <v>0</v>
      </c>
      <c r="DH25" s="9">
        <f t="shared" si="42"/>
        <v>0</v>
      </c>
      <c r="DI25" s="9">
        <f t="shared" si="43"/>
        <v>1.3333333333333364E-2</v>
      </c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10"/>
    </row>
    <row r="26" spans="3:129" x14ac:dyDescent="0.25">
      <c r="C26" s="11">
        <v>43983</v>
      </c>
      <c r="D26" s="13">
        <f>SUMIFS(
base!$A:$A,
base!$B:$B,cohort_churn!$C26,base!$E:$E,cohort_churn!$B$3,base!$F:$F,cohort_churn!$B$4,base!$G:$G,cohort_churn!$B$5,base!$H:$H,cohort_churn!$B$6)</f>
        <v>75</v>
      </c>
      <c r="E26" s="13">
        <f>SUMIFS(
base!$A:$A,
base!$B:$B,cohort_churn!$C26,base!$E:$E,cohort_churn!$B$3,base!$F:$F,cohort_churn!$B$4,base!$G:$G,cohort_churn!$B$5,base!$H:$H,cohort_churn!$B$6,base!$C:$C,"&lt;&gt;")</f>
        <v>36</v>
      </c>
      <c r="F26" s="13">
        <f>SUMIFS(
base!$A:$A,
base!$B:$B,cohort_churn!$C26,base!$E:$E,cohort_churn!$B$3,base!$F:$F,cohort_churn!$B$4,base!$G:$G,cohort_churn!$B$5,base!$H:$H,cohort_churn!$B$6,base!$C:$C,"&lt;&gt;",base!$D:$D,cohort_churn!F$8)</f>
        <v>0</v>
      </c>
      <c r="G26" s="13">
        <f>SUMIFS(
base!$A:$A,
base!$B:$B,cohort_churn!$C26,base!$E:$E,cohort_churn!$B$3,base!$F:$F,cohort_churn!$B$4,base!$G:$G,cohort_churn!$B$5,base!$H:$H,cohort_churn!$B$6,base!$C:$C,"&lt;&gt;",base!$D:$D,cohort_churn!G$8)+F26</f>
        <v>0</v>
      </c>
      <c r="H26" s="13">
        <f>SUMIFS(
base!$A:$A,
base!$B:$B,cohort_churn!$C26,base!$E:$E,cohort_churn!$B$3,base!$F:$F,cohort_churn!$B$4,base!$G:$G,cohort_churn!$B$5,base!$H:$H,cohort_churn!$B$6,base!$C:$C,"&lt;&gt;",base!$D:$D,cohort_churn!H$8)+G26</f>
        <v>2</v>
      </c>
      <c r="I26" s="13">
        <f>SUMIFS(
base!$A:$A,
base!$B:$B,cohort_churn!$C26,base!$E:$E,cohort_churn!$B$3,base!$F:$F,cohort_churn!$B$4,base!$G:$G,cohort_churn!$B$5,base!$H:$H,cohort_churn!$B$6,base!$C:$C,"&lt;&gt;",base!$D:$D,cohort_churn!I$8)+H26</f>
        <v>4</v>
      </c>
      <c r="J26" s="13">
        <f>SUMIFS(
base!$A:$A,
base!$B:$B,cohort_churn!$C26,base!$E:$E,cohort_churn!$B$3,base!$F:$F,cohort_churn!$B$4,base!$G:$G,cohort_churn!$B$5,base!$H:$H,cohort_churn!$B$6,base!$C:$C,"&lt;&gt;",base!$D:$D,cohort_churn!J$8)+I26</f>
        <v>4</v>
      </c>
      <c r="K26" s="13">
        <f>SUMIFS(
base!$A:$A,
base!$B:$B,cohort_churn!$C26,base!$E:$E,cohort_churn!$B$3,base!$F:$F,cohort_churn!$B$4,base!$G:$G,cohort_churn!$B$5,base!$H:$H,cohort_churn!$B$6,base!$C:$C,"&lt;&gt;",base!$D:$D,cohort_churn!K$8)+J26</f>
        <v>5</v>
      </c>
      <c r="L26" s="13">
        <f>SUMIFS(
base!$A:$A,
base!$B:$B,cohort_churn!$C26,base!$E:$E,cohort_churn!$B$3,base!$F:$F,cohort_churn!$B$4,base!$G:$G,cohort_churn!$B$5,base!$H:$H,cohort_churn!$B$6,base!$C:$C,"&lt;&gt;",base!$D:$D,cohort_churn!L$8)+K26</f>
        <v>7</v>
      </c>
      <c r="M26" s="13">
        <f>SUMIFS(
base!$A:$A,
base!$B:$B,cohort_churn!$C26,base!$E:$E,cohort_churn!$B$3,base!$F:$F,cohort_churn!$B$4,base!$G:$G,cohort_churn!$B$5,base!$H:$H,cohort_churn!$B$6,base!$C:$C,"&lt;&gt;",base!$D:$D,cohort_churn!M$8)+L26</f>
        <v>8</v>
      </c>
      <c r="N26" s="13">
        <f>SUMIFS(
base!$A:$A,
base!$B:$B,cohort_churn!$C26,base!$E:$E,cohort_churn!$B$3,base!$F:$F,cohort_churn!$B$4,base!$G:$G,cohort_churn!$B$5,base!$H:$H,cohort_churn!$B$6,base!$C:$C,"&lt;&gt;",base!$D:$D,cohort_churn!N$8)+M26</f>
        <v>8</v>
      </c>
      <c r="O26" s="13">
        <f>SUMIFS(
base!$A:$A,
base!$B:$B,cohort_churn!$C26,base!$E:$E,cohort_churn!$B$3,base!$F:$F,cohort_churn!$B$4,base!$G:$G,cohort_churn!$B$5,base!$H:$H,cohort_churn!$B$6,base!$C:$C,"&lt;&gt;",base!$D:$D,cohort_churn!O$8)+N26</f>
        <v>11</v>
      </c>
      <c r="P26" s="13">
        <f>SUMIFS(
base!$A:$A,
base!$B:$B,cohort_churn!$C26,base!$E:$E,cohort_churn!$B$3,base!$F:$F,cohort_churn!$B$4,base!$G:$G,cohort_churn!$B$5,base!$H:$H,cohort_churn!$B$6,base!$C:$C,"&lt;&gt;",base!$D:$D,cohort_churn!P$8)+O26</f>
        <v>14</v>
      </c>
      <c r="Q26" s="13">
        <f>SUMIFS(
base!$A:$A,
base!$B:$B,cohort_churn!$C26,base!$E:$E,cohort_churn!$B$3,base!$F:$F,cohort_churn!$B$4,base!$G:$G,cohort_churn!$B$5,base!$H:$H,cohort_churn!$B$6,base!$C:$C,"&lt;&gt;",base!$D:$D,cohort_churn!Q$8)+P26</f>
        <v>14</v>
      </c>
      <c r="R26" s="13">
        <f>SUMIFS(
base!$A:$A,
base!$B:$B,cohort_churn!$C26,base!$E:$E,cohort_churn!$B$3,base!$F:$F,cohort_churn!$B$4,base!$G:$G,cohort_churn!$B$5,base!$H:$H,cohort_churn!$B$6,base!$C:$C,"&lt;&gt;",base!$D:$D,cohort_churn!R$8)+Q26</f>
        <v>14</v>
      </c>
      <c r="S26" s="13">
        <f>SUMIFS(
base!$A:$A,
base!$B:$B,cohort_churn!$C26,base!$E:$E,cohort_churn!$B$3,base!$F:$F,cohort_churn!$B$4,base!$G:$G,cohort_churn!$B$5,base!$H:$H,cohort_churn!$B$6,base!$C:$C,"&lt;&gt;",base!$D:$D,cohort_churn!S$8)+R26</f>
        <v>15</v>
      </c>
      <c r="T26" s="13">
        <f>SUMIFS(
base!$A:$A,
base!$B:$B,cohort_churn!$C26,base!$E:$E,cohort_churn!$B$3,base!$F:$F,cohort_churn!$B$4,base!$G:$G,cohort_churn!$B$5,base!$H:$H,cohort_churn!$B$6,base!$C:$C,"&lt;&gt;",base!$D:$D,cohort_churn!T$8)+S26</f>
        <v>15</v>
      </c>
      <c r="U26" s="13">
        <f>SUMIFS(
base!$A:$A,
base!$B:$B,cohort_churn!$C26,base!$E:$E,cohort_churn!$B$3,base!$F:$F,cohort_churn!$B$4,base!$G:$G,cohort_churn!$B$5,base!$H:$H,cohort_churn!$B$6,base!$C:$C,"&lt;&gt;",base!$D:$D,cohort_churn!U$8)+T26</f>
        <v>15</v>
      </c>
      <c r="V26" s="13">
        <f>SUMIFS(
base!$A:$A,
base!$B:$B,cohort_churn!$C26,base!$E:$E,cohort_churn!$B$3,base!$F:$F,cohort_churn!$B$4,base!$G:$G,cohort_churn!$B$5,base!$H:$H,cohort_churn!$B$6,base!$C:$C,"&lt;&gt;",base!$D:$D,cohort_churn!V$8)+U26</f>
        <v>16</v>
      </c>
      <c r="W26" s="13">
        <f>SUMIFS(
base!$A:$A,
base!$B:$B,cohort_churn!$C26,base!$E:$E,cohort_churn!$B$3,base!$F:$F,cohort_churn!$B$4,base!$G:$G,cohort_churn!$B$5,base!$H:$H,cohort_churn!$B$6,base!$C:$C,"&lt;&gt;",base!$D:$D,cohort_churn!W$8)+V26</f>
        <v>17</v>
      </c>
      <c r="X26" s="13">
        <f>SUMIFS(
base!$A:$A,
base!$B:$B,cohort_churn!$C26,base!$E:$E,cohort_churn!$B$3,base!$F:$F,cohort_churn!$B$4,base!$G:$G,cohort_churn!$B$5,base!$H:$H,cohort_churn!$B$6,base!$C:$C,"&lt;&gt;",base!$D:$D,cohort_churn!X$8)+W26</f>
        <v>19</v>
      </c>
      <c r="Y26" s="13">
        <f>SUMIFS(
base!$A:$A,
base!$B:$B,cohort_churn!$C26,base!$E:$E,cohort_churn!$B$3,base!$F:$F,cohort_churn!$B$4,base!$G:$G,cohort_churn!$B$5,base!$H:$H,cohort_churn!$B$6,base!$C:$C,"&lt;&gt;",base!$D:$D,cohort_churn!Y$8)+X26</f>
        <v>20</v>
      </c>
      <c r="Z26" s="13">
        <f>SUMIFS(
base!$A:$A,
base!$B:$B,cohort_churn!$C26,base!$E:$E,cohort_churn!$B$3,base!$F:$F,cohort_churn!$B$4,base!$G:$G,cohort_churn!$B$5,base!$H:$H,cohort_churn!$B$6,base!$C:$C,"&lt;&gt;",base!$D:$D,cohort_churn!Z$8)+Y26</f>
        <v>21</v>
      </c>
      <c r="AA26" s="13">
        <f>SUMIFS(
base!$A:$A,
base!$B:$B,cohort_churn!$C26,base!$E:$E,cohort_churn!$B$3,base!$F:$F,cohort_churn!$B$4,base!$G:$G,cohort_churn!$B$5,base!$H:$H,cohort_churn!$B$6,base!$C:$C,"&lt;&gt;",base!$D:$D,cohort_churn!AA$8)+Z26</f>
        <v>21</v>
      </c>
      <c r="AB26" s="13">
        <f>SUMIFS(
base!$A:$A,
base!$B:$B,cohort_churn!$C26,base!$E:$E,cohort_churn!$B$3,base!$F:$F,cohort_churn!$B$4,base!$G:$G,cohort_churn!$B$5,base!$H:$H,cohort_churn!$B$6,base!$C:$C,"&lt;&gt;",base!$D:$D,cohort_churn!AB$8)+AA26</f>
        <v>21</v>
      </c>
      <c r="AC26" s="13">
        <f>SUMIFS(
base!$A:$A,
base!$B:$B,cohort_churn!$C26,base!$E:$E,cohort_churn!$B$3,base!$F:$F,cohort_churn!$B$4,base!$G:$G,cohort_churn!$B$5,base!$H:$H,cohort_churn!$B$6,base!$C:$C,"&lt;&gt;",base!$D:$D,cohort_churn!AC$8)+AB26</f>
        <v>23</v>
      </c>
      <c r="AD26" s="13">
        <f>SUMIFS(
base!$A:$A,
base!$B:$B,cohort_churn!$C26,base!$E:$E,cohort_churn!$B$3,base!$F:$F,cohort_churn!$B$4,base!$G:$G,cohort_churn!$B$5,base!$H:$H,cohort_churn!$B$6,base!$C:$C,"&lt;&gt;",base!$D:$D,cohort_churn!AD$8)+AC26</f>
        <v>23</v>
      </c>
      <c r="AE26" s="13">
        <f>SUMIFS(
base!$A:$A,
base!$B:$B,cohort_churn!$C26,base!$E:$E,cohort_churn!$B$3,base!$F:$F,cohort_churn!$B$4,base!$G:$G,cohort_churn!$B$5,base!$H:$H,cohort_churn!$B$6,base!$C:$C,"&lt;&gt;",base!$D:$D,cohort_churn!AE$8)+AD26</f>
        <v>24</v>
      </c>
      <c r="AF26" s="13">
        <f>SUMIFS(
base!$A:$A,
base!$B:$B,cohort_churn!$C26,base!$E:$E,cohort_churn!$B$3,base!$F:$F,cohort_churn!$B$4,base!$G:$G,cohort_churn!$B$5,base!$H:$H,cohort_churn!$B$6,base!$C:$C,"&lt;&gt;",base!$D:$D,cohort_churn!AF$8)+AE26</f>
        <v>25</v>
      </c>
      <c r="AG26" s="13">
        <f>SUMIFS(
base!$A:$A,
base!$B:$B,cohort_churn!$C26,base!$E:$E,cohort_churn!$B$3,base!$F:$F,cohort_churn!$B$4,base!$G:$G,cohort_churn!$B$5,base!$H:$H,cohort_churn!$B$6,base!$C:$C,"&lt;&gt;",base!$D:$D,cohort_churn!AG$8)+AF26</f>
        <v>26</v>
      </c>
      <c r="AH26" s="13">
        <f>SUMIFS(
base!$A:$A,
base!$B:$B,cohort_churn!$C26,base!$E:$E,cohort_churn!$B$3,base!$F:$F,cohort_churn!$B$4,base!$G:$G,cohort_churn!$B$5,base!$H:$H,cohort_churn!$B$6,base!$C:$C,"&lt;&gt;",base!$D:$D,cohort_churn!AH$8)+AG26</f>
        <v>26</v>
      </c>
      <c r="AI26" s="13">
        <f>SUMIFS(
base!$A:$A,
base!$B:$B,cohort_churn!$C26,base!$E:$E,cohort_churn!$B$3,base!$F:$F,cohort_churn!$B$4,base!$G:$G,cohort_churn!$B$5,base!$H:$H,cohort_churn!$B$6,base!$C:$C,"&lt;&gt;",base!$D:$D,cohort_churn!AI$8)+AH26</f>
        <v>26</v>
      </c>
      <c r="AJ26" s="13">
        <f>SUMIFS(
base!$A:$A,
base!$B:$B,cohort_churn!$C26,base!$E:$E,cohort_churn!$B$3,base!$F:$F,cohort_churn!$B$4,base!$G:$G,cohort_churn!$B$5,base!$H:$H,cohort_churn!$B$6,base!$C:$C,"&lt;&gt;",base!$D:$D,cohort_churn!AJ$8)+AI26</f>
        <v>26</v>
      </c>
      <c r="AK26" s="13">
        <f>SUMIFS(
base!$A:$A,
base!$B:$B,cohort_churn!$C26,base!$E:$E,cohort_churn!$B$3,base!$F:$F,cohort_churn!$B$4,base!$G:$G,cohort_churn!$B$5,base!$H:$H,cohort_churn!$B$6,base!$C:$C,"&lt;&gt;",base!$D:$D,cohort_churn!AK$8)+AJ26</f>
        <v>27</v>
      </c>
      <c r="AL26" s="13">
        <f>SUMIFS(
base!$A:$A,
base!$B:$B,cohort_churn!$C26,base!$E:$E,cohort_churn!$B$3,base!$F:$F,cohort_churn!$B$4,base!$G:$G,cohort_churn!$B$5,base!$H:$H,cohort_churn!$B$6,base!$C:$C,"&lt;&gt;",base!$D:$D,cohort_churn!AL$8)+AK26</f>
        <v>31</v>
      </c>
      <c r="AM26" s="13">
        <f>SUMIFS(
base!$A:$A,
base!$B:$B,cohort_churn!$C26,base!$E:$E,cohort_churn!$B$3,base!$F:$F,cohort_churn!$B$4,base!$G:$G,cohort_churn!$B$5,base!$H:$H,cohort_churn!$B$6,base!$C:$C,"&lt;&gt;",base!$D:$D,cohort_churn!AM$8)+AL26</f>
        <v>33</v>
      </c>
      <c r="AN26" s="13">
        <f>SUMIFS(
base!$A:$A,
base!$B:$B,cohort_churn!$C26,base!$E:$E,cohort_churn!$B$3,base!$F:$F,cohort_churn!$B$4,base!$G:$G,cohort_churn!$B$5,base!$H:$H,cohort_churn!$B$6,base!$C:$C,"&lt;&gt;",base!$D:$D,cohort_churn!AN$8)+AM26</f>
        <v>33</v>
      </c>
      <c r="AO26" s="13">
        <f>SUMIFS(
base!$A:$A,
base!$B:$B,cohort_churn!$C26,base!$E:$E,cohort_churn!$B$3,base!$F:$F,cohort_churn!$B$4,base!$G:$G,cohort_churn!$B$5,base!$H:$H,cohort_churn!$B$6,base!$C:$C,"&lt;&gt;",base!$D:$D,cohort_churn!AO$8)+AN26</f>
        <v>34</v>
      </c>
      <c r="AP26" s="13">
        <f>SUMIFS(
base!$A:$A,
base!$B:$B,cohort_churn!$C26,base!$E:$E,cohort_churn!$B$3,base!$F:$F,cohort_churn!$B$4,base!$G:$G,cohort_churn!$B$5,base!$H:$H,cohort_churn!$B$6,base!$C:$C,"&lt;&gt;",base!$D:$D,cohort_churn!AP$8)+AO26</f>
        <v>34</v>
      </c>
      <c r="AQ26" s="13">
        <f>SUMIFS(
base!$A:$A,
base!$B:$B,cohort_churn!$C26,base!$E:$E,cohort_churn!$B$3,base!$F:$F,cohort_churn!$B$4,base!$G:$G,cohort_churn!$B$5,base!$H:$H,cohort_churn!$B$6,base!$C:$C,"&lt;&gt;",base!$D:$D,cohort_churn!AQ$8)+AP26</f>
        <v>34</v>
      </c>
      <c r="AR26" s="13">
        <f>SUMIFS(
base!$A:$A,
base!$B:$B,cohort_churn!$C26,base!$E:$E,cohort_churn!$B$3,base!$F:$F,cohort_churn!$B$4,base!$G:$G,cohort_churn!$B$5,base!$H:$H,cohort_churn!$B$6,base!$C:$C,"&lt;&gt;",base!$D:$D,cohort_churn!AR$8)+AQ26</f>
        <v>34</v>
      </c>
      <c r="AS26" s="13">
        <f>SUMIFS(
base!$A:$A,
base!$B:$B,cohort_churn!$C26,base!$E:$E,cohort_churn!$B$3,base!$F:$F,cohort_churn!$B$4,base!$G:$G,cohort_churn!$B$5,base!$H:$H,cohort_churn!$B$6,base!$C:$C,"&lt;&gt;",base!$D:$D,cohort_churn!AS$8)+AR26</f>
        <v>34</v>
      </c>
      <c r="AT26" s="13">
        <f>SUMIFS(
base!$A:$A,
base!$B:$B,cohort_churn!$C26,base!$E:$E,cohort_churn!$B$3,base!$F:$F,cohort_churn!$B$4,base!$G:$G,cohort_churn!$B$5,base!$H:$H,cohort_churn!$B$6,base!$C:$C,"&lt;&gt;",base!$D:$D,cohort_churn!AT$8)+AS26</f>
        <v>35</v>
      </c>
      <c r="AU26" s="13">
        <f>SUMIFS(
base!$A:$A,
base!$B:$B,cohort_churn!$C26,base!$E:$E,cohort_churn!$B$3,base!$F:$F,cohort_churn!$B$4,base!$G:$G,cohort_churn!$B$5,base!$H:$H,cohort_churn!$B$6,base!$C:$C,"&lt;&gt;",base!$D:$D,cohort_churn!AU$8)+AT26</f>
        <v>35</v>
      </c>
      <c r="AV26" s="13">
        <f>SUMIFS(
base!$A:$A,
base!$B:$B,cohort_churn!$C26,base!$E:$E,cohort_churn!$B$3,base!$F:$F,cohort_churn!$B$4,base!$G:$G,cohort_churn!$B$5,base!$H:$H,cohort_churn!$B$6,base!$C:$C,"&lt;&gt;",base!$D:$D,cohort_churn!AV$8)+AU26</f>
        <v>36</v>
      </c>
      <c r="AW26" s="13">
        <f>SUMIFS(
base!$A:$A,
base!$B:$B,cohort_churn!$C26,base!$E:$E,cohort_churn!$B$3,base!$F:$F,cohort_churn!$B$4,base!$G:$G,cohort_churn!$B$5,base!$H:$H,cohort_churn!$B$6,base!$C:$C,"&lt;&gt;",base!$D:$D,cohort_churn!AW$8)+AV26</f>
        <v>36</v>
      </c>
      <c r="AX26" s="13">
        <f>SUMIFS(
base!$A:$A,
base!$B:$B,cohort_churn!$C26,base!$E:$E,cohort_churn!$B$3,base!$F:$F,cohort_churn!$B$4,base!$G:$G,cohort_churn!$B$5,base!$H:$H,cohort_churn!$B$6,base!$C:$C,"&lt;&gt;",base!$D:$D,cohort_churn!AX$8)+AW26</f>
        <v>36</v>
      </c>
      <c r="AY26" s="13">
        <f>SUMIFS(
base!$A:$A,
base!$B:$B,cohort_churn!$C26,base!$E:$E,cohort_churn!$B$3,base!$F:$F,cohort_churn!$B$4,base!$G:$G,cohort_churn!$B$5,base!$H:$H,cohort_churn!$B$6,base!$C:$C,"&lt;&gt;",base!$D:$D,cohort_churn!AY$8)+AX26</f>
        <v>36</v>
      </c>
      <c r="AZ26" s="13">
        <f>SUMIFS(
base!$A:$A,
base!$B:$B,cohort_churn!$C26,base!$E:$E,cohort_churn!$B$3,base!$F:$F,cohort_churn!$B$4,base!$G:$G,cohort_churn!$B$5,base!$H:$H,cohort_churn!$B$6,base!$C:$C,"&lt;&gt;",base!$D:$D,cohort_churn!AZ$8)+AY26</f>
        <v>36</v>
      </c>
      <c r="BA26" s="12">
        <f>SUMIFS(
base!$A:$A,
base!$B:$B,cohort_churn!$C26,base!$E:$E,cohort_churn!$B$3,base!$F:$F,cohort_churn!$B$4,base!$G:$G,cohort_churn!$B$5,base!$H:$H,cohort_churn!$B$6,base!$C:$C,"&lt;&gt;",base!$D:$D,cohort_churn!BA$8)+AZ26</f>
        <v>36</v>
      </c>
      <c r="BB26" s="12">
        <f>SUMIFS(
base!$A:$A,
base!$B:$B,cohort_churn!$C26,base!$E:$E,cohort_churn!$B$3,base!$F:$F,cohort_churn!$B$4,base!$G:$G,cohort_churn!$B$5,base!$H:$H,cohort_churn!$B$6,base!$C:$C,"&lt;&gt;",base!$D:$D,cohort_churn!BB$8)+BA26</f>
        <v>36</v>
      </c>
      <c r="BC26" s="12">
        <f>SUMIFS(
base!$A:$A,
base!$B:$B,cohort_churn!$C26,base!$E:$E,cohort_churn!$B$3,base!$F:$F,cohort_churn!$B$4,base!$G:$G,cohort_churn!$B$5,base!$H:$H,cohort_churn!$B$6,base!$C:$C,"&lt;&gt;",base!$D:$D,cohort_churn!BC$8)+BB26</f>
        <v>36</v>
      </c>
      <c r="BD26" s="12">
        <f>SUMIFS(
base!$A:$A,
base!$B:$B,cohort_churn!$C26,base!$E:$E,cohort_churn!$B$3,base!$F:$F,cohort_churn!$B$4,base!$G:$G,cohort_churn!$B$5,base!$H:$H,cohort_churn!$B$6,base!$C:$C,"&lt;&gt;",base!$D:$D,cohort_churn!BD$8)+BC26</f>
        <v>36</v>
      </c>
      <c r="BE26" s="12">
        <f>SUMIFS(
base!$A:$A,
base!$B:$B,cohort_churn!$C26,base!$E:$E,cohort_churn!$B$3,base!$F:$F,cohort_churn!$B$4,base!$G:$G,cohort_churn!$B$5,base!$H:$H,cohort_churn!$B$6,base!$C:$C,"&lt;&gt;",base!$D:$D,cohort_churn!BE$8)+BD26</f>
        <v>36</v>
      </c>
      <c r="BF26" s="12">
        <f>SUMIFS(
base!$A:$A,
base!$B:$B,cohort_churn!$C26,base!$E:$E,cohort_churn!$B$3,base!$F:$F,cohort_churn!$B$4,base!$G:$G,cohort_churn!$B$5,base!$H:$H,cohort_churn!$B$6,base!$C:$C,"&lt;&gt;",base!$D:$D,cohort_churn!BF$8)+BE26</f>
        <v>36</v>
      </c>
      <c r="BG26" s="12">
        <f>SUMIFS(
base!$A:$A,
base!$B:$B,cohort_churn!$C26,base!$E:$E,cohort_churn!$B$3,base!$F:$F,cohort_churn!$B$4,base!$G:$G,cohort_churn!$B$5,base!$H:$H,cohort_churn!$B$6,base!$C:$C,"&lt;&gt;",base!$D:$D,cohort_churn!BG$8)+BF26</f>
        <v>36</v>
      </c>
      <c r="BH26" s="12">
        <f>SUMIFS(
base!$A:$A,
base!$B:$B,cohort_churn!$C26,base!$E:$E,cohort_churn!$B$3,base!$F:$F,cohort_churn!$B$4,base!$G:$G,cohort_churn!$B$5,base!$H:$H,cohort_churn!$B$6,base!$C:$C,"&lt;&gt;",base!$D:$D,cohort_churn!BH$8)+BG26</f>
        <v>36</v>
      </c>
      <c r="BI26" s="12">
        <f>SUMIFS(
base!$A:$A,
base!$B:$B,cohort_churn!$C26,base!$E:$E,cohort_churn!$B$3,base!$F:$F,cohort_churn!$B$4,base!$G:$G,cohort_churn!$B$5,base!$H:$H,cohort_churn!$B$6,base!$C:$C,"&lt;&gt;",base!$D:$D,cohort_churn!BI$8)+BH26</f>
        <v>36</v>
      </c>
      <c r="BJ26" s="12">
        <f>SUMIFS(
base!$A:$A,
base!$B:$B,cohort_churn!$C26,base!$E:$E,cohort_churn!$B$3,base!$F:$F,cohort_churn!$B$4,base!$G:$G,cohort_churn!$B$5,base!$H:$H,cohort_churn!$B$6,base!$C:$C,"&lt;&gt;",base!$D:$D,cohort_churn!BJ$8)+BI26</f>
        <v>36</v>
      </c>
      <c r="BK26" s="12">
        <f>SUMIFS(
base!$A:$A,
base!$B:$B,cohort_churn!$C26,base!$E:$E,cohort_churn!$B$3,base!$F:$F,cohort_churn!$B$4,base!$G:$G,cohort_churn!$B$5,base!$H:$H,cohort_churn!$B$6,base!$C:$C,"&lt;&gt;",base!$D:$D,cohort_churn!BK$8)+BJ26</f>
        <v>36</v>
      </c>
      <c r="BL26" s="12">
        <f>SUMIFS(
base!$A:$A,
base!$B:$B,cohort_churn!$C26,base!$E:$E,cohort_churn!$B$3,base!$F:$F,cohort_churn!$B$4,base!$G:$G,cohort_churn!$B$5,base!$H:$H,cohort_churn!$B$6,base!$C:$C,"&lt;&gt;",base!$D:$D,cohort_churn!BL$8)+BK26</f>
        <v>36</v>
      </c>
      <c r="BM26" s="12">
        <f>SUMIFS(
base!$A:$A,
base!$B:$B,cohort_churn!$C26,base!$E:$E,cohort_churn!$B$3,base!$F:$F,cohort_churn!$B$4,base!$G:$G,cohort_churn!$B$5,base!$H:$H,cohort_churn!$B$6,base!$C:$C,"&lt;&gt;",base!$D:$D,cohort_churn!BM$8)+BL26</f>
        <v>36</v>
      </c>
      <c r="BO26" s="22">
        <v>43983</v>
      </c>
      <c r="BP26" s="25">
        <f t="shared" si="55"/>
        <v>75</v>
      </c>
      <c r="BQ26" s="28">
        <f t="shared" si="56"/>
        <v>36</v>
      </c>
      <c r="BR26" s="8">
        <f t="shared" si="0"/>
        <v>0</v>
      </c>
      <c r="BS26" s="9">
        <f t="shared" si="1"/>
        <v>0</v>
      </c>
      <c r="BT26" s="9">
        <f t="shared" si="2"/>
        <v>2.6666666666666668E-2</v>
      </c>
      <c r="BU26" s="9">
        <f t="shared" si="3"/>
        <v>2.6666666666666668E-2</v>
      </c>
      <c r="BV26" s="9">
        <f t="shared" si="4"/>
        <v>0</v>
      </c>
      <c r="BW26" s="9">
        <f t="shared" si="5"/>
        <v>1.3333333333333329E-2</v>
      </c>
      <c r="BX26" s="9">
        <f t="shared" si="6"/>
        <v>2.6666666666666672E-2</v>
      </c>
      <c r="BY26" s="9">
        <f t="shared" si="7"/>
        <v>1.3333333333333336E-2</v>
      </c>
      <c r="BZ26" s="9">
        <f t="shared" si="8"/>
        <v>0</v>
      </c>
      <c r="CA26" s="9">
        <f t="shared" si="9"/>
        <v>3.9999999999999994E-2</v>
      </c>
      <c r="CB26" s="9">
        <f t="shared" si="10"/>
        <v>4.0000000000000008E-2</v>
      </c>
      <c r="CC26" s="9">
        <f t="shared" si="11"/>
        <v>0</v>
      </c>
      <c r="CD26" s="9">
        <f t="shared" si="12"/>
        <v>0</v>
      </c>
      <c r="CE26" s="9">
        <f t="shared" si="13"/>
        <v>1.3333333333333336E-2</v>
      </c>
      <c r="CF26" s="9">
        <f t="shared" si="14"/>
        <v>0</v>
      </c>
      <c r="CG26" s="9">
        <f t="shared" si="15"/>
        <v>0</v>
      </c>
      <c r="CH26" s="9">
        <f t="shared" si="16"/>
        <v>1.3333333333333336E-2</v>
      </c>
      <c r="CI26" s="9">
        <f t="shared" si="17"/>
        <v>1.3333333333333308E-2</v>
      </c>
      <c r="CJ26" s="9">
        <f t="shared" si="18"/>
        <v>2.66666666666667E-2</v>
      </c>
      <c r="CK26" s="9">
        <f t="shared" si="19"/>
        <v>1.3333333333333308E-2</v>
      </c>
      <c r="CL26" s="9">
        <f t="shared" si="20"/>
        <v>1.3333333333333364E-2</v>
      </c>
      <c r="CM26" s="9">
        <f t="shared" si="21"/>
        <v>0</v>
      </c>
      <c r="CN26" s="9">
        <f t="shared" si="22"/>
        <v>0</v>
      </c>
      <c r="CO26" s="9">
        <f t="shared" si="23"/>
        <v>2.6666666666666616E-2</v>
      </c>
      <c r="CP26" s="9">
        <f t="shared" si="24"/>
        <v>0</v>
      </c>
      <c r="CQ26" s="9">
        <f t="shared" si="25"/>
        <v>1.3333333333333364E-2</v>
      </c>
      <c r="CR26" s="9">
        <f t="shared" si="26"/>
        <v>1.3333333333333308E-2</v>
      </c>
      <c r="CS26" s="9">
        <f t="shared" si="27"/>
        <v>1.3333333333333364E-2</v>
      </c>
      <c r="CT26" s="9">
        <f t="shared" si="28"/>
        <v>0</v>
      </c>
      <c r="CU26" s="9">
        <f t="shared" si="29"/>
        <v>0</v>
      </c>
      <c r="CV26" s="9">
        <f t="shared" si="30"/>
        <v>0</v>
      </c>
      <c r="CW26" s="9">
        <f t="shared" si="31"/>
        <v>1.3333333333333308E-2</v>
      </c>
      <c r="CX26" s="9">
        <f t="shared" si="32"/>
        <v>5.3333333333333344E-2</v>
      </c>
      <c r="CY26" s="9">
        <f t="shared" si="33"/>
        <v>2.6666666666666672E-2</v>
      </c>
      <c r="CZ26" s="9">
        <f t="shared" si="34"/>
        <v>0</v>
      </c>
      <c r="DA26" s="9">
        <f t="shared" si="35"/>
        <v>1.3333333333333308E-2</v>
      </c>
      <c r="DB26" s="9">
        <f t="shared" si="36"/>
        <v>0</v>
      </c>
      <c r="DC26" s="9">
        <f t="shared" si="37"/>
        <v>0</v>
      </c>
      <c r="DD26" s="9">
        <f t="shared" si="38"/>
        <v>0</v>
      </c>
      <c r="DE26" s="9">
        <f t="shared" si="39"/>
        <v>0</v>
      </c>
      <c r="DF26" s="9">
        <f t="shared" si="40"/>
        <v>1.3333333333333364E-2</v>
      </c>
      <c r="DG26" s="9">
        <f t="shared" si="41"/>
        <v>0</v>
      </c>
      <c r="DH26" s="9">
        <f t="shared" si="42"/>
        <v>1.3333333333333308E-2</v>
      </c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10"/>
    </row>
    <row r="27" spans="3:129" x14ac:dyDescent="0.25">
      <c r="C27" s="11">
        <v>44013</v>
      </c>
      <c r="D27" s="13">
        <f>SUMIFS(
base!$A:$A,
base!$B:$B,cohort_churn!$C27,base!$E:$E,cohort_churn!$B$3,base!$F:$F,cohort_churn!$B$4,base!$G:$G,cohort_churn!$B$5,base!$H:$H,cohort_churn!$B$6)</f>
        <v>75</v>
      </c>
      <c r="E27" s="13">
        <f>SUMIFS(
base!$A:$A,
base!$B:$B,cohort_churn!$C27,base!$E:$E,cohort_churn!$B$3,base!$F:$F,cohort_churn!$B$4,base!$G:$G,cohort_churn!$B$5,base!$H:$H,cohort_churn!$B$6,base!$C:$C,"&lt;&gt;")</f>
        <v>37</v>
      </c>
      <c r="F27" s="13">
        <f>SUMIFS(
base!$A:$A,
base!$B:$B,cohort_churn!$C27,base!$E:$E,cohort_churn!$B$3,base!$F:$F,cohort_churn!$B$4,base!$G:$G,cohort_churn!$B$5,base!$H:$H,cohort_churn!$B$6,base!$C:$C,"&lt;&gt;",base!$D:$D,cohort_churn!F$8)</f>
        <v>0</v>
      </c>
      <c r="G27" s="13">
        <f>SUMIFS(
base!$A:$A,
base!$B:$B,cohort_churn!$C27,base!$E:$E,cohort_churn!$B$3,base!$F:$F,cohort_churn!$B$4,base!$G:$G,cohort_churn!$B$5,base!$H:$H,cohort_churn!$B$6,base!$C:$C,"&lt;&gt;",base!$D:$D,cohort_churn!G$8)+F27</f>
        <v>1</v>
      </c>
      <c r="H27" s="13">
        <f>SUMIFS(
base!$A:$A,
base!$B:$B,cohort_churn!$C27,base!$E:$E,cohort_churn!$B$3,base!$F:$F,cohort_churn!$B$4,base!$G:$G,cohort_churn!$B$5,base!$H:$H,cohort_churn!$B$6,base!$C:$C,"&lt;&gt;",base!$D:$D,cohort_churn!H$8)+G27</f>
        <v>3</v>
      </c>
      <c r="I27" s="13">
        <f>SUMIFS(
base!$A:$A,
base!$B:$B,cohort_churn!$C27,base!$E:$E,cohort_churn!$B$3,base!$F:$F,cohort_churn!$B$4,base!$G:$G,cohort_churn!$B$5,base!$H:$H,cohort_churn!$B$6,base!$C:$C,"&lt;&gt;",base!$D:$D,cohort_churn!I$8)+H27</f>
        <v>4</v>
      </c>
      <c r="J27" s="13">
        <f>SUMIFS(
base!$A:$A,
base!$B:$B,cohort_churn!$C27,base!$E:$E,cohort_churn!$B$3,base!$F:$F,cohort_churn!$B$4,base!$G:$G,cohort_churn!$B$5,base!$H:$H,cohort_churn!$B$6,base!$C:$C,"&lt;&gt;",base!$D:$D,cohort_churn!J$8)+I27</f>
        <v>5</v>
      </c>
      <c r="K27" s="13">
        <f>SUMIFS(
base!$A:$A,
base!$B:$B,cohort_churn!$C27,base!$E:$E,cohort_churn!$B$3,base!$F:$F,cohort_churn!$B$4,base!$G:$G,cohort_churn!$B$5,base!$H:$H,cohort_churn!$B$6,base!$C:$C,"&lt;&gt;",base!$D:$D,cohort_churn!K$8)+J27</f>
        <v>8</v>
      </c>
      <c r="L27" s="13">
        <f>SUMIFS(
base!$A:$A,
base!$B:$B,cohort_churn!$C27,base!$E:$E,cohort_churn!$B$3,base!$F:$F,cohort_churn!$B$4,base!$G:$G,cohort_churn!$B$5,base!$H:$H,cohort_churn!$B$6,base!$C:$C,"&lt;&gt;",base!$D:$D,cohort_churn!L$8)+K27</f>
        <v>8</v>
      </c>
      <c r="M27" s="13">
        <f>SUMIFS(
base!$A:$A,
base!$B:$B,cohort_churn!$C27,base!$E:$E,cohort_churn!$B$3,base!$F:$F,cohort_churn!$B$4,base!$G:$G,cohort_churn!$B$5,base!$H:$H,cohort_churn!$B$6,base!$C:$C,"&lt;&gt;",base!$D:$D,cohort_churn!M$8)+L27</f>
        <v>8</v>
      </c>
      <c r="N27" s="13">
        <f>SUMIFS(
base!$A:$A,
base!$B:$B,cohort_churn!$C27,base!$E:$E,cohort_churn!$B$3,base!$F:$F,cohort_churn!$B$4,base!$G:$G,cohort_churn!$B$5,base!$H:$H,cohort_churn!$B$6,base!$C:$C,"&lt;&gt;",base!$D:$D,cohort_churn!N$8)+M27</f>
        <v>9</v>
      </c>
      <c r="O27" s="13">
        <f>SUMIFS(
base!$A:$A,
base!$B:$B,cohort_churn!$C27,base!$E:$E,cohort_churn!$B$3,base!$F:$F,cohort_churn!$B$4,base!$G:$G,cohort_churn!$B$5,base!$H:$H,cohort_churn!$B$6,base!$C:$C,"&lt;&gt;",base!$D:$D,cohort_churn!O$8)+N27</f>
        <v>11</v>
      </c>
      <c r="P27" s="13">
        <f>SUMIFS(
base!$A:$A,
base!$B:$B,cohort_churn!$C27,base!$E:$E,cohort_churn!$B$3,base!$F:$F,cohort_churn!$B$4,base!$G:$G,cohort_churn!$B$5,base!$H:$H,cohort_churn!$B$6,base!$C:$C,"&lt;&gt;",base!$D:$D,cohort_churn!P$8)+O27</f>
        <v>11</v>
      </c>
      <c r="Q27" s="13">
        <f>SUMIFS(
base!$A:$A,
base!$B:$B,cohort_churn!$C27,base!$E:$E,cohort_churn!$B$3,base!$F:$F,cohort_churn!$B$4,base!$G:$G,cohort_churn!$B$5,base!$H:$H,cohort_churn!$B$6,base!$C:$C,"&lt;&gt;",base!$D:$D,cohort_churn!Q$8)+P27</f>
        <v>11</v>
      </c>
      <c r="R27" s="13">
        <f>SUMIFS(
base!$A:$A,
base!$B:$B,cohort_churn!$C27,base!$E:$E,cohort_churn!$B$3,base!$F:$F,cohort_churn!$B$4,base!$G:$G,cohort_churn!$B$5,base!$H:$H,cohort_churn!$B$6,base!$C:$C,"&lt;&gt;",base!$D:$D,cohort_churn!R$8)+Q27</f>
        <v>11</v>
      </c>
      <c r="S27" s="13">
        <f>SUMIFS(
base!$A:$A,
base!$B:$B,cohort_churn!$C27,base!$E:$E,cohort_churn!$B$3,base!$F:$F,cohort_churn!$B$4,base!$G:$G,cohort_churn!$B$5,base!$H:$H,cohort_churn!$B$6,base!$C:$C,"&lt;&gt;",base!$D:$D,cohort_churn!S$8)+R27</f>
        <v>12</v>
      </c>
      <c r="T27" s="13">
        <f>SUMIFS(
base!$A:$A,
base!$B:$B,cohort_churn!$C27,base!$E:$E,cohort_churn!$B$3,base!$F:$F,cohort_churn!$B$4,base!$G:$G,cohort_churn!$B$5,base!$H:$H,cohort_churn!$B$6,base!$C:$C,"&lt;&gt;",base!$D:$D,cohort_churn!T$8)+S27</f>
        <v>13</v>
      </c>
      <c r="U27" s="13">
        <f>SUMIFS(
base!$A:$A,
base!$B:$B,cohort_churn!$C27,base!$E:$E,cohort_churn!$B$3,base!$F:$F,cohort_churn!$B$4,base!$G:$G,cohort_churn!$B$5,base!$H:$H,cohort_churn!$B$6,base!$C:$C,"&lt;&gt;",base!$D:$D,cohort_churn!U$8)+T27</f>
        <v>14</v>
      </c>
      <c r="V27" s="13">
        <f>SUMIFS(
base!$A:$A,
base!$B:$B,cohort_churn!$C27,base!$E:$E,cohort_churn!$B$3,base!$F:$F,cohort_churn!$B$4,base!$G:$G,cohort_churn!$B$5,base!$H:$H,cohort_churn!$B$6,base!$C:$C,"&lt;&gt;",base!$D:$D,cohort_churn!V$8)+U27</f>
        <v>14</v>
      </c>
      <c r="W27" s="13">
        <f>SUMIFS(
base!$A:$A,
base!$B:$B,cohort_churn!$C27,base!$E:$E,cohort_churn!$B$3,base!$F:$F,cohort_churn!$B$4,base!$G:$G,cohort_churn!$B$5,base!$H:$H,cohort_churn!$B$6,base!$C:$C,"&lt;&gt;",base!$D:$D,cohort_churn!W$8)+V27</f>
        <v>14</v>
      </c>
      <c r="X27" s="13">
        <f>SUMIFS(
base!$A:$A,
base!$B:$B,cohort_churn!$C27,base!$E:$E,cohort_churn!$B$3,base!$F:$F,cohort_churn!$B$4,base!$G:$G,cohort_churn!$B$5,base!$H:$H,cohort_churn!$B$6,base!$C:$C,"&lt;&gt;",base!$D:$D,cohort_churn!X$8)+W27</f>
        <v>14</v>
      </c>
      <c r="Y27" s="13">
        <f>SUMIFS(
base!$A:$A,
base!$B:$B,cohort_churn!$C27,base!$E:$E,cohort_churn!$B$3,base!$F:$F,cohort_churn!$B$4,base!$G:$G,cohort_churn!$B$5,base!$H:$H,cohort_churn!$B$6,base!$C:$C,"&lt;&gt;",base!$D:$D,cohort_churn!Y$8)+X27</f>
        <v>15</v>
      </c>
      <c r="Z27" s="13">
        <f>SUMIFS(
base!$A:$A,
base!$B:$B,cohort_churn!$C27,base!$E:$E,cohort_churn!$B$3,base!$F:$F,cohort_churn!$B$4,base!$G:$G,cohort_churn!$B$5,base!$H:$H,cohort_churn!$B$6,base!$C:$C,"&lt;&gt;",base!$D:$D,cohort_churn!Z$8)+Y27</f>
        <v>16</v>
      </c>
      <c r="AA27" s="13">
        <f>SUMIFS(
base!$A:$A,
base!$B:$B,cohort_churn!$C27,base!$E:$E,cohort_churn!$B$3,base!$F:$F,cohort_churn!$B$4,base!$G:$G,cohort_churn!$B$5,base!$H:$H,cohort_churn!$B$6,base!$C:$C,"&lt;&gt;",base!$D:$D,cohort_churn!AA$8)+Z27</f>
        <v>19</v>
      </c>
      <c r="AB27" s="13">
        <f>SUMIFS(
base!$A:$A,
base!$B:$B,cohort_churn!$C27,base!$E:$E,cohort_churn!$B$3,base!$F:$F,cohort_churn!$B$4,base!$G:$G,cohort_churn!$B$5,base!$H:$H,cohort_churn!$B$6,base!$C:$C,"&lt;&gt;",base!$D:$D,cohort_churn!AB$8)+AA27</f>
        <v>19</v>
      </c>
      <c r="AC27" s="13">
        <f>SUMIFS(
base!$A:$A,
base!$B:$B,cohort_churn!$C27,base!$E:$E,cohort_churn!$B$3,base!$F:$F,cohort_churn!$B$4,base!$G:$G,cohort_churn!$B$5,base!$H:$H,cohort_churn!$B$6,base!$C:$C,"&lt;&gt;",base!$D:$D,cohort_churn!AC$8)+AB27</f>
        <v>20</v>
      </c>
      <c r="AD27" s="13">
        <f>SUMIFS(
base!$A:$A,
base!$B:$B,cohort_churn!$C27,base!$E:$E,cohort_churn!$B$3,base!$F:$F,cohort_churn!$B$4,base!$G:$G,cohort_churn!$B$5,base!$H:$H,cohort_churn!$B$6,base!$C:$C,"&lt;&gt;",base!$D:$D,cohort_churn!AD$8)+AC27</f>
        <v>21</v>
      </c>
      <c r="AE27" s="13">
        <f>SUMIFS(
base!$A:$A,
base!$B:$B,cohort_churn!$C27,base!$E:$E,cohort_churn!$B$3,base!$F:$F,cohort_churn!$B$4,base!$G:$G,cohort_churn!$B$5,base!$H:$H,cohort_churn!$B$6,base!$C:$C,"&lt;&gt;",base!$D:$D,cohort_churn!AE$8)+AD27</f>
        <v>24</v>
      </c>
      <c r="AF27" s="13">
        <f>SUMIFS(
base!$A:$A,
base!$B:$B,cohort_churn!$C27,base!$E:$E,cohort_churn!$B$3,base!$F:$F,cohort_churn!$B$4,base!$G:$G,cohort_churn!$B$5,base!$H:$H,cohort_churn!$B$6,base!$C:$C,"&lt;&gt;",base!$D:$D,cohort_churn!AF$8)+AE27</f>
        <v>26</v>
      </c>
      <c r="AG27" s="13">
        <f>SUMIFS(
base!$A:$A,
base!$B:$B,cohort_churn!$C27,base!$E:$E,cohort_churn!$B$3,base!$F:$F,cohort_churn!$B$4,base!$G:$G,cohort_churn!$B$5,base!$H:$H,cohort_churn!$B$6,base!$C:$C,"&lt;&gt;",base!$D:$D,cohort_churn!AG$8)+AF27</f>
        <v>27</v>
      </c>
      <c r="AH27" s="13">
        <f>SUMIFS(
base!$A:$A,
base!$B:$B,cohort_churn!$C27,base!$E:$E,cohort_churn!$B$3,base!$F:$F,cohort_churn!$B$4,base!$G:$G,cohort_churn!$B$5,base!$H:$H,cohort_churn!$B$6,base!$C:$C,"&lt;&gt;",base!$D:$D,cohort_churn!AH$8)+AG27</f>
        <v>27</v>
      </c>
      <c r="AI27" s="13">
        <f>SUMIFS(
base!$A:$A,
base!$B:$B,cohort_churn!$C27,base!$E:$E,cohort_churn!$B$3,base!$F:$F,cohort_churn!$B$4,base!$G:$G,cohort_churn!$B$5,base!$H:$H,cohort_churn!$B$6,base!$C:$C,"&lt;&gt;",base!$D:$D,cohort_churn!AI$8)+AH27</f>
        <v>27</v>
      </c>
      <c r="AJ27" s="13">
        <f>SUMIFS(
base!$A:$A,
base!$B:$B,cohort_churn!$C27,base!$E:$E,cohort_churn!$B$3,base!$F:$F,cohort_churn!$B$4,base!$G:$G,cohort_churn!$B$5,base!$H:$H,cohort_churn!$B$6,base!$C:$C,"&lt;&gt;",base!$D:$D,cohort_churn!AJ$8)+AI27</f>
        <v>30</v>
      </c>
      <c r="AK27" s="13">
        <f>SUMIFS(
base!$A:$A,
base!$B:$B,cohort_churn!$C27,base!$E:$E,cohort_churn!$B$3,base!$F:$F,cohort_churn!$B$4,base!$G:$G,cohort_churn!$B$5,base!$H:$H,cohort_churn!$B$6,base!$C:$C,"&lt;&gt;",base!$D:$D,cohort_churn!AK$8)+AJ27</f>
        <v>31</v>
      </c>
      <c r="AL27" s="13">
        <f>SUMIFS(
base!$A:$A,
base!$B:$B,cohort_churn!$C27,base!$E:$E,cohort_churn!$B$3,base!$F:$F,cohort_churn!$B$4,base!$G:$G,cohort_churn!$B$5,base!$H:$H,cohort_churn!$B$6,base!$C:$C,"&lt;&gt;",base!$D:$D,cohort_churn!AL$8)+AK27</f>
        <v>32</v>
      </c>
      <c r="AM27" s="13">
        <f>SUMIFS(
base!$A:$A,
base!$B:$B,cohort_churn!$C27,base!$E:$E,cohort_churn!$B$3,base!$F:$F,cohort_churn!$B$4,base!$G:$G,cohort_churn!$B$5,base!$H:$H,cohort_churn!$B$6,base!$C:$C,"&lt;&gt;",base!$D:$D,cohort_churn!AM$8)+AL27</f>
        <v>32</v>
      </c>
      <c r="AN27" s="13">
        <f>SUMIFS(
base!$A:$A,
base!$B:$B,cohort_churn!$C27,base!$E:$E,cohort_churn!$B$3,base!$F:$F,cohort_churn!$B$4,base!$G:$G,cohort_churn!$B$5,base!$H:$H,cohort_churn!$B$6,base!$C:$C,"&lt;&gt;",base!$D:$D,cohort_churn!AN$8)+AM27</f>
        <v>32</v>
      </c>
      <c r="AO27" s="13">
        <f>SUMIFS(
base!$A:$A,
base!$B:$B,cohort_churn!$C27,base!$E:$E,cohort_churn!$B$3,base!$F:$F,cohort_churn!$B$4,base!$G:$G,cohort_churn!$B$5,base!$H:$H,cohort_churn!$B$6,base!$C:$C,"&lt;&gt;",base!$D:$D,cohort_churn!AO$8)+AN27</f>
        <v>33</v>
      </c>
      <c r="AP27" s="13">
        <f>SUMIFS(
base!$A:$A,
base!$B:$B,cohort_churn!$C27,base!$E:$E,cohort_churn!$B$3,base!$F:$F,cohort_churn!$B$4,base!$G:$G,cohort_churn!$B$5,base!$H:$H,cohort_churn!$B$6,base!$C:$C,"&lt;&gt;",base!$D:$D,cohort_churn!AP$8)+AO27</f>
        <v>34</v>
      </c>
      <c r="AQ27" s="13">
        <f>SUMIFS(
base!$A:$A,
base!$B:$B,cohort_churn!$C27,base!$E:$E,cohort_churn!$B$3,base!$F:$F,cohort_churn!$B$4,base!$G:$G,cohort_churn!$B$5,base!$H:$H,cohort_churn!$B$6,base!$C:$C,"&lt;&gt;",base!$D:$D,cohort_churn!AQ$8)+AP27</f>
        <v>35</v>
      </c>
      <c r="AR27" s="13">
        <f>SUMIFS(
base!$A:$A,
base!$B:$B,cohort_churn!$C27,base!$E:$E,cohort_churn!$B$3,base!$F:$F,cohort_churn!$B$4,base!$G:$G,cohort_churn!$B$5,base!$H:$H,cohort_churn!$B$6,base!$C:$C,"&lt;&gt;",base!$D:$D,cohort_churn!AR$8)+AQ27</f>
        <v>35</v>
      </c>
      <c r="AS27" s="13">
        <f>SUMIFS(
base!$A:$A,
base!$B:$B,cohort_churn!$C27,base!$E:$E,cohort_churn!$B$3,base!$F:$F,cohort_churn!$B$4,base!$G:$G,cohort_churn!$B$5,base!$H:$H,cohort_churn!$B$6,base!$C:$C,"&lt;&gt;",base!$D:$D,cohort_churn!AS$8)+AR27</f>
        <v>35</v>
      </c>
      <c r="AT27" s="13">
        <f>SUMIFS(
base!$A:$A,
base!$B:$B,cohort_churn!$C27,base!$E:$E,cohort_churn!$B$3,base!$F:$F,cohort_churn!$B$4,base!$G:$G,cohort_churn!$B$5,base!$H:$H,cohort_churn!$B$6,base!$C:$C,"&lt;&gt;",base!$D:$D,cohort_churn!AT$8)+AS27</f>
        <v>37</v>
      </c>
      <c r="AU27" s="13">
        <f>SUMIFS(
base!$A:$A,
base!$B:$B,cohort_churn!$C27,base!$E:$E,cohort_churn!$B$3,base!$F:$F,cohort_churn!$B$4,base!$G:$G,cohort_churn!$B$5,base!$H:$H,cohort_churn!$B$6,base!$C:$C,"&lt;&gt;",base!$D:$D,cohort_churn!AU$8)+AT27</f>
        <v>37</v>
      </c>
      <c r="AV27" s="13">
        <f>SUMIFS(
base!$A:$A,
base!$B:$B,cohort_churn!$C27,base!$E:$E,cohort_churn!$B$3,base!$F:$F,cohort_churn!$B$4,base!$G:$G,cohort_churn!$B$5,base!$H:$H,cohort_churn!$B$6,base!$C:$C,"&lt;&gt;",base!$D:$D,cohort_churn!AV$8)+AU27</f>
        <v>37</v>
      </c>
      <c r="AW27" s="13">
        <f>SUMIFS(
base!$A:$A,
base!$B:$B,cohort_churn!$C27,base!$E:$E,cohort_churn!$B$3,base!$F:$F,cohort_churn!$B$4,base!$G:$G,cohort_churn!$B$5,base!$H:$H,cohort_churn!$B$6,base!$C:$C,"&lt;&gt;",base!$D:$D,cohort_churn!AW$8)+AV27</f>
        <v>37</v>
      </c>
      <c r="AX27" s="13">
        <f>SUMIFS(
base!$A:$A,
base!$B:$B,cohort_churn!$C27,base!$E:$E,cohort_churn!$B$3,base!$F:$F,cohort_churn!$B$4,base!$G:$G,cohort_churn!$B$5,base!$H:$H,cohort_churn!$B$6,base!$C:$C,"&lt;&gt;",base!$D:$D,cohort_churn!AX$8)+AW27</f>
        <v>37</v>
      </c>
      <c r="AY27" s="13">
        <f>SUMIFS(
base!$A:$A,
base!$B:$B,cohort_churn!$C27,base!$E:$E,cohort_churn!$B$3,base!$F:$F,cohort_churn!$B$4,base!$G:$G,cohort_churn!$B$5,base!$H:$H,cohort_churn!$B$6,base!$C:$C,"&lt;&gt;",base!$D:$D,cohort_churn!AY$8)+AX27</f>
        <v>37</v>
      </c>
      <c r="AZ27" s="13">
        <f>SUMIFS(
base!$A:$A,
base!$B:$B,cohort_churn!$C27,base!$E:$E,cohort_churn!$B$3,base!$F:$F,cohort_churn!$B$4,base!$G:$G,cohort_churn!$B$5,base!$H:$H,cohort_churn!$B$6,base!$C:$C,"&lt;&gt;",base!$D:$D,cohort_churn!AZ$8)+AY27</f>
        <v>37</v>
      </c>
      <c r="BA27" s="12">
        <f>SUMIFS(
base!$A:$A,
base!$B:$B,cohort_churn!$C27,base!$E:$E,cohort_churn!$B$3,base!$F:$F,cohort_churn!$B$4,base!$G:$G,cohort_churn!$B$5,base!$H:$H,cohort_churn!$B$6,base!$C:$C,"&lt;&gt;",base!$D:$D,cohort_churn!BA$8)+AZ27</f>
        <v>37</v>
      </c>
      <c r="BB27" s="12">
        <f>SUMIFS(
base!$A:$A,
base!$B:$B,cohort_churn!$C27,base!$E:$E,cohort_churn!$B$3,base!$F:$F,cohort_churn!$B$4,base!$G:$G,cohort_churn!$B$5,base!$H:$H,cohort_churn!$B$6,base!$C:$C,"&lt;&gt;",base!$D:$D,cohort_churn!BB$8)+BA27</f>
        <v>37</v>
      </c>
      <c r="BC27" s="12">
        <f>SUMIFS(
base!$A:$A,
base!$B:$B,cohort_churn!$C27,base!$E:$E,cohort_churn!$B$3,base!$F:$F,cohort_churn!$B$4,base!$G:$G,cohort_churn!$B$5,base!$H:$H,cohort_churn!$B$6,base!$C:$C,"&lt;&gt;",base!$D:$D,cohort_churn!BC$8)+BB27</f>
        <v>37</v>
      </c>
      <c r="BD27" s="12">
        <f>SUMIFS(
base!$A:$A,
base!$B:$B,cohort_churn!$C27,base!$E:$E,cohort_churn!$B$3,base!$F:$F,cohort_churn!$B$4,base!$G:$G,cohort_churn!$B$5,base!$H:$H,cohort_churn!$B$6,base!$C:$C,"&lt;&gt;",base!$D:$D,cohort_churn!BD$8)+BC27</f>
        <v>37</v>
      </c>
      <c r="BE27" s="12">
        <f>SUMIFS(
base!$A:$A,
base!$B:$B,cohort_churn!$C27,base!$E:$E,cohort_churn!$B$3,base!$F:$F,cohort_churn!$B$4,base!$G:$G,cohort_churn!$B$5,base!$H:$H,cohort_churn!$B$6,base!$C:$C,"&lt;&gt;",base!$D:$D,cohort_churn!BE$8)+BD27</f>
        <v>37</v>
      </c>
      <c r="BF27" s="12">
        <f>SUMIFS(
base!$A:$A,
base!$B:$B,cohort_churn!$C27,base!$E:$E,cohort_churn!$B$3,base!$F:$F,cohort_churn!$B$4,base!$G:$G,cohort_churn!$B$5,base!$H:$H,cohort_churn!$B$6,base!$C:$C,"&lt;&gt;",base!$D:$D,cohort_churn!BF$8)+BE27</f>
        <v>37</v>
      </c>
      <c r="BG27" s="12">
        <f>SUMIFS(
base!$A:$A,
base!$B:$B,cohort_churn!$C27,base!$E:$E,cohort_churn!$B$3,base!$F:$F,cohort_churn!$B$4,base!$G:$G,cohort_churn!$B$5,base!$H:$H,cohort_churn!$B$6,base!$C:$C,"&lt;&gt;",base!$D:$D,cohort_churn!BG$8)+BF27</f>
        <v>37</v>
      </c>
      <c r="BH27" s="12">
        <f>SUMIFS(
base!$A:$A,
base!$B:$B,cohort_churn!$C27,base!$E:$E,cohort_churn!$B$3,base!$F:$F,cohort_churn!$B$4,base!$G:$G,cohort_churn!$B$5,base!$H:$H,cohort_churn!$B$6,base!$C:$C,"&lt;&gt;",base!$D:$D,cohort_churn!BH$8)+BG27</f>
        <v>37</v>
      </c>
      <c r="BI27" s="12">
        <f>SUMIFS(
base!$A:$A,
base!$B:$B,cohort_churn!$C27,base!$E:$E,cohort_churn!$B$3,base!$F:$F,cohort_churn!$B$4,base!$G:$G,cohort_churn!$B$5,base!$H:$H,cohort_churn!$B$6,base!$C:$C,"&lt;&gt;",base!$D:$D,cohort_churn!BI$8)+BH27</f>
        <v>37</v>
      </c>
      <c r="BJ27" s="12">
        <f>SUMIFS(
base!$A:$A,
base!$B:$B,cohort_churn!$C27,base!$E:$E,cohort_churn!$B$3,base!$F:$F,cohort_churn!$B$4,base!$G:$G,cohort_churn!$B$5,base!$H:$H,cohort_churn!$B$6,base!$C:$C,"&lt;&gt;",base!$D:$D,cohort_churn!BJ$8)+BI27</f>
        <v>37</v>
      </c>
      <c r="BK27" s="12">
        <f>SUMIFS(
base!$A:$A,
base!$B:$B,cohort_churn!$C27,base!$E:$E,cohort_churn!$B$3,base!$F:$F,cohort_churn!$B$4,base!$G:$G,cohort_churn!$B$5,base!$H:$H,cohort_churn!$B$6,base!$C:$C,"&lt;&gt;",base!$D:$D,cohort_churn!BK$8)+BJ27</f>
        <v>37</v>
      </c>
      <c r="BL27" s="12">
        <f>SUMIFS(
base!$A:$A,
base!$B:$B,cohort_churn!$C27,base!$E:$E,cohort_churn!$B$3,base!$F:$F,cohort_churn!$B$4,base!$G:$G,cohort_churn!$B$5,base!$H:$H,cohort_churn!$B$6,base!$C:$C,"&lt;&gt;",base!$D:$D,cohort_churn!BL$8)+BK27</f>
        <v>37</v>
      </c>
      <c r="BM27" s="12">
        <f>SUMIFS(
base!$A:$A,
base!$B:$B,cohort_churn!$C27,base!$E:$E,cohort_churn!$B$3,base!$F:$F,cohort_churn!$B$4,base!$G:$G,cohort_churn!$B$5,base!$H:$H,cohort_churn!$B$6,base!$C:$C,"&lt;&gt;",base!$D:$D,cohort_churn!BM$8)+BL27</f>
        <v>37</v>
      </c>
      <c r="BO27" s="22">
        <v>44013</v>
      </c>
      <c r="BP27" s="25">
        <f t="shared" si="55"/>
        <v>75</v>
      </c>
      <c r="BQ27" s="28">
        <f t="shared" si="56"/>
        <v>37</v>
      </c>
      <c r="BR27" s="8">
        <f t="shared" si="0"/>
        <v>0</v>
      </c>
      <c r="BS27" s="9">
        <f t="shared" si="1"/>
        <v>1.3333333333333334E-2</v>
      </c>
      <c r="BT27" s="9">
        <f t="shared" si="2"/>
        <v>2.6666666666666665E-2</v>
      </c>
      <c r="BU27" s="9">
        <f t="shared" si="3"/>
        <v>1.3333333333333336E-2</v>
      </c>
      <c r="BV27" s="9">
        <f t="shared" si="4"/>
        <v>1.3333333333333329E-2</v>
      </c>
      <c r="BW27" s="9">
        <f t="shared" si="5"/>
        <v>4.0000000000000008E-2</v>
      </c>
      <c r="BX27" s="9">
        <f t="shared" si="6"/>
        <v>0</v>
      </c>
      <c r="BY27" s="9">
        <f t="shared" si="7"/>
        <v>0</v>
      </c>
      <c r="BZ27" s="9">
        <f t="shared" si="8"/>
        <v>1.3333333333333322E-2</v>
      </c>
      <c r="CA27" s="9">
        <f t="shared" si="9"/>
        <v>2.6666666666666672E-2</v>
      </c>
      <c r="CB27" s="9">
        <f t="shared" si="10"/>
        <v>0</v>
      </c>
      <c r="CC27" s="9">
        <f t="shared" si="11"/>
        <v>0</v>
      </c>
      <c r="CD27" s="9">
        <f t="shared" si="12"/>
        <v>0</v>
      </c>
      <c r="CE27" s="9">
        <f t="shared" si="13"/>
        <v>1.3333333333333336E-2</v>
      </c>
      <c r="CF27" s="9">
        <f t="shared" si="14"/>
        <v>1.3333333333333336E-2</v>
      </c>
      <c r="CG27" s="9">
        <f t="shared" si="15"/>
        <v>1.3333333333333336E-2</v>
      </c>
      <c r="CH27" s="9">
        <f t="shared" si="16"/>
        <v>0</v>
      </c>
      <c r="CI27" s="9">
        <f t="shared" si="17"/>
        <v>0</v>
      </c>
      <c r="CJ27" s="9">
        <f t="shared" si="18"/>
        <v>0</v>
      </c>
      <c r="CK27" s="9">
        <f t="shared" si="19"/>
        <v>1.3333333333333336E-2</v>
      </c>
      <c r="CL27" s="9">
        <f t="shared" si="20"/>
        <v>1.3333333333333336E-2</v>
      </c>
      <c r="CM27" s="9">
        <f t="shared" si="21"/>
        <v>4.0000000000000008E-2</v>
      </c>
      <c r="CN27" s="9">
        <f t="shared" si="22"/>
        <v>0</v>
      </c>
      <c r="CO27" s="9">
        <f t="shared" si="23"/>
        <v>1.3333333333333308E-2</v>
      </c>
      <c r="CP27" s="9">
        <f t="shared" si="24"/>
        <v>1.3333333333333364E-2</v>
      </c>
      <c r="CQ27" s="9">
        <f t="shared" si="25"/>
        <v>3.999999999999998E-2</v>
      </c>
      <c r="CR27" s="9">
        <f t="shared" si="26"/>
        <v>2.6666666666666672E-2</v>
      </c>
      <c r="CS27" s="9">
        <f t="shared" si="27"/>
        <v>1.3333333333333308E-2</v>
      </c>
      <c r="CT27" s="9">
        <f t="shared" si="28"/>
        <v>0</v>
      </c>
      <c r="CU27" s="9">
        <f t="shared" si="29"/>
        <v>0</v>
      </c>
      <c r="CV27" s="9">
        <f t="shared" si="30"/>
        <v>4.0000000000000036E-2</v>
      </c>
      <c r="CW27" s="9">
        <f t="shared" si="31"/>
        <v>1.3333333333333308E-2</v>
      </c>
      <c r="CX27" s="9">
        <f t="shared" si="32"/>
        <v>1.3333333333333364E-2</v>
      </c>
      <c r="CY27" s="9">
        <f t="shared" si="33"/>
        <v>0</v>
      </c>
      <c r="CZ27" s="9">
        <f t="shared" si="34"/>
        <v>0</v>
      </c>
      <c r="DA27" s="9">
        <f t="shared" si="35"/>
        <v>1.3333333333333308E-2</v>
      </c>
      <c r="DB27" s="9">
        <f t="shared" si="36"/>
        <v>1.3333333333333308E-2</v>
      </c>
      <c r="DC27" s="9">
        <f t="shared" si="37"/>
        <v>1.3333333333333364E-2</v>
      </c>
      <c r="DD27" s="9">
        <f t="shared" si="38"/>
        <v>0</v>
      </c>
      <c r="DE27" s="9">
        <f t="shared" si="39"/>
        <v>0</v>
      </c>
      <c r="DF27" s="9">
        <f t="shared" si="40"/>
        <v>2.6666666666666672E-2</v>
      </c>
      <c r="DG27" s="9">
        <f t="shared" si="41"/>
        <v>0</v>
      </c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10"/>
    </row>
    <row r="28" spans="3:129" x14ac:dyDescent="0.25">
      <c r="C28" s="11">
        <v>44044</v>
      </c>
      <c r="D28" s="13">
        <f>SUMIFS(
base!$A:$A,
base!$B:$B,cohort_churn!$C28,base!$E:$E,cohort_churn!$B$3,base!$F:$F,cohort_churn!$B$4,base!$G:$G,cohort_churn!$B$5,base!$H:$H,cohort_churn!$B$6)</f>
        <v>75</v>
      </c>
      <c r="E28" s="13">
        <f>SUMIFS(
base!$A:$A,
base!$B:$B,cohort_churn!$C28,base!$E:$E,cohort_churn!$B$3,base!$F:$F,cohort_churn!$B$4,base!$G:$G,cohort_churn!$B$5,base!$H:$H,cohort_churn!$B$6,base!$C:$C,"&lt;&gt;")</f>
        <v>31</v>
      </c>
      <c r="F28" s="13">
        <f>SUMIFS(
base!$A:$A,
base!$B:$B,cohort_churn!$C28,base!$E:$E,cohort_churn!$B$3,base!$F:$F,cohort_churn!$B$4,base!$G:$G,cohort_churn!$B$5,base!$H:$H,cohort_churn!$B$6,base!$C:$C,"&lt;&gt;",base!$D:$D,cohort_churn!F$8)</f>
        <v>1</v>
      </c>
      <c r="G28" s="13">
        <f>SUMIFS(
base!$A:$A,
base!$B:$B,cohort_churn!$C28,base!$E:$E,cohort_churn!$B$3,base!$F:$F,cohort_churn!$B$4,base!$G:$G,cohort_churn!$B$5,base!$H:$H,cohort_churn!$B$6,base!$C:$C,"&lt;&gt;",base!$D:$D,cohort_churn!G$8)+F28</f>
        <v>1</v>
      </c>
      <c r="H28" s="13">
        <f>SUMIFS(
base!$A:$A,
base!$B:$B,cohort_churn!$C28,base!$E:$E,cohort_churn!$B$3,base!$F:$F,cohort_churn!$B$4,base!$G:$G,cohort_churn!$B$5,base!$H:$H,cohort_churn!$B$6,base!$C:$C,"&lt;&gt;",base!$D:$D,cohort_churn!H$8)+G28</f>
        <v>2</v>
      </c>
      <c r="I28" s="13">
        <f>SUMIFS(
base!$A:$A,
base!$B:$B,cohort_churn!$C28,base!$E:$E,cohort_churn!$B$3,base!$F:$F,cohort_churn!$B$4,base!$G:$G,cohort_churn!$B$5,base!$H:$H,cohort_churn!$B$6,base!$C:$C,"&lt;&gt;",base!$D:$D,cohort_churn!I$8)+H28</f>
        <v>2</v>
      </c>
      <c r="J28" s="13">
        <f>SUMIFS(
base!$A:$A,
base!$B:$B,cohort_churn!$C28,base!$E:$E,cohort_churn!$B$3,base!$F:$F,cohort_churn!$B$4,base!$G:$G,cohort_churn!$B$5,base!$H:$H,cohort_churn!$B$6,base!$C:$C,"&lt;&gt;",base!$D:$D,cohort_churn!J$8)+I28</f>
        <v>3</v>
      </c>
      <c r="K28" s="13">
        <f>SUMIFS(
base!$A:$A,
base!$B:$B,cohort_churn!$C28,base!$E:$E,cohort_churn!$B$3,base!$F:$F,cohort_churn!$B$4,base!$G:$G,cohort_churn!$B$5,base!$H:$H,cohort_churn!$B$6,base!$C:$C,"&lt;&gt;",base!$D:$D,cohort_churn!K$8)+J28</f>
        <v>4</v>
      </c>
      <c r="L28" s="13">
        <f>SUMIFS(
base!$A:$A,
base!$B:$B,cohort_churn!$C28,base!$E:$E,cohort_churn!$B$3,base!$F:$F,cohort_churn!$B$4,base!$G:$G,cohort_churn!$B$5,base!$H:$H,cohort_churn!$B$6,base!$C:$C,"&lt;&gt;",base!$D:$D,cohort_churn!L$8)+K28</f>
        <v>6</v>
      </c>
      <c r="M28" s="13">
        <f>SUMIFS(
base!$A:$A,
base!$B:$B,cohort_churn!$C28,base!$E:$E,cohort_churn!$B$3,base!$F:$F,cohort_churn!$B$4,base!$G:$G,cohort_churn!$B$5,base!$H:$H,cohort_churn!$B$6,base!$C:$C,"&lt;&gt;",base!$D:$D,cohort_churn!M$8)+L28</f>
        <v>7</v>
      </c>
      <c r="N28" s="13">
        <f>SUMIFS(
base!$A:$A,
base!$B:$B,cohort_churn!$C28,base!$E:$E,cohort_churn!$B$3,base!$F:$F,cohort_churn!$B$4,base!$G:$G,cohort_churn!$B$5,base!$H:$H,cohort_churn!$B$6,base!$C:$C,"&lt;&gt;",base!$D:$D,cohort_churn!N$8)+M28</f>
        <v>8</v>
      </c>
      <c r="O28" s="13">
        <f>SUMIFS(
base!$A:$A,
base!$B:$B,cohort_churn!$C28,base!$E:$E,cohort_churn!$B$3,base!$F:$F,cohort_churn!$B$4,base!$G:$G,cohort_churn!$B$5,base!$H:$H,cohort_churn!$B$6,base!$C:$C,"&lt;&gt;",base!$D:$D,cohort_churn!O$8)+N28</f>
        <v>9</v>
      </c>
      <c r="P28" s="13">
        <f>SUMIFS(
base!$A:$A,
base!$B:$B,cohort_churn!$C28,base!$E:$E,cohort_churn!$B$3,base!$F:$F,cohort_churn!$B$4,base!$G:$G,cohort_churn!$B$5,base!$H:$H,cohort_churn!$B$6,base!$C:$C,"&lt;&gt;",base!$D:$D,cohort_churn!P$8)+O28</f>
        <v>10</v>
      </c>
      <c r="Q28" s="13">
        <f>SUMIFS(
base!$A:$A,
base!$B:$B,cohort_churn!$C28,base!$E:$E,cohort_churn!$B$3,base!$F:$F,cohort_churn!$B$4,base!$G:$G,cohort_churn!$B$5,base!$H:$H,cohort_churn!$B$6,base!$C:$C,"&lt;&gt;",base!$D:$D,cohort_churn!Q$8)+P28</f>
        <v>11</v>
      </c>
      <c r="R28" s="13">
        <f>SUMIFS(
base!$A:$A,
base!$B:$B,cohort_churn!$C28,base!$E:$E,cohort_churn!$B$3,base!$F:$F,cohort_churn!$B$4,base!$G:$G,cohort_churn!$B$5,base!$H:$H,cohort_churn!$B$6,base!$C:$C,"&lt;&gt;",base!$D:$D,cohort_churn!R$8)+Q28</f>
        <v>12</v>
      </c>
      <c r="S28" s="13">
        <f>SUMIFS(
base!$A:$A,
base!$B:$B,cohort_churn!$C28,base!$E:$E,cohort_churn!$B$3,base!$F:$F,cohort_churn!$B$4,base!$G:$G,cohort_churn!$B$5,base!$H:$H,cohort_churn!$B$6,base!$C:$C,"&lt;&gt;",base!$D:$D,cohort_churn!S$8)+R28</f>
        <v>14</v>
      </c>
      <c r="T28" s="13">
        <f>SUMIFS(
base!$A:$A,
base!$B:$B,cohort_churn!$C28,base!$E:$E,cohort_churn!$B$3,base!$F:$F,cohort_churn!$B$4,base!$G:$G,cohort_churn!$B$5,base!$H:$H,cohort_churn!$B$6,base!$C:$C,"&lt;&gt;",base!$D:$D,cohort_churn!T$8)+S28</f>
        <v>15</v>
      </c>
      <c r="U28" s="13">
        <f>SUMIFS(
base!$A:$A,
base!$B:$B,cohort_churn!$C28,base!$E:$E,cohort_churn!$B$3,base!$F:$F,cohort_churn!$B$4,base!$G:$G,cohort_churn!$B$5,base!$H:$H,cohort_churn!$B$6,base!$C:$C,"&lt;&gt;",base!$D:$D,cohort_churn!U$8)+T28</f>
        <v>15</v>
      </c>
      <c r="V28" s="13">
        <f>SUMIFS(
base!$A:$A,
base!$B:$B,cohort_churn!$C28,base!$E:$E,cohort_churn!$B$3,base!$F:$F,cohort_churn!$B$4,base!$G:$G,cohort_churn!$B$5,base!$H:$H,cohort_churn!$B$6,base!$C:$C,"&lt;&gt;",base!$D:$D,cohort_churn!V$8)+U28</f>
        <v>16</v>
      </c>
      <c r="W28" s="13">
        <f>SUMIFS(
base!$A:$A,
base!$B:$B,cohort_churn!$C28,base!$E:$E,cohort_churn!$B$3,base!$F:$F,cohort_churn!$B$4,base!$G:$G,cohort_churn!$B$5,base!$H:$H,cohort_churn!$B$6,base!$C:$C,"&lt;&gt;",base!$D:$D,cohort_churn!W$8)+V28</f>
        <v>16</v>
      </c>
      <c r="X28" s="13">
        <f>SUMIFS(
base!$A:$A,
base!$B:$B,cohort_churn!$C28,base!$E:$E,cohort_churn!$B$3,base!$F:$F,cohort_churn!$B$4,base!$G:$G,cohort_churn!$B$5,base!$H:$H,cohort_churn!$B$6,base!$C:$C,"&lt;&gt;",base!$D:$D,cohort_churn!X$8)+W28</f>
        <v>16</v>
      </c>
      <c r="Y28" s="13">
        <f>SUMIFS(
base!$A:$A,
base!$B:$B,cohort_churn!$C28,base!$E:$E,cohort_churn!$B$3,base!$F:$F,cohort_churn!$B$4,base!$G:$G,cohort_churn!$B$5,base!$H:$H,cohort_churn!$B$6,base!$C:$C,"&lt;&gt;",base!$D:$D,cohort_churn!Y$8)+X28</f>
        <v>16</v>
      </c>
      <c r="Z28" s="13">
        <f>SUMIFS(
base!$A:$A,
base!$B:$B,cohort_churn!$C28,base!$E:$E,cohort_churn!$B$3,base!$F:$F,cohort_churn!$B$4,base!$G:$G,cohort_churn!$B$5,base!$H:$H,cohort_churn!$B$6,base!$C:$C,"&lt;&gt;",base!$D:$D,cohort_churn!Z$8)+Y28</f>
        <v>20</v>
      </c>
      <c r="AA28" s="13">
        <f>SUMIFS(
base!$A:$A,
base!$B:$B,cohort_churn!$C28,base!$E:$E,cohort_churn!$B$3,base!$F:$F,cohort_churn!$B$4,base!$G:$G,cohort_churn!$B$5,base!$H:$H,cohort_churn!$B$6,base!$C:$C,"&lt;&gt;",base!$D:$D,cohort_churn!AA$8)+Z28</f>
        <v>20</v>
      </c>
      <c r="AB28" s="13">
        <f>SUMIFS(
base!$A:$A,
base!$B:$B,cohort_churn!$C28,base!$E:$E,cohort_churn!$B$3,base!$F:$F,cohort_churn!$B$4,base!$G:$G,cohort_churn!$B$5,base!$H:$H,cohort_churn!$B$6,base!$C:$C,"&lt;&gt;",base!$D:$D,cohort_churn!AB$8)+AA28</f>
        <v>20</v>
      </c>
      <c r="AC28" s="13">
        <f>SUMIFS(
base!$A:$A,
base!$B:$B,cohort_churn!$C28,base!$E:$E,cohort_churn!$B$3,base!$F:$F,cohort_churn!$B$4,base!$G:$G,cohort_churn!$B$5,base!$H:$H,cohort_churn!$B$6,base!$C:$C,"&lt;&gt;",base!$D:$D,cohort_churn!AC$8)+AB28</f>
        <v>20</v>
      </c>
      <c r="AD28" s="13">
        <f>SUMIFS(
base!$A:$A,
base!$B:$B,cohort_churn!$C28,base!$E:$E,cohort_churn!$B$3,base!$F:$F,cohort_churn!$B$4,base!$G:$G,cohort_churn!$B$5,base!$H:$H,cohort_churn!$B$6,base!$C:$C,"&lt;&gt;",base!$D:$D,cohort_churn!AD$8)+AC28</f>
        <v>20</v>
      </c>
      <c r="AE28" s="13">
        <f>SUMIFS(
base!$A:$A,
base!$B:$B,cohort_churn!$C28,base!$E:$E,cohort_churn!$B$3,base!$F:$F,cohort_churn!$B$4,base!$G:$G,cohort_churn!$B$5,base!$H:$H,cohort_churn!$B$6,base!$C:$C,"&lt;&gt;",base!$D:$D,cohort_churn!AE$8)+AD28</f>
        <v>22</v>
      </c>
      <c r="AF28" s="13">
        <f>SUMIFS(
base!$A:$A,
base!$B:$B,cohort_churn!$C28,base!$E:$E,cohort_churn!$B$3,base!$F:$F,cohort_churn!$B$4,base!$G:$G,cohort_churn!$B$5,base!$H:$H,cohort_churn!$B$6,base!$C:$C,"&lt;&gt;",base!$D:$D,cohort_churn!AF$8)+AE28</f>
        <v>22</v>
      </c>
      <c r="AG28" s="13">
        <f>SUMIFS(
base!$A:$A,
base!$B:$B,cohort_churn!$C28,base!$E:$E,cohort_churn!$B$3,base!$F:$F,cohort_churn!$B$4,base!$G:$G,cohort_churn!$B$5,base!$H:$H,cohort_churn!$B$6,base!$C:$C,"&lt;&gt;",base!$D:$D,cohort_churn!AG$8)+AF28</f>
        <v>23</v>
      </c>
      <c r="AH28" s="13">
        <f>SUMIFS(
base!$A:$A,
base!$B:$B,cohort_churn!$C28,base!$E:$E,cohort_churn!$B$3,base!$F:$F,cohort_churn!$B$4,base!$G:$G,cohort_churn!$B$5,base!$H:$H,cohort_churn!$B$6,base!$C:$C,"&lt;&gt;",base!$D:$D,cohort_churn!AH$8)+AG28</f>
        <v>24</v>
      </c>
      <c r="AI28" s="13">
        <f>SUMIFS(
base!$A:$A,
base!$B:$B,cohort_churn!$C28,base!$E:$E,cohort_churn!$B$3,base!$F:$F,cohort_churn!$B$4,base!$G:$G,cohort_churn!$B$5,base!$H:$H,cohort_churn!$B$6,base!$C:$C,"&lt;&gt;",base!$D:$D,cohort_churn!AI$8)+AH28</f>
        <v>25</v>
      </c>
      <c r="AJ28" s="13">
        <f>SUMIFS(
base!$A:$A,
base!$B:$B,cohort_churn!$C28,base!$E:$E,cohort_churn!$B$3,base!$F:$F,cohort_churn!$B$4,base!$G:$G,cohort_churn!$B$5,base!$H:$H,cohort_churn!$B$6,base!$C:$C,"&lt;&gt;",base!$D:$D,cohort_churn!AJ$8)+AI28</f>
        <v>25</v>
      </c>
      <c r="AK28" s="13">
        <f>SUMIFS(
base!$A:$A,
base!$B:$B,cohort_churn!$C28,base!$E:$E,cohort_churn!$B$3,base!$F:$F,cohort_churn!$B$4,base!$G:$G,cohort_churn!$B$5,base!$H:$H,cohort_churn!$B$6,base!$C:$C,"&lt;&gt;",base!$D:$D,cohort_churn!AK$8)+AJ28</f>
        <v>25</v>
      </c>
      <c r="AL28" s="13">
        <f>SUMIFS(
base!$A:$A,
base!$B:$B,cohort_churn!$C28,base!$E:$E,cohort_churn!$B$3,base!$F:$F,cohort_churn!$B$4,base!$G:$G,cohort_churn!$B$5,base!$H:$H,cohort_churn!$B$6,base!$C:$C,"&lt;&gt;",base!$D:$D,cohort_churn!AL$8)+AK28</f>
        <v>26</v>
      </c>
      <c r="AM28" s="13">
        <f>SUMIFS(
base!$A:$A,
base!$B:$B,cohort_churn!$C28,base!$E:$E,cohort_churn!$B$3,base!$F:$F,cohort_churn!$B$4,base!$G:$G,cohort_churn!$B$5,base!$H:$H,cohort_churn!$B$6,base!$C:$C,"&lt;&gt;",base!$D:$D,cohort_churn!AM$8)+AL28</f>
        <v>27</v>
      </c>
      <c r="AN28" s="13">
        <f>SUMIFS(
base!$A:$A,
base!$B:$B,cohort_churn!$C28,base!$E:$E,cohort_churn!$B$3,base!$F:$F,cohort_churn!$B$4,base!$G:$G,cohort_churn!$B$5,base!$H:$H,cohort_churn!$B$6,base!$C:$C,"&lt;&gt;",base!$D:$D,cohort_churn!AN$8)+AM28</f>
        <v>28</v>
      </c>
      <c r="AO28" s="13">
        <f>SUMIFS(
base!$A:$A,
base!$B:$B,cohort_churn!$C28,base!$E:$E,cohort_churn!$B$3,base!$F:$F,cohort_churn!$B$4,base!$G:$G,cohort_churn!$B$5,base!$H:$H,cohort_churn!$B$6,base!$C:$C,"&lt;&gt;",base!$D:$D,cohort_churn!AO$8)+AN28</f>
        <v>28</v>
      </c>
      <c r="AP28" s="13">
        <f>SUMIFS(
base!$A:$A,
base!$B:$B,cohort_churn!$C28,base!$E:$E,cohort_churn!$B$3,base!$F:$F,cohort_churn!$B$4,base!$G:$G,cohort_churn!$B$5,base!$H:$H,cohort_churn!$B$6,base!$C:$C,"&lt;&gt;",base!$D:$D,cohort_churn!AP$8)+AO28</f>
        <v>28</v>
      </c>
      <c r="AQ28" s="13">
        <f>SUMIFS(
base!$A:$A,
base!$B:$B,cohort_churn!$C28,base!$E:$E,cohort_churn!$B$3,base!$F:$F,cohort_churn!$B$4,base!$G:$G,cohort_churn!$B$5,base!$H:$H,cohort_churn!$B$6,base!$C:$C,"&lt;&gt;",base!$D:$D,cohort_churn!AQ$8)+AP28</f>
        <v>31</v>
      </c>
      <c r="AR28" s="13">
        <f>SUMIFS(
base!$A:$A,
base!$B:$B,cohort_churn!$C28,base!$E:$E,cohort_churn!$B$3,base!$F:$F,cohort_churn!$B$4,base!$G:$G,cohort_churn!$B$5,base!$H:$H,cohort_churn!$B$6,base!$C:$C,"&lt;&gt;",base!$D:$D,cohort_churn!AR$8)+AQ28</f>
        <v>31</v>
      </c>
      <c r="AS28" s="13">
        <f>SUMIFS(
base!$A:$A,
base!$B:$B,cohort_churn!$C28,base!$E:$E,cohort_churn!$B$3,base!$F:$F,cohort_churn!$B$4,base!$G:$G,cohort_churn!$B$5,base!$H:$H,cohort_churn!$B$6,base!$C:$C,"&lt;&gt;",base!$D:$D,cohort_churn!AS$8)+AR28</f>
        <v>31</v>
      </c>
      <c r="AT28" s="13">
        <f>SUMIFS(
base!$A:$A,
base!$B:$B,cohort_churn!$C28,base!$E:$E,cohort_churn!$B$3,base!$F:$F,cohort_churn!$B$4,base!$G:$G,cohort_churn!$B$5,base!$H:$H,cohort_churn!$B$6,base!$C:$C,"&lt;&gt;",base!$D:$D,cohort_churn!AT$8)+AS28</f>
        <v>31</v>
      </c>
      <c r="AU28" s="13">
        <f>SUMIFS(
base!$A:$A,
base!$B:$B,cohort_churn!$C28,base!$E:$E,cohort_churn!$B$3,base!$F:$F,cohort_churn!$B$4,base!$G:$G,cohort_churn!$B$5,base!$H:$H,cohort_churn!$B$6,base!$C:$C,"&lt;&gt;",base!$D:$D,cohort_churn!AU$8)+AT28</f>
        <v>31</v>
      </c>
      <c r="AV28" s="13">
        <f>SUMIFS(
base!$A:$A,
base!$B:$B,cohort_churn!$C28,base!$E:$E,cohort_churn!$B$3,base!$F:$F,cohort_churn!$B$4,base!$G:$G,cohort_churn!$B$5,base!$H:$H,cohort_churn!$B$6,base!$C:$C,"&lt;&gt;",base!$D:$D,cohort_churn!AV$8)+AU28</f>
        <v>31</v>
      </c>
      <c r="AW28" s="13">
        <f>SUMIFS(
base!$A:$A,
base!$B:$B,cohort_churn!$C28,base!$E:$E,cohort_churn!$B$3,base!$F:$F,cohort_churn!$B$4,base!$G:$G,cohort_churn!$B$5,base!$H:$H,cohort_churn!$B$6,base!$C:$C,"&lt;&gt;",base!$D:$D,cohort_churn!AW$8)+AV28</f>
        <v>31</v>
      </c>
      <c r="AX28" s="13">
        <f>SUMIFS(
base!$A:$A,
base!$B:$B,cohort_churn!$C28,base!$E:$E,cohort_churn!$B$3,base!$F:$F,cohort_churn!$B$4,base!$G:$G,cohort_churn!$B$5,base!$H:$H,cohort_churn!$B$6,base!$C:$C,"&lt;&gt;",base!$D:$D,cohort_churn!AX$8)+AW28</f>
        <v>31</v>
      </c>
      <c r="AY28" s="13">
        <f>SUMIFS(
base!$A:$A,
base!$B:$B,cohort_churn!$C28,base!$E:$E,cohort_churn!$B$3,base!$F:$F,cohort_churn!$B$4,base!$G:$G,cohort_churn!$B$5,base!$H:$H,cohort_churn!$B$6,base!$C:$C,"&lt;&gt;",base!$D:$D,cohort_churn!AY$8)+AX28</f>
        <v>31</v>
      </c>
      <c r="AZ28" s="13">
        <f>SUMIFS(
base!$A:$A,
base!$B:$B,cohort_churn!$C28,base!$E:$E,cohort_churn!$B$3,base!$F:$F,cohort_churn!$B$4,base!$G:$G,cohort_churn!$B$5,base!$H:$H,cohort_churn!$B$6,base!$C:$C,"&lt;&gt;",base!$D:$D,cohort_churn!AZ$8)+AY28</f>
        <v>31</v>
      </c>
      <c r="BA28" s="12">
        <f>SUMIFS(
base!$A:$A,
base!$B:$B,cohort_churn!$C28,base!$E:$E,cohort_churn!$B$3,base!$F:$F,cohort_churn!$B$4,base!$G:$G,cohort_churn!$B$5,base!$H:$H,cohort_churn!$B$6,base!$C:$C,"&lt;&gt;",base!$D:$D,cohort_churn!BA$8)+AZ28</f>
        <v>31</v>
      </c>
      <c r="BB28" s="12">
        <f>SUMIFS(
base!$A:$A,
base!$B:$B,cohort_churn!$C28,base!$E:$E,cohort_churn!$B$3,base!$F:$F,cohort_churn!$B$4,base!$G:$G,cohort_churn!$B$5,base!$H:$H,cohort_churn!$B$6,base!$C:$C,"&lt;&gt;",base!$D:$D,cohort_churn!BB$8)+BA28</f>
        <v>31</v>
      </c>
      <c r="BC28" s="12">
        <f>SUMIFS(
base!$A:$A,
base!$B:$B,cohort_churn!$C28,base!$E:$E,cohort_churn!$B$3,base!$F:$F,cohort_churn!$B$4,base!$G:$G,cohort_churn!$B$5,base!$H:$H,cohort_churn!$B$6,base!$C:$C,"&lt;&gt;",base!$D:$D,cohort_churn!BC$8)+BB28</f>
        <v>31</v>
      </c>
      <c r="BD28" s="12">
        <f>SUMIFS(
base!$A:$A,
base!$B:$B,cohort_churn!$C28,base!$E:$E,cohort_churn!$B$3,base!$F:$F,cohort_churn!$B$4,base!$G:$G,cohort_churn!$B$5,base!$H:$H,cohort_churn!$B$6,base!$C:$C,"&lt;&gt;",base!$D:$D,cohort_churn!BD$8)+BC28</f>
        <v>31</v>
      </c>
      <c r="BE28" s="12">
        <f>SUMIFS(
base!$A:$A,
base!$B:$B,cohort_churn!$C28,base!$E:$E,cohort_churn!$B$3,base!$F:$F,cohort_churn!$B$4,base!$G:$G,cohort_churn!$B$5,base!$H:$H,cohort_churn!$B$6,base!$C:$C,"&lt;&gt;",base!$D:$D,cohort_churn!BE$8)+BD28</f>
        <v>31</v>
      </c>
      <c r="BF28" s="12">
        <f>SUMIFS(
base!$A:$A,
base!$B:$B,cohort_churn!$C28,base!$E:$E,cohort_churn!$B$3,base!$F:$F,cohort_churn!$B$4,base!$G:$G,cohort_churn!$B$5,base!$H:$H,cohort_churn!$B$6,base!$C:$C,"&lt;&gt;",base!$D:$D,cohort_churn!BF$8)+BE28</f>
        <v>31</v>
      </c>
      <c r="BG28" s="12">
        <f>SUMIFS(
base!$A:$A,
base!$B:$B,cohort_churn!$C28,base!$E:$E,cohort_churn!$B$3,base!$F:$F,cohort_churn!$B$4,base!$G:$G,cohort_churn!$B$5,base!$H:$H,cohort_churn!$B$6,base!$C:$C,"&lt;&gt;",base!$D:$D,cohort_churn!BG$8)+BF28</f>
        <v>31</v>
      </c>
      <c r="BH28" s="12">
        <f>SUMIFS(
base!$A:$A,
base!$B:$B,cohort_churn!$C28,base!$E:$E,cohort_churn!$B$3,base!$F:$F,cohort_churn!$B$4,base!$G:$G,cohort_churn!$B$5,base!$H:$H,cohort_churn!$B$6,base!$C:$C,"&lt;&gt;",base!$D:$D,cohort_churn!BH$8)+BG28</f>
        <v>31</v>
      </c>
      <c r="BI28" s="12">
        <f>SUMIFS(
base!$A:$A,
base!$B:$B,cohort_churn!$C28,base!$E:$E,cohort_churn!$B$3,base!$F:$F,cohort_churn!$B$4,base!$G:$G,cohort_churn!$B$5,base!$H:$H,cohort_churn!$B$6,base!$C:$C,"&lt;&gt;",base!$D:$D,cohort_churn!BI$8)+BH28</f>
        <v>31</v>
      </c>
      <c r="BJ28" s="12">
        <f>SUMIFS(
base!$A:$A,
base!$B:$B,cohort_churn!$C28,base!$E:$E,cohort_churn!$B$3,base!$F:$F,cohort_churn!$B$4,base!$G:$G,cohort_churn!$B$5,base!$H:$H,cohort_churn!$B$6,base!$C:$C,"&lt;&gt;",base!$D:$D,cohort_churn!BJ$8)+BI28</f>
        <v>31</v>
      </c>
      <c r="BK28" s="12">
        <f>SUMIFS(
base!$A:$A,
base!$B:$B,cohort_churn!$C28,base!$E:$E,cohort_churn!$B$3,base!$F:$F,cohort_churn!$B$4,base!$G:$G,cohort_churn!$B$5,base!$H:$H,cohort_churn!$B$6,base!$C:$C,"&lt;&gt;",base!$D:$D,cohort_churn!BK$8)+BJ28</f>
        <v>31</v>
      </c>
      <c r="BL28" s="12">
        <f>SUMIFS(
base!$A:$A,
base!$B:$B,cohort_churn!$C28,base!$E:$E,cohort_churn!$B$3,base!$F:$F,cohort_churn!$B$4,base!$G:$G,cohort_churn!$B$5,base!$H:$H,cohort_churn!$B$6,base!$C:$C,"&lt;&gt;",base!$D:$D,cohort_churn!BL$8)+BK28</f>
        <v>31</v>
      </c>
      <c r="BM28" s="12">
        <f>SUMIFS(
base!$A:$A,
base!$B:$B,cohort_churn!$C28,base!$E:$E,cohort_churn!$B$3,base!$F:$F,cohort_churn!$B$4,base!$G:$G,cohort_churn!$B$5,base!$H:$H,cohort_churn!$B$6,base!$C:$C,"&lt;&gt;",base!$D:$D,cohort_churn!BM$8)+BL28</f>
        <v>31</v>
      </c>
      <c r="BO28" s="22">
        <v>44044</v>
      </c>
      <c r="BP28" s="25">
        <f t="shared" si="55"/>
        <v>75</v>
      </c>
      <c r="BQ28" s="28">
        <f t="shared" si="56"/>
        <v>31</v>
      </c>
      <c r="BR28" s="8">
        <f t="shared" si="0"/>
        <v>1.3333333333333334E-2</v>
      </c>
      <c r="BS28" s="9">
        <f t="shared" si="1"/>
        <v>0</v>
      </c>
      <c r="BT28" s="9">
        <f t="shared" si="2"/>
        <v>1.3333333333333334E-2</v>
      </c>
      <c r="BU28" s="9">
        <f t="shared" si="3"/>
        <v>0</v>
      </c>
      <c r="BV28" s="9">
        <f t="shared" si="4"/>
        <v>1.3333333333333332E-2</v>
      </c>
      <c r="BW28" s="9">
        <f t="shared" si="5"/>
        <v>1.3333333333333336E-2</v>
      </c>
      <c r="BX28" s="9">
        <f t="shared" si="6"/>
        <v>2.6666666666666665E-2</v>
      </c>
      <c r="BY28" s="9">
        <f t="shared" si="7"/>
        <v>1.3333333333333336E-2</v>
      </c>
      <c r="BZ28" s="9">
        <f t="shared" si="8"/>
        <v>1.3333333333333336E-2</v>
      </c>
      <c r="CA28" s="9">
        <f t="shared" si="9"/>
        <v>1.3333333333333322E-2</v>
      </c>
      <c r="CB28" s="9">
        <f t="shared" si="10"/>
        <v>1.3333333333333336E-2</v>
      </c>
      <c r="CC28" s="9">
        <f t="shared" si="11"/>
        <v>1.3333333333333336E-2</v>
      </c>
      <c r="CD28" s="9">
        <f t="shared" si="12"/>
        <v>1.3333333333333336E-2</v>
      </c>
      <c r="CE28" s="9">
        <f t="shared" si="13"/>
        <v>2.6666666666666672E-2</v>
      </c>
      <c r="CF28" s="9">
        <f t="shared" si="14"/>
        <v>1.3333333333333336E-2</v>
      </c>
      <c r="CG28" s="9">
        <f t="shared" si="15"/>
        <v>0</v>
      </c>
      <c r="CH28" s="9">
        <f t="shared" si="16"/>
        <v>1.3333333333333336E-2</v>
      </c>
      <c r="CI28" s="9">
        <f t="shared" si="17"/>
        <v>0</v>
      </c>
      <c r="CJ28" s="9">
        <f t="shared" si="18"/>
        <v>0</v>
      </c>
      <c r="CK28" s="9">
        <f t="shared" si="19"/>
        <v>0</v>
      </c>
      <c r="CL28" s="9">
        <f t="shared" si="20"/>
        <v>5.3333333333333316E-2</v>
      </c>
      <c r="CM28" s="9">
        <f t="shared" si="21"/>
        <v>0</v>
      </c>
      <c r="CN28" s="9">
        <f t="shared" si="22"/>
        <v>0</v>
      </c>
      <c r="CO28" s="9">
        <f t="shared" si="23"/>
        <v>0</v>
      </c>
      <c r="CP28" s="9">
        <f t="shared" si="24"/>
        <v>0</v>
      </c>
      <c r="CQ28" s="9">
        <f t="shared" si="25"/>
        <v>2.6666666666666672E-2</v>
      </c>
      <c r="CR28" s="9">
        <f t="shared" si="26"/>
        <v>0</v>
      </c>
      <c r="CS28" s="9">
        <f t="shared" si="27"/>
        <v>1.3333333333333308E-2</v>
      </c>
      <c r="CT28" s="9">
        <f t="shared" si="28"/>
        <v>1.3333333333333364E-2</v>
      </c>
      <c r="CU28" s="9">
        <f t="shared" si="29"/>
        <v>1.3333333333333308E-2</v>
      </c>
      <c r="CV28" s="9">
        <f t="shared" si="30"/>
        <v>0</v>
      </c>
      <c r="CW28" s="9">
        <f t="shared" si="31"/>
        <v>0</v>
      </c>
      <c r="CX28" s="9">
        <f t="shared" si="32"/>
        <v>1.3333333333333364E-2</v>
      </c>
      <c r="CY28" s="9">
        <f t="shared" si="33"/>
        <v>1.3333333333333308E-2</v>
      </c>
      <c r="CZ28" s="9">
        <f t="shared" si="34"/>
        <v>1.3333333333333364E-2</v>
      </c>
      <c r="DA28" s="9">
        <f t="shared" si="35"/>
        <v>0</v>
      </c>
      <c r="DB28" s="9">
        <f t="shared" si="36"/>
        <v>0</v>
      </c>
      <c r="DC28" s="9">
        <f t="shared" si="37"/>
        <v>3.999999999999998E-2</v>
      </c>
      <c r="DD28" s="9">
        <f t="shared" si="38"/>
        <v>0</v>
      </c>
      <c r="DE28" s="9">
        <f t="shared" si="39"/>
        <v>0</v>
      </c>
      <c r="DF28" s="9">
        <f t="shared" si="40"/>
        <v>0</v>
      </c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10"/>
    </row>
    <row r="29" spans="3:129" x14ac:dyDescent="0.25">
      <c r="C29" s="11">
        <v>44075</v>
      </c>
      <c r="D29" s="13">
        <f>SUMIFS(
base!$A:$A,
base!$B:$B,cohort_churn!$C29,base!$E:$E,cohort_churn!$B$3,base!$F:$F,cohort_churn!$B$4,base!$G:$G,cohort_churn!$B$5,base!$H:$H,cohort_churn!$B$6)</f>
        <v>75</v>
      </c>
      <c r="E29" s="13">
        <f>SUMIFS(
base!$A:$A,
base!$B:$B,cohort_churn!$C29,base!$E:$E,cohort_churn!$B$3,base!$F:$F,cohort_churn!$B$4,base!$G:$G,cohort_churn!$B$5,base!$H:$H,cohort_churn!$B$6,base!$C:$C,"&lt;&gt;")</f>
        <v>40</v>
      </c>
      <c r="F29" s="13">
        <f>SUMIFS(
base!$A:$A,
base!$B:$B,cohort_churn!$C29,base!$E:$E,cohort_churn!$B$3,base!$F:$F,cohort_churn!$B$4,base!$G:$G,cohort_churn!$B$5,base!$H:$H,cohort_churn!$B$6,base!$C:$C,"&lt;&gt;",base!$D:$D,cohort_churn!F$8)</f>
        <v>1</v>
      </c>
      <c r="G29" s="13">
        <f>SUMIFS(
base!$A:$A,
base!$B:$B,cohort_churn!$C29,base!$E:$E,cohort_churn!$B$3,base!$F:$F,cohort_churn!$B$4,base!$G:$G,cohort_churn!$B$5,base!$H:$H,cohort_churn!$B$6,base!$C:$C,"&lt;&gt;",base!$D:$D,cohort_churn!G$8)+F29</f>
        <v>1</v>
      </c>
      <c r="H29" s="13">
        <f>SUMIFS(
base!$A:$A,
base!$B:$B,cohort_churn!$C29,base!$E:$E,cohort_churn!$B$3,base!$F:$F,cohort_churn!$B$4,base!$G:$G,cohort_churn!$B$5,base!$H:$H,cohort_churn!$B$6,base!$C:$C,"&lt;&gt;",base!$D:$D,cohort_churn!H$8)+G29</f>
        <v>1</v>
      </c>
      <c r="I29" s="13">
        <f>SUMIFS(
base!$A:$A,
base!$B:$B,cohort_churn!$C29,base!$E:$E,cohort_churn!$B$3,base!$F:$F,cohort_churn!$B$4,base!$G:$G,cohort_churn!$B$5,base!$H:$H,cohort_churn!$B$6,base!$C:$C,"&lt;&gt;",base!$D:$D,cohort_churn!I$8)+H29</f>
        <v>2</v>
      </c>
      <c r="J29" s="13">
        <f>SUMIFS(
base!$A:$A,
base!$B:$B,cohort_churn!$C29,base!$E:$E,cohort_churn!$B$3,base!$F:$F,cohort_churn!$B$4,base!$G:$G,cohort_churn!$B$5,base!$H:$H,cohort_churn!$B$6,base!$C:$C,"&lt;&gt;",base!$D:$D,cohort_churn!J$8)+I29</f>
        <v>2</v>
      </c>
      <c r="K29" s="13">
        <f>SUMIFS(
base!$A:$A,
base!$B:$B,cohort_churn!$C29,base!$E:$E,cohort_churn!$B$3,base!$F:$F,cohort_churn!$B$4,base!$G:$G,cohort_churn!$B$5,base!$H:$H,cohort_churn!$B$6,base!$C:$C,"&lt;&gt;",base!$D:$D,cohort_churn!K$8)+J29</f>
        <v>4</v>
      </c>
      <c r="L29" s="13">
        <f>SUMIFS(
base!$A:$A,
base!$B:$B,cohort_churn!$C29,base!$E:$E,cohort_churn!$B$3,base!$F:$F,cohort_churn!$B$4,base!$G:$G,cohort_churn!$B$5,base!$H:$H,cohort_churn!$B$6,base!$C:$C,"&lt;&gt;",base!$D:$D,cohort_churn!L$8)+K29</f>
        <v>4</v>
      </c>
      <c r="M29" s="13">
        <f>SUMIFS(
base!$A:$A,
base!$B:$B,cohort_churn!$C29,base!$E:$E,cohort_churn!$B$3,base!$F:$F,cohort_churn!$B$4,base!$G:$G,cohort_churn!$B$5,base!$H:$H,cohort_churn!$B$6,base!$C:$C,"&lt;&gt;",base!$D:$D,cohort_churn!M$8)+L29</f>
        <v>6</v>
      </c>
      <c r="N29" s="13">
        <f>SUMIFS(
base!$A:$A,
base!$B:$B,cohort_churn!$C29,base!$E:$E,cohort_churn!$B$3,base!$F:$F,cohort_churn!$B$4,base!$G:$G,cohort_churn!$B$5,base!$H:$H,cohort_churn!$B$6,base!$C:$C,"&lt;&gt;",base!$D:$D,cohort_churn!N$8)+M29</f>
        <v>6</v>
      </c>
      <c r="O29" s="13">
        <f>SUMIFS(
base!$A:$A,
base!$B:$B,cohort_churn!$C29,base!$E:$E,cohort_churn!$B$3,base!$F:$F,cohort_churn!$B$4,base!$G:$G,cohort_churn!$B$5,base!$H:$H,cohort_churn!$B$6,base!$C:$C,"&lt;&gt;",base!$D:$D,cohort_churn!O$8)+N29</f>
        <v>7</v>
      </c>
      <c r="P29" s="13">
        <f>SUMIFS(
base!$A:$A,
base!$B:$B,cohort_churn!$C29,base!$E:$E,cohort_churn!$B$3,base!$F:$F,cohort_churn!$B$4,base!$G:$G,cohort_churn!$B$5,base!$H:$H,cohort_churn!$B$6,base!$C:$C,"&lt;&gt;",base!$D:$D,cohort_churn!P$8)+O29</f>
        <v>9</v>
      </c>
      <c r="Q29" s="13">
        <f>SUMIFS(
base!$A:$A,
base!$B:$B,cohort_churn!$C29,base!$E:$E,cohort_churn!$B$3,base!$F:$F,cohort_churn!$B$4,base!$G:$G,cohort_churn!$B$5,base!$H:$H,cohort_churn!$B$6,base!$C:$C,"&lt;&gt;",base!$D:$D,cohort_churn!Q$8)+P29</f>
        <v>9</v>
      </c>
      <c r="R29" s="13">
        <f>SUMIFS(
base!$A:$A,
base!$B:$B,cohort_churn!$C29,base!$E:$E,cohort_churn!$B$3,base!$F:$F,cohort_churn!$B$4,base!$G:$G,cohort_churn!$B$5,base!$H:$H,cohort_churn!$B$6,base!$C:$C,"&lt;&gt;",base!$D:$D,cohort_churn!R$8)+Q29</f>
        <v>13</v>
      </c>
      <c r="S29" s="13">
        <f>SUMIFS(
base!$A:$A,
base!$B:$B,cohort_churn!$C29,base!$E:$E,cohort_churn!$B$3,base!$F:$F,cohort_churn!$B$4,base!$G:$G,cohort_churn!$B$5,base!$H:$H,cohort_churn!$B$6,base!$C:$C,"&lt;&gt;",base!$D:$D,cohort_churn!S$8)+R29</f>
        <v>13</v>
      </c>
      <c r="T29" s="13">
        <f>SUMIFS(
base!$A:$A,
base!$B:$B,cohort_churn!$C29,base!$E:$E,cohort_churn!$B$3,base!$F:$F,cohort_churn!$B$4,base!$G:$G,cohort_churn!$B$5,base!$H:$H,cohort_churn!$B$6,base!$C:$C,"&lt;&gt;",base!$D:$D,cohort_churn!T$8)+S29</f>
        <v>13</v>
      </c>
      <c r="U29" s="13">
        <f>SUMIFS(
base!$A:$A,
base!$B:$B,cohort_churn!$C29,base!$E:$E,cohort_churn!$B$3,base!$F:$F,cohort_churn!$B$4,base!$G:$G,cohort_churn!$B$5,base!$H:$H,cohort_churn!$B$6,base!$C:$C,"&lt;&gt;",base!$D:$D,cohort_churn!U$8)+T29</f>
        <v>13</v>
      </c>
      <c r="V29" s="13">
        <f>SUMIFS(
base!$A:$A,
base!$B:$B,cohort_churn!$C29,base!$E:$E,cohort_churn!$B$3,base!$F:$F,cohort_churn!$B$4,base!$G:$G,cohort_churn!$B$5,base!$H:$H,cohort_churn!$B$6,base!$C:$C,"&lt;&gt;",base!$D:$D,cohort_churn!V$8)+U29</f>
        <v>14</v>
      </c>
      <c r="W29" s="13">
        <f>SUMIFS(
base!$A:$A,
base!$B:$B,cohort_churn!$C29,base!$E:$E,cohort_churn!$B$3,base!$F:$F,cohort_churn!$B$4,base!$G:$G,cohort_churn!$B$5,base!$H:$H,cohort_churn!$B$6,base!$C:$C,"&lt;&gt;",base!$D:$D,cohort_churn!W$8)+V29</f>
        <v>16</v>
      </c>
      <c r="X29" s="13">
        <f>SUMIFS(
base!$A:$A,
base!$B:$B,cohort_churn!$C29,base!$E:$E,cohort_churn!$B$3,base!$F:$F,cohort_churn!$B$4,base!$G:$G,cohort_churn!$B$5,base!$H:$H,cohort_churn!$B$6,base!$C:$C,"&lt;&gt;",base!$D:$D,cohort_churn!X$8)+W29</f>
        <v>19</v>
      </c>
      <c r="Y29" s="13">
        <f>SUMIFS(
base!$A:$A,
base!$B:$B,cohort_churn!$C29,base!$E:$E,cohort_churn!$B$3,base!$F:$F,cohort_churn!$B$4,base!$G:$G,cohort_churn!$B$5,base!$H:$H,cohort_churn!$B$6,base!$C:$C,"&lt;&gt;",base!$D:$D,cohort_churn!Y$8)+X29</f>
        <v>20</v>
      </c>
      <c r="Z29" s="13">
        <f>SUMIFS(
base!$A:$A,
base!$B:$B,cohort_churn!$C29,base!$E:$E,cohort_churn!$B$3,base!$F:$F,cohort_churn!$B$4,base!$G:$G,cohort_churn!$B$5,base!$H:$H,cohort_churn!$B$6,base!$C:$C,"&lt;&gt;",base!$D:$D,cohort_churn!Z$8)+Y29</f>
        <v>20</v>
      </c>
      <c r="AA29" s="13">
        <f>SUMIFS(
base!$A:$A,
base!$B:$B,cohort_churn!$C29,base!$E:$E,cohort_churn!$B$3,base!$F:$F,cohort_churn!$B$4,base!$G:$G,cohort_churn!$B$5,base!$H:$H,cohort_churn!$B$6,base!$C:$C,"&lt;&gt;",base!$D:$D,cohort_churn!AA$8)+Z29</f>
        <v>20</v>
      </c>
      <c r="AB29" s="13">
        <f>SUMIFS(
base!$A:$A,
base!$B:$B,cohort_churn!$C29,base!$E:$E,cohort_churn!$B$3,base!$F:$F,cohort_churn!$B$4,base!$G:$G,cohort_churn!$B$5,base!$H:$H,cohort_churn!$B$6,base!$C:$C,"&lt;&gt;",base!$D:$D,cohort_churn!AB$8)+AA29</f>
        <v>20</v>
      </c>
      <c r="AC29" s="13">
        <f>SUMIFS(
base!$A:$A,
base!$B:$B,cohort_churn!$C29,base!$E:$E,cohort_churn!$B$3,base!$F:$F,cohort_churn!$B$4,base!$G:$G,cohort_churn!$B$5,base!$H:$H,cohort_churn!$B$6,base!$C:$C,"&lt;&gt;",base!$D:$D,cohort_churn!AC$8)+AB29</f>
        <v>23</v>
      </c>
      <c r="AD29" s="13">
        <f>SUMIFS(
base!$A:$A,
base!$B:$B,cohort_churn!$C29,base!$E:$E,cohort_churn!$B$3,base!$F:$F,cohort_churn!$B$4,base!$G:$G,cohort_churn!$B$5,base!$H:$H,cohort_churn!$B$6,base!$C:$C,"&lt;&gt;",base!$D:$D,cohort_churn!AD$8)+AC29</f>
        <v>24</v>
      </c>
      <c r="AE29" s="13">
        <f>SUMIFS(
base!$A:$A,
base!$B:$B,cohort_churn!$C29,base!$E:$E,cohort_churn!$B$3,base!$F:$F,cohort_churn!$B$4,base!$G:$G,cohort_churn!$B$5,base!$H:$H,cohort_churn!$B$6,base!$C:$C,"&lt;&gt;",base!$D:$D,cohort_churn!AE$8)+AD29</f>
        <v>26</v>
      </c>
      <c r="AF29" s="13">
        <f>SUMIFS(
base!$A:$A,
base!$B:$B,cohort_churn!$C29,base!$E:$E,cohort_churn!$B$3,base!$F:$F,cohort_churn!$B$4,base!$G:$G,cohort_churn!$B$5,base!$H:$H,cohort_churn!$B$6,base!$C:$C,"&lt;&gt;",base!$D:$D,cohort_churn!AF$8)+AE29</f>
        <v>26</v>
      </c>
      <c r="AG29" s="13">
        <f>SUMIFS(
base!$A:$A,
base!$B:$B,cohort_churn!$C29,base!$E:$E,cohort_churn!$B$3,base!$F:$F,cohort_churn!$B$4,base!$G:$G,cohort_churn!$B$5,base!$H:$H,cohort_churn!$B$6,base!$C:$C,"&lt;&gt;",base!$D:$D,cohort_churn!AG$8)+AF29</f>
        <v>28</v>
      </c>
      <c r="AH29" s="13">
        <f>SUMIFS(
base!$A:$A,
base!$B:$B,cohort_churn!$C29,base!$E:$E,cohort_churn!$B$3,base!$F:$F,cohort_churn!$B$4,base!$G:$G,cohort_churn!$B$5,base!$H:$H,cohort_churn!$B$6,base!$C:$C,"&lt;&gt;",base!$D:$D,cohort_churn!AH$8)+AG29</f>
        <v>30</v>
      </c>
      <c r="AI29" s="13">
        <f>SUMIFS(
base!$A:$A,
base!$B:$B,cohort_churn!$C29,base!$E:$E,cohort_churn!$B$3,base!$F:$F,cohort_churn!$B$4,base!$G:$G,cohort_churn!$B$5,base!$H:$H,cohort_churn!$B$6,base!$C:$C,"&lt;&gt;",base!$D:$D,cohort_churn!AI$8)+AH29</f>
        <v>31</v>
      </c>
      <c r="AJ29" s="13">
        <f>SUMIFS(
base!$A:$A,
base!$B:$B,cohort_churn!$C29,base!$E:$E,cohort_churn!$B$3,base!$F:$F,cohort_churn!$B$4,base!$G:$G,cohort_churn!$B$5,base!$H:$H,cohort_churn!$B$6,base!$C:$C,"&lt;&gt;",base!$D:$D,cohort_churn!AJ$8)+AI29</f>
        <v>33</v>
      </c>
      <c r="AK29" s="13">
        <f>SUMIFS(
base!$A:$A,
base!$B:$B,cohort_churn!$C29,base!$E:$E,cohort_churn!$B$3,base!$F:$F,cohort_churn!$B$4,base!$G:$G,cohort_churn!$B$5,base!$H:$H,cohort_churn!$B$6,base!$C:$C,"&lt;&gt;",base!$D:$D,cohort_churn!AK$8)+AJ29</f>
        <v>34</v>
      </c>
      <c r="AL29" s="13">
        <f>SUMIFS(
base!$A:$A,
base!$B:$B,cohort_churn!$C29,base!$E:$E,cohort_churn!$B$3,base!$F:$F,cohort_churn!$B$4,base!$G:$G,cohort_churn!$B$5,base!$H:$H,cohort_churn!$B$6,base!$C:$C,"&lt;&gt;",base!$D:$D,cohort_churn!AL$8)+AK29</f>
        <v>34</v>
      </c>
      <c r="AM29" s="13">
        <f>SUMIFS(
base!$A:$A,
base!$B:$B,cohort_churn!$C29,base!$E:$E,cohort_churn!$B$3,base!$F:$F,cohort_churn!$B$4,base!$G:$G,cohort_churn!$B$5,base!$H:$H,cohort_churn!$B$6,base!$C:$C,"&lt;&gt;",base!$D:$D,cohort_churn!AM$8)+AL29</f>
        <v>35</v>
      </c>
      <c r="AN29" s="13">
        <f>SUMIFS(
base!$A:$A,
base!$B:$B,cohort_churn!$C29,base!$E:$E,cohort_churn!$B$3,base!$F:$F,cohort_churn!$B$4,base!$G:$G,cohort_churn!$B$5,base!$H:$H,cohort_churn!$B$6,base!$C:$C,"&lt;&gt;",base!$D:$D,cohort_churn!AN$8)+AM29</f>
        <v>37</v>
      </c>
      <c r="AO29" s="13">
        <f>SUMIFS(
base!$A:$A,
base!$B:$B,cohort_churn!$C29,base!$E:$E,cohort_churn!$B$3,base!$F:$F,cohort_churn!$B$4,base!$G:$G,cohort_churn!$B$5,base!$H:$H,cohort_churn!$B$6,base!$C:$C,"&lt;&gt;",base!$D:$D,cohort_churn!AO$8)+AN29</f>
        <v>37</v>
      </c>
      <c r="AP29" s="13">
        <f>SUMIFS(
base!$A:$A,
base!$B:$B,cohort_churn!$C29,base!$E:$E,cohort_churn!$B$3,base!$F:$F,cohort_churn!$B$4,base!$G:$G,cohort_churn!$B$5,base!$H:$H,cohort_churn!$B$6,base!$C:$C,"&lt;&gt;",base!$D:$D,cohort_churn!AP$8)+AO29</f>
        <v>38</v>
      </c>
      <c r="AQ29" s="13">
        <f>SUMIFS(
base!$A:$A,
base!$B:$B,cohort_churn!$C29,base!$E:$E,cohort_churn!$B$3,base!$F:$F,cohort_churn!$B$4,base!$G:$G,cohort_churn!$B$5,base!$H:$H,cohort_churn!$B$6,base!$C:$C,"&lt;&gt;",base!$D:$D,cohort_churn!AQ$8)+AP29</f>
        <v>39</v>
      </c>
      <c r="AR29" s="13">
        <f>SUMIFS(
base!$A:$A,
base!$B:$B,cohort_churn!$C29,base!$E:$E,cohort_churn!$B$3,base!$F:$F,cohort_churn!$B$4,base!$G:$G,cohort_churn!$B$5,base!$H:$H,cohort_churn!$B$6,base!$C:$C,"&lt;&gt;",base!$D:$D,cohort_churn!AR$8)+AQ29</f>
        <v>40</v>
      </c>
      <c r="AS29" s="13">
        <f>SUMIFS(
base!$A:$A,
base!$B:$B,cohort_churn!$C29,base!$E:$E,cohort_churn!$B$3,base!$F:$F,cohort_churn!$B$4,base!$G:$G,cohort_churn!$B$5,base!$H:$H,cohort_churn!$B$6,base!$C:$C,"&lt;&gt;",base!$D:$D,cohort_churn!AS$8)+AR29</f>
        <v>40</v>
      </c>
      <c r="AT29" s="13">
        <f>SUMIFS(
base!$A:$A,
base!$B:$B,cohort_churn!$C29,base!$E:$E,cohort_churn!$B$3,base!$F:$F,cohort_churn!$B$4,base!$G:$G,cohort_churn!$B$5,base!$H:$H,cohort_churn!$B$6,base!$C:$C,"&lt;&gt;",base!$D:$D,cohort_churn!AT$8)+AS29</f>
        <v>40</v>
      </c>
      <c r="AU29" s="13">
        <f>SUMIFS(
base!$A:$A,
base!$B:$B,cohort_churn!$C29,base!$E:$E,cohort_churn!$B$3,base!$F:$F,cohort_churn!$B$4,base!$G:$G,cohort_churn!$B$5,base!$H:$H,cohort_churn!$B$6,base!$C:$C,"&lt;&gt;",base!$D:$D,cohort_churn!AU$8)+AT29</f>
        <v>40</v>
      </c>
      <c r="AV29" s="13">
        <f>SUMIFS(
base!$A:$A,
base!$B:$B,cohort_churn!$C29,base!$E:$E,cohort_churn!$B$3,base!$F:$F,cohort_churn!$B$4,base!$G:$G,cohort_churn!$B$5,base!$H:$H,cohort_churn!$B$6,base!$C:$C,"&lt;&gt;",base!$D:$D,cohort_churn!AV$8)+AU29</f>
        <v>40</v>
      </c>
      <c r="AW29" s="13">
        <f>SUMIFS(
base!$A:$A,
base!$B:$B,cohort_churn!$C29,base!$E:$E,cohort_churn!$B$3,base!$F:$F,cohort_churn!$B$4,base!$G:$G,cohort_churn!$B$5,base!$H:$H,cohort_churn!$B$6,base!$C:$C,"&lt;&gt;",base!$D:$D,cohort_churn!AW$8)+AV29</f>
        <v>40</v>
      </c>
      <c r="AX29" s="13">
        <f>SUMIFS(
base!$A:$A,
base!$B:$B,cohort_churn!$C29,base!$E:$E,cohort_churn!$B$3,base!$F:$F,cohort_churn!$B$4,base!$G:$G,cohort_churn!$B$5,base!$H:$H,cohort_churn!$B$6,base!$C:$C,"&lt;&gt;",base!$D:$D,cohort_churn!AX$8)+AW29</f>
        <v>40</v>
      </c>
      <c r="AY29" s="13">
        <f>SUMIFS(
base!$A:$A,
base!$B:$B,cohort_churn!$C29,base!$E:$E,cohort_churn!$B$3,base!$F:$F,cohort_churn!$B$4,base!$G:$G,cohort_churn!$B$5,base!$H:$H,cohort_churn!$B$6,base!$C:$C,"&lt;&gt;",base!$D:$D,cohort_churn!AY$8)+AX29</f>
        <v>40</v>
      </c>
      <c r="AZ29" s="13">
        <f>SUMIFS(
base!$A:$A,
base!$B:$B,cohort_churn!$C29,base!$E:$E,cohort_churn!$B$3,base!$F:$F,cohort_churn!$B$4,base!$G:$G,cohort_churn!$B$5,base!$H:$H,cohort_churn!$B$6,base!$C:$C,"&lt;&gt;",base!$D:$D,cohort_churn!AZ$8)+AY29</f>
        <v>40</v>
      </c>
      <c r="BA29" s="12">
        <f>SUMIFS(
base!$A:$A,
base!$B:$B,cohort_churn!$C29,base!$E:$E,cohort_churn!$B$3,base!$F:$F,cohort_churn!$B$4,base!$G:$G,cohort_churn!$B$5,base!$H:$H,cohort_churn!$B$6,base!$C:$C,"&lt;&gt;",base!$D:$D,cohort_churn!BA$8)+AZ29</f>
        <v>40</v>
      </c>
      <c r="BB29" s="12">
        <f>SUMIFS(
base!$A:$A,
base!$B:$B,cohort_churn!$C29,base!$E:$E,cohort_churn!$B$3,base!$F:$F,cohort_churn!$B$4,base!$G:$G,cohort_churn!$B$5,base!$H:$H,cohort_churn!$B$6,base!$C:$C,"&lt;&gt;",base!$D:$D,cohort_churn!BB$8)+BA29</f>
        <v>40</v>
      </c>
      <c r="BC29" s="12">
        <f>SUMIFS(
base!$A:$A,
base!$B:$B,cohort_churn!$C29,base!$E:$E,cohort_churn!$B$3,base!$F:$F,cohort_churn!$B$4,base!$G:$G,cohort_churn!$B$5,base!$H:$H,cohort_churn!$B$6,base!$C:$C,"&lt;&gt;",base!$D:$D,cohort_churn!BC$8)+BB29</f>
        <v>40</v>
      </c>
      <c r="BD29" s="12">
        <f>SUMIFS(
base!$A:$A,
base!$B:$B,cohort_churn!$C29,base!$E:$E,cohort_churn!$B$3,base!$F:$F,cohort_churn!$B$4,base!$G:$G,cohort_churn!$B$5,base!$H:$H,cohort_churn!$B$6,base!$C:$C,"&lt;&gt;",base!$D:$D,cohort_churn!BD$8)+BC29</f>
        <v>40</v>
      </c>
      <c r="BE29" s="12">
        <f>SUMIFS(
base!$A:$A,
base!$B:$B,cohort_churn!$C29,base!$E:$E,cohort_churn!$B$3,base!$F:$F,cohort_churn!$B$4,base!$G:$G,cohort_churn!$B$5,base!$H:$H,cohort_churn!$B$6,base!$C:$C,"&lt;&gt;",base!$D:$D,cohort_churn!BE$8)+BD29</f>
        <v>40</v>
      </c>
      <c r="BF29" s="12">
        <f>SUMIFS(
base!$A:$A,
base!$B:$B,cohort_churn!$C29,base!$E:$E,cohort_churn!$B$3,base!$F:$F,cohort_churn!$B$4,base!$G:$G,cohort_churn!$B$5,base!$H:$H,cohort_churn!$B$6,base!$C:$C,"&lt;&gt;",base!$D:$D,cohort_churn!BF$8)+BE29</f>
        <v>40</v>
      </c>
      <c r="BG29" s="12">
        <f>SUMIFS(
base!$A:$A,
base!$B:$B,cohort_churn!$C29,base!$E:$E,cohort_churn!$B$3,base!$F:$F,cohort_churn!$B$4,base!$G:$G,cohort_churn!$B$5,base!$H:$H,cohort_churn!$B$6,base!$C:$C,"&lt;&gt;",base!$D:$D,cohort_churn!BG$8)+BF29</f>
        <v>40</v>
      </c>
      <c r="BH29" s="12">
        <f>SUMIFS(
base!$A:$A,
base!$B:$B,cohort_churn!$C29,base!$E:$E,cohort_churn!$B$3,base!$F:$F,cohort_churn!$B$4,base!$G:$G,cohort_churn!$B$5,base!$H:$H,cohort_churn!$B$6,base!$C:$C,"&lt;&gt;",base!$D:$D,cohort_churn!BH$8)+BG29</f>
        <v>40</v>
      </c>
      <c r="BI29" s="12">
        <f>SUMIFS(
base!$A:$A,
base!$B:$B,cohort_churn!$C29,base!$E:$E,cohort_churn!$B$3,base!$F:$F,cohort_churn!$B$4,base!$G:$G,cohort_churn!$B$5,base!$H:$H,cohort_churn!$B$6,base!$C:$C,"&lt;&gt;",base!$D:$D,cohort_churn!BI$8)+BH29</f>
        <v>40</v>
      </c>
      <c r="BJ29" s="12">
        <f>SUMIFS(
base!$A:$A,
base!$B:$B,cohort_churn!$C29,base!$E:$E,cohort_churn!$B$3,base!$F:$F,cohort_churn!$B$4,base!$G:$G,cohort_churn!$B$5,base!$H:$H,cohort_churn!$B$6,base!$C:$C,"&lt;&gt;",base!$D:$D,cohort_churn!BJ$8)+BI29</f>
        <v>40</v>
      </c>
      <c r="BK29" s="12">
        <f>SUMIFS(
base!$A:$A,
base!$B:$B,cohort_churn!$C29,base!$E:$E,cohort_churn!$B$3,base!$F:$F,cohort_churn!$B$4,base!$G:$G,cohort_churn!$B$5,base!$H:$H,cohort_churn!$B$6,base!$C:$C,"&lt;&gt;",base!$D:$D,cohort_churn!BK$8)+BJ29</f>
        <v>40</v>
      </c>
      <c r="BL29" s="12">
        <f>SUMIFS(
base!$A:$A,
base!$B:$B,cohort_churn!$C29,base!$E:$E,cohort_churn!$B$3,base!$F:$F,cohort_churn!$B$4,base!$G:$G,cohort_churn!$B$5,base!$H:$H,cohort_churn!$B$6,base!$C:$C,"&lt;&gt;",base!$D:$D,cohort_churn!BL$8)+BK29</f>
        <v>40</v>
      </c>
      <c r="BM29" s="12">
        <f>SUMIFS(
base!$A:$A,
base!$B:$B,cohort_churn!$C29,base!$E:$E,cohort_churn!$B$3,base!$F:$F,cohort_churn!$B$4,base!$G:$G,cohort_churn!$B$5,base!$H:$H,cohort_churn!$B$6,base!$C:$C,"&lt;&gt;",base!$D:$D,cohort_churn!BM$8)+BL29</f>
        <v>40</v>
      </c>
      <c r="BO29" s="22">
        <v>44075</v>
      </c>
      <c r="BP29" s="25">
        <f t="shared" si="55"/>
        <v>75</v>
      </c>
      <c r="BQ29" s="28">
        <f t="shared" si="56"/>
        <v>40</v>
      </c>
      <c r="BR29" s="8">
        <f t="shared" si="0"/>
        <v>1.3333333333333334E-2</v>
      </c>
      <c r="BS29" s="9">
        <f t="shared" si="1"/>
        <v>0</v>
      </c>
      <c r="BT29" s="9">
        <f t="shared" si="2"/>
        <v>0</v>
      </c>
      <c r="BU29" s="9">
        <f t="shared" si="3"/>
        <v>1.3333333333333334E-2</v>
      </c>
      <c r="BV29" s="9">
        <f t="shared" si="4"/>
        <v>0</v>
      </c>
      <c r="BW29" s="9">
        <f t="shared" si="5"/>
        <v>2.6666666666666668E-2</v>
      </c>
      <c r="BX29" s="9">
        <f t="shared" si="6"/>
        <v>0</v>
      </c>
      <c r="BY29" s="9">
        <f t="shared" si="7"/>
        <v>2.6666666666666665E-2</v>
      </c>
      <c r="BZ29" s="9">
        <f t="shared" si="8"/>
        <v>0</v>
      </c>
      <c r="CA29" s="9">
        <f t="shared" si="9"/>
        <v>1.3333333333333336E-2</v>
      </c>
      <c r="CB29" s="9">
        <f t="shared" si="10"/>
        <v>2.6666666666666658E-2</v>
      </c>
      <c r="CC29" s="9">
        <f t="shared" si="11"/>
        <v>0</v>
      </c>
      <c r="CD29" s="9">
        <f t="shared" si="12"/>
        <v>5.3333333333333344E-2</v>
      </c>
      <c r="CE29" s="9">
        <f t="shared" si="13"/>
        <v>0</v>
      </c>
      <c r="CF29" s="9">
        <f t="shared" si="14"/>
        <v>0</v>
      </c>
      <c r="CG29" s="9">
        <f t="shared" si="15"/>
        <v>0</v>
      </c>
      <c r="CH29" s="9">
        <f t="shared" si="16"/>
        <v>1.3333333333333336E-2</v>
      </c>
      <c r="CI29" s="9">
        <f t="shared" si="17"/>
        <v>2.6666666666666672E-2</v>
      </c>
      <c r="CJ29" s="9">
        <f t="shared" si="18"/>
        <v>4.0000000000000008E-2</v>
      </c>
      <c r="CK29" s="9">
        <f t="shared" si="19"/>
        <v>1.3333333333333308E-2</v>
      </c>
      <c r="CL29" s="9">
        <f t="shared" si="20"/>
        <v>0</v>
      </c>
      <c r="CM29" s="9">
        <f t="shared" si="21"/>
        <v>0</v>
      </c>
      <c r="CN29" s="9">
        <f t="shared" si="22"/>
        <v>0</v>
      </c>
      <c r="CO29" s="9">
        <f t="shared" si="23"/>
        <v>3.999999999999998E-2</v>
      </c>
      <c r="CP29" s="9">
        <f t="shared" si="24"/>
        <v>1.3333333333333364E-2</v>
      </c>
      <c r="CQ29" s="9">
        <f t="shared" si="25"/>
        <v>2.6666666666666672E-2</v>
      </c>
      <c r="CR29" s="9">
        <f t="shared" si="26"/>
        <v>0</v>
      </c>
      <c r="CS29" s="9">
        <f t="shared" si="27"/>
        <v>2.6666666666666672E-2</v>
      </c>
      <c r="CT29" s="9">
        <f t="shared" si="28"/>
        <v>2.6666666666666672E-2</v>
      </c>
      <c r="CU29" s="9">
        <f t="shared" si="29"/>
        <v>1.3333333333333308E-2</v>
      </c>
      <c r="CV29" s="9">
        <f t="shared" si="30"/>
        <v>2.6666666666666672E-2</v>
      </c>
      <c r="CW29" s="9">
        <f t="shared" si="31"/>
        <v>1.3333333333333308E-2</v>
      </c>
      <c r="CX29" s="9">
        <f t="shared" si="32"/>
        <v>0</v>
      </c>
      <c r="CY29" s="9">
        <f t="shared" si="33"/>
        <v>1.3333333333333364E-2</v>
      </c>
      <c r="CZ29" s="9">
        <f t="shared" si="34"/>
        <v>2.6666666666666672E-2</v>
      </c>
      <c r="DA29" s="9">
        <f t="shared" si="35"/>
        <v>0</v>
      </c>
      <c r="DB29" s="9">
        <f t="shared" si="36"/>
        <v>1.3333333333333364E-2</v>
      </c>
      <c r="DC29" s="9">
        <f t="shared" si="37"/>
        <v>1.3333333333333308E-2</v>
      </c>
      <c r="DD29" s="9">
        <f t="shared" si="38"/>
        <v>1.3333333333333308E-2</v>
      </c>
      <c r="DE29" s="9">
        <f t="shared" si="39"/>
        <v>0</v>
      </c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10"/>
    </row>
    <row r="30" spans="3:129" x14ac:dyDescent="0.25">
      <c r="C30" s="11">
        <v>44105</v>
      </c>
      <c r="D30" s="13">
        <f>SUMIFS(
base!$A:$A,
base!$B:$B,cohort_churn!$C30,base!$E:$E,cohort_churn!$B$3,base!$F:$F,cohort_churn!$B$4,base!$G:$G,cohort_churn!$B$5,base!$H:$H,cohort_churn!$B$6)</f>
        <v>75</v>
      </c>
      <c r="E30" s="13">
        <f>SUMIFS(
base!$A:$A,
base!$B:$B,cohort_churn!$C30,base!$E:$E,cohort_churn!$B$3,base!$F:$F,cohort_churn!$B$4,base!$G:$G,cohort_churn!$B$5,base!$H:$H,cohort_churn!$B$6,base!$C:$C,"&lt;&gt;")</f>
        <v>38</v>
      </c>
      <c r="F30" s="13">
        <f>SUMIFS(
base!$A:$A,
base!$B:$B,cohort_churn!$C30,base!$E:$E,cohort_churn!$B$3,base!$F:$F,cohort_churn!$B$4,base!$G:$G,cohort_churn!$B$5,base!$H:$H,cohort_churn!$B$6,base!$C:$C,"&lt;&gt;",base!$D:$D,cohort_churn!F$8)</f>
        <v>2</v>
      </c>
      <c r="G30" s="13">
        <f>SUMIFS(
base!$A:$A,
base!$B:$B,cohort_churn!$C30,base!$E:$E,cohort_churn!$B$3,base!$F:$F,cohort_churn!$B$4,base!$G:$G,cohort_churn!$B$5,base!$H:$H,cohort_churn!$B$6,base!$C:$C,"&lt;&gt;",base!$D:$D,cohort_churn!G$8)+F30</f>
        <v>4</v>
      </c>
      <c r="H30" s="13">
        <f>SUMIFS(
base!$A:$A,
base!$B:$B,cohort_churn!$C30,base!$E:$E,cohort_churn!$B$3,base!$F:$F,cohort_churn!$B$4,base!$G:$G,cohort_churn!$B$5,base!$H:$H,cohort_churn!$B$6,base!$C:$C,"&lt;&gt;",base!$D:$D,cohort_churn!H$8)+G30</f>
        <v>5</v>
      </c>
      <c r="I30" s="13">
        <f>SUMIFS(
base!$A:$A,
base!$B:$B,cohort_churn!$C30,base!$E:$E,cohort_churn!$B$3,base!$F:$F,cohort_churn!$B$4,base!$G:$G,cohort_churn!$B$5,base!$H:$H,cohort_churn!$B$6,base!$C:$C,"&lt;&gt;",base!$D:$D,cohort_churn!I$8)+H30</f>
        <v>6</v>
      </c>
      <c r="J30" s="13">
        <f>SUMIFS(
base!$A:$A,
base!$B:$B,cohort_churn!$C30,base!$E:$E,cohort_churn!$B$3,base!$F:$F,cohort_churn!$B$4,base!$G:$G,cohort_churn!$B$5,base!$H:$H,cohort_churn!$B$6,base!$C:$C,"&lt;&gt;",base!$D:$D,cohort_churn!J$8)+I30</f>
        <v>8</v>
      </c>
      <c r="K30" s="13">
        <f>SUMIFS(
base!$A:$A,
base!$B:$B,cohort_churn!$C30,base!$E:$E,cohort_churn!$B$3,base!$F:$F,cohort_churn!$B$4,base!$G:$G,cohort_churn!$B$5,base!$H:$H,cohort_churn!$B$6,base!$C:$C,"&lt;&gt;",base!$D:$D,cohort_churn!K$8)+J30</f>
        <v>10</v>
      </c>
      <c r="L30" s="13">
        <f>SUMIFS(
base!$A:$A,
base!$B:$B,cohort_churn!$C30,base!$E:$E,cohort_churn!$B$3,base!$F:$F,cohort_churn!$B$4,base!$G:$G,cohort_churn!$B$5,base!$H:$H,cohort_churn!$B$6,base!$C:$C,"&lt;&gt;",base!$D:$D,cohort_churn!L$8)+K30</f>
        <v>10</v>
      </c>
      <c r="M30" s="13">
        <f>SUMIFS(
base!$A:$A,
base!$B:$B,cohort_churn!$C30,base!$E:$E,cohort_churn!$B$3,base!$F:$F,cohort_churn!$B$4,base!$G:$G,cohort_churn!$B$5,base!$H:$H,cohort_churn!$B$6,base!$C:$C,"&lt;&gt;",base!$D:$D,cohort_churn!M$8)+L30</f>
        <v>11</v>
      </c>
      <c r="N30" s="13">
        <f>SUMIFS(
base!$A:$A,
base!$B:$B,cohort_churn!$C30,base!$E:$E,cohort_churn!$B$3,base!$F:$F,cohort_churn!$B$4,base!$G:$G,cohort_churn!$B$5,base!$H:$H,cohort_churn!$B$6,base!$C:$C,"&lt;&gt;",base!$D:$D,cohort_churn!N$8)+M30</f>
        <v>12</v>
      </c>
      <c r="O30" s="13">
        <f>SUMIFS(
base!$A:$A,
base!$B:$B,cohort_churn!$C30,base!$E:$E,cohort_churn!$B$3,base!$F:$F,cohort_churn!$B$4,base!$G:$G,cohort_churn!$B$5,base!$H:$H,cohort_churn!$B$6,base!$C:$C,"&lt;&gt;",base!$D:$D,cohort_churn!O$8)+N30</f>
        <v>13</v>
      </c>
      <c r="P30" s="13">
        <f>SUMIFS(
base!$A:$A,
base!$B:$B,cohort_churn!$C30,base!$E:$E,cohort_churn!$B$3,base!$F:$F,cohort_churn!$B$4,base!$G:$G,cohort_churn!$B$5,base!$H:$H,cohort_churn!$B$6,base!$C:$C,"&lt;&gt;",base!$D:$D,cohort_churn!P$8)+O30</f>
        <v>13</v>
      </c>
      <c r="Q30" s="13">
        <f>SUMIFS(
base!$A:$A,
base!$B:$B,cohort_churn!$C30,base!$E:$E,cohort_churn!$B$3,base!$F:$F,cohort_churn!$B$4,base!$G:$G,cohort_churn!$B$5,base!$H:$H,cohort_churn!$B$6,base!$C:$C,"&lt;&gt;",base!$D:$D,cohort_churn!Q$8)+P30</f>
        <v>13</v>
      </c>
      <c r="R30" s="13">
        <f>SUMIFS(
base!$A:$A,
base!$B:$B,cohort_churn!$C30,base!$E:$E,cohort_churn!$B$3,base!$F:$F,cohort_churn!$B$4,base!$G:$G,cohort_churn!$B$5,base!$H:$H,cohort_churn!$B$6,base!$C:$C,"&lt;&gt;",base!$D:$D,cohort_churn!R$8)+Q30</f>
        <v>13</v>
      </c>
      <c r="S30" s="13">
        <f>SUMIFS(
base!$A:$A,
base!$B:$B,cohort_churn!$C30,base!$E:$E,cohort_churn!$B$3,base!$F:$F,cohort_churn!$B$4,base!$G:$G,cohort_churn!$B$5,base!$H:$H,cohort_churn!$B$6,base!$C:$C,"&lt;&gt;",base!$D:$D,cohort_churn!S$8)+R30</f>
        <v>15</v>
      </c>
      <c r="T30" s="13">
        <f>SUMIFS(
base!$A:$A,
base!$B:$B,cohort_churn!$C30,base!$E:$E,cohort_churn!$B$3,base!$F:$F,cohort_churn!$B$4,base!$G:$G,cohort_churn!$B$5,base!$H:$H,cohort_churn!$B$6,base!$C:$C,"&lt;&gt;",base!$D:$D,cohort_churn!T$8)+S30</f>
        <v>15</v>
      </c>
      <c r="U30" s="13">
        <f>SUMIFS(
base!$A:$A,
base!$B:$B,cohort_churn!$C30,base!$E:$E,cohort_churn!$B$3,base!$F:$F,cohort_churn!$B$4,base!$G:$G,cohort_churn!$B$5,base!$H:$H,cohort_churn!$B$6,base!$C:$C,"&lt;&gt;",base!$D:$D,cohort_churn!U$8)+T30</f>
        <v>16</v>
      </c>
      <c r="V30" s="13">
        <f>SUMIFS(
base!$A:$A,
base!$B:$B,cohort_churn!$C30,base!$E:$E,cohort_churn!$B$3,base!$F:$F,cohort_churn!$B$4,base!$G:$G,cohort_churn!$B$5,base!$H:$H,cohort_churn!$B$6,base!$C:$C,"&lt;&gt;",base!$D:$D,cohort_churn!V$8)+U30</f>
        <v>17</v>
      </c>
      <c r="W30" s="13">
        <f>SUMIFS(
base!$A:$A,
base!$B:$B,cohort_churn!$C30,base!$E:$E,cohort_churn!$B$3,base!$F:$F,cohort_churn!$B$4,base!$G:$G,cohort_churn!$B$5,base!$H:$H,cohort_churn!$B$6,base!$C:$C,"&lt;&gt;",base!$D:$D,cohort_churn!W$8)+V30</f>
        <v>17</v>
      </c>
      <c r="X30" s="13">
        <f>SUMIFS(
base!$A:$A,
base!$B:$B,cohort_churn!$C30,base!$E:$E,cohort_churn!$B$3,base!$F:$F,cohort_churn!$B$4,base!$G:$G,cohort_churn!$B$5,base!$H:$H,cohort_churn!$B$6,base!$C:$C,"&lt;&gt;",base!$D:$D,cohort_churn!X$8)+W30</f>
        <v>17</v>
      </c>
      <c r="Y30" s="13">
        <f>SUMIFS(
base!$A:$A,
base!$B:$B,cohort_churn!$C30,base!$E:$E,cohort_churn!$B$3,base!$F:$F,cohort_churn!$B$4,base!$G:$G,cohort_churn!$B$5,base!$H:$H,cohort_churn!$B$6,base!$C:$C,"&lt;&gt;",base!$D:$D,cohort_churn!Y$8)+X30</f>
        <v>19</v>
      </c>
      <c r="Z30" s="13">
        <f>SUMIFS(
base!$A:$A,
base!$B:$B,cohort_churn!$C30,base!$E:$E,cohort_churn!$B$3,base!$F:$F,cohort_churn!$B$4,base!$G:$G,cohort_churn!$B$5,base!$H:$H,cohort_churn!$B$6,base!$C:$C,"&lt;&gt;",base!$D:$D,cohort_churn!Z$8)+Y30</f>
        <v>20</v>
      </c>
      <c r="AA30" s="13">
        <f>SUMIFS(
base!$A:$A,
base!$B:$B,cohort_churn!$C30,base!$E:$E,cohort_churn!$B$3,base!$F:$F,cohort_churn!$B$4,base!$G:$G,cohort_churn!$B$5,base!$H:$H,cohort_churn!$B$6,base!$C:$C,"&lt;&gt;",base!$D:$D,cohort_churn!AA$8)+Z30</f>
        <v>20</v>
      </c>
      <c r="AB30" s="13">
        <f>SUMIFS(
base!$A:$A,
base!$B:$B,cohort_churn!$C30,base!$E:$E,cohort_churn!$B$3,base!$F:$F,cohort_churn!$B$4,base!$G:$G,cohort_churn!$B$5,base!$H:$H,cohort_churn!$B$6,base!$C:$C,"&lt;&gt;",base!$D:$D,cohort_churn!AB$8)+AA30</f>
        <v>22</v>
      </c>
      <c r="AC30" s="13">
        <f>SUMIFS(
base!$A:$A,
base!$B:$B,cohort_churn!$C30,base!$E:$E,cohort_churn!$B$3,base!$F:$F,cohort_churn!$B$4,base!$G:$G,cohort_churn!$B$5,base!$H:$H,cohort_churn!$B$6,base!$C:$C,"&lt;&gt;",base!$D:$D,cohort_churn!AC$8)+AB30</f>
        <v>23</v>
      </c>
      <c r="AD30" s="13">
        <f>SUMIFS(
base!$A:$A,
base!$B:$B,cohort_churn!$C30,base!$E:$E,cohort_churn!$B$3,base!$F:$F,cohort_churn!$B$4,base!$G:$G,cohort_churn!$B$5,base!$H:$H,cohort_churn!$B$6,base!$C:$C,"&lt;&gt;",base!$D:$D,cohort_churn!AD$8)+AC30</f>
        <v>26</v>
      </c>
      <c r="AE30" s="13">
        <f>SUMIFS(
base!$A:$A,
base!$B:$B,cohort_churn!$C30,base!$E:$E,cohort_churn!$B$3,base!$F:$F,cohort_churn!$B$4,base!$G:$G,cohort_churn!$B$5,base!$H:$H,cohort_churn!$B$6,base!$C:$C,"&lt;&gt;",base!$D:$D,cohort_churn!AE$8)+AD30</f>
        <v>26</v>
      </c>
      <c r="AF30" s="13">
        <f>SUMIFS(
base!$A:$A,
base!$B:$B,cohort_churn!$C30,base!$E:$E,cohort_churn!$B$3,base!$F:$F,cohort_churn!$B$4,base!$G:$G,cohort_churn!$B$5,base!$H:$H,cohort_churn!$B$6,base!$C:$C,"&lt;&gt;",base!$D:$D,cohort_churn!AF$8)+AE30</f>
        <v>27</v>
      </c>
      <c r="AG30" s="13">
        <f>SUMIFS(
base!$A:$A,
base!$B:$B,cohort_churn!$C30,base!$E:$E,cohort_churn!$B$3,base!$F:$F,cohort_churn!$B$4,base!$G:$G,cohort_churn!$B$5,base!$H:$H,cohort_churn!$B$6,base!$C:$C,"&lt;&gt;",base!$D:$D,cohort_churn!AG$8)+AF30</f>
        <v>28</v>
      </c>
      <c r="AH30" s="13">
        <f>SUMIFS(
base!$A:$A,
base!$B:$B,cohort_churn!$C30,base!$E:$E,cohort_churn!$B$3,base!$F:$F,cohort_churn!$B$4,base!$G:$G,cohort_churn!$B$5,base!$H:$H,cohort_churn!$B$6,base!$C:$C,"&lt;&gt;",base!$D:$D,cohort_churn!AH$8)+AG30</f>
        <v>30</v>
      </c>
      <c r="AI30" s="13">
        <f>SUMIFS(
base!$A:$A,
base!$B:$B,cohort_churn!$C30,base!$E:$E,cohort_churn!$B$3,base!$F:$F,cohort_churn!$B$4,base!$G:$G,cohort_churn!$B$5,base!$H:$H,cohort_churn!$B$6,base!$C:$C,"&lt;&gt;",base!$D:$D,cohort_churn!AI$8)+AH30</f>
        <v>30</v>
      </c>
      <c r="AJ30" s="13">
        <f>SUMIFS(
base!$A:$A,
base!$B:$B,cohort_churn!$C30,base!$E:$E,cohort_churn!$B$3,base!$F:$F,cohort_churn!$B$4,base!$G:$G,cohort_churn!$B$5,base!$H:$H,cohort_churn!$B$6,base!$C:$C,"&lt;&gt;",base!$D:$D,cohort_churn!AJ$8)+AI30</f>
        <v>32</v>
      </c>
      <c r="AK30" s="13">
        <f>SUMIFS(
base!$A:$A,
base!$B:$B,cohort_churn!$C30,base!$E:$E,cohort_churn!$B$3,base!$F:$F,cohort_churn!$B$4,base!$G:$G,cohort_churn!$B$5,base!$H:$H,cohort_churn!$B$6,base!$C:$C,"&lt;&gt;",base!$D:$D,cohort_churn!AK$8)+AJ30</f>
        <v>32</v>
      </c>
      <c r="AL30" s="13">
        <f>SUMIFS(
base!$A:$A,
base!$B:$B,cohort_churn!$C30,base!$E:$E,cohort_churn!$B$3,base!$F:$F,cohort_churn!$B$4,base!$G:$G,cohort_churn!$B$5,base!$H:$H,cohort_churn!$B$6,base!$C:$C,"&lt;&gt;",base!$D:$D,cohort_churn!AL$8)+AK30</f>
        <v>33</v>
      </c>
      <c r="AM30" s="13">
        <f>SUMIFS(
base!$A:$A,
base!$B:$B,cohort_churn!$C30,base!$E:$E,cohort_churn!$B$3,base!$F:$F,cohort_churn!$B$4,base!$G:$G,cohort_churn!$B$5,base!$H:$H,cohort_churn!$B$6,base!$C:$C,"&lt;&gt;",base!$D:$D,cohort_churn!AM$8)+AL30</f>
        <v>33</v>
      </c>
      <c r="AN30" s="13">
        <f>SUMIFS(
base!$A:$A,
base!$B:$B,cohort_churn!$C30,base!$E:$E,cohort_churn!$B$3,base!$F:$F,cohort_churn!$B$4,base!$G:$G,cohort_churn!$B$5,base!$H:$H,cohort_churn!$B$6,base!$C:$C,"&lt;&gt;",base!$D:$D,cohort_churn!AN$8)+AM30</f>
        <v>34</v>
      </c>
      <c r="AO30" s="13">
        <f>SUMIFS(
base!$A:$A,
base!$B:$B,cohort_churn!$C30,base!$E:$E,cohort_churn!$B$3,base!$F:$F,cohort_churn!$B$4,base!$G:$G,cohort_churn!$B$5,base!$H:$H,cohort_churn!$B$6,base!$C:$C,"&lt;&gt;",base!$D:$D,cohort_churn!AO$8)+AN30</f>
        <v>34</v>
      </c>
      <c r="AP30" s="13">
        <f>SUMIFS(
base!$A:$A,
base!$B:$B,cohort_churn!$C30,base!$E:$E,cohort_churn!$B$3,base!$F:$F,cohort_churn!$B$4,base!$G:$G,cohort_churn!$B$5,base!$H:$H,cohort_churn!$B$6,base!$C:$C,"&lt;&gt;",base!$D:$D,cohort_churn!AP$8)+AO30</f>
        <v>36</v>
      </c>
      <c r="AQ30" s="13">
        <f>SUMIFS(
base!$A:$A,
base!$B:$B,cohort_churn!$C30,base!$E:$E,cohort_churn!$B$3,base!$F:$F,cohort_churn!$B$4,base!$G:$G,cohort_churn!$B$5,base!$H:$H,cohort_churn!$B$6,base!$C:$C,"&lt;&gt;",base!$D:$D,cohort_churn!AQ$8)+AP30</f>
        <v>38</v>
      </c>
      <c r="AR30" s="13">
        <f>SUMIFS(
base!$A:$A,
base!$B:$B,cohort_churn!$C30,base!$E:$E,cohort_churn!$B$3,base!$F:$F,cohort_churn!$B$4,base!$G:$G,cohort_churn!$B$5,base!$H:$H,cohort_churn!$B$6,base!$C:$C,"&lt;&gt;",base!$D:$D,cohort_churn!AR$8)+AQ30</f>
        <v>38</v>
      </c>
      <c r="AS30" s="13">
        <f>SUMIFS(
base!$A:$A,
base!$B:$B,cohort_churn!$C30,base!$E:$E,cohort_churn!$B$3,base!$F:$F,cohort_churn!$B$4,base!$G:$G,cohort_churn!$B$5,base!$H:$H,cohort_churn!$B$6,base!$C:$C,"&lt;&gt;",base!$D:$D,cohort_churn!AS$8)+AR30</f>
        <v>38</v>
      </c>
      <c r="AT30" s="13">
        <f>SUMIFS(
base!$A:$A,
base!$B:$B,cohort_churn!$C30,base!$E:$E,cohort_churn!$B$3,base!$F:$F,cohort_churn!$B$4,base!$G:$G,cohort_churn!$B$5,base!$H:$H,cohort_churn!$B$6,base!$C:$C,"&lt;&gt;",base!$D:$D,cohort_churn!AT$8)+AS30</f>
        <v>38</v>
      </c>
      <c r="AU30" s="13">
        <f>SUMIFS(
base!$A:$A,
base!$B:$B,cohort_churn!$C30,base!$E:$E,cohort_churn!$B$3,base!$F:$F,cohort_churn!$B$4,base!$G:$G,cohort_churn!$B$5,base!$H:$H,cohort_churn!$B$6,base!$C:$C,"&lt;&gt;",base!$D:$D,cohort_churn!AU$8)+AT30</f>
        <v>38</v>
      </c>
      <c r="AV30" s="13">
        <f>SUMIFS(
base!$A:$A,
base!$B:$B,cohort_churn!$C30,base!$E:$E,cohort_churn!$B$3,base!$F:$F,cohort_churn!$B$4,base!$G:$G,cohort_churn!$B$5,base!$H:$H,cohort_churn!$B$6,base!$C:$C,"&lt;&gt;",base!$D:$D,cohort_churn!AV$8)+AU30</f>
        <v>38</v>
      </c>
      <c r="AW30" s="13">
        <f>SUMIFS(
base!$A:$A,
base!$B:$B,cohort_churn!$C30,base!$E:$E,cohort_churn!$B$3,base!$F:$F,cohort_churn!$B$4,base!$G:$G,cohort_churn!$B$5,base!$H:$H,cohort_churn!$B$6,base!$C:$C,"&lt;&gt;",base!$D:$D,cohort_churn!AW$8)+AV30</f>
        <v>38</v>
      </c>
      <c r="AX30" s="13">
        <f>SUMIFS(
base!$A:$A,
base!$B:$B,cohort_churn!$C30,base!$E:$E,cohort_churn!$B$3,base!$F:$F,cohort_churn!$B$4,base!$G:$G,cohort_churn!$B$5,base!$H:$H,cohort_churn!$B$6,base!$C:$C,"&lt;&gt;",base!$D:$D,cohort_churn!AX$8)+AW30</f>
        <v>38</v>
      </c>
      <c r="AY30" s="13">
        <f>SUMIFS(
base!$A:$A,
base!$B:$B,cohort_churn!$C30,base!$E:$E,cohort_churn!$B$3,base!$F:$F,cohort_churn!$B$4,base!$G:$G,cohort_churn!$B$5,base!$H:$H,cohort_churn!$B$6,base!$C:$C,"&lt;&gt;",base!$D:$D,cohort_churn!AY$8)+AX30</f>
        <v>38</v>
      </c>
      <c r="AZ30" s="13">
        <f>SUMIFS(
base!$A:$A,
base!$B:$B,cohort_churn!$C30,base!$E:$E,cohort_churn!$B$3,base!$F:$F,cohort_churn!$B$4,base!$G:$G,cohort_churn!$B$5,base!$H:$H,cohort_churn!$B$6,base!$C:$C,"&lt;&gt;",base!$D:$D,cohort_churn!AZ$8)+AY30</f>
        <v>38</v>
      </c>
      <c r="BA30" s="12">
        <f>SUMIFS(
base!$A:$A,
base!$B:$B,cohort_churn!$C30,base!$E:$E,cohort_churn!$B$3,base!$F:$F,cohort_churn!$B$4,base!$G:$G,cohort_churn!$B$5,base!$H:$H,cohort_churn!$B$6,base!$C:$C,"&lt;&gt;",base!$D:$D,cohort_churn!BA$8)+AZ30</f>
        <v>38</v>
      </c>
      <c r="BB30" s="12">
        <f>SUMIFS(
base!$A:$A,
base!$B:$B,cohort_churn!$C30,base!$E:$E,cohort_churn!$B$3,base!$F:$F,cohort_churn!$B$4,base!$G:$G,cohort_churn!$B$5,base!$H:$H,cohort_churn!$B$6,base!$C:$C,"&lt;&gt;",base!$D:$D,cohort_churn!BB$8)+BA30</f>
        <v>38</v>
      </c>
      <c r="BC30" s="12">
        <f>SUMIFS(
base!$A:$A,
base!$B:$B,cohort_churn!$C30,base!$E:$E,cohort_churn!$B$3,base!$F:$F,cohort_churn!$B$4,base!$G:$G,cohort_churn!$B$5,base!$H:$H,cohort_churn!$B$6,base!$C:$C,"&lt;&gt;",base!$D:$D,cohort_churn!BC$8)+BB30</f>
        <v>38</v>
      </c>
      <c r="BD30" s="12">
        <f>SUMIFS(
base!$A:$A,
base!$B:$B,cohort_churn!$C30,base!$E:$E,cohort_churn!$B$3,base!$F:$F,cohort_churn!$B$4,base!$G:$G,cohort_churn!$B$5,base!$H:$H,cohort_churn!$B$6,base!$C:$C,"&lt;&gt;",base!$D:$D,cohort_churn!BD$8)+BC30</f>
        <v>38</v>
      </c>
      <c r="BE30" s="12">
        <f>SUMIFS(
base!$A:$A,
base!$B:$B,cohort_churn!$C30,base!$E:$E,cohort_churn!$B$3,base!$F:$F,cohort_churn!$B$4,base!$G:$G,cohort_churn!$B$5,base!$H:$H,cohort_churn!$B$6,base!$C:$C,"&lt;&gt;",base!$D:$D,cohort_churn!BE$8)+BD30</f>
        <v>38</v>
      </c>
      <c r="BF30" s="12">
        <f>SUMIFS(
base!$A:$A,
base!$B:$B,cohort_churn!$C30,base!$E:$E,cohort_churn!$B$3,base!$F:$F,cohort_churn!$B$4,base!$G:$G,cohort_churn!$B$5,base!$H:$H,cohort_churn!$B$6,base!$C:$C,"&lt;&gt;",base!$D:$D,cohort_churn!BF$8)+BE30</f>
        <v>38</v>
      </c>
      <c r="BG30" s="12">
        <f>SUMIFS(
base!$A:$A,
base!$B:$B,cohort_churn!$C30,base!$E:$E,cohort_churn!$B$3,base!$F:$F,cohort_churn!$B$4,base!$G:$G,cohort_churn!$B$5,base!$H:$H,cohort_churn!$B$6,base!$C:$C,"&lt;&gt;",base!$D:$D,cohort_churn!BG$8)+BF30</f>
        <v>38</v>
      </c>
      <c r="BH30" s="12">
        <f>SUMIFS(
base!$A:$A,
base!$B:$B,cohort_churn!$C30,base!$E:$E,cohort_churn!$B$3,base!$F:$F,cohort_churn!$B$4,base!$G:$G,cohort_churn!$B$5,base!$H:$H,cohort_churn!$B$6,base!$C:$C,"&lt;&gt;",base!$D:$D,cohort_churn!BH$8)+BG30</f>
        <v>38</v>
      </c>
      <c r="BI30" s="12">
        <f>SUMIFS(
base!$A:$A,
base!$B:$B,cohort_churn!$C30,base!$E:$E,cohort_churn!$B$3,base!$F:$F,cohort_churn!$B$4,base!$G:$G,cohort_churn!$B$5,base!$H:$H,cohort_churn!$B$6,base!$C:$C,"&lt;&gt;",base!$D:$D,cohort_churn!BI$8)+BH30</f>
        <v>38</v>
      </c>
      <c r="BJ30" s="12">
        <f>SUMIFS(
base!$A:$A,
base!$B:$B,cohort_churn!$C30,base!$E:$E,cohort_churn!$B$3,base!$F:$F,cohort_churn!$B$4,base!$G:$G,cohort_churn!$B$5,base!$H:$H,cohort_churn!$B$6,base!$C:$C,"&lt;&gt;",base!$D:$D,cohort_churn!BJ$8)+BI30</f>
        <v>38</v>
      </c>
      <c r="BK30" s="12">
        <f>SUMIFS(
base!$A:$A,
base!$B:$B,cohort_churn!$C30,base!$E:$E,cohort_churn!$B$3,base!$F:$F,cohort_churn!$B$4,base!$G:$G,cohort_churn!$B$5,base!$H:$H,cohort_churn!$B$6,base!$C:$C,"&lt;&gt;",base!$D:$D,cohort_churn!BK$8)+BJ30</f>
        <v>38</v>
      </c>
      <c r="BL30" s="12">
        <f>SUMIFS(
base!$A:$A,
base!$B:$B,cohort_churn!$C30,base!$E:$E,cohort_churn!$B$3,base!$F:$F,cohort_churn!$B$4,base!$G:$G,cohort_churn!$B$5,base!$H:$H,cohort_churn!$B$6,base!$C:$C,"&lt;&gt;",base!$D:$D,cohort_churn!BL$8)+BK30</f>
        <v>38</v>
      </c>
      <c r="BM30" s="12">
        <f>SUMIFS(
base!$A:$A,
base!$B:$B,cohort_churn!$C30,base!$E:$E,cohort_churn!$B$3,base!$F:$F,cohort_churn!$B$4,base!$G:$G,cohort_churn!$B$5,base!$H:$H,cohort_churn!$B$6,base!$C:$C,"&lt;&gt;",base!$D:$D,cohort_churn!BM$8)+BL30</f>
        <v>38</v>
      </c>
      <c r="BO30" s="22">
        <v>44105</v>
      </c>
      <c r="BP30" s="25">
        <f t="shared" si="55"/>
        <v>75</v>
      </c>
      <c r="BQ30" s="28">
        <f t="shared" si="56"/>
        <v>38</v>
      </c>
      <c r="BR30" s="8">
        <f t="shared" si="0"/>
        <v>2.6666666666666668E-2</v>
      </c>
      <c r="BS30" s="9">
        <f t="shared" si="1"/>
        <v>2.6666666666666668E-2</v>
      </c>
      <c r="BT30" s="9">
        <f t="shared" si="2"/>
        <v>1.3333333333333329E-2</v>
      </c>
      <c r="BU30" s="9">
        <f t="shared" si="3"/>
        <v>1.3333333333333336E-2</v>
      </c>
      <c r="BV30" s="9">
        <f t="shared" si="4"/>
        <v>2.6666666666666672E-2</v>
      </c>
      <c r="BW30" s="9">
        <f t="shared" si="5"/>
        <v>2.6666666666666658E-2</v>
      </c>
      <c r="BX30" s="9">
        <f t="shared" si="6"/>
        <v>0</v>
      </c>
      <c r="BY30" s="9">
        <f t="shared" si="7"/>
        <v>1.3333333333333336E-2</v>
      </c>
      <c r="BZ30" s="9">
        <f t="shared" si="8"/>
        <v>1.3333333333333336E-2</v>
      </c>
      <c r="CA30" s="9">
        <f t="shared" si="9"/>
        <v>1.3333333333333336E-2</v>
      </c>
      <c r="CB30" s="9">
        <f t="shared" si="10"/>
        <v>0</v>
      </c>
      <c r="CC30" s="9">
        <f t="shared" si="11"/>
        <v>0</v>
      </c>
      <c r="CD30" s="9">
        <f t="shared" si="12"/>
        <v>0</v>
      </c>
      <c r="CE30" s="9">
        <f t="shared" si="13"/>
        <v>2.6666666666666672E-2</v>
      </c>
      <c r="CF30" s="9">
        <f t="shared" si="14"/>
        <v>0</v>
      </c>
      <c r="CG30" s="9">
        <f t="shared" si="15"/>
        <v>1.3333333333333336E-2</v>
      </c>
      <c r="CH30" s="9">
        <f t="shared" si="16"/>
        <v>1.3333333333333308E-2</v>
      </c>
      <c r="CI30" s="9">
        <f t="shared" si="17"/>
        <v>0</v>
      </c>
      <c r="CJ30" s="9">
        <f t="shared" si="18"/>
        <v>0</v>
      </c>
      <c r="CK30" s="9">
        <f t="shared" si="19"/>
        <v>2.66666666666667E-2</v>
      </c>
      <c r="CL30" s="9">
        <f t="shared" si="20"/>
        <v>1.3333333333333308E-2</v>
      </c>
      <c r="CM30" s="9">
        <f t="shared" si="21"/>
        <v>0</v>
      </c>
      <c r="CN30" s="9">
        <f t="shared" si="22"/>
        <v>2.6666666666666672E-2</v>
      </c>
      <c r="CO30" s="9">
        <f t="shared" si="23"/>
        <v>1.3333333333333308E-2</v>
      </c>
      <c r="CP30" s="9">
        <f t="shared" si="24"/>
        <v>4.0000000000000036E-2</v>
      </c>
      <c r="CQ30" s="9">
        <f t="shared" si="25"/>
        <v>0</v>
      </c>
      <c r="CR30" s="9">
        <f t="shared" si="26"/>
        <v>1.3333333333333308E-2</v>
      </c>
      <c r="CS30" s="9">
        <f t="shared" si="27"/>
        <v>1.3333333333333364E-2</v>
      </c>
      <c r="CT30" s="9">
        <f t="shared" si="28"/>
        <v>2.6666666666666672E-2</v>
      </c>
      <c r="CU30" s="9">
        <f t="shared" si="29"/>
        <v>0</v>
      </c>
      <c r="CV30" s="9">
        <f t="shared" si="30"/>
        <v>2.6666666666666672E-2</v>
      </c>
      <c r="CW30" s="9">
        <f t="shared" si="31"/>
        <v>0</v>
      </c>
      <c r="CX30" s="9">
        <f t="shared" si="32"/>
        <v>1.3333333333333308E-2</v>
      </c>
      <c r="CY30" s="9">
        <f t="shared" si="33"/>
        <v>0</v>
      </c>
      <c r="CZ30" s="9">
        <f t="shared" si="34"/>
        <v>1.3333333333333308E-2</v>
      </c>
      <c r="DA30" s="9">
        <f t="shared" si="35"/>
        <v>0</v>
      </c>
      <c r="DB30" s="9">
        <f t="shared" si="36"/>
        <v>2.6666666666666672E-2</v>
      </c>
      <c r="DC30" s="9">
        <f t="shared" si="37"/>
        <v>2.6666666666666727E-2</v>
      </c>
      <c r="DD30" s="9">
        <f t="shared" si="38"/>
        <v>0</v>
      </c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10"/>
    </row>
    <row r="31" spans="3:129" x14ac:dyDescent="0.25">
      <c r="C31" s="11">
        <v>44136</v>
      </c>
      <c r="D31" s="13">
        <f>SUMIFS(
base!$A:$A,
base!$B:$B,cohort_churn!$C31,base!$E:$E,cohort_churn!$B$3,base!$F:$F,cohort_churn!$B$4,base!$G:$G,cohort_churn!$B$5,base!$H:$H,cohort_churn!$B$6)</f>
        <v>75</v>
      </c>
      <c r="E31" s="13">
        <f>SUMIFS(
base!$A:$A,
base!$B:$B,cohort_churn!$C31,base!$E:$E,cohort_churn!$B$3,base!$F:$F,cohort_churn!$B$4,base!$G:$G,cohort_churn!$B$5,base!$H:$H,cohort_churn!$B$6,base!$C:$C,"&lt;&gt;")</f>
        <v>40</v>
      </c>
      <c r="F31" s="13">
        <f>SUMIFS(
base!$A:$A,
base!$B:$B,cohort_churn!$C31,base!$E:$E,cohort_churn!$B$3,base!$F:$F,cohort_churn!$B$4,base!$G:$G,cohort_churn!$B$5,base!$H:$H,cohort_churn!$B$6,base!$C:$C,"&lt;&gt;",base!$D:$D,cohort_churn!F$8)</f>
        <v>1</v>
      </c>
      <c r="G31" s="13">
        <f>SUMIFS(
base!$A:$A,
base!$B:$B,cohort_churn!$C31,base!$E:$E,cohort_churn!$B$3,base!$F:$F,cohort_churn!$B$4,base!$G:$G,cohort_churn!$B$5,base!$H:$H,cohort_churn!$B$6,base!$C:$C,"&lt;&gt;",base!$D:$D,cohort_churn!G$8)+F31</f>
        <v>1</v>
      </c>
      <c r="H31" s="13">
        <f>SUMIFS(
base!$A:$A,
base!$B:$B,cohort_churn!$C31,base!$E:$E,cohort_churn!$B$3,base!$F:$F,cohort_churn!$B$4,base!$G:$G,cohort_churn!$B$5,base!$H:$H,cohort_churn!$B$6,base!$C:$C,"&lt;&gt;",base!$D:$D,cohort_churn!H$8)+G31</f>
        <v>2</v>
      </c>
      <c r="I31" s="13">
        <f>SUMIFS(
base!$A:$A,
base!$B:$B,cohort_churn!$C31,base!$E:$E,cohort_churn!$B$3,base!$F:$F,cohort_churn!$B$4,base!$G:$G,cohort_churn!$B$5,base!$H:$H,cohort_churn!$B$6,base!$C:$C,"&lt;&gt;",base!$D:$D,cohort_churn!I$8)+H31</f>
        <v>4</v>
      </c>
      <c r="J31" s="13">
        <f>SUMIFS(
base!$A:$A,
base!$B:$B,cohort_churn!$C31,base!$E:$E,cohort_churn!$B$3,base!$F:$F,cohort_churn!$B$4,base!$G:$G,cohort_churn!$B$5,base!$H:$H,cohort_churn!$B$6,base!$C:$C,"&lt;&gt;",base!$D:$D,cohort_churn!J$8)+I31</f>
        <v>6</v>
      </c>
      <c r="K31" s="13">
        <f>SUMIFS(
base!$A:$A,
base!$B:$B,cohort_churn!$C31,base!$E:$E,cohort_churn!$B$3,base!$F:$F,cohort_churn!$B$4,base!$G:$G,cohort_churn!$B$5,base!$H:$H,cohort_churn!$B$6,base!$C:$C,"&lt;&gt;",base!$D:$D,cohort_churn!K$8)+J31</f>
        <v>6</v>
      </c>
      <c r="L31" s="13">
        <f>SUMIFS(
base!$A:$A,
base!$B:$B,cohort_churn!$C31,base!$E:$E,cohort_churn!$B$3,base!$F:$F,cohort_churn!$B$4,base!$G:$G,cohort_churn!$B$5,base!$H:$H,cohort_churn!$B$6,base!$C:$C,"&lt;&gt;",base!$D:$D,cohort_churn!L$8)+K31</f>
        <v>6</v>
      </c>
      <c r="M31" s="13">
        <f>SUMIFS(
base!$A:$A,
base!$B:$B,cohort_churn!$C31,base!$E:$E,cohort_churn!$B$3,base!$F:$F,cohort_churn!$B$4,base!$G:$G,cohort_churn!$B$5,base!$H:$H,cohort_churn!$B$6,base!$C:$C,"&lt;&gt;",base!$D:$D,cohort_churn!M$8)+L31</f>
        <v>6</v>
      </c>
      <c r="N31" s="13">
        <f>SUMIFS(
base!$A:$A,
base!$B:$B,cohort_churn!$C31,base!$E:$E,cohort_churn!$B$3,base!$F:$F,cohort_churn!$B$4,base!$G:$G,cohort_churn!$B$5,base!$H:$H,cohort_churn!$B$6,base!$C:$C,"&lt;&gt;",base!$D:$D,cohort_churn!N$8)+M31</f>
        <v>8</v>
      </c>
      <c r="O31" s="13">
        <f>SUMIFS(
base!$A:$A,
base!$B:$B,cohort_churn!$C31,base!$E:$E,cohort_churn!$B$3,base!$F:$F,cohort_churn!$B$4,base!$G:$G,cohort_churn!$B$5,base!$H:$H,cohort_churn!$B$6,base!$C:$C,"&lt;&gt;",base!$D:$D,cohort_churn!O$8)+N31</f>
        <v>10</v>
      </c>
      <c r="P31" s="13">
        <f>SUMIFS(
base!$A:$A,
base!$B:$B,cohort_churn!$C31,base!$E:$E,cohort_churn!$B$3,base!$F:$F,cohort_churn!$B$4,base!$G:$G,cohort_churn!$B$5,base!$H:$H,cohort_churn!$B$6,base!$C:$C,"&lt;&gt;",base!$D:$D,cohort_churn!P$8)+O31</f>
        <v>10</v>
      </c>
      <c r="Q31" s="13">
        <f>SUMIFS(
base!$A:$A,
base!$B:$B,cohort_churn!$C31,base!$E:$E,cohort_churn!$B$3,base!$F:$F,cohort_churn!$B$4,base!$G:$G,cohort_churn!$B$5,base!$H:$H,cohort_churn!$B$6,base!$C:$C,"&lt;&gt;",base!$D:$D,cohort_churn!Q$8)+P31</f>
        <v>12</v>
      </c>
      <c r="R31" s="13">
        <f>SUMIFS(
base!$A:$A,
base!$B:$B,cohort_churn!$C31,base!$E:$E,cohort_churn!$B$3,base!$F:$F,cohort_churn!$B$4,base!$G:$G,cohort_churn!$B$5,base!$H:$H,cohort_churn!$B$6,base!$C:$C,"&lt;&gt;",base!$D:$D,cohort_churn!R$8)+Q31</f>
        <v>13</v>
      </c>
      <c r="S31" s="13">
        <f>SUMIFS(
base!$A:$A,
base!$B:$B,cohort_churn!$C31,base!$E:$E,cohort_churn!$B$3,base!$F:$F,cohort_churn!$B$4,base!$G:$G,cohort_churn!$B$5,base!$H:$H,cohort_churn!$B$6,base!$C:$C,"&lt;&gt;",base!$D:$D,cohort_churn!S$8)+R31</f>
        <v>15</v>
      </c>
      <c r="T31" s="13">
        <f>SUMIFS(
base!$A:$A,
base!$B:$B,cohort_churn!$C31,base!$E:$E,cohort_churn!$B$3,base!$F:$F,cohort_churn!$B$4,base!$G:$G,cohort_churn!$B$5,base!$H:$H,cohort_churn!$B$6,base!$C:$C,"&lt;&gt;",base!$D:$D,cohort_churn!T$8)+S31</f>
        <v>16</v>
      </c>
      <c r="U31" s="13">
        <f>SUMIFS(
base!$A:$A,
base!$B:$B,cohort_churn!$C31,base!$E:$E,cohort_churn!$B$3,base!$F:$F,cohort_churn!$B$4,base!$G:$G,cohort_churn!$B$5,base!$H:$H,cohort_churn!$B$6,base!$C:$C,"&lt;&gt;",base!$D:$D,cohort_churn!U$8)+T31</f>
        <v>17</v>
      </c>
      <c r="V31" s="13">
        <f>SUMIFS(
base!$A:$A,
base!$B:$B,cohort_churn!$C31,base!$E:$E,cohort_churn!$B$3,base!$F:$F,cohort_churn!$B$4,base!$G:$G,cohort_churn!$B$5,base!$H:$H,cohort_churn!$B$6,base!$C:$C,"&lt;&gt;",base!$D:$D,cohort_churn!V$8)+U31</f>
        <v>19</v>
      </c>
      <c r="W31" s="13">
        <f>SUMIFS(
base!$A:$A,
base!$B:$B,cohort_churn!$C31,base!$E:$E,cohort_churn!$B$3,base!$F:$F,cohort_churn!$B$4,base!$G:$G,cohort_churn!$B$5,base!$H:$H,cohort_churn!$B$6,base!$C:$C,"&lt;&gt;",base!$D:$D,cohort_churn!W$8)+V31</f>
        <v>20</v>
      </c>
      <c r="X31" s="13">
        <f>SUMIFS(
base!$A:$A,
base!$B:$B,cohort_churn!$C31,base!$E:$E,cohort_churn!$B$3,base!$F:$F,cohort_churn!$B$4,base!$G:$G,cohort_churn!$B$5,base!$H:$H,cohort_churn!$B$6,base!$C:$C,"&lt;&gt;",base!$D:$D,cohort_churn!X$8)+W31</f>
        <v>21</v>
      </c>
      <c r="Y31" s="13">
        <f>SUMIFS(
base!$A:$A,
base!$B:$B,cohort_churn!$C31,base!$E:$E,cohort_churn!$B$3,base!$F:$F,cohort_churn!$B$4,base!$G:$G,cohort_churn!$B$5,base!$H:$H,cohort_churn!$B$6,base!$C:$C,"&lt;&gt;",base!$D:$D,cohort_churn!Y$8)+X31</f>
        <v>21</v>
      </c>
      <c r="Z31" s="13">
        <f>SUMIFS(
base!$A:$A,
base!$B:$B,cohort_churn!$C31,base!$E:$E,cohort_churn!$B$3,base!$F:$F,cohort_churn!$B$4,base!$G:$G,cohort_churn!$B$5,base!$H:$H,cohort_churn!$B$6,base!$C:$C,"&lt;&gt;",base!$D:$D,cohort_churn!Z$8)+Y31</f>
        <v>21</v>
      </c>
      <c r="AA31" s="13">
        <f>SUMIFS(
base!$A:$A,
base!$B:$B,cohort_churn!$C31,base!$E:$E,cohort_churn!$B$3,base!$F:$F,cohort_churn!$B$4,base!$G:$G,cohort_churn!$B$5,base!$H:$H,cohort_churn!$B$6,base!$C:$C,"&lt;&gt;",base!$D:$D,cohort_churn!AA$8)+Z31</f>
        <v>22</v>
      </c>
      <c r="AB31" s="13">
        <f>SUMIFS(
base!$A:$A,
base!$B:$B,cohort_churn!$C31,base!$E:$E,cohort_churn!$B$3,base!$F:$F,cohort_churn!$B$4,base!$G:$G,cohort_churn!$B$5,base!$H:$H,cohort_churn!$B$6,base!$C:$C,"&lt;&gt;",base!$D:$D,cohort_churn!AB$8)+AA31</f>
        <v>22</v>
      </c>
      <c r="AC31" s="13">
        <f>SUMIFS(
base!$A:$A,
base!$B:$B,cohort_churn!$C31,base!$E:$E,cohort_churn!$B$3,base!$F:$F,cohort_churn!$B$4,base!$G:$G,cohort_churn!$B$5,base!$H:$H,cohort_churn!$B$6,base!$C:$C,"&lt;&gt;",base!$D:$D,cohort_churn!AC$8)+AB31</f>
        <v>22</v>
      </c>
      <c r="AD31" s="13">
        <f>SUMIFS(
base!$A:$A,
base!$B:$B,cohort_churn!$C31,base!$E:$E,cohort_churn!$B$3,base!$F:$F,cohort_churn!$B$4,base!$G:$G,cohort_churn!$B$5,base!$H:$H,cohort_churn!$B$6,base!$C:$C,"&lt;&gt;",base!$D:$D,cohort_churn!AD$8)+AC31</f>
        <v>23</v>
      </c>
      <c r="AE31" s="13">
        <f>SUMIFS(
base!$A:$A,
base!$B:$B,cohort_churn!$C31,base!$E:$E,cohort_churn!$B$3,base!$F:$F,cohort_churn!$B$4,base!$G:$G,cohort_churn!$B$5,base!$H:$H,cohort_churn!$B$6,base!$C:$C,"&lt;&gt;",base!$D:$D,cohort_churn!AE$8)+AD31</f>
        <v>24</v>
      </c>
      <c r="AF31" s="13">
        <f>SUMIFS(
base!$A:$A,
base!$B:$B,cohort_churn!$C31,base!$E:$E,cohort_churn!$B$3,base!$F:$F,cohort_churn!$B$4,base!$G:$G,cohort_churn!$B$5,base!$H:$H,cohort_churn!$B$6,base!$C:$C,"&lt;&gt;",base!$D:$D,cohort_churn!AF$8)+AE31</f>
        <v>26</v>
      </c>
      <c r="AG31" s="13">
        <f>SUMIFS(
base!$A:$A,
base!$B:$B,cohort_churn!$C31,base!$E:$E,cohort_churn!$B$3,base!$F:$F,cohort_churn!$B$4,base!$G:$G,cohort_churn!$B$5,base!$H:$H,cohort_churn!$B$6,base!$C:$C,"&lt;&gt;",base!$D:$D,cohort_churn!AG$8)+AF31</f>
        <v>27</v>
      </c>
      <c r="AH31" s="13">
        <f>SUMIFS(
base!$A:$A,
base!$B:$B,cohort_churn!$C31,base!$E:$E,cohort_churn!$B$3,base!$F:$F,cohort_churn!$B$4,base!$G:$G,cohort_churn!$B$5,base!$H:$H,cohort_churn!$B$6,base!$C:$C,"&lt;&gt;",base!$D:$D,cohort_churn!AH$8)+AG31</f>
        <v>29</v>
      </c>
      <c r="AI31" s="13">
        <f>SUMIFS(
base!$A:$A,
base!$B:$B,cohort_churn!$C31,base!$E:$E,cohort_churn!$B$3,base!$F:$F,cohort_churn!$B$4,base!$G:$G,cohort_churn!$B$5,base!$H:$H,cohort_churn!$B$6,base!$C:$C,"&lt;&gt;",base!$D:$D,cohort_churn!AI$8)+AH31</f>
        <v>30</v>
      </c>
      <c r="AJ31" s="13">
        <f>SUMIFS(
base!$A:$A,
base!$B:$B,cohort_churn!$C31,base!$E:$E,cohort_churn!$B$3,base!$F:$F,cohort_churn!$B$4,base!$G:$G,cohort_churn!$B$5,base!$H:$H,cohort_churn!$B$6,base!$C:$C,"&lt;&gt;",base!$D:$D,cohort_churn!AJ$8)+AI31</f>
        <v>32</v>
      </c>
      <c r="AK31" s="13">
        <f>SUMIFS(
base!$A:$A,
base!$B:$B,cohort_churn!$C31,base!$E:$E,cohort_churn!$B$3,base!$F:$F,cohort_churn!$B$4,base!$G:$G,cohort_churn!$B$5,base!$H:$H,cohort_churn!$B$6,base!$C:$C,"&lt;&gt;",base!$D:$D,cohort_churn!AK$8)+AJ31</f>
        <v>33</v>
      </c>
      <c r="AL31" s="13">
        <f>SUMIFS(
base!$A:$A,
base!$B:$B,cohort_churn!$C31,base!$E:$E,cohort_churn!$B$3,base!$F:$F,cohort_churn!$B$4,base!$G:$G,cohort_churn!$B$5,base!$H:$H,cohort_churn!$B$6,base!$C:$C,"&lt;&gt;",base!$D:$D,cohort_churn!AL$8)+AK31</f>
        <v>34</v>
      </c>
      <c r="AM31" s="13">
        <f>SUMIFS(
base!$A:$A,
base!$B:$B,cohort_churn!$C31,base!$E:$E,cohort_churn!$B$3,base!$F:$F,cohort_churn!$B$4,base!$G:$G,cohort_churn!$B$5,base!$H:$H,cohort_churn!$B$6,base!$C:$C,"&lt;&gt;",base!$D:$D,cohort_churn!AM$8)+AL31</f>
        <v>35</v>
      </c>
      <c r="AN31" s="13">
        <f>SUMIFS(
base!$A:$A,
base!$B:$B,cohort_churn!$C31,base!$E:$E,cohort_churn!$B$3,base!$F:$F,cohort_churn!$B$4,base!$G:$G,cohort_churn!$B$5,base!$H:$H,cohort_churn!$B$6,base!$C:$C,"&lt;&gt;",base!$D:$D,cohort_churn!AN$8)+AM31</f>
        <v>36</v>
      </c>
      <c r="AO31" s="13">
        <f>SUMIFS(
base!$A:$A,
base!$B:$B,cohort_churn!$C31,base!$E:$E,cohort_churn!$B$3,base!$F:$F,cohort_churn!$B$4,base!$G:$G,cohort_churn!$B$5,base!$H:$H,cohort_churn!$B$6,base!$C:$C,"&lt;&gt;",base!$D:$D,cohort_churn!AO$8)+AN31</f>
        <v>38</v>
      </c>
      <c r="AP31" s="13">
        <f>SUMIFS(
base!$A:$A,
base!$B:$B,cohort_churn!$C31,base!$E:$E,cohort_churn!$B$3,base!$F:$F,cohort_churn!$B$4,base!$G:$G,cohort_churn!$B$5,base!$H:$H,cohort_churn!$B$6,base!$C:$C,"&lt;&gt;",base!$D:$D,cohort_churn!AP$8)+AO31</f>
        <v>39</v>
      </c>
      <c r="AQ31" s="13">
        <f>SUMIFS(
base!$A:$A,
base!$B:$B,cohort_churn!$C31,base!$E:$E,cohort_churn!$B$3,base!$F:$F,cohort_churn!$B$4,base!$G:$G,cohort_churn!$B$5,base!$H:$H,cohort_churn!$B$6,base!$C:$C,"&lt;&gt;",base!$D:$D,cohort_churn!AQ$8)+AP31</f>
        <v>40</v>
      </c>
      <c r="AR31" s="13">
        <f>SUMIFS(
base!$A:$A,
base!$B:$B,cohort_churn!$C31,base!$E:$E,cohort_churn!$B$3,base!$F:$F,cohort_churn!$B$4,base!$G:$G,cohort_churn!$B$5,base!$H:$H,cohort_churn!$B$6,base!$C:$C,"&lt;&gt;",base!$D:$D,cohort_churn!AR$8)+AQ31</f>
        <v>40</v>
      </c>
      <c r="AS31" s="13">
        <f>SUMIFS(
base!$A:$A,
base!$B:$B,cohort_churn!$C31,base!$E:$E,cohort_churn!$B$3,base!$F:$F,cohort_churn!$B$4,base!$G:$G,cohort_churn!$B$5,base!$H:$H,cohort_churn!$B$6,base!$C:$C,"&lt;&gt;",base!$D:$D,cohort_churn!AS$8)+AR31</f>
        <v>40</v>
      </c>
      <c r="AT31" s="13">
        <f>SUMIFS(
base!$A:$A,
base!$B:$B,cohort_churn!$C31,base!$E:$E,cohort_churn!$B$3,base!$F:$F,cohort_churn!$B$4,base!$G:$G,cohort_churn!$B$5,base!$H:$H,cohort_churn!$B$6,base!$C:$C,"&lt;&gt;",base!$D:$D,cohort_churn!AT$8)+AS31</f>
        <v>40</v>
      </c>
      <c r="AU31" s="13">
        <f>SUMIFS(
base!$A:$A,
base!$B:$B,cohort_churn!$C31,base!$E:$E,cohort_churn!$B$3,base!$F:$F,cohort_churn!$B$4,base!$G:$G,cohort_churn!$B$5,base!$H:$H,cohort_churn!$B$6,base!$C:$C,"&lt;&gt;",base!$D:$D,cohort_churn!AU$8)+AT31</f>
        <v>40</v>
      </c>
      <c r="AV31" s="13">
        <f>SUMIFS(
base!$A:$A,
base!$B:$B,cohort_churn!$C31,base!$E:$E,cohort_churn!$B$3,base!$F:$F,cohort_churn!$B$4,base!$G:$G,cohort_churn!$B$5,base!$H:$H,cohort_churn!$B$6,base!$C:$C,"&lt;&gt;",base!$D:$D,cohort_churn!AV$8)+AU31</f>
        <v>40</v>
      </c>
      <c r="AW31" s="13">
        <f>SUMIFS(
base!$A:$A,
base!$B:$B,cohort_churn!$C31,base!$E:$E,cohort_churn!$B$3,base!$F:$F,cohort_churn!$B$4,base!$G:$G,cohort_churn!$B$5,base!$H:$H,cohort_churn!$B$6,base!$C:$C,"&lt;&gt;",base!$D:$D,cohort_churn!AW$8)+AV31</f>
        <v>40</v>
      </c>
      <c r="AX31" s="13">
        <f>SUMIFS(
base!$A:$A,
base!$B:$B,cohort_churn!$C31,base!$E:$E,cohort_churn!$B$3,base!$F:$F,cohort_churn!$B$4,base!$G:$G,cohort_churn!$B$5,base!$H:$H,cohort_churn!$B$6,base!$C:$C,"&lt;&gt;",base!$D:$D,cohort_churn!AX$8)+AW31</f>
        <v>40</v>
      </c>
      <c r="AY31" s="13">
        <f>SUMIFS(
base!$A:$A,
base!$B:$B,cohort_churn!$C31,base!$E:$E,cohort_churn!$B$3,base!$F:$F,cohort_churn!$B$4,base!$G:$G,cohort_churn!$B$5,base!$H:$H,cohort_churn!$B$6,base!$C:$C,"&lt;&gt;",base!$D:$D,cohort_churn!AY$8)+AX31</f>
        <v>40</v>
      </c>
      <c r="AZ31" s="13">
        <f>SUMIFS(
base!$A:$A,
base!$B:$B,cohort_churn!$C31,base!$E:$E,cohort_churn!$B$3,base!$F:$F,cohort_churn!$B$4,base!$G:$G,cohort_churn!$B$5,base!$H:$H,cohort_churn!$B$6,base!$C:$C,"&lt;&gt;",base!$D:$D,cohort_churn!AZ$8)+AY31</f>
        <v>40</v>
      </c>
      <c r="BA31" s="12">
        <f>SUMIFS(
base!$A:$A,
base!$B:$B,cohort_churn!$C31,base!$E:$E,cohort_churn!$B$3,base!$F:$F,cohort_churn!$B$4,base!$G:$G,cohort_churn!$B$5,base!$H:$H,cohort_churn!$B$6,base!$C:$C,"&lt;&gt;",base!$D:$D,cohort_churn!BA$8)+AZ31</f>
        <v>40</v>
      </c>
      <c r="BB31" s="12">
        <f>SUMIFS(
base!$A:$A,
base!$B:$B,cohort_churn!$C31,base!$E:$E,cohort_churn!$B$3,base!$F:$F,cohort_churn!$B$4,base!$G:$G,cohort_churn!$B$5,base!$H:$H,cohort_churn!$B$6,base!$C:$C,"&lt;&gt;",base!$D:$D,cohort_churn!BB$8)+BA31</f>
        <v>40</v>
      </c>
      <c r="BC31" s="12">
        <f>SUMIFS(
base!$A:$A,
base!$B:$B,cohort_churn!$C31,base!$E:$E,cohort_churn!$B$3,base!$F:$F,cohort_churn!$B$4,base!$G:$G,cohort_churn!$B$5,base!$H:$H,cohort_churn!$B$6,base!$C:$C,"&lt;&gt;",base!$D:$D,cohort_churn!BC$8)+BB31</f>
        <v>40</v>
      </c>
      <c r="BD31" s="12">
        <f>SUMIFS(
base!$A:$A,
base!$B:$B,cohort_churn!$C31,base!$E:$E,cohort_churn!$B$3,base!$F:$F,cohort_churn!$B$4,base!$G:$G,cohort_churn!$B$5,base!$H:$H,cohort_churn!$B$6,base!$C:$C,"&lt;&gt;",base!$D:$D,cohort_churn!BD$8)+BC31</f>
        <v>40</v>
      </c>
      <c r="BE31" s="12">
        <f>SUMIFS(
base!$A:$A,
base!$B:$B,cohort_churn!$C31,base!$E:$E,cohort_churn!$B$3,base!$F:$F,cohort_churn!$B$4,base!$G:$G,cohort_churn!$B$5,base!$H:$H,cohort_churn!$B$6,base!$C:$C,"&lt;&gt;",base!$D:$D,cohort_churn!BE$8)+BD31</f>
        <v>40</v>
      </c>
      <c r="BF31" s="12">
        <f>SUMIFS(
base!$A:$A,
base!$B:$B,cohort_churn!$C31,base!$E:$E,cohort_churn!$B$3,base!$F:$F,cohort_churn!$B$4,base!$G:$G,cohort_churn!$B$5,base!$H:$H,cohort_churn!$B$6,base!$C:$C,"&lt;&gt;",base!$D:$D,cohort_churn!BF$8)+BE31</f>
        <v>40</v>
      </c>
      <c r="BG31" s="12">
        <f>SUMIFS(
base!$A:$A,
base!$B:$B,cohort_churn!$C31,base!$E:$E,cohort_churn!$B$3,base!$F:$F,cohort_churn!$B$4,base!$G:$G,cohort_churn!$B$5,base!$H:$H,cohort_churn!$B$6,base!$C:$C,"&lt;&gt;",base!$D:$D,cohort_churn!BG$8)+BF31</f>
        <v>40</v>
      </c>
      <c r="BH31" s="12">
        <f>SUMIFS(
base!$A:$A,
base!$B:$B,cohort_churn!$C31,base!$E:$E,cohort_churn!$B$3,base!$F:$F,cohort_churn!$B$4,base!$G:$G,cohort_churn!$B$5,base!$H:$H,cohort_churn!$B$6,base!$C:$C,"&lt;&gt;",base!$D:$D,cohort_churn!BH$8)+BG31</f>
        <v>40</v>
      </c>
      <c r="BI31" s="12">
        <f>SUMIFS(
base!$A:$A,
base!$B:$B,cohort_churn!$C31,base!$E:$E,cohort_churn!$B$3,base!$F:$F,cohort_churn!$B$4,base!$G:$G,cohort_churn!$B$5,base!$H:$H,cohort_churn!$B$6,base!$C:$C,"&lt;&gt;",base!$D:$D,cohort_churn!BI$8)+BH31</f>
        <v>40</v>
      </c>
      <c r="BJ31" s="12">
        <f>SUMIFS(
base!$A:$A,
base!$B:$B,cohort_churn!$C31,base!$E:$E,cohort_churn!$B$3,base!$F:$F,cohort_churn!$B$4,base!$G:$G,cohort_churn!$B$5,base!$H:$H,cohort_churn!$B$6,base!$C:$C,"&lt;&gt;",base!$D:$D,cohort_churn!BJ$8)+BI31</f>
        <v>40</v>
      </c>
      <c r="BK31" s="12">
        <f>SUMIFS(
base!$A:$A,
base!$B:$B,cohort_churn!$C31,base!$E:$E,cohort_churn!$B$3,base!$F:$F,cohort_churn!$B$4,base!$G:$G,cohort_churn!$B$5,base!$H:$H,cohort_churn!$B$6,base!$C:$C,"&lt;&gt;",base!$D:$D,cohort_churn!BK$8)+BJ31</f>
        <v>40</v>
      </c>
      <c r="BL31" s="12">
        <f>SUMIFS(
base!$A:$A,
base!$B:$B,cohort_churn!$C31,base!$E:$E,cohort_churn!$B$3,base!$F:$F,cohort_churn!$B$4,base!$G:$G,cohort_churn!$B$5,base!$H:$H,cohort_churn!$B$6,base!$C:$C,"&lt;&gt;",base!$D:$D,cohort_churn!BL$8)+BK31</f>
        <v>40</v>
      </c>
      <c r="BM31" s="12">
        <f>SUMIFS(
base!$A:$A,
base!$B:$B,cohort_churn!$C31,base!$E:$E,cohort_churn!$B$3,base!$F:$F,cohort_churn!$B$4,base!$G:$G,cohort_churn!$B$5,base!$H:$H,cohort_churn!$B$6,base!$C:$C,"&lt;&gt;",base!$D:$D,cohort_churn!BM$8)+BL31</f>
        <v>40</v>
      </c>
      <c r="BO31" s="22">
        <v>44136</v>
      </c>
      <c r="BP31" s="25">
        <f t="shared" si="55"/>
        <v>75</v>
      </c>
      <c r="BQ31" s="28">
        <f t="shared" si="56"/>
        <v>40</v>
      </c>
      <c r="BR31" s="8">
        <f t="shared" si="0"/>
        <v>1.3333333333333334E-2</v>
      </c>
      <c r="BS31" s="9">
        <f t="shared" si="1"/>
        <v>0</v>
      </c>
      <c r="BT31" s="9">
        <f t="shared" si="2"/>
        <v>1.3333333333333334E-2</v>
      </c>
      <c r="BU31" s="9">
        <f t="shared" si="3"/>
        <v>2.6666666666666668E-2</v>
      </c>
      <c r="BV31" s="9">
        <f t="shared" si="4"/>
        <v>2.6666666666666665E-2</v>
      </c>
      <c r="BW31" s="9">
        <f t="shared" si="5"/>
        <v>0</v>
      </c>
      <c r="BX31" s="9">
        <f t="shared" si="6"/>
        <v>0</v>
      </c>
      <c r="BY31" s="9">
        <f t="shared" si="7"/>
        <v>0</v>
      </c>
      <c r="BZ31" s="9">
        <f t="shared" si="8"/>
        <v>2.6666666666666672E-2</v>
      </c>
      <c r="CA31" s="9">
        <f t="shared" si="9"/>
        <v>2.6666666666666658E-2</v>
      </c>
      <c r="CB31" s="9">
        <f t="shared" si="10"/>
        <v>0</v>
      </c>
      <c r="CC31" s="9">
        <f t="shared" si="11"/>
        <v>2.6666666666666672E-2</v>
      </c>
      <c r="CD31" s="9">
        <f t="shared" si="12"/>
        <v>1.3333333333333336E-2</v>
      </c>
      <c r="CE31" s="9">
        <f t="shared" si="13"/>
        <v>2.6666666666666672E-2</v>
      </c>
      <c r="CF31" s="9">
        <f t="shared" si="14"/>
        <v>1.3333333333333336E-2</v>
      </c>
      <c r="CG31" s="9">
        <f t="shared" si="15"/>
        <v>1.3333333333333308E-2</v>
      </c>
      <c r="CH31" s="9">
        <f t="shared" si="16"/>
        <v>2.66666666666667E-2</v>
      </c>
      <c r="CI31" s="9">
        <f t="shared" si="17"/>
        <v>1.3333333333333308E-2</v>
      </c>
      <c r="CJ31" s="9">
        <f t="shared" si="18"/>
        <v>1.3333333333333364E-2</v>
      </c>
      <c r="CK31" s="9">
        <f t="shared" si="19"/>
        <v>0</v>
      </c>
      <c r="CL31" s="9">
        <f t="shared" si="20"/>
        <v>0</v>
      </c>
      <c r="CM31" s="9">
        <f t="shared" si="21"/>
        <v>1.3333333333333308E-2</v>
      </c>
      <c r="CN31" s="9">
        <f t="shared" si="22"/>
        <v>0</v>
      </c>
      <c r="CO31" s="9">
        <f t="shared" si="23"/>
        <v>0</v>
      </c>
      <c r="CP31" s="9">
        <f t="shared" si="24"/>
        <v>1.3333333333333308E-2</v>
      </c>
      <c r="CQ31" s="9">
        <f t="shared" si="25"/>
        <v>1.3333333333333364E-2</v>
      </c>
      <c r="CR31" s="9">
        <f t="shared" si="26"/>
        <v>2.6666666666666672E-2</v>
      </c>
      <c r="CS31" s="9">
        <f t="shared" si="27"/>
        <v>1.3333333333333308E-2</v>
      </c>
      <c r="CT31" s="9">
        <f t="shared" si="28"/>
        <v>2.6666666666666672E-2</v>
      </c>
      <c r="CU31" s="9">
        <f t="shared" si="29"/>
        <v>1.3333333333333364E-2</v>
      </c>
      <c r="CV31" s="9">
        <f t="shared" si="30"/>
        <v>2.6666666666666672E-2</v>
      </c>
      <c r="CW31" s="9">
        <f t="shared" si="31"/>
        <v>1.3333333333333308E-2</v>
      </c>
      <c r="CX31" s="9">
        <f t="shared" si="32"/>
        <v>1.3333333333333308E-2</v>
      </c>
      <c r="CY31" s="9">
        <f t="shared" si="33"/>
        <v>1.3333333333333364E-2</v>
      </c>
      <c r="CZ31" s="9">
        <f t="shared" si="34"/>
        <v>1.3333333333333308E-2</v>
      </c>
      <c r="DA31" s="9">
        <f t="shared" si="35"/>
        <v>2.6666666666666727E-2</v>
      </c>
      <c r="DB31" s="9">
        <f t="shared" si="36"/>
        <v>1.3333333333333308E-2</v>
      </c>
      <c r="DC31" s="9">
        <f t="shared" si="37"/>
        <v>1.3333333333333308E-2</v>
      </c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10"/>
    </row>
    <row r="32" spans="3:129" x14ac:dyDescent="0.25">
      <c r="C32" s="11">
        <v>44166</v>
      </c>
      <c r="D32" s="13">
        <f>SUMIFS(
base!$A:$A,
base!$B:$B,cohort_churn!$C32,base!$E:$E,cohort_churn!$B$3,base!$F:$F,cohort_churn!$B$4,base!$G:$G,cohort_churn!$B$5,base!$H:$H,cohort_churn!$B$6)</f>
        <v>75</v>
      </c>
      <c r="E32" s="13">
        <f>SUMIFS(
base!$A:$A,
base!$B:$B,cohort_churn!$C32,base!$E:$E,cohort_churn!$B$3,base!$F:$F,cohort_churn!$B$4,base!$G:$G,cohort_churn!$B$5,base!$H:$H,cohort_churn!$B$6,base!$C:$C,"&lt;&gt;")</f>
        <v>42</v>
      </c>
      <c r="F32" s="13">
        <f>SUMIFS(
base!$A:$A,
base!$B:$B,cohort_churn!$C32,base!$E:$E,cohort_churn!$B$3,base!$F:$F,cohort_churn!$B$4,base!$G:$G,cohort_churn!$B$5,base!$H:$H,cohort_churn!$B$6,base!$C:$C,"&lt;&gt;",base!$D:$D,cohort_churn!F$8)</f>
        <v>1</v>
      </c>
      <c r="G32" s="13">
        <f>SUMIFS(
base!$A:$A,
base!$B:$B,cohort_churn!$C32,base!$E:$E,cohort_churn!$B$3,base!$F:$F,cohort_churn!$B$4,base!$G:$G,cohort_churn!$B$5,base!$H:$H,cohort_churn!$B$6,base!$C:$C,"&lt;&gt;",base!$D:$D,cohort_churn!G$8)+F32</f>
        <v>1</v>
      </c>
      <c r="H32" s="13">
        <f>SUMIFS(
base!$A:$A,
base!$B:$B,cohort_churn!$C32,base!$E:$E,cohort_churn!$B$3,base!$F:$F,cohort_churn!$B$4,base!$G:$G,cohort_churn!$B$5,base!$H:$H,cohort_churn!$B$6,base!$C:$C,"&lt;&gt;",base!$D:$D,cohort_churn!H$8)+G32</f>
        <v>2</v>
      </c>
      <c r="I32" s="13">
        <f>SUMIFS(
base!$A:$A,
base!$B:$B,cohort_churn!$C32,base!$E:$E,cohort_churn!$B$3,base!$F:$F,cohort_churn!$B$4,base!$G:$G,cohort_churn!$B$5,base!$H:$H,cohort_churn!$B$6,base!$C:$C,"&lt;&gt;",base!$D:$D,cohort_churn!I$8)+H32</f>
        <v>3</v>
      </c>
      <c r="J32" s="13">
        <f>SUMIFS(
base!$A:$A,
base!$B:$B,cohort_churn!$C32,base!$E:$E,cohort_churn!$B$3,base!$F:$F,cohort_churn!$B$4,base!$G:$G,cohort_churn!$B$5,base!$H:$H,cohort_churn!$B$6,base!$C:$C,"&lt;&gt;",base!$D:$D,cohort_churn!J$8)+I32</f>
        <v>5</v>
      </c>
      <c r="K32" s="13">
        <f>SUMIFS(
base!$A:$A,
base!$B:$B,cohort_churn!$C32,base!$E:$E,cohort_churn!$B$3,base!$F:$F,cohort_churn!$B$4,base!$G:$G,cohort_churn!$B$5,base!$H:$H,cohort_churn!$B$6,base!$C:$C,"&lt;&gt;",base!$D:$D,cohort_churn!K$8)+J32</f>
        <v>7</v>
      </c>
      <c r="L32" s="13">
        <f>SUMIFS(
base!$A:$A,
base!$B:$B,cohort_churn!$C32,base!$E:$E,cohort_churn!$B$3,base!$F:$F,cohort_churn!$B$4,base!$G:$G,cohort_churn!$B$5,base!$H:$H,cohort_churn!$B$6,base!$C:$C,"&lt;&gt;",base!$D:$D,cohort_churn!L$8)+K32</f>
        <v>8</v>
      </c>
      <c r="M32" s="13">
        <f>SUMIFS(
base!$A:$A,
base!$B:$B,cohort_churn!$C32,base!$E:$E,cohort_churn!$B$3,base!$F:$F,cohort_churn!$B$4,base!$G:$G,cohort_churn!$B$5,base!$H:$H,cohort_churn!$B$6,base!$C:$C,"&lt;&gt;",base!$D:$D,cohort_churn!M$8)+L32</f>
        <v>11</v>
      </c>
      <c r="N32" s="13">
        <f>SUMIFS(
base!$A:$A,
base!$B:$B,cohort_churn!$C32,base!$E:$E,cohort_churn!$B$3,base!$F:$F,cohort_churn!$B$4,base!$G:$G,cohort_churn!$B$5,base!$H:$H,cohort_churn!$B$6,base!$C:$C,"&lt;&gt;",base!$D:$D,cohort_churn!N$8)+M32</f>
        <v>12</v>
      </c>
      <c r="O32" s="13">
        <f>SUMIFS(
base!$A:$A,
base!$B:$B,cohort_churn!$C32,base!$E:$E,cohort_churn!$B$3,base!$F:$F,cohort_churn!$B$4,base!$G:$G,cohort_churn!$B$5,base!$H:$H,cohort_churn!$B$6,base!$C:$C,"&lt;&gt;",base!$D:$D,cohort_churn!O$8)+N32</f>
        <v>13</v>
      </c>
      <c r="P32" s="13">
        <f>SUMIFS(
base!$A:$A,
base!$B:$B,cohort_churn!$C32,base!$E:$E,cohort_churn!$B$3,base!$F:$F,cohort_churn!$B$4,base!$G:$G,cohort_churn!$B$5,base!$H:$H,cohort_churn!$B$6,base!$C:$C,"&lt;&gt;",base!$D:$D,cohort_churn!P$8)+O32</f>
        <v>13</v>
      </c>
      <c r="Q32" s="13">
        <f>SUMIFS(
base!$A:$A,
base!$B:$B,cohort_churn!$C32,base!$E:$E,cohort_churn!$B$3,base!$F:$F,cohort_churn!$B$4,base!$G:$G,cohort_churn!$B$5,base!$H:$H,cohort_churn!$B$6,base!$C:$C,"&lt;&gt;",base!$D:$D,cohort_churn!Q$8)+P32</f>
        <v>15</v>
      </c>
      <c r="R32" s="13">
        <f>SUMIFS(
base!$A:$A,
base!$B:$B,cohort_churn!$C32,base!$E:$E,cohort_churn!$B$3,base!$F:$F,cohort_churn!$B$4,base!$G:$G,cohort_churn!$B$5,base!$H:$H,cohort_churn!$B$6,base!$C:$C,"&lt;&gt;",base!$D:$D,cohort_churn!R$8)+Q32</f>
        <v>18</v>
      </c>
      <c r="S32" s="13">
        <f>SUMIFS(
base!$A:$A,
base!$B:$B,cohort_churn!$C32,base!$E:$E,cohort_churn!$B$3,base!$F:$F,cohort_churn!$B$4,base!$G:$G,cohort_churn!$B$5,base!$H:$H,cohort_churn!$B$6,base!$C:$C,"&lt;&gt;",base!$D:$D,cohort_churn!S$8)+R32</f>
        <v>18</v>
      </c>
      <c r="T32" s="13">
        <f>SUMIFS(
base!$A:$A,
base!$B:$B,cohort_churn!$C32,base!$E:$E,cohort_churn!$B$3,base!$F:$F,cohort_churn!$B$4,base!$G:$G,cohort_churn!$B$5,base!$H:$H,cohort_churn!$B$6,base!$C:$C,"&lt;&gt;",base!$D:$D,cohort_churn!T$8)+S32</f>
        <v>20</v>
      </c>
      <c r="U32" s="13">
        <f>SUMIFS(
base!$A:$A,
base!$B:$B,cohort_churn!$C32,base!$E:$E,cohort_churn!$B$3,base!$F:$F,cohort_churn!$B$4,base!$G:$G,cohort_churn!$B$5,base!$H:$H,cohort_churn!$B$6,base!$C:$C,"&lt;&gt;",base!$D:$D,cohort_churn!U$8)+T32</f>
        <v>22</v>
      </c>
      <c r="V32" s="13">
        <f>SUMIFS(
base!$A:$A,
base!$B:$B,cohort_churn!$C32,base!$E:$E,cohort_churn!$B$3,base!$F:$F,cohort_churn!$B$4,base!$G:$G,cohort_churn!$B$5,base!$H:$H,cohort_churn!$B$6,base!$C:$C,"&lt;&gt;",base!$D:$D,cohort_churn!V$8)+U32</f>
        <v>22</v>
      </c>
      <c r="W32" s="13">
        <f>SUMIFS(
base!$A:$A,
base!$B:$B,cohort_churn!$C32,base!$E:$E,cohort_churn!$B$3,base!$F:$F,cohort_churn!$B$4,base!$G:$G,cohort_churn!$B$5,base!$H:$H,cohort_churn!$B$6,base!$C:$C,"&lt;&gt;",base!$D:$D,cohort_churn!W$8)+V32</f>
        <v>23</v>
      </c>
      <c r="X32" s="13">
        <f>SUMIFS(
base!$A:$A,
base!$B:$B,cohort_churn!$C32,base!$E:$E,cohort_churn!$B$3,base!$F:$F,cohort_churn!$B$4,base!$G:$G,cohort_churn!$B$5,base!$H:$H,cohort_churn!$B$6,base!$C:$C,"&lt;&gt;",base!$D:$D,cohort_churn!X$8)+W32</f>
        <v>24</v>
      </c>
      <c r="Y32" s="13">
        <f>SUMIFS(
base!$A:$A,
base!$B:$B,cohort_churn!$C32,base!$E:$E,cohort_churn!$B$3,base!$F:$F,cohort_churn!$B$4,base!$G:$G,cohort_churn!$B$5,base!$H:$H,cohort_churn!$B$6,base!$C:$C,"&lt;&gt;",base!$D:$D,cohort_churn!Y$8)+X32</f>
        <v>25</v>
      </c>
      <c r="Z32" s="13">
        <f>SUMIFS(
base!$A:$A,
base!$B:$B,cohort_churn!$C32,base!$E:$E,cohort_churn!$B$3,base!$F:$F,cohort_churn!$B$4,base!$G:$G,cohort_churn!$B$5,base!$H:$H,cohort_churn!$B$6,base!$C:$C,"&lt;&gt;",base!$D:$D,cohort_churn!Z$8)+Y32</f>
        <v>27</v>
      </c>
      <c r="AA32" s="13">
        <f>SUMIFS(
base!$A:$A,
base!$B:$B,cohort_churn!$C32,base!$E:$E,cohort_churn!$B$3,base!$F:$F,cohort_churn!$B$4,base!$G:$G,cohort_churn!$B$5,base!$H:$H,cohort_churn!$B$6,base!$C:$C,"&lt;&gt;",base!$D:$D,cohort_churn!AA$8)+Z32</f>
        <v>27</v>
      </c>
      <c r="AB32" s="13">
        <f>SUMIFS(
base!$A:$A,
base!$B:$B,cohort_churn!$C32,base!$E:$E,cohort_churn!$B$3,base!$F:$F,cohort_churn!$B$4,base!$G:$G,cohort_churn!$B$5,base!$H:$H,cohort_churn!$B$6,base!$C:$C,"&lt;&gt;",base!$D:$D,cohort_churn!AB$8)+AA32</f>
        <v>27</v>
      </c>
      <c r="AC32" s="13">
        <f>SUMIFS(
base!$A:$A,
base!$B:$B,cohort_churn!$C32,base!$E:$E,cohort_churn!$B$3,base!$F:$F,cohort_churn!$B$4,base!$G:$G,cohort_churn!$B$5,base!$H:$H,cohort_churn!$B$6,base!$C:$C,"&lt;&gt;",base!$D:$D,cohort_churn!AC$8)+AB32</f>
        <v>28</v>
      </c>
      <c r="AD32" s="13">
        <f>SUMIFS(
base!$A:$A,
base!$B:$B,cohort_churn!$C32,base!$E:$E,cohort_churn!$B$3,base!$F:$F,cohort_churn!$B$4,base!$G:$G,cohort_churn!$B$5,base!$H:$H,cohort_churn!$B$6,base!$C:$C,"&lt;&gt;",base!$D:$D,cohort_churn!AD$8)+AC32</f>
        <v>30</v>
      </c>
      <c r="AE32" s="13">
        <f>SUMIFS(
base!$A:$A,
base!$B:$B,cohort_churn!$C32,base!$E:$E,cohort_churn!$B$3,base!$F:$F,cohort_churn!$B$4,base!$G:$G,cohort_churn!$B$5,base!$H:$H,cohort_churn!$B$6,base!$C:$C,"&lt;&gt;",base!$D:$D,cohort_churn!AE$8)+AD32</f>
        <v>31</v>
      </c>
      <c r="AF32" s="13">
        <f>SUMIFS(
base!$A:$A,
base!$B:$B,cohort_churn!$C32,base!$E:$E,cohort_churn!$B$3,base!$F:$F,cohort_churn!$B$4,base!$G:$G,cohort_churn!$B$5,base!$H:$H,cohort_churn!$B$6,base!$C:$C,"&lt;&gt;",base!$D:$D,cohort_churn!AF$8)+AE32</f>
        <v>31</v>
      </c>
      <c r="AG32" s="13">
        <f>SUMIFS(
base!$A:$A,
base!$B:$B,cohort_churn!$C32,base!$E:$E,cohort_churn!$B$3,base!$F:$F,cohort_churn!$B$4,base!$G:$G,cohort_churn!$B$5,base!$H:$H,cohort_churn!$B$6,base!$C:$C,"&lt;&gt;",base!$D:$D,cohort_churn!AG$8)+AF32</f>
        <v>32</v>
      </c>
      <c r="AH32" s="13">
        <f>SUMIFS(
base!$A:$A,
base!$B:$B,cohort_churn!$C32,base!$E:$E,cohort_churn!$B$3,base!$F:$F,cohort_churn!$B$4,base!$G:$G,cohort_churn!$B$5,base!$H:$H,cohort_churn!$B$6,base!$C:$C,"&lt;&gt;",base!$D:$D,cohort_churn!AH$8)+AG32</f>
        <v>33</v>
      </c>
      <c r="AI32" s="13">
        <f>SUMIFS(
base!$A:$A,
base!$B:$B,cohort_churn!$C32,base!$E:$E,cohort_churn!$B$3,base!$F:$F,cohort_churn!$B$4,base!$G:$G,cohort_churn!$B$5,base!$H:$H,cohort_churn!$B$6,base!$C:$C,"&lt;&gt;",base!$D:$D,cohort_churn!AI$8)+AH32</f>
        <v>33</v>
      </c>
      <c r="AJ32" s="13">
        <f>SUMIFS(
base!$A:$A,
base!$B:$B,cohort_churn!$C32,base!$E:$E,cohort_churn!$B$3,base!$F:$F,cohort_churn!$B$4,base!$G:$G,cohort_churn!$B$5,base!$H:$H,cohort_churn!$B$6,base!$C:$C,"&lt;&gt;",base!$D:$D,cohort_churn!AJ$8)+AI32</f>
        <v>34</v>
      </c>
      <c r="AK32" s="13">
        <f>SUMIFS(
base!$A:$A,
base!$B:$B,cohort_churn!$C32,base!$E:$E,cohort_churn!$B$3,base!$F:$F,cohort_churn!$B$4,base!$G:$G,cohort_churn!$B$5,base!$H:$H,cohort_churn!$B$6,base!$C:$C,"&lt;&gt;",base!$D:$D,cohort_churn!AK$8)+AJ32</f>
        <v>36</v>
      </c>
      <c r="AL32" s="13">
        <f>SUMIFS(
base!$A:$A,
base!$B:$B,cohort_churn!$C32,base!$E:$E,cohort_churn!$B$3,base!$F:$F,cohort_churn!$B$4,base!$G:$G,cohort_churn!$B$5,base!$H:$H,cohort_churn!$B$6,base!$C:$C,"&lt;&gt;",base!$D:$D,cohort_churn!AL$8)+AK32</f>
        <v>38</v>
      </c>
      <c r="AM32" s="13">
        <f>SUMIFS(
base!$A:$A,
base!$B:$B,cohort_churn!$C32,base!$E:$E,cohort_churn!$B$3,base!$F:$F,cohort_churn!$B$4,base!$G:$G,cohort_churn!$B$5,base!$H:$H,cohort_churn!$B$6,base!$C:$C,"&lt;&gt;",base!$D:$D,cohort_churn!AM$8)+AL32</f>
        <v>38</v>
      </c>
      <c r="AN32" s="13">
        <f>SUMIFS(
base!$A:$A,
base!$B:$B,cohort_churn!$C32,base!$E:$E,cohort_churn!$B$3,base!$F:$F,cohort_churn!$B$4,base!$G:$G,cohort_churn!$B$5,base!$H:$H,cohort_churn!$B$6,base!$C:$C,"&lt;&gt;",base!$D:$D,cohort_churn!AN$8)+AM32</f>
        <v>39</v>
      </c>
      <c r="AO32" s="13">
        <f>SUMIFS(
base!$A:$A,
base!$B:$B,cohort_churn!$C32,base!$E:$E,cohort_churn!$B$3,base!$F:$F,cohort_churn!$B$4,base!$G:$G,cohort_churn!$B$5,base!$H:$H,cohort_churn!$B$6,base!$C:$C,"&lt;&gt;",base!$D:$D,cohort_churn!AO$8)+AN32</f>
        <v>41</v>
      </c>
      <c r="AP32" s="13">
        <f>SUMIFS(
base!$A:$A,
base!$B:$B,cohort_churn!$C32,base!$E:$E,cohort_churn!$B$3,base!$F:$F,cohort_churn!$B$4,base!$G:$G,cohort_churn!$B$5,base!$H:$H,cohort_churn!$B$6,base!$C:$C,"&lt;&gt;",base!$D:$D,cohort_churn!AP$8)+AO32</f>
        <v>42</v>
      </c>
      <c r="AQ32" s="13">
        <f>SUMIFS(
base!$A:$A,
base!$B:$B,cohort_churn!$C32,base!$E:$E,cohort_churn!$B$3,base!$F:$F,cohort_churn!$B$4,base!$G:$G,cohort_churn!$B$5,base!$H:$H,cohort_churn!$B$6,base!$C:$C,"&lt;&gt;",base!$D:$D,cohort_churn!AQ$8)+AP32</f>
        <v>42</v>
      </c>
      <c r="AR32" s="13">
        <f>SUMIFS(
base!$A:$A,
base!$B:$B,cohort_churn!$C32,base!$E:$E,cohort_churn!$B$3,base!$F:$F,cohort_churn!$B$4,base!$G:$G,cohort_churn!$B$5,base!$H:$H,cohort_churn!$B$6,base!$C:$C,"&lt;&gt;",base!$D:$D,cohort_churn!AR$8)+AQ32</f>
        <v>42</v>
      </c>
      <c r="AS32" s="13">
        <f>SUMIFS(
base!$A:$A,
base!$B:$B,cohort_churn!$C32,base!$E:$E,cohort_churn!$B$3,base!$F:$F,cohort_churn!$B$4,base!$G:$G,cohort_churn!$B$5,base!$H:$H,cohort_churn!$B$6,base!$C:$C,"&lt;&gt;",base!$D:$D,cohort_churn!AS$8)+AR32</f>
        <v>42</v>
      </c>
      <c r="AT32" s="13">
        <f>SUMIFS(
base!$A:$A,
base!$B:$B,cohort_churn!$C32,base!$E:$E,cohort_churn!$B$3,base!$F:$F,cohort_churn!$B$4,base!$G:$G,cohort_churn!$B$5,base!$H:$H,cohort_churn!$B$6,base!$C:$C,"&lt;&gt;",base!$D:$D,cohort_churn!AT$8)+AS32</f>
        <v>42</v>
      </c>
      <c r="AU32" s="13">
        <f>SUMIFS(
base!$A:$A,
base!$B:$B,cohort_churn!$C32,base!$E:$E,cohort_churn!$B$3,base!$F:$F,cohort_churn!$B$4,base!$G:$G,cohort_churn!$B$5,base!$H:$H,cohort_churn!$B$6,base!$C:$C,"&lt;&gt;",base!$D:$D,cohort_churn!AU$8)+AT32</f>
        <v>42</v>
      </c>
      <c r="AV32" s="13">
        <f>SUMIFS(
base!$A:$A,
base!$B:$B,cohort_churn!$C32,base!$E:$E,cohort_churn!$B$3,base!$F:$F,cohort_churn!$B$4,base!$G:$G,cohort_churn!$B$5,base!$H:$H,cohort_churn!$B$6,base!$C:$C,"&lt;&gt;",base!$D:$D,cohort_churn!AV$8)+AU32</f>
        <v>42</v>
      </c>
      <c r="AW32" s="13">
        <f>SUMIFS(
base!$A:$A,
base!$B:$B,cohort_churn!$C32,base!$E:$E,cohort_churn!$B$3,base!$F:$F,cohort_churn!$B$4,base!$G:$G,cohort_churn!$B$5,base!$H:$H,cohort_churn!$B$6,base!$C:$C,"&lt;&gt;",base!$D:$D,cohort_churn!AW$8)+AV32</f>
        <v>42</v>
      </c>
      <c r="AX32" s="13">
        <f>SUMIFS(
base!$A:$A,
base!$B:$B,cohort_churn!$C32,base!$E:$E,cohort_churn!$B$3,base!$F:$F,cohort_churn!$B$4,base!$G:$G,cohort_churn!$B$5,base!$H:$H,cohort_churn!$B$6,base!$C:$C,"&lt;&gt;",base!$D:$D,cohort_churn!AX$8)+AW32</f>
        <v>42</v>
      </c>
      <c r="AY32" s="13">
        <f>SUMIFS(
base!$A:$A,
base!$B:$B,cohort_churn!$C32,base!$E:$E,cohort_churn!$B$3,base!$F:$F,cohort_churn!$B$4,base!$G:$G,cohort_churn!$B$5,base!$H:$H,cohort_churn!$B$6,base!$C:$C,"&lt;&gt;",base!$D:$D,cohort_churn!AY$8)+AX32</f>
        <v>42</v>
      </c>
      <c r="AZ32" s="13">
        <f>SUMIFS(
base!$A:$A,
base!$B:$B,cohort_churn!$C32,base!$E:$E,cohort_churn!$B$3,base!$F:$F,cohort_churn!$B$4,base!$G:$G,cohort_churn!$B$5,base!$H:$H,cohort_churn!$B$6,base!$C:$C,"&lt;&gt;",base!$D:$D,cohort_churn!AZ$8)+AY32</f>
        <v>42</v>
      </c>
      <c r="BA32" s="12">
        <f>SUMIFS(
base!$A:$A,
base!$B:$B,cohort_churn!$C32,base!$E:$E,cohort_churn!$B$3,base!$F:$F,cohort_churn!$B$4,base!$G:$G,cohort_churn!$B$5,base!$H:$H,cohort_churn!$B$6,base!$C:$C,"&lt;&gt;",base!$D:$D,cohort_churn!BA$8)+AZ32</f>
        <v>42</v>
      </c>
      <c r="BB32" s="12">
        <f>SUMIFS(
base!$A:$A,
base!$B:$B,cohort_churn!$C32,base!$E:$E,cohort_churn!$B$3,base!$F:$F,cohort_churn!$B$4,base!$G:$G,cohort_churn!$B$5,base!$H:$H,cohort_churn!$B$6,base!$C:$C,"&lt;&gt;",base!$D:$D,cohort_churn!BB$8)+BA32</f>
        <v>42</v>
      </c>
      <c r="BC32" s="12">
        <f>SUMIFS(
base!$A:$A,
base!$B:$B,cohort_churn!$C32,base!$E:$E,cohort_churn!$B$3,base!$F:$F,cohort_churn!$B$4,base!$G:$G,cohort_churn!$B$5,base!$H:$H,cohort_churn!$B$6,base!$C:$C,"&lt;&gt;",base!$D:$D,cohort_churn!BC$8)+BB32</f>
        <v>42</v>
      </c>
      <c r="BD32" s="12">
        <f>SUMIFS(
base!$A:$A,
base!$B:$B,cohort_churn!$C32,base!$E:$E,cohort_churn!$B$3,base!$F:$F,cohort_churn!$B$4,base!$G:$G,cohort_churn!$B$5,base!$H:$H,cohort_churn!$B$6,base!$C:$C,"&lt;&gt;",base!$D:$D,cohort_churn!BD$8)+BC32</f>
        <v>42</v>
      </c>
      <c r="BE32" s="12">
        <f>SUMIFS(
base!$A:$A,
base!$B:$B,cohort_churn!$C32,base!$E:$E,cohort_churn!$B$3,base!$F:$F,cohort_churn!$B$4,base!$G:$G,cohort_churn!$B$5,base!$H:$H,cohort_churn!$B$6,base!$C:$C,"&lt;&gt;",base!$D:$D,cohort_churn!BE$8)+BD32</f>
        <v>42</v>
      </c>
      <c r="BF32" s="12">
        <f>SUMIFS(
base!$A:$A,
base!$B:$B,cohort_churn!$C32,base!$E:$E,cohort_churn!$B$3,base!$F:$F,cohort_churn!$B$4,base!$G:$G,cohort_churn!$B$5,base!$H:$H,cohort_churn!$B$6,base!$C:$C,"&lt;&gt;",base!$D:$D,cohort_churn!BF$8)+BE32</f>
        <v>42</v>
      </c>
      <c r="BG32" s="12">
        <f>SUMIFS(
base!$A:$A,
base!$B:$B,cohort_churn!$C32,base!$E:$E,cohort_churn!$B$3,base!$F:$F,cohort_churn!$B$4,base!$G:$G,cohort_churn!$B$5,base!$H:$H,cohort_churn!$B$6,base!$C:$C,"&lt;&gt;",base!$D:$D,cohort_churn!BG$8)+BF32</f>
        <v>42</v>
      </c>
      <c r="BH32" s="12">
        <f>SUMIFS(
base!$A:$A,
base!$B:$B,cohort_churn!$C32,base!$E:$E,cohort_churn!$B$3,base!$F:$F,cohort_churn!$B$4,base!$G:$G,cohort_churn!$B$5,base!$H:$H,cohort_churn!$B$6,base!$C:$C,"&lt;&gt;",base!$D:$D,cohort_churn!BH$8)+BG32</f>
        <v>42</v>
      </c>
      <c r="BI32" s="12">
        <f>SUMIFS(
base!$A:$A,
base!$B:$B,cohort_churn!$C32,base!$E:$E,cohort_churn!$B$3,base!$F:$F,cohort_churn!$B$4,base!$G:$G,cohort_churn!$B$5,base!$H:$H,cohort_churn!$B$6,base!$C:$C,"&lt;&gt;",base!$D:$D,cohort_churn!BI$8)+BH32</f>
        <v>42</v>
      </c>
      <c r="BJ32" s="12">
        <f>SUMIFS(
base!$A:$A,
base!$B:$B,cohort_churn!$C32,base!$E:$E,cohort_churn!$B$3,base!$F:$F,cohort_churn!$B$4,base!$G:$G,cohort_churn!$B$5,base!$H:$H,cohort_churn!$B$6,base!$C:$C,"&lt;&gt;",base!$D:$D,cohort_churn!BJ$8)+BI32</f>
        <v>42</v>
      </c>
      <c r="BK32" s="12">
        <f>SUMIFS(
base!$A:$A,
base!$B:$B,cohort_churn!$C32,base!$E:$E,cohort_churn!$B$3,base!$F:$F,cohort_churn!$B$4,base!$G:$G,cohort_churn!$B$5,base!$H:$H,cohort_churn!$B$6,base!$C:$C,"&lt;&gt;",base!$D:$D,cohort_churn!BK$8)+BJ32</f>
        <v>42</v>
      </c>
      <c r="BL32" s="12">
        <f>SUMIFS(
base!$A:$A,
base!$B:$B,cohort_churn!$C32,base!$E:$E,cohort_churn!$B$3,base!$F:$F,cohort_churn!$B$4,base!$G:$G,cohort_churn!$B$5,base!$H:$H,cohort_churn!$B$6,base!$C:$C,"&lt;&gt;",base!$D:$D,cohort_churn!BL$8)+BK32</f>
        <v>42</v>
      </c>
      <c r="BM32" s="12">
        <f>SUMIFS(
base!$A:$A,
base!$B:$B,cohort_churn!$C32,base!$E:$E,cohort_churn!$B$3,base!$F:$F,cohort_churn!$B$4,base!$G:$G,cohort_churn!$B$5,base!$H:$H,cohort_churn!$B$6,base!$C:$C,"&lt;&gt;",base!$D:$D,cohort_churn!BM$8)+BL32</f>
        <v>42</v>
      </c>
      <c r="BO32" s="22">
        <v>44166</v>
      </c>
      <c r="BP32" s="25">
        <f t="shared" si="55"/>
        <v>75</v>
      </c>
      <c r="BQ32" s="28">
        <f t="shared" si="56"/>
        <v>42</v>
      </c>
      <c r="BR32" s="8">
        <f t="shared" si="0"/>
        <v>1.3333333333333334E-2</v>
      </c>
      <c r="BS32" s="9">
        <f t="shared" si="1"/>
        <v>0</v>
      </c>
      <c r="BT32" s="9">
        <f t="shared" si="2"/>
        <v>1.3333333333333334E-2</v>
      </c>
      <c r="BU32" s="9">
        <f t="shared" si="3"/>
        <v>1.3333333333333332E-2</v>
      </c>
      <c r="BV32" s="9">
        <f t="shared" si="4"/>
        <v>2.6666666666666665E-2</v>
      </c>
      <c r="BW32" s="9">
        <f t="shared" si="5"/>
        <v>2.6666666666666672E-2</v>
      </c>
      <c r="BX32" s="9">
        <f t="shared" si="6"/>
        <v>1.3333333333333336E-2</v>
      </c>
      <c r="BY32" s="9">
        <f t="shared" si="7"/>
        <v>3.9999999999999994E-2</v>
      </c>
      <c r="BZ32" s="9">
        <f t="shared" si="8"/>
        <v>1.3333333333333336E-2</v>
      </c>
      <c r="CA32" s="9">
        <f t="shared" si="9"/>
        <v>1.3333333333333336E-2</v>
      </c>
      <c r="CB32" s="9">
        <f t="shared" si="10"/>
        <v>0</v>
      </c>
      <c r="CC32" s="9">
        <f t="shared" si="11"/>
        <v>2.6666666666666672E-2</v>
      </c>
      <c r="CD32" s="9">
        <f t="shared" si="12"/>
        <v>3.999999999999998E-2</v>
      </c>
      <c r="CE32" s="9">
        <f t="shared" si="13"/>
        <v>0</v>
      </c>
      <c r="CF32" s="9">
        <f t="shared" si="14"/>
        <v>2.6666666666666672E-2</v>
      </c>
      <c r="CG32" s="9">
        <f t="shared" si="15"/>
        <v>2.6666666666666672E-2</v>
      </c>
      <c r="CH32" s="9">
        <f t="shared" si="16"/>
        <v>0</v>
      </c>
      <c r="CI32" s="9">
        <f t="shared" si="17"/>
        <v>1.3333333333333308E-2</v>
      </c>
      <c r="CJ32" s="9">
        <f t="shared" si="18"/>
        <v>1.3333333333333364E-2</v>
      </c>
      <c r="CK32" s="9">
        <f t="shared" si="19"/>
        <v>1.3333333333333308E-2</v>
      </c>
      <c r="CL32" s="9">
        <f t="shared" si="20"/>
        <v>2.6666666666666672E-2</v>
      </c>
      <c r="CM32" s="9">
        <f t="shared" si="21"/>
        <v>0</v>
      </c>
      <c r="CN32" s="9">
        <f t="shared" si="22"/>
        <v>0</v>
      </c>
      <c r="CO32" s="9">
        <f t="shared" si="23"/>
        <v>1.3333333333333364E-2</v>
      </c>
      <c r="CP32" s="9">
        <f t="shared" si="24"/>
        <v>2.6666666666666672E-2</v>
      </c>
      <c r="CQ32" s="9">
        <f t="shared" si="25"/>
        <v>1.3333333333333308E-2</v>
      </c>
      <c r="CR32" s="9">
        <f t="shared" si="26"/>
        <v>0</v>
      </c>
      <c r="CS32" s="9">
        <f t="shared" si="27"/>
        <v>1.3333333333333364E-2</v>
      </c>
      <c r="CT32" s="9">
        <f t="shared" si="28"/>
        <v>1.3333333333333308E-2</v>
      </c>
      <c r="CU32" s="9">
        <f t="shared" si="29"/>
        <v>0</v>
      </c>
      <c r="CV32" s="9">
        <f t="shared" si="30"/>
        <v>1.3333333333333308E-2</v>
      </c>
      <c r="CW32" s="9">
        <f t="shared" si="31"/>
        <v>2.6666666666666672E-2</v>
      </c>
      <c r="CX32" s="9">
        <f t="shared" si="32"/>
        <v>2.6666666666666727E-2</v>
      </c>
      <c r="CY32" s="9">
        <f t="shared" si="33"/>
        <v>0</v>
      </c>
      <c r="CZ32" s="9">
        <f t="shared" si="34"/>
        <v>1.3333333333333308E-2</v>
      </c>
      <c r="DA32" s="9">
        <f t="shared" si="35"/>
        <v>2.6666666666666616E-2</v>
      </c>
      <c r="DB32" s="9">
        <f t="shared" si="36"/>
        <v>1.3333333333333419E-2</v>
      </c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10"/>
    </row>
    <row r="33" spans="3:129" x14ac:dyDescent="0.25">
      <c r="C33" s="11">
        <v>44197</v>
      </c>
      <c r="D33" s="13">
        <f>SUMIFS(
base!$A:$A,
base!$B:$B,cohort_churn!$C33,base!$E:$E,cohort_churn!$B$3,base!$F:$F,cohort_churn!$B$4,base!$G:$G,cohort_churn!$B$5,base!$H:$H,cohort_churn!$B$6)</f>
        <v>75</v>
      </c>
      <c r="E33" s="13">
        <f>SUMIFS(
base!$A:$A,
base!$B:$B,cohort_churn!$C33,base!$E:$E,cohort_churn!$B$3,base!$F:$F,cohort_churn!$B$4,base!$G:$G,cohort_churn!$B$5,base!$H:$H,cohort_churn!$B$6,base!$C:$C,"&lt;&gt;")</f>
        <v>36</v>
      </c>
      <c r="F33" s="13">
        <f>SUMIFS(
base!$A:$A,
base!$B:$B,cohort_churn!$C33,base!$E:$E,cohort_churn!$B$3,base!$F:$F,cohort_churn!$B$4,base!$G:$G,cohort_churn!$B$5,base!$H:$H,cohort_churn!$B$6,base!$C:$C,"&lt;&gt;",base!$D:$D,cohort_churn!F$8)</f>
        <v>0</v>
      </c>
      <c r="G33" s="13">
        <f>SUMIFS(
base!$A:$A,
base!$B:$B,cohort_churn!$C33,base!$E:$E,cohort_churn!$B$3,base!$F:$F,cohort_churn!$B$4,base!$G:$G,cohort_churn!$B$5,base!$H:$H,cohort_churn!$B$6,base!$C:$C,"&lt;&gt;",base!$D:$D,cohort_churn!G$8)+F33</f>
        <v>2</v>
      </c>
      <c r="H33" s="13">
        <f>SUMIFS(
base!$A:$A,
base!$B:$B,cohort_churn!$C33,base!$E:$E,cohort_churn!$B$3,base!$F:$F,cohort_churn!$B$4,base!$G:$G,cohort_churn!$B$5,base!$H:$H,cohort_churn!$B$6,base!$C:$C,"&lt;&gt;",base!$D:$D,cohort_churn!H$8)+G33</f>
        <v>4</v>
      </c>
      <c r="I33" s="13">
        <f>SUMIFS(
base!$A:$A,
base!$B:$B,cohort_churn!$C33,base!$E:$E,cohort_churn!$B$3,base!$F:$F,cohort_churn!$B$4,base!$G:$G,cohort_churn!$B$5,base!$H:$H,cohort_churn!$B$6,base!$C:$C,"&lt;&gt;",base!$D:$D,cohort_churn!I$8)+H33</f>
        <v>4</v>
      </c>
      <c r="J33" s="13">
        <f>SUMIFS(
base!$A:$A,
base!$B:$B,cohort_churn!$C33,base!$E:$E,cohort_churn!$B$3,base!$F:$F,cohort_churn!$B$4,base!$G:$G,cohort_churn!$B$5,base!$H:$H,cohort_churn!$B$6,base!$C:$C,"&lt;&gt;",base!$D:$D,cohort_churn!J$8)+I33</f>
        <v>6</v>
      </c>
      <c r="K33" s="13">
        <f>SUMIFS(
base!$A:$A,
base!$B:$B,cohort_churn!$C33,base!$E:$E,cohort_churn!$B$3,base!$F:$F,cohort_churn!$B$4,base!$G:$G,cohort_churn!$B$5,base!$H:$H,cohort_churn!$B$6,base!$C:$C,"&lt;&gt;",base!$D:$D,cohort_churn!K$8)+J33</f>
        <v>7</v>
      </c>
      <c r="L33" s="13">
        <f>SUMIFS(
base!$A:$A,
base!$B:$B,cohort_churn!$C33,base!$E:$E,cohort_churn!$B$3,base!$F:$F,cohort_churn!$B$4,base!$G:$G,cohort_churn!$B$5,base!$H:$H,cohort_churn!$B$6,base!$C:$C,"&lt;&gt;",base!$D:$D,cohort_churn!L$8)+K33</f>
        <v>8</v>
      </c>
      <c r="M33" s="13">
        <f>SUMIFS(
base!$A:$A,
base!$B:$B,cohort_churn!$C33,base!$E:$E,cohort_churn!$B$3,base!$F:$F,cohort_churn!$B$4,base!$G:$G,cohort_churn!$B$5,base!$H:$H,cohort_churn!$B$6,base!$C:$C,"&lt;&gt;",base!$D:$D,cohort_churn!M$8)+L33</f>
        <v>8</v>
      </c>
      <c r="N33" s="13">
        <f>SUMIFS(
base!$A:$A,
base!$B:$B,cohort_churn!$C33,base!$E:$E,cohort_churn!$B$3,base!$F:$F,cohort_churn!$B$4,base!$G:$G,cohort_churn!$B$5,base!$H:$H,cohort_churn!$B$6,base!$C:$C,"&lt;&gt;",base!$D:$D,cohort_churn!N$8)+M33</f>
        <v>9</v>
      </c>
      <c r="O33" s="13">
        <f>SUMIFS(
base!$A:$A,
base!$B:$B,cohort_churn!$C33,base!$E:$E,cohort_churn!$B$3,base!$F:$F,cohort_churn!$B$4,base!$G:$G,cohort_churn!$B$5,base!$H:$H,cohort_churn!$B$6,base!$C:$C,"&lt;&gt;",base!$D:$D,cohort_churn!O$8)+N33</f>
        <v>12</v>
      </c>
      <c r="P33" s="13">
        <f>SUMIFS(
base!$A:$A,
base!$B:$B,cohort_churn!$C33,base!$E:$E,cohort_churn!$B$3,base!$F:$F,cohort_churn!$B$4,base!$G:$G,cohort_churn!$B$5,base!$H:$H,cohort_churn!$B$6,base!$C:$C,"&lt;&gt;",base!$D:$D,cohort_churn!P$8)+O33</f>
        <v>13</v>
      </c>
      <c r="Q33" s="13">
        <f>SUMIFS(
base!$A:$A,
base!$B:$B,cohort_churn!$C33,base!$E:$E,cohort_churn!$B$3,base!$F:$F,cohort_churn!$B$4,base!$G:$G,cohort_churn!$B$5,base!$H:$H,cohort_churn!$B$6,base!$C:$C,"&lt;&gt;",base!$D:$D,cohort_churn!Q$8)+P33</f>
        <v>15</v>
      </c>
      <c r="R33" s="13">
        <f>SUMIFS(
base!$A:$A,
base!$B:$B,cohort_churn!$C33,base!$E:$E,cohort_churn!$B$3,base!$F:$F,cohort_churn!$B$4,base!$G:$G,cohort_churn!$B$5,base!$H:$H,cohort_churn!$B$6,base!$C:$C,"&lt;&gt;",base!$D:$D,cohort_churn!R$8)+Q33</f>
        <v>15</v>
      </c>
      <c r="S33" s="13">
        <f>SUMIFS(
base!$A:$A,
base!$B:$B,cohort_churn!$C33,base!$E:$E,cohort_churn!$B$3,base!$F:$F,cohort_churn!$B$4,base!$G:$G,cohort_churn!$B$5,base!$H:$H,cohort_churn!$B$6,base!$C:$C,"&lt;&gt;",base!$D:$D,cohort_churn!S$8)+R33</f>
        <v>16</v>
      </c>
      <c r="T33" s="13">
        <f>SUMIFS(
base!$A:$A,
base!$B:$B,cohort_churn!$C33,base!$E:$E,cohort_churn!$B$3,base!$F:$F,cohort_churn!$B$4,base!$G:$G,cohort_churn!$B$5,base!$H:$H,cohort_churn!$B$6,base!$C:$C,"&lt;&gt;",base!$D:$D,cohort_churn!T$8)+S33</f>
        <v>16</v>
      </c>
      <c r="U33" s="13">
        <f>SUMIFS(
base!$A:$A,
base!$B:$B,cohort_churn!$C33,base!$E:$E,cohort_churn!$B$3,base!$F:$F,cohort_churn!$B$4,base!$G:$G,cohort_churn!$B$5,base!$H:$H,cohort_churn!$B$6,base!$C:$C,"&lt;&gt;",base!$D:$D,cohort_churn!U$8)+T33</f>
        <v>16</v>
      </c>
      <c r="V33" s="13">
        <f>SUMIFS(
base!$A:$A,
base!$B:$B,cohort_churn!$C33,base!$E:$E,cohort_churn!$B$3,base!$F:$F,cohort_churn!$B$4,base!$G:$G,cohort_churn!$B$5,base!$H:$H,cohort_churn!$B$6,base!$C:$C,"&lt;&gt;",base!$D:$D,cohort_churn!V$8)+U33</f>
        <v>17</v>
      </c>
      <c r="W33" s="13">
        <f>SUMIFS(
base!$A:$A,
base!$B:$B,cohort_churn!$C33,base!$E:$E,cohort_churn!$B$3,base!$F:$F,cohort_churn!$B$4,base!$G:$G,cohort_churn!$B$5,base!$H:$H,cohort_churn!$B$6,base!$C:$C,"&lt;&gt;",base!$D:$D,cohort_churn!W$8)+V33</f>
        <v>17</v>
      </c>
      <c r="X33" s="13">
        <f>SUMIFS(
base!$A:$A,
base!$B:$B,cohort_churn!$C33,base!$E:$E,cohort_churn!$B$3,base!$F:$F,cohort_churn!$B$4,base!$G:$G,cohort_churn!$B$5,base!$H:$H,cohort_churn!$B$6,base!$C:$C,"&lt;&gt;",base!$D:$D,cohort_churn!X$8)+W33</f>
        <v>19</v>
      </c>
      <c r="Y33" s="13">
        <f>SUMIFS(
base!$A:$A,
base!$B:$B,cohort_churn!$C33,base!$E:$E,cohort_churn!$B$3,base!$F:$F,cohort_churn!$B$4,base!$G:$G,cohort_churn!$B$5,base!$H:$H,cohort_churn!$B$6,base!$C:$C,"&lt;&gt;",base!$D:$D,cohort_churn!Y$8)+X33</f>
        <v>20</v>
      </c>
      <c r="Z33" s="13">
        <f>SUMIFS(
base!$A:$A,
base!$B:$B,cohort_churn!$C33,base!$E:$E,cohort_churn!$B$3,base!$F:$F,cohort_churn!$B$4,base!$G:$G,cohort_churn!$B$5,base!$H:$H,cohort_churn!$B$6,base!$C:$C,"&lt;&gt;",base!$D:$D,cohort_churn!Z$8)+Y33</f>
        <v>21</v>
      </c>
      <c r="AA33" s="13">
        <f>SUMIFS(
base!$A:$A,
base!$B:$B,cohort_churn!$C33,base!$E:$E,cohort_churn!$B$3,base!$F:$F,cohort_churn!$B$4,base!$G:$G,cohort_churn!$B$5,base!$H:$H,cohort_churn!$B$6,base!$C:$C,"&lt;&gt;",base!$D:$D,cohort_churn!AA$8)+Z33</f>
        <v>24</v>
      </c>
      <c r="AB33" s="13">
        <f>SUMIFS(
base!$A:$A,
base!$B:$B,cohort_churn!$C33,base!$E:$E,cohort_churn!$B$3,base!$F:$F,cohort_churn!$B$4,base!$G:$G,cohort_churn!$B$5,base!$H:$H,cohort_churn!$B$6,base!$C:$C,"&lt;&gt;",base!$D:$D,cohort_churn!AB$8)+AA33</f>
        <v>26</v>
      </c>
      <c r="AC33" s="13">
        <f>SUMIFS(
base!$A:$A,
base!$B:$B,cohort_churn!$C33,base!$E:$E,cohort_churn!$B$3,base!$F:$F,cohort_churn!$B$4,base!$G:$G,cohort_churn!$B$5,base!$H:$H,cohort_churn!$B$6,base!$C:$C,"&lt;&gt;",base!$D:$D,cohort_churn!AC$8)+AB33</f>
        <v>29</v>
      </c>
      <c r="AD33" s="13">
        <f>SUMIFS(
base!$A:$A,
base!$B:$B,cohort_churn!$C33,base!$E:$E,cohort_churn!$B$3,base!$F:$F,cohort_churn!$B$4,base!$G:$G,cohort_churn!$B$5,base!$H:$H,cohort_churn!$B$6,base!$C:$C,"&lt;&gt;",base!$D:$D,cohort_churn!AD$8)+AC33</f>
        <v>30</v>
      </c>
      <c r="AE33" s="13">
        <f>SUMIFS(
base!$A:$A,
base!$B:$B,cohort_churn!$C33,base!$E:$E,cohort_churn!$B$3,base!$F:$F,cohort_churn!$B$4,base!$G:$G,cohort_churn!$B$5,base!$H:$H,cohort_churn!$B$6,base!$C:$C,"&lt;&gt;",base!$D:$D,cohort_churn!AE$8)+AD33</f>
        <v>31</v>
      </c>
      <c r="AF33" s="13">
        <f>SUMIFS(
base!$A:$A,
base!$B:$B,cohort_churn!$C33,base!$E:$E,cohort_churn!$B$3,base!$F:$F,cohort_churn!$B$4,base!$G:$G,cohort_churn!$B$5,base!$H:$H,cohort_churn!$B$6,base!$C:$C,"&lt;&gt;",base!$D:$D,cohort_churn!AF$8)+AE33</f>
        <v>31</v>
      </c>
      <c r="AG33" s="13">
        <f>SUMIFS(
base!$A:$A,
base!$B:$B,cohort_churn!$C33,base!$E:$E,cohort_churn!$B$3,base!$F:$F,cohort_churn!$B$4,base!$G:$G,cohort_churn!$B$5,base!$H:$H,cohort_churn!$B$6,base!$C:$C,"&lt;&gt;",base!$D:$D,cohort_churn!AG$8)+AF33</f>
        <v>31</v>
      </c>
      <c r="AH33" s="13">
        <f>SUMIFS(
base!$A:$A,
base!$B:$B,cohort_churn!$C33,base!$E:$E,cohort_churn!$B$3,base!$F:$F,cohort_churn!$B$4,base!$G:$G,cohort_churn!$B$5,base!$H:$H,cohort_churn!$B$6,base!$C:$C,"&lt;&gt;",base!$D:$D,cohort_churn!AH$8)+AG33</f>
        <v>34</v>
      </c>
      <c r="AI33" s="13">
        <f>SUMIFS(
base!$A:$A,
base!$B:$B,cohort_churn!$C33,base!$E:$E,cohort_churn!$B$3,base!$F:$F,cohort_churn!$B$4,base!$G:$G,cohort_churn!$B$5,base!$H:$H,cohort_churn!$B$6,base!$C:$C,"&lt;&gt;",base!$D:$D,cohort_churn!AI$8)+AH33</f>
        <v>35</v>
      </c>
      <c r="AJ33" s="13">
        <f>SUMIFS(
base!$A:$A,
base!$B:$B,cohort_churn!$C33,base!$E:$E,cohort_churn!$B$3,base!$F:$F,cohort_churn!$B$4,base!$G:$G,cohort_churn!$B$5,base!$H:$H,cohort_churn!$B$6,base!$C:$C,"&lt;&gt;",base!$D:$D,cohort_churn!AJ$8)+AI33</f>
        <v>35</v>
      </c>
      <c r="AK33" s="13">
        <f>SUMIFS(
base!$A:$A,
base!$B:$B,cohort_churn!$C33,base!$E:$E,cohort_churn!$B$3,base!$F:$F,cohort_churn!$B$4,base!$G:$G,cohort_churn!$B$5,base!$H:$H,cohort_churn!$B$6,base!$C:$C,"&lt;&gt;",base!$D:$D,cohort_churn!AK$8)+AJ33</f>
        <v>35</v>
      </c>
      <c r="AL33" s="13">
        <f>SUMIFS(
base!$A:$A,
base!$B:$B,cohort_churn!$C33,base!$E:$E,cohort_churn!$B$3,base!$F:$F,cohort_churn!$B$4,base!$G:$G,cohort_churn!$B$5,base!$H:$H,cohort_churn!$B$6,base!$C:$C,"&lt;&gt;",base!$D:$D,cohort_churn!AL$8)+AK33</f>
        <v>35</v>
      </c>
      <c r="AM33" s="13">
        <f>SUMIFS(
base!$A:$A,
base!$B:$B,cohort_churn!$C33,base!$E:$E,cohort_churn!$B$3,base!$F:$F,cohort_churn!$B$4,base!$G:$G,cohort_churn!$B$5,base!$H:$H,cohort_churn!$B$6,base!$C:$C,"&lt;&gt;",base!$D:$D,cohort_churn!AM$8)+AL33</f>
        <v>35</v>
      </c>
      <c r="AN33" s="13">
        <f>SUMIFS(
base!$A:$A,
base!$B:$B,cohort_churn!$C33,base!$E:$E,cohort_churn!$B$3,base!$F:$F,cohort_churn!$B$4,base!$G:$G,cohort_churn!$B$5,base!$H:$H,cohort_churn!$B$6,base!$C:$C,"&lt;&gt;",base!$D:$D,cohort_churn!AN$8)+AM33</f>
        <v>36</v>
      </c>
      <c r="AO33" s="13">
        <f>SUMIFS(
base!$A:$A,
base!$B:$B,cohort_churn!$C33,base!$E:$E,cohort_churn!$B$3,base!$F:$F,cohort_churn!$B$4,base!$G:$G,cohort_churn!$B$5,base!$H:$H,cohort_churn!$B$6,base!$C:$C,"&lt;&gt;",base!$D:$D,cohort_churn!AO$8)+AN33</f>
        <v>36</v>
      </c>
      <c r="AP33" s="13">
        <f>SUMIFS(
base!$A:$A,
base!$B:$B,cohort_churn!$C33,base!$E:$E,cohort_churn!$B$3,base!$F:$F,cohort_churn!$B$4,base!$G:$G,cohort_churn!$B$5,base!$H:$H,cohort_churn!$B$6,base!$C:$C,"&lt;&gt;",base!$D:$D,cohort_churn!AP$8)+AO33</f>
        <v>36</v>
      </c>
      <c r="AQ33" s="13">
        <f>SUMIFS(
base!$A:$A,
base!$B:$B,cohort_churn!$C33,base!$E:$E,cohort_churn!$B$3,base!$F:$F,cohort_churn!$B$4,base!$G:$G,cohort_churn!$B$5,base!$H:$H,cohort_churn!$B$6,base!$C:$C,"&lt;&gt;",base!$D:$D,cohort_churn!AQ$8)+AP33</f>
        <v>36</v>
      </c>
      <c r="AR33" s="13">
        <f>SUMIFS(
base!$A:$A,
base!$B:$B,cohort_churn!$C33,base!$E:$E,cohort_churn!$B$3,base!$F:$F,cohort_churn!$B$4,base!$G:$G,cohort_churn!$B$5,base!$H:$H,cohort_churn!$B$6,base!$C:$C,"&lt;&gt;",base!$D:$D,cohort_churn!AR$8)+AQ33</f>
        <v>36</v>
      </c>
      <c r="AS33" s="13">
        <f>SUMIFS(
base!$A:$A,
base!$B:$B,cohort_churn!$C33,base!$E:$E,cohort_churn!$B$3,base!$F:$F,cohort_churn!$B$4,base!$G:$G,cohort_churn!$B$5,base!$H:$H,cohort_churn!$B$6,base!$C:$C,"&lt;&gt;",base!$D:$D,cohort_churn!AS$8)+AR33</f>
        <v>36</v>
      </c>
      <c r="AT33" s="13">
        <f>SUMIFS(
base!$A:$A,
base!$B:$B,cohort_churn!$C33,base!$E:$E,cohort_churn!$B$3,base!$F:$F,cohort_churn!$B$4,base!$G:$G,cohort_churn!$B$5,base!$H:$H,cohort_churn!$B$6,base!$C:$C,"&lt;&gt;",base!$D:$D,cohort_churn!AT$8)+AS33</f>
        <v>36</v>
      </c>
      <c r="AU33" s="13">
        <f>SUMIFS(
base!$A:$A,
base!$B:$B,cohort_churn!$C33,base!$E:$E,cohort_churn!$B$3,base!$F:$F,cohort_churn!$B$4,base!$G:$G,cohort_churn!$B$5,base!$H:$H,cohort_churn!$B$6,base!$C:$C,"&lt;&gt;",base!$D:$D,cohort_churn!AU$8)+AT33</f>
        <v>36</v>
      </c>
      <c r="AV33" s="13">
        <f>SUMIFS(
base!$A:$A,
base!$B:$B,cohort_churn!$C33,base!$E:$E,cohort_churn!$B$3,base!$F:$F,cohort_churn!$B$4,base!$G:$G,cohort_churn!$B$5,base!$H:$H,cohort_churn!$B$6,base!$C:$C,"&lt;&gt;",base!$D:$D,cohort_churn!AV$8)+AU33</f>
        <v>36</v>
      </c>
      <c r="AW33" s="13">
        <f>SUMIFS(
base!$A:$A,
base!$B:$B,cohort_churn!$C33,base!$E:$E,cohort_churn!$B$3,base!$F:$F,cohort_churn!$B$4,base!$G:$G,cohort_churn!$B$5,base!$H:$H,cohort_churn!$B$6,base!$C:$C,"&lt;&gt;",base!$D:$D,cohort_churn!AW$8)+AV33</f>
        <v>36</v>
      </c>
      <c r="AX33" s="13">
        <f>SUMIFS(
base!$A:$A,
base!$B:$B,cohort_churn!$C33,base!$E:$E,cohort_churn!$B$3,base!$F:$F,cohort_churn!$B$4,base!$G:$G,cohort_churn!$B$5,base!$H:$H,cohort_churn!$B$6,base!$C:$C,"&lt;&gt;",base!$D:$D,cohort_churn!AX$8)+AW33</f>
        <v>36</v>
      </c>
      <c r="AY33" s="13">
        <f>SUMIFS(
base!$A:$A,
base!$B:$B,cohort_churn!$C33,base!$E:$E,cohort_churn!$B$3,base!$F:$F,cohort_churn!$B$4,base!$G:$G,cohort_churn!$B$5,base!$H:$H,cohort_churn!$B$6,base!$C:$C,"&lt;&gt;",base!$D:$D,cohort_churn!AY$8)+AX33</f>
        <v>36</v>
      </c>
      <c r="AZ33" s="13">
        <f>SUMIFS(
base!$A:$A,
base!$B:$B,cohort_churn!$C33,base!$E:$E,cohort_churn!$B$3,base!$F:$F,cohort_churn!$B$4,base!$G:$G,cohort_churn!$B$5,base!$H:$H,cohort_churn!$B$6,base!$C:$C,"&lt;&gt;",base!$D:$D,cohort_churn!AZ$8)+AY33</f>
        <v>36</v>
      </c>
      <c r="BA33" s="12">
        <f>SUMIFS(
base!$A:$A,
base!$B:$B,cohort_churn!$C33,base!$E:$E,cohort_churn!$B$3,base!$F:$F,cohort_churn!$B$4,base!$G:$G,cohort_churn!$B$5,base!$H:$H,cohort_churn!$B$6,base!$C:$C,"&lt;&gt;",base!$D:$D,cohort_churn!BA$8)+AZ33</f>
        <v>36</v>
      </c>
      <c r="BB33" s="12">
        <f>SUMIFS(
base!$A:$A,
base!$B:$B,cohort_churn!$C33,base!$E:$E,cohort_churn!$B$3,base!$F:$F,cohort_churn!$B$4,base!$G:$G,cohort_churn!$B$5,base!$H:$H,cohort_churn!$B$6,base!$C:$C,"&lt;&gt;",base!$D:$D,cohort_churn!BB$8)+BA33</f>
        <v>36</v>
      </c>
      <c r="BC33" s="12">
        <f>SUMIFS(
base!$A:$A,
base!$B:$B,cohort_churn!$C33,base!$E:$E,cohort_churn!$B$3,base!$F:$F,cohort_churn!$B$4,base!$G:$G,cohort_churn!$B$5,base!$H:$H,cohort_churn!$B$6,base!$C:$C,"&lt;&gt;",base!$D:$D,cohort_churn!BC$8)+BB33</f>
        <v>36</v>
      </c>
      <c r="BD33" s="12">
        <f>SUMIFS(
base!$A:$A,
base!$B:$B,cohort_churn!$C33,base!$E:$E,cohort_churn!$B$3,base!$F:$F,cohort_churn!$B$4,base!$G:$G,cohort_churn!$B$5,base!$H:$H,cohort_churn!$B$6,base!$C:$C,"&lt;&gt;",base!$D:$D,cohort_churn!BD$8)+BC33</f>
        <v>36</v>
      </c>
      <c r="BE33" s="12">
        <f>SUMIFS(
base!$A:$A,
base!$B:$B,cohort_churn!$C33,base!$E:$E,cohort_churn!$B$3,base!$F:$F,cohort_churn!$B$4,base!$G:$G,cohort_churn!$B$5,base!$H:$H,cohort_churn!$B$6,base!$C:$C,"&lt;&gt;",base!$D:$D,cohort_churn!BE$8)+BD33</f>
        <v>36</v>
      </c>
      <c r="BF33" s="12">
        <f>SUMIFS(
base!$A:$A,
base!$B:$B,cohort_churn!$C33,base!$E:$E,cohort_churn!$B$3,base!$F:$F,cohort_churn!$B$4,base!$G:$G,cohort_churn!$B$5,base!$H:$H,cohort_churn!$B$6,base!$C:$C,"&lt;&gt;",base!$D:$D,cohort_churn!BF$8)+BE33</f>
        <v>36</v>
      </c>
      <c r="BG33" s="12">
        <f>SUMIFS(
base!$A:$A,
base!$B:$B,cohort_churn!$C33,base!$E:$E,cohort_churn!$B$3,base!$F:$F,cohort_churn!$B$4,base!$G:$G,cohort_churn!$B$5,base!$H:$H,cohort_churn!$B$6,base!$C:$C,"&lt;&gt;",base!$D:$D,cohort_churn!BG$8)+BF33</f>
        <v>36</v>
      </c>
      <c r="BH33" s="12">
        <f>SUMIFS(
base!$A:$A,
base!$B:$B,cohort_churn!$C33,base!$E:$E,cohort_churn!$B$3,base!$F:$F,cohort_churn!$B$4,base!$G:$G,cohort_churn!$B$5,base!$H:$H,cohort_churn!$B$6,base!$C:$C,"&lt;&gt;",base!$D:$D,cohort_churn!BH$8)+BG33</f>
        <v>36</v>
      </c>
      <c r="BI33" s="12">
        <f>SUMIFS(
base!$A:$A,
base!$B:$B,cohort_churn!$C33,base!$E:$E,cohort_churn!$B$3,base!$F:$F,cohort_churn!$B$4,base!$G:$G,cohort_churn!$B$5,base!$H:$H,cohort_churn!$B$6,base!$C:$C,"&lt;&gt;",base!$D:$D,cohort_churn!BI$8)+BH33</f>
        <v>36</v>
      </c>
      <c r="BJ33" s="12">
        <f>SUMIFS(
base!$A:$A,
base!$B:$B,cohort_churn!$C33,base!$E:$E,cohort_churn!$B$3,base!$F:$F,cohort_churn!$B$4,base!$G:$G,cohort_churn!$B$5,base!$H:$H,cohort_churn!$B$6,base!$C:$C,"&lt;&gt;",base!$D:$D,cohort_churn!BJ$8)+BI33</f>
        <v>36</v>
      </c>
      <c r="BK33" s="12">
        <f>SUMIFS(
base!$A:$A,
base!$B:$B,cohort_churn!$C33,base!$E:$E,cohort_churn!$B$3,base!$F:$F,cohort_churn!$B$4,base!$G:$G,cohort_churn!$B$5,base!$H:$H,cohort_churn!$B$6,base!$C:$C,"&lt;&gt;",base!$D:$D,cohort_churn!BK$8)+BJ33</f>
        <v>36</v>
      </c>
      <c r="BL33" s="12">
        <f>SUMIFS(
base!$A:$A,
base!$B:$B,cohort_churn!$C33,base!$E:$E,cohort_churn!$B$3,base!$F:$F,cohort_churn!$B$4,base!$G:$G,cohort_churn!$B$5,base!$H:$H,cohort_churn!$B$6,base!$C:$C,"&lt;&gt;",base!$D:$D,cohort_churn!BL$8)+BK33</f>
        <v>36</v>
      </c>
      <c r="BM33" s="12">
        <f>SUMIFS(
base!$A:$A,
base!$B:$B,cohort_churn!$C33,base!$E:$E,cohort_churn!$B$3,base!$F:$F,cohort_churn!$B$4,base!$G:$G,cohort_churn!$B$5,base!$H:$H,cohort_churn!$B$6,base!$C:$C,"&lt;&gt;",base!$D:$D,cohort_churn!BM$8)+BL33</f>
        <v>36</v>
      </c>
      <c r="BO33" s="22">
        <v>44197</v>
      </c>
      <c r="BP33" s="25">
        <f t="shared" si="55"/>
        <v>75</v>
      </c>
      <c r="BQ33" s="28">
        <f t="shared" si="56"/>
        <v>36</v>
      </c>
      <c r="BR33" s="8">
        <f t="shared" si="0"/>
        <v>0</v>
      </c>
      <c r="BS33" s="9">
        <f t="shared" si="1"/>
        <v>2.6666666666666668E-2</v>
      </c>
      <c r="BT33" s="9">
        <f t="shared" si="2"/>
        <v>2.6666666666666668E-2</v>
      </c>
      <c r="BU33" s="9">
        <f t="shared" si="3"/>
        <v>0</v>
      </c>
      <c r="BV33" s="9">
        <f t="shared" si="4"/>
        <v>2.6666666666666665E-2</v>
      </c>
      <c r="BW33" s="9">
        <f t="shared" si="5"/>
        <v>1.3333333333333336E-2</v>
      </c>
      <c r="BX33" s="9">
        <f t="shared" si="6"/>
        <v>1.3333333333333336E-2</v>
      </c>
      <c r="BY33" s="9">
        <f t="shared" si="7"/>
        <v>0</v>
      </c>
      <c r="BZ33" s="9">
        <f t="shared" si="8"/>
        <v>1.3333333333333322E-2</v>
      </c>
      <c r="CA33" s="9">
        <f t="shared" si="9"/>
        <v>4.0000000000000008E-2</v>
      </c>
      <c r="CB33" s="9">
        <f t="shared" si="10"/>
        <v>1.3333333333333336E-2</v>
      </c>
      <c r="CC33" s="9">
        <f t="shared" si="11"/>
        <v>2.6666666666666672E-2</v>
      </c>
      <c r="CD33" s="9">
        <f t="shared" si="12"/>
        <v>0</v>
      </c>
      <c r="CE33" s="9">
        <f t="shared" si="13"/>
        <v>1.3333333333333336E-2</v>
      </c>
      <c r="CF33" s="9">
        <f t="shared" si="14"/>
        <v>0</v>
      </c>
      <c r="CG33" s="9">
        <f t="shared" si="15"/>
        <v>0</v>
      </c>
      <c r="CH33" s="9">
        <f t="shared" si="16"/>
        <v>1.3333333333333308E-2</v>
      </c>
      <c r="CI33" s="9">
        <f t="shared" si="17"/>
        <v>0</v>
      </c>
      <c r="CJ33" s="9">
        <f t="shared" si="18"/>
        <v>2.66666666666667E-2</v>
      </c>
      <c r="CK33" s="9">
        <f t="shared" si="19"/>
        <v>1.3333333333333308E-2</v>
      </c>
      <c r="CL33" s="9">
        <f t="shared" si="20"/>
        <v>1.3333333333333364E-2</v>
      </c>
      <c r="CM33" s="9">
        <f t="shared" si="21"/>
        <v>3.999999999999998E-2</v>
      </c>
      <c r="CN33" s="9">
        <f t="shared" si="22"/>
        <v>2.6666666666666672E-2</v>
      </c>
      <c r="CO33" s="9">
        <f t="shared" si="23"/>
        <v>3.999999999999998E-2</v>
      </c>
      <c r="CP33" s="9">
        <f t="shared" si="24"/>
        <v>1.3333333333333364E-2</v>
      </c>
      <c r="CQ33" s="9">
        <f t="shared" si="25"/>
        <v>1.3333333333333308E-2</v>
      </c>
      <c r="CR33" s="9">
        <f t="shared" si="26"/>
        <v>0</v>
      </c>
      <c r="CS33" s="9">
        <f t="shared" si="27"/>
        <v>0</v>
      </c>
      <c r="CT33" s="9">
        <f t="shared" si="28"/>
        <v>3.999999999999998E-2</v>
      </c>
      <c r="CU33" s="9">
        <f t="shared" si="29"/>
        <v>1.3333333333333364E-2</v>
      </c>
      <c r="CV33" s="9">
        <f t="shared" si="30"/>
        <v>0</v>
      </c>
      <c r="CW33" s="9">
        <f t="shared" si="31"/>
        <v>0</v>
      </c>
      <c r="CX33" s="9">
        <f t="shared" si="32"/>
        <v>0</v>
      </c>
      <c r="CY33" s="9">
        <f t="shared" si="33"/>
        <v>0</v>
      </c>
      <c r="CZ33" s="9">
        <f t="shared" si="34"/>
        <v>1.3333333333333308E-2</v>
      </c>
      <c r="DA33" s="9">
        <f t="shared" si="35"/>
        <v>0</v>
      </c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10"/>
    </row>
    <row r="34" spans="3:129" x14ac:dyDescent="0.25">
      <c r="C34" s="11">
        <v>44228</v>
      </c>
      <c r="D34" s="13">
        <f>SUMIFS(
base!$A:$A,
base!$B:$B,cohort_churn!$C34,base!$E:$E,cohort_churn!$B$3,base!$F:$F,cohort_churn!$B$4,base!$G:$G,cohort_churn!$B$5,base!$H:$H,cohort_churn!$B$6)</f>
        <v>75</v>
      </c>
      <c r="E34" s="13">
        <f>SUMIFS(
base!$A:$A,
base!$B:$B,cohort_churn!$C34,base!$E:$E,cohort_churn!$B$3,base!$F:$F,cohort_churn!$B$4,base!$G:$G,cohort_churn!$B$5,base!$H:$H,cohort_churn!$B$6,base!$C:$C,"&lt;&gt;")</f>
        <v>33</v>
      </c>
      <c r="F34" s="13">
        <f>SUMIFS(
base!$A:$A,
base!$B:$B,cohort_churn!$C34,base!$E:$E,cohort_churn!$B$3,base!$F:$F,cohort_churn!$B$4,base!$G:$G,cohort_churn!$B$5,base!$H:$H,cohort_churn!$B$6,base!$C:$C,"&lt;&gt;",base!$D:$D,cohort_churn!F$8)</f>
        <v>3</v>
      </c>
      <c r="G34" s="13">
        <f>SUMIFS(
base!$A:$A,
base!$B:$B,cohort_churn!$C34,base!$E:$E,cohort_churn!$B$3,base!$F:$F,cohort_churn!$B$4,base!$G:$G,cohort_churn!$B$5,base!$H:$H,cohort_churn!$B$6,base!$C:$C,"&lt;&gt;",base!$D:$D,cohort_churn!G$8)+F34</f>
        <v>4</v>
      </c>
      <c r="H34" s="13">
        <f>SUMIFS(
base!$A:$A,
base!$B:$B,cohort_churn!$C34,base!$E:$E,cohort_churn!$B$3,base!$F:$F,cohort_churn!$B$4,base!$G:$G,cohort_churn!$B$5,base!$H:$H,cohort_churn!$B$6,base!$C:$C,"&lt;&gt;",base!$D:$D,cohort_churn!H$8)+G34</f>
        <v>5</v>
      </c>
      <c r="I34" s="13">
        <f>SUMIFS(
base!$A:$A,
base!$B:$B,cohort_churn!$C34,base!$E:$E,cohort_churn!$B$3,base!$F:$F,cohort_churn!$B$4,base!$G:$G,cohort_churn!$B$5,base!$H:$H,cohort_churn!$B$6,base!$C:$C,"&lt;&gt;",base!$D:$D,cohort_churn!I$8)+H34</f>
        <v>7</v>
      </c>
      <c r="J34" s="13">
        <f>SUMIFS(
base!$A:$A,
base!$B:$B,cohort_churn!$C34,base!$E:$E,cohort_churn!$B$3,base!$F:$F,cohort_churn!$B$4,base!$G:$G,cohort_churn!$B$5,base!$H:$H,cohort_churn!$B$6,base!$C:$C,"&lt;&gt;",base!$D:$D,cohort_churn!J$8)+I34</f>
        <v>9</v>
      </c>
      <c r="K34" s="13">
        <f>SUMIFS(
base!$A:$A,
base!$B:$B,cohort_churn!$C34,base!$E:$E,cohort_churn!$B$3,base!$F:$F,cohort_churn!$B$4,base!$G:$G,cohort_churn!$B$5,base!$H:$H,cohort_churn!$B$6,base!$C:$C,"&lt;&gt;",base!$D:$D,cohort_churn!K$8)+J34</f>
        <v>10</v>
      </c>
      <c r="L34" s="13">
        <f>SUMIFS(
base!$A:$A,
base!$B:$B,cohort_churn!$C34,base!$E:$E,cohort_churn!$B$3,base!$F:$F,cohort_churn!$B$4,base!$G:$G,cohort_churn!$B$5,base!$H:$H,cohort_churn!$B$6,base!$C:$C,"&lt;&gt;",base!$D:$D,cohort_churn!L$8)+K34</f>
        <v>11</v>
      </c>
      <c r="M34" s="13">
        <f>SUMIFS(
base!$A:$A,
base!$B:$B,cohort_churn!$C34,base!$E:$E,cohort_churn!$B$3,base!$F:$F,cohort_churn!$B$4,base!$G:$G,cohort_churn!$B$5,base!$H:$H,cohort_churn!$B$6,base!$C:$C,"&lt;&gt;",base!$D:$D,cohort_churn!M$8)+L34</f>
        <v>11</v>
      </c>
      <c r="N34" s="13">
        <f>SUMIFS(
base!$A:$A,
base!$B:$B,cohort_churn!$C34,base!$E:$E,cohort_churn!$B$3,base!$F:$F,cohort_churn!$B$4,base!$G:$G,cohort_churn!$B$5,base!$H:$H,cohort_churn!$B$6,base!$C:$C,"&lt;&gt;",base!$D:$D,cohort_churn!N$8)+M34</f>
        <v>12</v>
      </c>
      <c r="O34" s="13">
        <f>SUMIFS(
base!$A:$A,
base!$B:$B,cohort_churn!$C34,base!$E:$E,cohort_churn!$B$3,base!$F:$F,cohort_churn!$B$4,base!$G:$G,cohort_churn!$B$5,base!$H:$H,cohort_churn!$B$6,base!$C:$C,"&lt;&gt;",base!$D:$D,cohort_churn!O$8)+N34</f>
        <v>14</v>
      </c>
      <c r="P34" s="13">
        <f>SUMIFS(
base!$A:$A,
base!$B:$B,cohort_churn!$C34,base!$E:$E,cohort_churn!$B$3,base!$F:$F,cohort_churn!$B$4,base!$G:$G,cohort_churn!$B$5,base!$H:$H,cohort_churn!$B$6,base!$C:$C,"&lt;&gt;",base!$D:$D,cohort_churn!P$8)+O34</f>
        <v>14</v>
      </c>
      <c r="Q34" s="13">
        <f>SUMIFS(
base!$A:$A,
base!$B:$B,cohort_churn!$C34,base!$E:$E,cohort_churn!$B$3,base!$F:$F,cohort_churn!$B$4,base!$G:$G,cohort_churn!$B$5,base!$H:$H,cohort_churn!$B$6,base!$C:$C,"&lt;&gt;",base!$D:$D,cohort_churn!Q$8)+P34</f>
        <v>14</v>
      </c>
      <c r="R34" s="13">
        <f>SUMIFS(
base!$A:$A,
base!$B:$B,cohort_churn!$C34,base!$E:$E,cohort_churn!$B$3,base!$F:$F,cohort_churn!$B$4,base!$G:$G,cohort_churn!$B$5,base!$H:$H,cohort_churn!$B$6,base!$C:$C,"&lt;&gt;",base!$D:$D,cohort_churn!R$8)+Q34</f>
        <v>14</v>
      </c>
      <c r="S34" s="13">
        <f>SUMIFS(
base!$A:$A,
base!$B:$B,cohort_churn!$C34,base!$E:$E,cohort_churn!$B$3,base!$F:$F,cohort_churn!$B$4,base!$G:$G,cohort_churn!$B$5,base!$H:$H,cohort_churn!$B$6,base!$C:$C,"&lt;&gt;",base!$D:$D,cohort_churn!S$8)+R34</f>
        <v>14</v>
      </c>
      <c r="T34" s="13">
        <f>SUMIFS(
base!$A:$A,
base!$B:$B,cohort_churn!$C34,base!$E:$E,cohort_churn!$B$3,base!$F:$F,cohort_churn!$B$4,base!$G:$G,cohort_churn!$B$5,base!$H:$H,cohort_churn!$B$6,base!$C:$C,"&lt;&gt;",base!$D:$D,cohort_churn!T$8)+S34</f>
        <v>14</v>
      </c>
      <c r="U34" s="13">
        <f>SUMIFS(
base!$A:$A,
base!$B:$B,cohort_churn!$C34,base!$E:$E,cohort_churn!$B$3,base!$F:$F,cohort_churn!$B$4,base!$G:$G,cohort_churn!$B$5,base!$H:$H,cohort_churn!$B$6,base!$C:$C,"&lt;&gt;",base!$D:$D,cohort_churn!U$8)+T34</f>
        <v>15</v>
      </c>
      <c r="V34" s="13">
        <f>SUMIFS(
base!$A:$A,
base!$B:$B,cohort_churn!$C34,base!$E:$E,cohort_churn!$B$3,base!$F:$F,cohort_churn!$B$4,base!$G:$G,cohort_churn!$B$5,base!$H:$H,cohort_churn!$B$6,base!$C:$C,"&lt;&gt;",base!$D:$D,cohort_churn!V$8)+U34</f>
        <v>16</v>
      </c>
      <c r="W34" s="13">
        <f>SUMIFS(
base!$A:$A,
base!$B:$B,cohort_churn!$C34,base!$E:$E,cohort_churn!$B$3,base!$F:$F,cohort_churn!$B$4,base!$G:$G,cohort_churn!$B$5,base!$H:$H,cohort_churn!$B$6,base!$C:$C,"&lt;&gt;",base!$D:$D,cohort_churn!W$8)+V34</f>
        <v>17</v>
      </c>
      <c r="X34" s="13">
        <f>SUMIFS(
base!$A:$A,
base!$B:$B,cohort_churn!$C34,base!$E:$E,cohort_churn!$B$3,base!$F:$F,cohort_churn!$B$4,base!$G:$G,cohort_churn!$B$5,base!$H:$H,cohort_churn!$B$6,base!$C:$C,"&lt;&gt;",base!$D:$D,cohort_churn!X$8)+W34</f>
        <v>18</v>
      </c>
      <c r="Y34" s="13">
        <f>SUMIFS(
base!$A:$A,
base!$B:$B,cohort_churn!$C34,base!$E:$E,cohort_churn!$B$3,base!$F:$F,cohort_churn!$B$4,base!$G:$G,cohort_churn!$B$5,base!$H:$H,cohort_churn!$B$6,base!$C:$C,"&lt;&gt;",base!$D:$D,cohort_churn!Y$8)+X34</f>
        <v>20</v>
      </c>
      <c r="Z34" s="13">
        <f>SUMIFS(
base!$A:$A,
base!$B:$B,cohort_churn!$C34,base!$E:$E,cohort_churn!$B$3,base!$F:$F,cohort_churn!$B$4,base!$G:$G,cohort_churn!$B$5,base!$H:$H,cohort_churn!$B$6,base!$C:$C,"&lt;&gt;",base!$D:$D,cohort_churn!Z$8)+Y34</f>
        <v>20</v>
      </c>
      <c r="AA34" s="13">
        <f>SUMIFS(
base!$A:$A,
base!$B:$B,cohort_churn!$C34,base!$E:$E,cohort_churn!$B$3,base!$F:$F,cohort_churn!$B$4,base!$G:$G,cohort_churn!$B$5,base!$H:$H,cohort_churn!$B$6,base!$C:$C,"&lt;&gt;",base!$D:$D,cohort_churn!AA$8)+Z34</f>
        <v>21</v>
      </c>
      <c r="AB34" s="13">
        <f>SUMIFS(
base!$A:$A,
base!$B:$B,cohort_churn!$C34,base!$E:$E,cohort_churn!$B$3,base!$F:$F,cohort_churn!$B$4,base!$G:$G,cohort_churn!$B$5,base!$H:$H,cohort_churn!$B$6,base!$C:$C,"&lt;&gt;",base!$D:$D,cohort_churn!AB$8)+AA34</f>
        <v>22</v>
      </c>
      <c r="AC34" s="13">
        <f>SUMIFS(
base!$A:$A,
base!$B:$B,cohort_churn!$C34,base!$E:$E,cohort_churn!$B$3,base!$F:$F,cohort_churn!$B$4,base!$G:$G,cohort_churn!$B$5,base!$H:$H,cohort_churn!$B$6,base!$C:$C,"&lt;&gt;",base!$D:$D,cohort_churn!AC$8)+AB34</f>
        <v>22</v>
      </c>
      <c r="AD34" s="13">
        <f>SUMIFS(
base!$A:$A,
base!$B:$B,cohort_churn!$C34,base!$E:$E,cohort_churn!$B$3,base!$F:$F,cohort_churn!$B$4,base!$G:$G,cohort_churn!$B$5,base!$H:$H,cohort_churn!$B$6,base!$C:$C,"&lt;&gt;",base!$D:$D,cohort_churn!AD$8)+AC34</f>
        <v>24</v>
      </c>
      <c r="AE34" s="13">
        <f>SUMIFS(
base!$A:$A,
base!$B:$B,cohort_churn!$C34,base!$E:$E,cohort_churn!$B$3,base!$F:$F,cohort_churn!$B$4,base!$G:$G,cohort_churn!$B$5,base!$H:$H,cohort_churn!$B$6,base!$C:$C,"&lt;&gt;",base!$D:$D,cohort_churn!AE$8)+AD34</f>
        <v>25</v>
      </c>
      <c r="AF34" s="13">
        <f>SUMIFS(
base!$A:$A,
base!$B:$B,cohort_churn!$C34,base!$E:$E,cohort_churn!$B$3,base!$F:$F,cohort_churn!$B$4,base!$G:$G,cohort_churn!$B$5,base!$H:$H,cohort_churn!$B$6,base!$C:$C,"&lt;&gt;",base!$D:$D,cohort_churn!AF$8)+AE34</f>
        <v>25</v>
      </c>
      <c r="AG34" s="13">
        <f>SUMIFS(
base!$A:$A,
base!$B:$B,cohort_churn!$C34,base!$E:$E,cohort_churn!$B$3,base!$F:$F,cohort_churn!$B$4,base!$G:$G,cohort_churn!$B$5,base!$H:$H,cohort_churn!$B$6,base!$C:$C,"&lt;&gt;",base!$D:$D,cohort_churn!AG$8)+AF34</f>
        <v>25</v>
      </c>
      <c r="AH34" s="13">
        <f>SUMIFS(
base!$A:$A,
base!$B:$B,cohort_churn!$C34,base!$E:$E,cohort_churn!$B$3,base!$F:$F,cohort_churn!$B$4,base!$G:$G,cohort_churn!$B$5,base!$H:$H,cohort_churn!$B$6,base!$C:$C,"&lt;&gt;",base!$D:$D,cohort_churn!AH$8)+AG34</f>
        <v>26</v>
      </c>
      <c r="AI34" s="13">
        <f>SUMIFS(
base!$A:$A,
base!$B:$B,cohort_churn!$C34,base!$E:$E,cohort_churn!$B$3,base!$F:$F,cohort_churn!$B$4,base!$G:$G,cohort_churn!$B$5,base!$H:$H,cohort_churn!$B$6,base!$C:$C,"&lt;&gt;",base!$D:$D,cohort_churn!AI$8)+AH34</f>
        <v>29</v>
      </c>
      <c r="AJ34" s="13">
        <f>SUMIFS(
base!$A:$A,
base!$B:$B,cohort_churn!$C34,base!$E:$E,cohort_churn!$B$3,base!$F:$F,cohort_churn!$B$4,base!$G:$G,cohort_churn!$B$5,base!$H:$H,cohort_churn!$B$6,base!$C:$C,"&lt;&gt;",base!$D:$D,cohort_churn!AJ$8)+AI34</f>
        <v>32</v>
      </c>
      <c r="AK34" s="13">
        <f>SUMIFS(
base!$A:$A,
base!$B:$B,cohort_churn!$C34,base!$E:$E,cohort_churn!$B$3,base!$F:$F,cohort_churn!$B$4,base!$G:$G,cohort_churn!$B$5,base!$H:$H,cohort_churn!$B$6,base!$C:$C,"&lt;&gt;",base!$D:$D,cohort_churn!AK$8)+AJ34</f>
        <v>32</v>
      </c>
      <c r="AL34" s="13">
        <f>SUMIFS(
base!$A:$A,
base!$B:$B,cohort_churn!$C34,base!$E:$E,cohort_churn!$B$3,base!$F:$F,cohort_churn!$B$4,base!$G:$G,cohort_churn!$B$5,base!$H:$H,cohort_churn!$B$6,base!$C:$C,"&lt;&gt;",base!$D:$D,cohort_churn!AL$8)+AK34</f>
        <v>32</v>
      </c>
      <c r="AM34" s="13">
        <f>SUMIFS(
base!$A:$A,
base!$B:$B,cohort_churn!$C34,base!$E:$E,cohort_churn!$B$3,base!$F:$F,cohort_churn!$B$4,base!$G:$G,cohort_churn!$B$5,base!$H:$H,cohort_churn!$B$6,base!$C:$C,"&lt;&gt;",base!$D:$D,cohort_churn!AM$8)+AL34</f>
        <v>33</v>
      </c>
      <c r="AN34" s="13">
        <f>SUMIFS(
base!$A:$A,
base!$B:$B,cohort_churn!$C34,base!$E:$E,cohort_churn!$B$3,base!$F:$F,cohort_churn!$B$4,base!$G:$G,cohort_churn!$B$5,base!$H:$H,cohort_churn!$B$6,base!$C:$C,"&lt;&gt;",base!$D:$D,cohort_churn!AN$8)+AM34</f>
        <v>33</v>
      </c>
      <c r="AO34" s="13">
        <f>SUMIFS(
base!$A:$A,
base!$B:$B,cohort_churn!$C34,base!$E:$E,cohort_churn!$B$3,base!$F:$F,cohort_churn!$B$4,base!$G:$G,cohort_churn!$B$5,base!$H:$H,cohort_churn!$B$6,base!$C:$C,"&lt;&gt;",base!$D:$D,cohort_churn!AO$8)+AN34</f>
        <v>33</v>
      </c>
      <c r="AP34" s="13">
        <f>SUMIFS(
base!$A:$A,
base!$B:$B,cohort_churn!$C34,base!$E:$E,cohort_churn!$B$3,base!$F:$F,cohort_churn!$B$4,base!$G:$G,cohort_churn!$B$5,base!$H:$H,cohort_churn!$B$6,base!$C:$C,"&lt;&gt;",base!$D:$D,cohort_churn!AP$8)+AO34</f>
        <v>33</v>
      </c>
      <c r="AQ34" s="13">
        <f>SUMIFS(
base!$A:$A,
base!$B:$B,cohort_churn!$C34,base!$E:$E,cohort_churn!$B$3,base!$F:$F,cohort_churn!$B$4,base!$G:$G,cohort_churn!$B$5,base!$H:$H,cohort_churn!$B$6,base!$C:$C,"&lt;&gt;",base!$D:$D,cohort_churn!AQ$8)+AP34</f>
        <v>33</v>
      </c>
      <c r="AR34" s="13">
        <f>SUMIFS(
base!$A:$A,
base!$B:$B,cohort_churn!$C34,base!$E:$E,cohort_churn!$B$3,base!$F:$F,cohort_churn!$B$4,base!$G:$G,cohort_churn!$B$5,base!$H:$H,cohort_churn!$B$6,base!$C:$C,"&lt;&gt;",base!$D:$D,cohort_churn!AR$8)+AQ34</f>
        <v>33</v>
      </c>
      <c r="AS34" s="13">
        <f>SUMIFS(
base!$A:$A,
base!$B:$B,cohort_churn!$C34,base!$E:$E,cohort_churn!$B$3,base!$F:$F,cohort_churn!$B$4,base!$G:$G,cohort_churn!$B$5,base!$H:$H,cohort_churn!$B$6,base!$C:$C,"&lt;&gt;",base!$D:$D,cohort_churn!AS$8)+AR34</f>
        <v>33</v>
      </c>
      <c r="AT34" s="13">
        <f>SUMIFS(
base!$A:$A,
base!$B:$B,cohort_churn!$C34,base!$E:$E,cohort_churn!$B$3,base!$F:$F,cohort_churn!$B$4,base!$G:$G,cohort_churn!$B$5,base!$H:$H,cohort_churn!$B$6,base!$C:$C,"&lt;&gt;",base!$D:$D,cohort_churn!AT$8)+AS34</f>
        <v>33</v>
      </c>
      <c r="AU34" s="13">
        <f>SUMIFS(
base!$A:$A,
base!$B:$B,cohort_churn!$C34,base!$E:$E,cohort_churn!$B$3,base!$F:$F,cohort_churn!$B$4,base!$G:$G,cohort_churn!$B$5,base!$H:$H,cohort_churn!$B$6,base!$C:$C,"&lt;&gt;",base!$D:$D,cohort_churn!AU$8)+AT34</f>
        <v>33</v>
      </c>
      <c r="AV34" s="13">
        <f>SUMIFS(
base!$A:$A,
base!$B:$B,cohort_churn!$C34,base!$E:$E,cohort_churn!$B$3,base!$F:$F,cohort_churn!$B$4,base!$G:$G,cohort_churn!$B$5,base!$H:$H,cohort_churn!$B$6,base!$C:$C,"&lt;&gt;",base!$D:$D,cohort_churn!AV$8)+AU34</f>
        <v>33</v>
      </c>
      <c r="AW34" s="13">
        <f>SUMIFS(
base!$A:$A,
base!$B:$B,cohort_churn!$C34,base!$E:$E,cohort_churn!$B$3,base!$F:$F,cohort_churn!$B$4,base!$G:$G,cohort_churn!$B$5,base!$H:$H,cohort_churn!$B$6,base!$C:$C,"&lt;&gt;",base!$D:$D,cohort_churn!AW$8)+AV34</f>
        <v>33</v>
      </c>
      <c r="AX34" s="13">
        <f>SUMIFS(
base!$A:$A,
base!$B:$B,cohort_churn!$C34,base!$E:$E,cohort_churn!$B$3,base!$F:$F,cohort_churn!$B$4,base!$G:$G,cohort_churn!$B$5,base!$H:$H,cohort_churn!$B$6,base!$C:$C,"&lt;&gt;",base!$D:$D,cohort_churn!AX$8)+AW34</f>
        <v>33</v>
      </c>
      <c r="AY34" s="13">
        <f>SUMIFS(
base!$A:$A,
base!$B:$B,cohort_churn!$C34,base!$E:$E,cohort_churn!$B$3,base!$F:$F,cohort_churn!$B$4,base!$G:$G,cohort_churn!$B$5,base!$H:$H,cohort_churn!$B$6,base!$C:$C,"&lt;&gt;",base!$D:$D,cohort_churn!AY$8)+AX34</f>
        <v>33</v>
      </c>
      <c r="AZ34" s="13">
        <f>SUMIFS(
base!$A:$A,
base!$B:$B,cohort_churn!$C34,base!$E:$E,cohort_churn!$B$3,base!$F:$F,cohort_churn!$B$4,base!$G:$G,cohort_churn!$B$5,base!$H:$H,cohort_churn!$B$6,base!$C:$C,"&lt;&gt;",base!$D:$D,cohort_churn!AZ$8)+AY34</f>
        <v>33</v>
      </c>
      <c r="BA34" s="12">
        <f>SUMIFS(
base!$A:$A,
base!$B:$B,cohort_churn!$C34,base!$E:$E,cohort_churn!$B$3,base!$F:$F,cohort_churn!$B$4,base!$G:$G,cohort_churn!$B$5,base!$H:$H,cohort_churn!$B$6,base!$C:$C,"&lt;&gt;",base!$D:$D,cohort_churn!BA$8)+AZ34</f>
        <v>33</v>
      </c>
      <c r="BB34" s="12">
        <f>SUMIFS(
base!$A:$A,
base!$B:$B,cohort_churn!$C34,base!$E:$E,cohort_churn!$B$3,base!$F:$F,cohort_churn!$B$4,base!$G:$G,cohort_churn!$B$5,base!$H:$H,cohort_churn!$B$6,base!$C:$C,"&lt;&gt;",base!$D:$D,cohort_churn!BB$8)+BA34</f>
        <v>33</v>
      </c>
      <c r="BC34" s="12">
        <f>SUMIFS(
base!$A:$A,
base!$B:$B,cohort_churn!$C34,base!$E:$E,cohort_churn!$B$3,base!$F:$F,cohort_churn!$B$4,base!$G:$G,cohort_churn!$B$5,base!$H:$H,cohort_churn!$B$6,base!$C:$C,"&lt;&gt;",base!$D:$D,cohort_churn!BC$8)+BB34</f>
        <v>33</v>
      </c>
      <c r="BD34" s="12">
        <f>SUMIFS(
base!$A:$A,
base!$B:$B,cohort_churn!$C34,base!$E:$E,cohort_churn!$B$3,base!$F:$F,cohort_churn!$B$4,base!$G:$G,cohort_churn!$B$5,base!$H:$H,cohort_churn!$B$6,base!$C:$C,"&lt;&gt;",base!$D:$D,cohort_churn!BD$8)+BC34</f>
        <v>33</v>
      </c>
      <c r="BE34" s="12">
        <f>SUMIFS(
base!$A:$A,
base!$B:$B,cohort_churn!$C34,base!$E:$E,cohort_churn!$B$3,base!$F:$F,cohort_churn!$B$4,base!$G:$G,cohort_churn!$B$5,base!$H:$H,cohort_churn!$B$6,base!$C:$C,"&lt;&gt;",base!$D:$D,cohort_churn!BE$8)+BD34</f>
        <v>33</v>
      </c>
      <c r="BF34" s="12">
        <f>SUMIFS(
base!$A:$A,
base!$B:$B,cohort_churn!$C34,base!$E:$E,cohort_churn!$B$3,base!$F:$F,cohort_churn!$B$4,base!$G:$G,cohort_churn!$B$5,base!$H:$H,cohort_churn!$B$6,base!$C:$C,"&lt;&gt;",base!$D:$D,cohort_churn!BF$8)+BE34</f>
        <v>33</v>
      </c>
      <c r="BG34" s="12">
        <f>SUMIFS(
base!$A:$A,
base!$B:$B,cohort_churn!$C34,base!$E:$E,cohort_churn!$B$3,base!$F:$F,cohort_churn!$B$4,base!$G:$G,cohort_churn!$B$5,base!$H:$H,cohort_churn!$B$6,base!$C:$C,"&lt;&gt;",base!$D:$D,cohort_churn!BG$8)+BF34</f>
        <v>33</v>
      </c>
      <c r="BH34" s="12">
        <f>SUMIFS(
base!$A:$A,
base!$B:$B,cohort_churn!$C34,base!$E:$E,cohort_churn!$B$3,base!$F:$F,cohort_churn!$B$4,base!$G:$G,cohort_churn!$B$5,base!$H:$H,cohort_churn!$B$6,base!$C:$C,"&lt;&gt;",base!$D:$D,cohort_churn!BH$8)+BG34</f>
        <v>33</v>
      </c>
      <c r="BI34" s="12">
        <f>SUMIFS(
base!$A:$A,
base!$B:$B,cohort_churn!$C34,base!$E:$E,cohort_churn!$B$3,base!$F:$F,cohort_churn!$B$4,base!$G:$G,cohort_churn!$B$5,base!$H:$H,cohort_churn!$B$6,base!$C:$C,"&lt;&gt;",base!$D:$D,cohort_churn!BI$8)+BH34</f>
        <v>33</v>
      </c>
      <c r="BJ34" s="12">
        <f>SUMIFS(
base!$A:$A,
base!$B:$B,cohort_churn!$C34,base!$E:$E,cohort_churn!$B$3,base!$F:$F,cohort_churn!$B$4,base!$G:$G,cohort_churn!$B$5,base!$H:$H,cohort_churn!$B$6,base!$C:$C,"&lt;&gt;",base!$D:$D,cohort_churn!BJ$8)+BI34</f>
        <v>33</v>
      </c>
      <c r="BK34" s="12">
        <f>SUMIFS(
base!$A:$A,
base!$B:$B,cohort_churn!$C34,base!$E:$E,cohort_churn!$B$3,base!$F:$F,cohort_churn!$B$4,base!$G:$G,cohort_churn!$B$5,base!$H:$H,cohort_churn!$B$6,base!$C:$C,"&lt;&gt;",base!$D:$D,cohort_churn!BK$8)+BJ34</f>
        <v>33</v>
      </c>
      <c r="BL34" s="12">
        <f>SUMIFS(
base!$A:$A,
base!$B:$B,cohort_churn!$C34,base!$E:$E,cohort_churn!$B$3,base!$F:$F,cohort_churn!$B$4,base!$G:$G,cohort_churn!$B$5,base!$H:$H,cohort_churn!$B$6,base!$C:$C,"&lt;&gt;",base!$D:$D,cohort_churn!BL$8)+BK34</f>
        <v>33</v>
      </c>
      <c r="BM34" s="12">
        <f>SUMIFS(
base!$A:$A,
base!$B:$B,cohort_churn!$C34,base!$E:$E,cohort_churn!$B$3,base!$F:$F,cohort_churn!$B$4,base!$G:$G,cohort_churn!$B$5,base!$H:$H,cohort_churn!$B$6,base!$C:$C,"&lt;&gt;",base!$D:$D,cohort_churn!BM$8)+BL34</f>
        <v>33</v>
      </c>
      <c r="BO34" s="22">
        <v>44228</v>
      </c>
      <c r="BP34" s="25">
        <f t="shared" si="55"/>
        <v>75</v>
      </c>
      <c r="BQ34" s="28">
        <f t="shared" si="56"/>
        <v>33</v>
      </c>
      <c r="BR34" s="8">
        <f t="shared" si="0"/>
        <v>0.04</v>
      </c>
      <c r="BS34" s="9">
        <f t="shared" si="1"/>
        <v>1.3333333333333336E-2</v>
      </c>
      <c r="BT34" s="9">
        <f t="shared" si="2"/>
        <v>1.3333333333333329E-2</v>
      </c>
      <c r="BU34" s="9">
        <f t="shared" si="3"/>
        <v>2.6666666666666672E-2</v>
      </c>
      <c r="BV34" s="9">
        <f t="shared" si="4"/>
        <v>2.6666666666666658E-2</v>
      </c>
      <c r="BW34" s="9">
        <f t="shared" si="5"/>
        <v>1.3333333333333336E-2</v>
      </c>
      <c r="BX34" s="9">
        <f t="shared" si="6"/>
        <v>1.3333333333333336E-2</v>
      </c>
      <c r="BY34" s="9">
        <f t="shared" si="7"/>
        <v>0</v>
      </c>
      <c r="BZ34" s="9">
        <f t="shared" si="8"/>
        <v>1.3333333333333336E-2</v>
      </c>
      <c r="CA34" s="9">
        <f t="shared" si="9"/>
        <v>2.6666666666666672E-2</v>
      </c>
      <c r="CB34" s="9">
        <f t="shared" si="10"/>
        <v>0</v>
      </c>
      <c r="CC34" s="9">
        <f t="shared" si="11"/>
        <v>0</v>
      </c>
      <c r="CD34" s="9">
        <f t="shared" si="12"/>
        <v>0</v>
      </c>
      <c r="CE34" s="9">
        <f t="shared" si="13"/>
        <v>0</v>
      </c>
      <c r="CF34" s="9">
        <f t="shared" si="14"/>
        <v>0</v>
      </c>
      <c r="CG34" s="9">
        <f t="shared" si="15"/>
        <v>1.3333333333333336E-2</v>
      </c>
      <c r="CH34" s="9">
        <f t="shared" si="16"/>
        <v>1.3333333333333336E-2</v>
      </c>
      <c r="CI34" s="9">
        <f t="shared" si="17"/>
        <v>1.3333333333333308E-2</v>
      </c>
      <c r="CJ34" s="9">
        <f t="shared" si="18"/>
        <v>1.3333333333333336E-2</v>
      </c>
      <c r="CK34" s="9">
        <f t="shared" si="19"/>
        <v>2.6666666666666672E-2</v>
      </c>
      <c r="CL34" s="9">
        <f t="shared" si="20"/>
        <v>0</v>
      </c>
      <c r="CM34" s="9">
        <f t="shared" si="21"/>
        <v>1.3333333333333364E-2</v>
      </c>
      <c r="CN34" s="9">
        <f t="shared" si="22"/>
        <v>1.3333333333333308E-2</v>
      </c>
      <c r="CO34" s="9">
        <f t="shared" si="23"/>
        <v>0</v>
      </c>
      <c r="CP34" s="9">
        <f t="shared" si="24"/>
        <v>2.6666666666666672E-2</v>
      </c>
      <c r="CQ34" s="9">
        <f t="shared" si="25"/>
        <v>1.3333333333333308E-2</v>
      </c>
      <c r="CR34" s="9">
        <f t="shared" si="26"/>
        <v>0</v>
      </c>
      <c r="CS34" s="9">
        <f t="shared" si="27"/>
        <v>0</v>
      </c>
      <c r="CT34" s="9">
        <f t="shared" si="28"/>
        <v>1.3333333333333364E-2</v>
      </c>
      <c r="CU34" s="9">
        <f t="shared" si="29"/>
        <v>3.999999999999998E-2</v>
      </c>
      <c r="CV34" s="9">
        <f t="shared" si="30"/>
        <v>4.0000000000000036E-2</v>
      </c>
      <c r="CW34" s="9">
        <f t="shared" si="31"/>
        <v>0</v>
      </c>
      <c r="CX34" s="9">
        <f t="shared" si="32"/>
        <v>0</v>
      </c>
      <c r="CY34" s="9">
        <f t="shared" si="33"/>
        <v>1.3333333333333308E-2</v>
      </c>
      <c r="CZ34" s="9">
        <f t="shared" si="34"/>
        <v>0</v>
      </c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10"/>
    </row>
    <row r="35" spans="3:129" x14ac:dyDescent="0.25">
      <c r="C35" s="11">
        <v>44256</v>
      </c>
      <c r="D35" s="13">
        <f>SUMIFS(
base!$A:$A,
base!$B:$B,cohort_churn!$C35,base!$E:$E,cohort_churn!$B$3,base!$F:$F,cohort_churn!$B$4,base!$G:$G,cohort_churn!$B$5,base!$H:$H,cohort_churn!$B$6)</f>
        <v>75</v>
      </c>
      <c r="E35" s="13">
        <f>SUMIFS(
base!$A:$A,
base!$B:$B,cohort_churn!$C35,base!$E:$E,cohort_churn!$B$3,base!$F:$F,cohort_churn!$B$4,base!$G:$G,cohort_churn!$B$5,base!$H:$H,cohort_churn!$B$6,base!$C:$C,"&lt;&gt;")</f>
        <v>43</v>
      </c>
      <c r="F35" s="13">
        <f>SUMIFS(
base!$A:$A,
base!$B:$B,cohort_churn!$C35,base!$E:$E,cohort_churn!$B$3,base!$F:$F,cohort_churn!$B$4,base!$G:$G,cohort_churn!$B$5,base!$H:$H,cohort_churn!$B$6,base!$C:$C,"&lt;&gt;",base!$D:$D,cohort_churn!F$8)</f>
        <v>2</v>
      </c>
      <c r="G35" s="13">
        <f>SUMIFS(
base!$A:$A,
base!$B:$B,cohort_churn!$C35,base!$E:$E,cohort_churn!$B$3,base!$F:$F,cohort_churn!$B$4,base!$G:$G,cohort_churn!$B$5,base!$H:$H,cohort_churn!$B$6,base!$C:$C,"&lt;&gt;",base!$D:$D,cohort_churn!G$8)+F35</f>
        <v>3</v>
      </c>
      <c r="H35" s="13">
        <f>SUMIFS(
base!$A:$A,
base!$B:$B,cohort_churn!$C35,base!$E:$E,cohort_churn!$B$3,base!$F:$F,cohort_churn!$B$4,base!$G:$G,cohort_churn!$B$5,base!$H:$H,cohort_churn!$B$6,base!$C:$C,"&lt;&gt;",base!$D:$D,cohort_churn!H$8)+G35</f>
        <v>4</v>
      </c>
      <c r="I35" s="13">
        <f>SUMIFS(
base!$A:$A,
base!$B:$B,cohort_churn!$C35,base!$E:$E,cohort_churn!$B$3,base!$F:$F,cohort_churn!$B$4,base!$G:$G,cohort_churn!$B$5,base!$H:$H,cohort_churn!$B$6,base!$C:$C,"&lt;&gt;",base!$D:$D,cohort_churn!I$8)+H35</f>
        <v>4</v>
      </c>
      <c r="J35" s="13">
        <f>SUMIFS(
base!$A:$A,
base!$B:$B,cohort_churn!$C35,base!$E:$E,cohort_churn!$B$3,base!$F:$F,cohort_churn!$B$4,base!$G:$G,cohort_churn!$B$5,base!$H:$H,cohort_churn!$B$6,base!$C:$C,"&lt;&gt;",base!$D:$D,cohort_churn!J$8)+I35</f>
        <v>5</v>
      </c>
      <c r="K35" s="13">
        <f>SUMIFS(
base!$A:$A,
base!$B:$B,cohort_churn!$C35,base!$E:$E,cohort_churn!$B$3,base!$F:$F,cohort_churn!$B$4,base!$G:$G,cohort_churn!$B$5,base!$H:$H,cohort_churn!$B$6,base!$C:$C,"&lt;&gt;",base!$D:$D,cohort_churn!K$8)+J35</f>
        <v>6</v>
      </c>
      <c r="L35" s="13">
        <f>SUMIFS(
base!$A:$A,
base!$B:$B,cohort_churn!$C35,base!$E:$E,cohort_churn!$B$3,base!$F:$F,cohort_churn!$B$4,base!$G:$G,cohort_churn!$B$5,base!$H:$H,cohort_churn!$B$6,base!$C:$C,"&lt;&gt;",base!$D:$D,cohort_churn!L$8)+K35</f>
        <v>7</v>
      </c>
      <c r="M35" s="13">
        <f>SUMIFS(
base!$A:$A,
base!$B:$B,cohort_churn!$C35,base!$E:$E,cohort_churn!$B$3,base!$F:$F,cohort_churn!$B$4,base!$G:$G,cohort_churn!$B$5,base!$H:$H,cohort_churn!$B$6,base!$C:$C,"&lt;&gt;",base!$D:$D,cohort_churn!M$8)+L35</f>
        <v>9</v>
      </c>
      <c r="N35" s="13">
        <f>SUMIFS(
base!$A:$A,
base!$B:$B,cohort_churn!$C35,base!$E:$E,cohort_churn!$B$3,base!$F:$F,cohort_churn!$B$4,base!$G:$G,cohort_churn!$B$5,base!$H:$H,cohort_churn!$B$6,base!$C:$C,"&lt;&gt;",base!$D:$D,cohort_churn!N$8)+M35</f>
        <v>10</v>
      </c>
      <c r="O35" s="13">
        <f>SUMIFS(
base!$A:$A,
base!$B:$B,cohort_churn!$C35,base!$E:$E,cohort_churn!$B$3,base!$F:$F,cohort_churn!$B$4,base!$G:$G,cohort_churn!$B$5,base!$H:$H,cohort_churn!$B$6,base!$C:$C,"&lt;&gt;",base!$D:$D,cohort_churn!O$8)+N35</f>
        <v>11</v>
      </c>
      <c r="P35" s="13">
        <f>SUMIFS(
base!$A:$A,
base!$B:$B,cohort_churn!$C35,base!$E:$E,cohort_churn!$B$3,base!$F:$F,cohort_churn!$B$4,base!$G:$G,cohort_churn!$B$5,base!$H:$H,cohort_churn!$B$6,base!$C:$C,"&lt;&gt;",base!$D:$D,cohort_churn!P$8)+O35</f>
        <v>12</v>
      </c>
      <c r="Q35" s="13">
        <f>SUMIFS(
base!$A:$A,
base!$B:$B,cohort_churn!$C35,base!$E:$E,cohort_churn!$B$3,base!$F:$F,cohort_churn!$B$4,base!$G:$G,cohort_churn!$B$5,base!$H:$H,cohort_churn!$B$6,base!$C:$C,"&lt;&gt;",base!$D:$D,cohort_churn!Q$8)+P35</f>
        <v>13</v>
      </c>
      <c r="R35" s="13">
        <f>SUMIFS(
base!$A:$A,
base!$B:$B,cohort_churn!$C35,base!$E:$E,cohort_churn!$B$3,base!$F:$F,cohort_churn!$B$4,base!$G:$G,cohort_churn!$B$5,base!$H:$H,cohort_churn!$B$6,base!$C:$C,"&lt;&gt;",base!$D:$D,cohort_churn!R$8)+Q35</f>
        <v>14</v>
      </c>
      <c r="S35" s="13">
        <f>SUMIFS(
base!$A:$A,
base!$B:$B,cohort_churn!$C35,base!$E:$E,cohort_churn!$B$3,base!$F:$F,cohort_churn!$B$4,base!$G:$G,cohort_churn!$B$5,base!$H:$H,cohort_churn!$B$6,base!$C:$C,"&lt;&gt;",base!$D:$D,cohort_churn!S$8)+R35</f>
        <v>15</v>
      </c>
      <c r="T35" s="13">
        <f>SUMIFS(
base!$A:$A,
base!$B:$B,cohort_churn!$C35,base!$E:$E,cohort_churn!$B$3,base!$F:$F,cohort_churn!$B$4,base!$G:$G,cohort_churn!$B$5,base!$H:$H,cohort_churn!$B$6,base!$C:$C,"&lt;&gt;",base!$D:$D,cohort_churn!T$8)+S35</f>
        <v>18</v>
      </c>
      <c r="U35" s="13">
        <f>SUMIFS(
base!$A:$A,
base!$B:$B,cohort_churn!$C35,base!$E:$E,cohort_churn!$B$3,base!$F:$F,cohort_churn!$B$4,base!$G:$G,cohort_churn!$B$5,base!$H:$H,cohort_churn!$B$6,base!$C:$C,"&lt;&gt;",base!$D:$D,cohort_churn!U$8)+T35</f>
        <v>19</v>
      </c>
      <c r="V35" s="13">
        <f>SUMIFS(
base!$A:$A,
base!$B:$B,cohort_churn!$C35,base!$E:$E,cohort_churn!$B$3,base!$F:$F,cohort_churn!$B$4,base!$G:$G,cohort_churn!$B$5,base!$H:$H,cohort_churn!$B$6,base!$C:$C,"&lt;&gt;",base!$D:$D,cohort_churn!V$8)+U35</f>
        <v>20</v>
      </c>
      <c r="W35" s="13">
        <f>SUMIFS(
base!$A:$A,
base!$B:$B,cohort_churn!$C35,base!$E:$E,cohort_churn!$B$3,base!$F:$F,cohort_churn!$B$4,base!$G:$G,cohort_churn!$B$5,base!$H:$H,cohort_churn!$B$6,base!$C:$C,"&lt;&gt;",base!$D:$D,cohort_churn!W$8)+V35</f>
        <v>25</v>
      </c>
      <c r="X35" s="13">
        <f>SUMIFS(
base!$A:$A,
base!$B:$B,cohort_churn!$C35,base!$E:$E,cohort_churn!$B$3,base!$F:$F,cohort_churn!$B$4,base!$G:$G,cohort_churn!$B$5,base!$H:$H,cohort_churn!$B$6,base!$C:$C,"&lt;&gt;",base!$D:$D,cohort_churn!X$8)+W35</f>
        <v>27</v>
      </c>
      <c r="Y35" s="13">
        <f>SUMIFS(
base!$A:$A,
base!$B:$B,cohort_churn!$C35,base!$E:$E,cohort_churn!$B$3,base!$F:$F,cohort_churn!$B$4,base!$G:$G,cohort_churn!$B$5,base!$H:$H,cohort_churn!$B$6,base!$C:$C,"&lt;&gt;",base!$D:$D,cohort_churn!Y$8)+X35</f>
        <v>28</v>
      </c>
      <c r="Z35" s="13">
        <f>SUMIFS(
base!$A:$A,
base!$B:$B,cohort_churn!$C35,base!$E:$E,cohort_churn!$B$3,base!$F:$F,cohort_churn!$B$4,base!$G:$G,cohort_churn!$B$5,base!$H:$H,cohort_churn!$B$6,base!$C:$C,"&lt;&gt;",base!$D:$D,cohort_churn!Z$8)+Y35</f>
        <v>30</v>
      </c>
      <c r="AA35" s="13">
        <f>SUMIFS(
base!$A:$A,
base!$B:$B,cohort_churn!$C35,base!$E:$E,cohort_churn!$B$3,base!$F:$F,cohort_churn!$B$4,base!$G:$G,cohort_churn!$B$5,base!$H:$H,cohort_churn!$B$6,base!$C:$C,"&lt;&gt;",base!$D:$D,cohort_churn!AA$8)+Z35</f>
        <v>30</v>
      </c>
      <c r="AB35" s="13">
        <f>SUMIFS(
base!$A:$A,
base!$B:$B,cohort_churn!$C35,base!$E:$E,cohort_churn!$B$3,base!$F:$F,cohort_churn!$B$4,base!$G:$G,cohort_churn!$B$5,base!$H:$H,cohort_churn!$B$6,base!$C:$C,"&lt;&gt;",base!$D:$D,cohort_churn!AB$8)+AA35</f>
        <v>32</v>
      </c>
      <c r="AC35" s="13">
        <f>SUMIFS(
base!$A:$A,
base!$B:$B,cohort_churn!$C35,base!$E:$E,cohort_churn!$B$3,base!$F:$F,cohort_churn!$B$4,base!$G:$G,cohort_churn!$B$5,base!$H:$H,cohort_churn!$B$6,base!$C:$C,"&lt;&gt;",base!$D:$D,cohort_churn!AC$8)+AB35</f>
        <v>32</v>
      </c>
      <c r="AD35" s="13">
        <f>SUMIFS(
base!$A:$A,
base!$B:$B,cohort_churn!$C35,base!$E:$E,cohort_churn!$B$3,base!$F:$F,cohort_churn!$B$4,base!$G:$G,cohort_churn!$B$5,base!$H:$H,cohort_churn!$B$6,base!$C:$C,"&lt;&gt;",base!$D:$D,cohort_churn!AD$8)+AC35</f>
        <v>32</v>
      </c>
      <c r="AE35" s="13">
        <f>SUMIFS(
base!$A:$A,
base!$B:$B,cohort_churn!$C35,base!$E:$E,cohort_churn!$B$3,base!$F:$F,cohort_churn!$B$4,base!$G:$G,cohort_churn!$B$5,base!$H:$H,cohort_churn!$B$6,base!$C:$C,"&lt;&gt;",base!$D:$D,cohort_churn!AE$8)+AD35</f>
        <v>33</v>
      </c>
      <c r="AF35" s="13">
        <f>SUMIFS(
base!$A:$A,
base!$B:$B,cohort_churn!$C35,base!$E:$E,cohort_churn!$B$3,base!$F:$F,cohort_churn!$B$4,base!$G:$G,cohort_churn!$B$5,base!$H:$H,cohort_churn!$B$6,base!$C:$C,"&lt;&gt;",base!$D:$D,cohort_churn!AF$8)+AE35</f>
        <v>35</v>
      </c>
      <c r="AG35" s="13">
        <f>SUMIFS(
base!$A:$A,
base!$B:$B,cohort_churn!$C35,base!$E:$E,cohort_churn!$B$3,base!$F:$F,cohort_churn!$B$4,base!$G:$G,cohort_churn!$B$5,base!$H:$H,cohort_churn!$B$6,base!$C:$C,"&lt;&gt;",base!$D:$D,cohort_churn!AG$8)+AF35</f>
        <v>36</v>
      </c>
      <c r="AH35" s="13">
        <f>SUMIFS(
base!$A:$A,
base!$B:$B,cohort_churn!$C35,base!$E:$E,cohort_churn!$B$3,base!$F:$F,cohort_churn!$B$4,base!$G:$G,cohort_churn!$B$5,base!$H:$H,cohort_churn!$B$6,base!$C:$C,"&lt;&gt;",base!$D:$D,cohort_churn!AH$8)+AG35</f>
        <v>36</v>
      </c>
      <c r="AI35" s="13">
        <f>SUMIFS(
base!$A:$A,
base!$B:$B,cohort_churn!$C35,base!$E:$E,cohort_churn!$B$3,base!$F:$F,cohort_churn!$B$4,base!$G:$G,cohort_churn!$B$5,base!$H:$H,cohort_churn!$B$6,base!$C:$C,"&lt;&gt;",base!$D:$D,cohort_churn!AI$8)+AH35</f>
        <v>36</v>
      </c>
      <c r="AJ35" s="13">
        <f>SUMIFS(
base!$A:$A,
base!$B:$B,cohort_churn!$C35,base!$E:$E,cohort_churn!$B$3,base!$F:$F,cohort_churn!$B$4,base!$G:$G,cohort_churn!$B$5,base!$H:$H,cohort_churn!$B$6,base!$C:$C,"&lt;&gt;",base!$D:$D,cohort_churn!AJ$8)+AI35</f>
        <v>38</v>
      </c>
      <c r="AK35" s="13">
        <f>SUMIFS(
base!$A:$A,
base!$B:$B,cohort_churn!$C35,base!$E:$E,cohort_churn!$B$3,base!$F:$F,cohort_churn!$B$4,base!$G:$G,cohort_churn!$B$5,base!$H:$H,cohort_churn!$B$6,base!$C:$C,"&lt;&gt;",base!$D:$D,cohort_churn!AK$8)+AJ35</f>
        <v>38</v>
      </c>
      <c r="AL35" s="13">
        <f>SUMIFS(
base!$A:$A,
base!$B:$B,cohort_churn!$C35,base!$E:$E,cohort_churn!$B$3,base!$F:$F,cohort_churn!$B$4,base!$G:$G,cohort_churn!$B$5,base!$H:$H,cohort_churn!$B$6,base!$C:$C,"&lt;&gt;",base!$D:$D,cohort_churn!AL$8)+AK35</f>
        <v>41</v>
      </c>
      <c r="AM35" s="13">
        <f>SUMIFS(
base!$A:$A,
base!$B:$B,cohort_churn!$C35,base!$E:$E,cohort_churn!$B$3,base!$F:$F,cohort_churn!$B$4,base!$G:$G,cohort_churn!$B$5,base!$H:$H,cohort_churn!$B$6,base!$C:$C,"&lt;&gt;",base!$D:$D,cohort_churn!AM$8)+AL35</f>
        <v>43</v>
      </c>
      <c r="AN35" s="13">
        <f>SUMIFS(
base!$A:$A,
base!$B:$B,cohort_churn!$C35,base!$E:$E,cohort_churn!$B$3,base!$F:$F,cohort_churn!$B$4,base!$G:$G,cohort_churn!$B$5,base!$H:$H,cohort_churn!$B$6,base!$C:$C,"&lt;&gt;",base!$D:$D,cohort_churn!AN$8)+AM35</f>
        <v>43</v>
      </c>
      <c r="AO35" s="13">
        <f>SUMIFS(
base!$A:$A,
base!$B:$B,cohort_churn!$C35,base!$E:$E,cohort_churn!$B$3,base!$F:$F,cohort_churn!$B$4,base!$G:$G,cohort_churn!$B$5,base!$H:$H,cohort_churn!$B$6,base!$C:$C,"&lt;&gt;",base!$D:$D,cohort_churn!AO$8)+AN35</f>
        <v>43</v>
      </c>
      <c r="AP35" s="13">
        <f>SUMIFS(
base!$A:$A,
base!$B:$B,cohort_churn!$C35,base!$E:$E,cohort_churn!$B$3,base!$F:$F,cohort_churn!$B$4,base!$G:$G,cohort_churn!$B$5,base!$H:$H,cohort_churn!$B$6,base!$C:$C,"&lt;&gt;",base!$D:$D,cohort_churn!AP$8)+AO35</f>
        <v>43</v>
      </c>
      <c r="AQ35" s="13">
        <f>SUMIFS(
base!$A:$A,
base!$B:$B,cohort_churn!$C35,base!$E:$E,cohort_churn!$B$3,base!$F:$F,cohort_churn!$B$4,base!$G:$G,cohort_churn!$B$5,base!$H:$H,cohort_churn!$B$6,base!$C:$C,"&lt;&gt;",base!$D:$D,cohort_churn!AQ$8)+AP35</f>
        <v>43</v>
      </c>
      <c r="AR35" s="13">
        <f>SUMIFS(
base!$A:$A,
base!$B:$B,cohort_churn!$C35,base!$E:$E,cohort_churn!$B$3,base!$F:$F,cohort_churn!$B$4,base!$G:$G,cohort_churn!$B$5,base!$H:$H,cohort_churn!$B$6,base!$C:$C,"&lt;&gt;",base!$D:$D,cohort_churn!AR$8)+AQ35</f>
        <v>43</v>
      </c>
      <c r="AS35" s="13">
        <f>SUMIFS(
base!$A:$A,
base!$B:$B,cohort_churn!$C35,base!$E:$E,cohort_churn!$B$3,base!$F:$F,cohort_churn!$B$4,base!$G:$G,cohort_churn!$B$5,base!$H:$H,cohort_churn!$B$6,base!$C:$C,"&lt;&gt;",base!$D:$D,cohort_churn!AS$8)+AR35</f>
        <v>43</v>
      </c>
      <c r="AT35" s="13">
        <f>SUMIFS(
base!$A:$A,
base!$B:$B,cohort_churn!$C35,base!$E:$E,cohort_churn!$B$3,base!$F:$F,cohort_churn!$B$4,base!$G:$G,cohort_churn!$B$5,base!$H:$H,cohort_churn!$B$6,base!$C:$C,"&lt;&gt;",base!$D:$D,cohort_churn!AT$8)+AS35</f>
        <v>43</v>
      </c>
      <c r="AU35" s="13">
        <f>SUMIFS(
base!$A:$A,
base!$B:$B,cohort_churn!$C35,base!$E:$E,cohort_churn!$B$3,base!$F:$F,cohort_churn!$B$4,base!$G:$G,cohort_churn!$B$5,base!$H:$H,cohort_churn!$B$6,base!$C:$C,"&lt;&gt;",base!$D:$D,cohort_churn!AU$8)+AT35</f>
        <v>43</v>
      </c>
      <c r="AV35" s="13">
        <f>SUMIFS(
base!$A:$A,
base!$B:$B,cohort_churn!$C35,base!$E:$E,cohort_churn!$B$3,base!$F:$F,cohort_churn!$B$4,base!$G:$G,cohort_churn!$B$5,base!$H:$H,cohort_churn!$B$6,base!$C:$C,"&lt;&gt;",base!$D:$D,cohort_churn!AV$8)+AU35</f>
        <v>43</v>
      </c>
      <c r="AW35" s="13">
        <f>SUMIFS(
base!$A:$A,
base!$B:$B,cohort_churn!$C35,base!$E:$E,cohort_churn!$B$3,base!$F:$F,cohort_churn!$B$4,base!$G:$G,cohort_churn!$B$5,base!$H:$H,cohort_churn!$B$6,base!$C:$C,"&lt;&gt;",base!$D:$D,cohort_churn!AW$8)+AV35</f>
        <v>43</v>
      </c>
      <c r="AX35" s="13">
        <f>SUMIFS(
base!$A:$A,
base!$B:$B,cohort_churn!$C35,base!$E:$E,cohort_churn!$B$3,base!$F:$F,cohort_churn!$B$4,base!$G:$G,cohort_churn!$B$5,base!$H:$H,cohort_churn!$B$6,base!$C:$C,"&lt;&gt;",base!$D:$D,cohort_churn!AX$8)+AW35</f>
        <v>43</v>
      </c>
      <c r="AY35" s="13">
        <f>SUMIFS(
base!$A:$A,
base!$B:$B,cohort_churn!$C35,base!$E:$E,cohort_churn!$B$3,base!$F:$F,cohort_churn!$B$4,base!$G:$G,cohort_churn!$B$5,base!$H:$H,cohort_churn!$B$6,base!$C:$C,"&lt;&gt;",base!$D:$D,cohort_churn!AY$8)+AX35</f>
        <v>43</v>
      </c>
      <c r="AZ35" s="13">
        <f>SUMIFS(
base!$A:$A,
base!$B:$B,cohort_churn!$C35,base!$E:$E,cohort_churn!$B$3,base!$F:$F,cohort_churn!$B$4,base!$G:$G,cohort_churn!$B$5,base!$H:$H,cohort_churn!$B$6,base!$C:$C,"&lt;&gt;",base!$D:$D,cohort_churn!AZ$8)+AY35</f>
        <v>43</v>
      </c>
      <c r="BA35" s="12">
        <f>SUMIFS(
base!$A:$A,
base!$B:$B,cohort_churn!$C35,base!$E:$E,cohort_churn!$B$3,base!$F:$F,cohort_churn!$B$4,base!$G:$G,cohort_churn!$B$5,base!$H:$H,cohort_churn!$B$6,base!$C:$C,"&lt;&gt;",base!$D:$D,cohort_churn!BA$8)+AZ35</f>
        <v>43</v>
      </c>
      <c r="BB35" s="12">
        <f>SUMIFS(
base!$A:$A,
base!$B:$B,cohort_churn!$C35,base!$E:$E,cohort_churn!$B$3,base!$F:$F,cohort_churn!$B$4,base!$G:$G,cohort_churn!$B$5,base!$H:$H,cohort_churn!$B$6,base!$C:$C,"&lt;&gt;",base!$D:$D,cohort_churn!BB$8)+BA35</f>
        <v>43</v>
      </c>
      <c r="BC35" s="12">
        <f>SUMIFS(
base!$A:$A,
base!$B:$B,cohort_churn!$C35,base!$E:$E,cohort_churn!$B$3,base!$F:$F,cohort_churn!$B$4,base!$G:$G,cohort_churn!$B$5,base!$H:$H,cohort_churn!$B$6,base!$C:$C,"&lt;&gt;",base!$D:$D,cohort_churn!BC$8)+BB35</f>
        <v>43</v>
      </c>
      <c r="BD35" s="12">
        <f>SUMIFS(
base!$A:$A,
base!$B:$B,cohort_churn!$C35,base!$E:$E,cohort_churn!$B$3,base!$F:$F,cohort_churn!$B$4,base!$G:$G,cohort_churn!$B$5,base!$H:$H,cohort_churn!$B$6,base!$C:$C,"&lt;&gt;",base!$D:$D,cohort_churn!BD$8)+BC35</f>
        <v>43</v>
      </c>
      <c r="BE35" s="12">
        <f>SUMIFS(
base!$A:$A,
base!$B:$B,cohort_churn!$C35,base!$E:$E,cohort_churn!$B$3,base!$F:$F,cohort_churn!$B$4,base!$G:$G,cohort_churn!$B$5,base!$H:$H,cohort_churn!$B$6,base!$C:$C,"&lt;&gt;",base!$D:$D,cohort_churn!BE$8)+BD35</f>
        <v>43</v>
      </c>
      <c r="BF35" s="12">
        <f>SUMIFS(
base!$A:$A,
base!$B:$B,cohort_churn!$C35,base!$E:$E,cohort_churn!$B$3,base!$F:$F,cohort_churn!$B$4,base!$G:$G,cohort_churn!$B$5,base!$H:$H,cohort_churn!$B$6,base!$C:$C,"&lt;&gt;",base!$D:$D,cohort_churn!BF$8)+BE35</f>
        <v>43</v>
      </c>
      <c r="BG35" s="12">
        <f>SUMIFS(
base!$A:$A,
base!$B:$B,cohort_churn!$C35,base!$E:$E,cohort_churn!$B$3,base!$F:$F,cohort_churn!$B$4,base!$G:$G,cohort_churn!$B$5,base!$H:$H,cohort_churn!$B$6,base!$C:$C,"&lt;&gt;",base!$D:$D,cohort_churn!BG$8)+BF35</f>
        <v>43</v>
      </c>
      <c r="BH35" s="12">
        <f>SUMIFS(
base!$A:$A,
base!$B:$B,cohort_churn!$C35,base!$E:$E,cohort_churn!$B$3,base!$F:$F,cohort_churn!$B$4,base!$G:$G,cohort_churn!$B$5,base!$H:$H,cohort_churn!$B$6,base!$C:$C,"&lt;&gt;",base!$D:$D,cohort_churn!BH$8)+BG35</f>
        <v>43</v>
      </c>
      <c r="BI35" s="12">
        <f>SUMIFS(
base!$A:$A,
base!$B:$B,cohort_churn!$C35,base!$E:$E,cohort_churn!$B$3,base!$F:$F,cohort_churn!$B$4,base!$G:$G,cohort_churn!$B$5,base!$H:$H,cohort_churn!$B$6,base!$C:$C,"&lt;&gt;",base!$D:$D,cohort_churn!BI$8)+BH35</f>
        <v>43</v>
      </c>
      <c r="BJ35" s="12">
        <f>SUMIFS(
base!$A:$A,
base!$B:$B,cohort_churn!$C35,base!$E:$E,cohort_churn!$B$3,base!$F:$F,cohort_churn!$B$4,base!$G:$G,cohort_churn!$B$5,base!$H:$H,cohort_churn!$B$6,base!$C:$C,"&lt;&gt;",base!$D:$D,cohort_churn!BJ$8)+BI35</f>
        <v>43</v>
      </c>
      <c r="BK35" s="12">
        <f>SUMIFS(
base!$A:$A,
base!$B:$B,cohort_churn!$C35,base!$E:$E,cohort_churn!$B$3,base!$F:$F,cohort_churn!$B$4,base!$G:$G,cohort_churn!$B$5,base!$H:$H,cohort_churn!$B$6,base!$C:$C,"&lt;&gt;",base!$D:$D,cohort_churn!BK$8)+BJ35</f>
        <v>43</v>
      </c>
      <c r="BL35" s="12">
        <f>SUMIFS(
base!$A:$A,
base!$B:$B,cohort_churn!$C35,base!$E:$E,cohort_churn!$B$3,base!$F:$F,cohort_churn!$B$4,base!$G:$G,cohort_churn!$B$5,base!$H:$H,cohort_churn!$B$6,base!$C:$C,"&lt;&gt;",base!$D:$D,cohort_churn!BL$8)+BK35</f>
        <v>43</v>
      </c>
      <c r="BM35" s="12">
        <f>SUMIFS(
base!$A:$A,
base!$B:$B,cohort_churn!$C35,base!$E:$E,cohort_churn!$B$3,base!$F:$F,cohort_churn!$B$4,base!$G:$G,cohort_churn!$B$5,base!$H:$H,cohort_churn!$B$6,base!$C:$C,"&lt;&gt;",base!$D:$D,cohort_churn!BM$8)+BL35</f>
        <v>43</v>
      </c>
      <c r="BO35" s="22">
        <v>44256</v>
      </c>
      <c r="BP35" s="25">
        <f t="shared" si="55"/>
        <v>75</v>
      </c>
      <c r="BQ35" s="28">
        <f t="shared" si="56"/>
        <v>43</v>
      </c>
      <c r="BR35" s="8">
        <f t="shared" si="0"/>
        <v>2.6666666666666668E-2</v>
      </c>
      <c r="BS35" s="9">
        <f t="shared" si="1"/>
        <v>1.3333333333333332E-2</v>
      </c>
      <c r="BT35" s="9">
        <f t="shared" si="2"/>
        <v>1.3333333333333336E-2</v>
      </c>
      <c r="BU35" s="9">
        <f t="shared" si="3"/>
        <v>0</v>
      </c>
      <c r="BV35" s="9">
        <f t="shared" si="4"/>
        <v>1.3333333333333329E-2</v>
      </c>
      <c r="BW35" s="9">
        <f t="shared" si="5"/>
        <v>1.3333333333333336E-2</v>
      </c>
      <c r="BX35" s="9">
        <f t="shared" si="6"/>
        <v>1.3333333333333336E-2</v>
      </c>
      <c r="BY35" s="9">
        <f t="shared" si="7"/>
        <v>2.6666666666666658E-2</v>
      </c>
      <c r="BZ35" s="9">
        <f t="shared" si="8"/>
        <v>1.3333333333333336E-2</v>
      </c>
      <c r="CA35" s="9">
        <f t="shared" si="9"/>
        <v>1.3333333333333336E-2</v>
      </c>
      <c r="CB35" s="9">
        <f t="shared" si="10"/>
        <v>1.3333333333333336E-2</v>
      </c>
      <c r="CC35" s="9">
        <f t="shared" si="11"/>
        <v>1.3333333333333336E-2</v>
      </c>
      <c r="CD35" s="9">
        <f t="shared" si="12"/>
        <v>1.3333333333333336E-2</v>
      </c>
      <c r="CE35" s="9">
        <f t="shared" si="13"/>
        <v>1.3333333333333336E-2</v>
      </c>
      <c r="CF35" s="9">
        <f t="shared" si="14"/>
        <v>3.999999999999998E-2</v>
      </c>
      <c r="CG35" s="9">
        <f t="shared" si="15"/>
        <v>1.3333333333333364E-2</v>
      </c>
      <c r="CH35" s="9">
        <f t="shared" si="16"/>
        <v>1.3333333333333308E-2</v>
      </c>
      <c r="CI35" s="9">
        <f t="shared" si="17"/>
        <v>6.6666666666666652E-2</v>
      </c>
      <c r="CJ35" s="9">
        <f t="shared" si="18"/>
        <v>2.6666666666666672E-2</v>
      </c>
      <c r="CK35" s="9">
        <f t="shared" si="19"/>
        <v>1.3333333333333364E-2</v>
      </c>
      <c r="CL35" s="9">
        <f t="shared" si="20"/>
        <v>2.6666666666666672E-2</v>
      </c>
      <c r="CM35" s="9">
        <f t="shared" si="21"/>
        <v>0</v>
      </c>
      <c r="CN35" s="9">
        <f t="shared" si="22"/>
        <v>2.6666666666666672E-2</v>
      </c>
      <c r="CO35" s="9">
        <f t="shared" si="23"/>
        <v>0</v>
      </c>
      <c r="CP35" s="9">
        <f t="shared" si="24"/>
        <v>0</v>
      </c>
      <c r="CQ35" s="9">
        <f t="shared" si="25"/>
        <v>1.3333333333333308E-2</v>
      </c>
      <c r="CR35" s="9">
        <f t="shared" si="26"/>
        <v>2.6666666666666672E-2</v>
      </c>
      <c r="CS35" s="9">
        <f t="shared" si="27"/>
        <v>1.3333333333333308E-2</v>
      </c>
      <c r="CT35" s="9">
        <f t="shared" si="28"/>
        <v>0</v>
      </c>
      <c r="CU35" s="9">
        <f t="shared" si="29"/>
        <v>0</v>
      </c>
      <c r="CV35" s="9">
        <f t="shared" si="30"/>
        <v>2.6666666666666727E-2</v>
      </c>
      <c r="CW35" s="9">
        <f t="shared" si="31"/>
        <v>0</v>
      </c>
      <c r="CX35" s="9">
        <f t="shared" si="32"/>
        <v>3.9999999999999925E-2</v>
      </c>
      <c r="CY35" s="9">
        <f t="shared" si="33"/>
        <v>2.6666666666666727E-2</v>
      </c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10"/>
    </row>
    <row r="36" spans="3:129" x14ac:dyDescent="0.25">
      <c r="C36" s="11">
        <v>44287</v>
      </c>
      <c r="D36" s="13">
        <f>SUMIFS(
base!$A:$A,
base!$B:$B,cohort_churn!$C36,base!$E:$E,cohort_churn!$B$3,base!$F:$F,cohort_churn!$B$4,base!$G:$G,cohort_churn!$B$5,base!$H:$H,cohort_churn!$B$6)</f>
        <v>75</v>
      </c>
      <c r="E36" s="13">
        <f>SUMIFS(
base!$A:$A,
base!$B:$B,cohort_churn!$C36,base!$E:$E,cohort_churn!$B$3,base!$F:$F,cohort_churn!$B$4,base!$G:$G,cohort_churn!$B$5,base!$H:$H,cohort_churn!$B$6,base!$C:$C,"&lt;&gt;")</f>
        <v>33</v>
      </c>
      <c r="F36" s="13">
        <f>SUMIFS(
base!$A:$A,
base!$B:$B,cohort_churn!$C36,base!$E:$E,cohort_churn!$B$3,base!$F:$F,cohort_churn!$B$4,base!$G:$G,cohort_churn!$B$5,base!$H:$H,cohort_churn!$B$6,base!$C:$C,"&lt;&gt;",base!$D:$D,cohort_churn!F$8)</f>
        <v>0</v>
      </c>
      <c r="G36" s="13">
        <f>SUMIFS(
base!$A:$A,
base!$B:$B,cohort_churn!$C36,base!$E:$E,cohort_churn!$B$3,base!$F:$F,cohort_churn!$B$4,base!$G:$G,cohort_churn!$B$5,base!$H:$H,cohort_churn!$B$6,base!$C:$C,"&lt;&gt;",base!$D:$D,cohort_churn!G$8)+F36</f>
        <v>1</v>
      </c>
      <c r="H36" s="13">
        <f>SUMIFS(
base!$A:$A,
base!$B:$B,cohort_churn!$C36,base!$E:$E,cohort_churn!$B$3,base!$F:$F,cohort_churn!$B$4,base!$G:$G,cohort_churn!$B$5,base!$H:$H,cohort_churn!$B$6,base!$C:$C,"&lt;&gt;",base!$D:$D,cohort_churn!H$8)+G36</f>
        <v>1</v>
      </c>
      <c r="I36" s="13">
        <f>SUMIFS(
base!$A:$A,
base!$B:$B,cohort_churn!$C36,base!$E:$E,cohort_churn!$B$3,base!$F:$F,cohort_churn!$B$4,base!$G:$G,cohort_churn!$B$5,base!$H:$H,cohort_churn!$B$6,base!$C:$C,"&lt;&gt;",base!$D:$D,cohort_churn!I$8)+H36</f>
        <v>1</v>
      </c>
      <c r="J36" s="13">
        <f>SUMIFS(
base!$A:$A,
base!$B:$B,cohort_churn!$C36,base!$E:$E,cohort_churn!$B$3,base!$F:$F,cohort_churn!$B$4,base!$G:$G,cohort_churn!$B$5,base!$H:$H,cohort_churn!$B$6,base!$C:$C,"&lt;&gt;",base!$D:$D,cohort_churn!J$8)+I36</f>
        <v>4</v>
      </c>
      <c r="K36" s="13">
        <f>SUMIFS(
base!$A:$A,
base!$B:$B,cohort_churn!$C36,base!$E:$E,cohort_churn!$B$3,base!$F:$F,cohort_churn!$B$4,base!$G:$G,cohort_churn!$B$5,base!$H:$H,cohort_churn!$B$6,base!$C:$C,"&lt;&gt;",base!$D:$D,cohort_churn!K$8)+J36</f>
        <v>5</v>
      </c>
      <c r="L36" s="13">
        <f>SUMIFS(
base!$A:$A,
base!$B:$B,cohort_churn!$C36,base!$E:$E,cohort_churn!$B$3,base!$F:$F,cohort_churn!$B$4,base!$G:$G,cohort_churn!$B$5,base!$H:$H,cohort_churn!$B$6,base!$C:$C,"&lt;&gt;",base!$D:$D,cohort_churn!L$8)+K36</f>
        <v>5</v>
      </c>
      <c r="M36" s="13">
        <f>SUMIFS(
base!$A:$A,
base!$B:$B,cohort_churn!$C36,base!$E:$E,cohort_churn!$B$3,base!$F:$F,cohort_churn!$B$4,base!$G:$G,cohort_churn!$B$5,base!$H:$H,cohort_churn!$B$6,base!$C:$C,"&lt;&gt;",base!$D:$D,cohort_churn!M$8)+L36</f>
        <v>7</v>
      </c>
      <c r="N36" s="13">
        <f>SUMIFS(
base!$A:$A,
base!$B:$B,cohort_churn!$C36,base!$E:$E,cohort_churn!$B$3,base!$F:$F,cohort_churn!$B$4,base!$G:$G,cohort_churn!$B$5,base!$H:$H,cohort_churn!$B$6,base!$C:$C,"&lt;&gt;",base!$D:$D,cohort_churn!N$8)+M36</f>
        <v>9</v>
      </c>
      <c r="O36" s="13">
        <f>SUMIFS(
base!$A:$A,
base!$B:$B,cohort_churn!$C36,base!$E:$E,cohort_churn!$B$3,base!$F:$F,cohort_churn!$B$4,base!$G:$G,cohort_churn!$B$5,base!$H:$H,cohort_churn!$B$6,base!$C:$C,"&lt;&gt;",base!$D:$D,cohort_churn!O$8)+N36</f>
        <v>10</v>
      </c>
      <c r="P36" s="13">
        <f>SUMIFS(
base!$A:$A,
base!$B:$B,cohort_churn!$C36,base!$E:$E,cohort_churn!$B$3,base!$F:$F,cohort_churn!$B$4,base!$G:$G,cohort_churn!$B$5,base!$H:$H,cohort_churn!$B$6,base!$C:$C,"&lt;&gt;",base!$D:$D,cohort_churn!P$8)+O36</f>
        <v>10</v>
      </c>
      <c r="Q36" s="13">
        <f>SUMIFS(
base!$A:$A,
base!$B:$B,cohort_churn!$C36,base!$E:$E,cohort_churn!$B$3,base!$F:$F,cohort_churn!$B$4,base!$G:$G,cohort_churn!$B$5,base!$H:$H,cohort_churn!$B$6,base!$C:$C,"&lt;&gt;",base!$D:$D,cohort_churn!Q$8)+P36</f>
        <v>11</v>
      </c>
      <c r="R36" s="13">
        <f>SUMIFS(
base!$A:$A,
base!$B:$B,cohort_churn!$C36,base!$E:$E,cohort_churn!$B$3,base!$F:$F,cohort_churn!$B$4,base!$G:$G,cohort_churn!$B$5,base!$H:$H,cohort_churn!$B$6,base!$C:$C,"&lt;&gt;",base!$D:$D,cohort_churn!R$8)+Q36</f>
        <v>11</v>
      </c>
      <c r="S36" s="13">
        <f>SUMIFS(
base!$A:$A,
base!$B:$B,cohort_churn!$C36,base!$E:$E,cohort_churn!$B$3,base!$F:$F,cohort_churn!$B$4,base!$G:$G,cohort_churn!$B$5,base!$H:$H,cohort_churn!$B$6,base!$C:$C,"&lt;&gt;",base!$D:$D,cohort_churn!S$8)+R36</f>
        <v>11</v>
      </c>
      <c r="T36" s="13">
        <f>SUMIFS(
base!$A:$A,
base!$B:$B,cohort_churn!$C36,base!$E:$E,cohort_churn!$B$3,base!$F:$F,cohort_churn!$B$4,base!$G:$G,cohort_churn!$B$5,base!$H:$H,cohort_churn!$B$6,base!$C:$C,"&lt;&gt;",base!$D:$D,cohort_churn!T$8)+S36</f>
        <v>12</v>
      </c>
      <c r="U36" s="13">
        <f>SUMIFS(
base!$A:$A,
base!$B:$B,cohort_churn!$C36,base!$E:$E,cohort_churn!$B$3,base!$F:$F,cohort_churn!$B$4,base!$G:$G,cohort_churn!$B$5,base!$H:$H,cohort_churn!$B$6,base!$C:$C,"&lt;&gt;",base!$D:$D,cohort_churn!U$8)+T36</f>
        <v>15</v>
      </c>
      <c r="V36" s="13">
        <f>SUMIFS(
base!$A:$A,
base!$B:$B,cohort_churn!$C36,base!$E:$E,cohort_churn!$B$3,base!$F:$F,cohort_churn!$B$4,base!$G:$G,cohort_churn!$B$5,base!$H:$H,cohort_churn!$B$6,base!$C:$C,"&lt;&gt;",base!$D:$D,cohort_churn!V$8)+U36</f>
        <v>17</v>
      </c>
      <c r="W36" s="13">
        <f>SUMIFS(
base!$A:$A,
base!$B:$B,cohort_churn!$C36,base!$E:$E,cohort_churn!$B$3,base!$F:$F,cohort_churn!$B$4,base!$G:$G,cohort_churn!$B$5,base!$H:$H,cohort_churn!$B$6,base!$C:$C,"&lt;&gt;",base!$D:$D,cohort_churn!W$8)+V36</f>
        <v>18</v>
      </c>
      <c r="X36" s="13">
        <f>SUMIFS(
base!$A:$A,
base!$B:$B,cohort_churn!$C36,base!$E:$E,cohort_churn!$B$3,base!$F:$F,cohort_churn!$B$4,base!$G:$G,cohort_churn!$B$5,base!$H:$H,cohort_churn!$B$6,base!$C:$C,"&lt;&gt;",base!$D:$D,cohort_churn!X$8)+W36</f>
        <v>19</v>
      </c>
      <c r="Y36" s="13">
        <f>SUMIFS(
base!$A:$A,
base!$B:$B,cohort_churn!$C36,base!$E:$E,cohort_churn!$B$3,base!$F:$F,cohort_churn!$B$4,base!$G:$G,cohort_churn!$B$5,base!$H:$H,cohort_churn!$B$6,base!$C:$C,"&lt;&gt;",base!$D:$D,cohort_churn!Y$8)+X36</f>
        <v>20</v>
      </c>
      <c r="Z36" s="13">
        <f>SUMIFS(
base!$A:$A,
base!$B:$B,cohort_churn!$C36,base!$E:$E,cohort_churn!$B$3,base!$F:$F,cohort_churn!$B$4,base!$G:$G,cohort_churn!$B$5,base!$H:$H,cohort_churn!$B$6,base!$C:$C,"&lt;&gt;",base!$D:$D,cohort_churn!Z$8)+Y36</f>
        <v>20</v>
      </c>
      <c r="AA36" s="13">
        <f>SUMIFS(
base!$A:$A,
base!$B:$B,cohort_churn!$C36,base!$E:$E,cohort_churn!$B$3,base!$F:$F,cohort_churn!$B$4,base!$G:$G,cohort_churn!$B$5,base!$H:$H,cohort_churn!$B$6,base!$C:$C,"&lt;&gt;",base!$D:$D,cohort_churn!AA$8)+Z36</f>
        <v>22</v>
      </c>
      <c r="AB36" s="13">
        <f>SUMIFS(
base!$A:$A,
base!$B:$B,cohort_churn!$C36,base!$E:$E,cohort_churn!$B$3,base!$F:$F,cohort_churn!$B$4,base!$G:$G,cohort_churn!$B$5,base!$H:$H,cohort_churn!$B$6,base!$C:$C,"&lt;&gt;",base!$D:$D,cohort_churn!AB$8)+AA36</f>
        <v>24</v>
      </c>
      <c r="AC36" s="13">
        <f>SUMIFS(
base!$A:$A,
base!$B:$B,cohort_churn!$C36,base!$E:$E,cohort_churn!$B$3,base!$F:$F,cohort_churn!$B$4,base!$G:$G,cohort_churn!$B$5,base!$H:$H,cohort_churn!$B$6,base!$C:$C,"&lt;&gt;",base!$D:$D,cohort_churn!AC$8)+AB36</f>
        <v>25</v>
      </c>
      <c r="AD36" s="13">
        <f>SUMIFS(
base!$A:$A,
base!$B:$B,cohort_churn!$C36,base!$E:$E,cohort_churn!$B$3,base!$F:$F,cohort_churn!$B$4,base!$G:$G,cohort_churn!$B$5,base!$H:$H,cohort_churn!$B$6,base!$C:$C,"&lt;&gt;",base!$D:$D,cohort_churn!AD$8)+AC36</f>
        <v>28</v>
      </c>
      <c r="AE36" s="13">
        <f>SUMIFS(
base!$A:$A,
base!$B:$B,cohort_churn!$C36,base!$E:$E,cohort_churn!$B$3,base!$F:$F,cohort_churn!$B$4,base!$G:$G,cohort_churn!$B$5,base!$H:$H,cohort_churn!$B$6,base!$C:$C,"&lt;&gt;",base!$D:$D,cohort_churn!AE$8)+AD36</f>
        <v>28</v>
      </c>
      <c r="AF36" s="13">
        <f>SUMIFS(
base!$A:$A,
base!$B:$B,cohort_churn!$C36,base!$E:$E,cohort_churn!$B$3,base!$F:$F,cohort_churn!$B$4,base!$G:$G,cohort_churn!$B$5,base!$H:$H,cohort_churn!$B$6,base!$C:$C,"&lt;&gt;",base!$D:$D,cohort_churn!AF$8)+AE36</f>
        <v>31</v>
      </c>
      <c r="AG36" s="13">
        <f>SUMIFS(
base!$A:$A,
base!$B:$B,cohort_churn!$C36,base!$E:$E,cohort_churn!$B$3,base!$F:$F,cohort_churn!$B$4,base!$G:$G,cohort_churn!$B$5,base!$H:$H,cohort_churn!$B$6,base!$C:$C,"&lt;&gt;",base!$D:$D,cohort_churn!AG$8)+AF36</f>
        <v>31</v>
      </c>
      <c r="AH36" s="13">
        <f>SUMIFS(
base!$A:$A,
base!$B:$B,cohort_churn!$C36,base!$E:$E,cohort_churn!$B$3,base!$F:$F,cohort_churn!$B$4,base!$G:$G,cohort_churn!$B$5,base!$H:$H,cohort_churn!$B$6,base!$C:$C,"&lt;&gt;",base!$D:$D,cohort_churn!AH$8)+AG36</f>
        <v>32</v>
      </c>
      <c r="AI36" s="13">
        <f>SUMIFS(
base!$A:$A,
base!$B:$B,cohort_churn!$C36,base!$E:$E,cohort_churn!$B$3,base!$F:$F,cohort_churn!$B$4,base!$G:$G,cohort_churn!$B$5,base!$H:$H,cohort_churn!$B$6,base!$C:$C,"&lt;&gt;",base!$D:$D,cohort_churn!AI$8)+AH36</f>
        <v>33</v>
      </c>
      <c r="AJ36" s="13">
        <f>SUMIFS(
base!$A:$A,
base!$B:$B,cohort_churn!$C36,base!$E:$E,cohort_churn!$B$3,base!$F:$F,cohort_churn!$B$4,base!$G:$G,cohort_churn!$B$5,base!$H:$H,cohort_churn!$B$6,base!$C:$C,"&lt;&gt;",base!$D:$D,cohort_churn!AJ$8)+AI36</f>
        <v>33</v>
      </c>
      <c r="AK36" s="13">
        <f>SUMIFS(
base!$A:$A,
base!$B:$B,cohort_churn!$C36,base!$E:$E,cohort_churn!$B$3,base!$F:$F,cohort_churn!$B$4,base!$G:$G,cohort_churn!$B$5,base!$H:$H,cohort_churn!$B$6,base!$C:$C,"&lt;&gt;",base!$D:$D,cohort_churn!AK$8)+AJ36</f>
        <v>33</v>
      </c>
      <c r="AL36" s="13">
        <f>SUMIFS(
base!$A:$A,
base!$B:$B,cohort_churn!$C36,base!$E:$E,cohort_churn!$B$3,base!$F:$F,cohort_churn!$B$4,base!$G:$G,cohort_churn!$B$5,base!$H:$H,cohort_churn!$B$6,base!$C:$C,"&lt;&gt;",base!$D:$D,cohort_churn!AL$8)+AK36</f>
        <v>33</v>
      </c>
      <c r="AM36" s="13">
        <f>SUMIFS(
base!$A:$A,
base!$B:$B,cohort_churn!$C36,base!$E:$E,cohort_churn!$B$3,base!$F:$F,cohort_churn!$B$4,base!$G:$G,cohort_churn!$B$5,base!$H:$H,cohort_churn!$B$6,base!$C:$C,"&lt;&gt;",base!$D:$D,cohort_churn!AM$8)+AL36</f>
        <v>33</v>
      </c>
      <c r="AN36" s="13">
        <f>SUMIFS(
base!$A:$A,
base!$B:$B,cohort_churn!$C36,base!$E:$E,cohort_churn!$B$3,base!$F:$F,cohort_churn!$B$4,base!$G:$G,cohort_churn!$B$5,base!$H:$H,cohort_churn!$B$6,base!$C:$C,"&lt;&gt;",base!$D:$D,cohort_churn!AN$8)+AM36</f>
        <v>33</v>
      </c>
      <c r="AO36" s="13">
        <f>SUMIFS(
base!$A:$A,
base!$B:$B,cohort_churn!$C36,base!$E:$E,cohort_churn!$B$3,base!$F:$F,cohort_churn!$B$4,base!$G:$G,cohort_churn!$B$5,base!$H:$H,cohort_churn!$B$6,base!$C:$C,"&lt;&gt;",base!$D:$D,cohort_churn!AO$8)+AN36</f>
        <v>33</v>
      </c>
      <c r="AP36" s="13">
        <f>SUMIFS(
base!$A:$A,
base!$B:$B,cohort_churn!$C36,base!$E:$E,cohort_churn!$B$3,base!$F:$F,cohort_churn!$B$4,base!$G:$G,cohort_churn!$B$5,base!$H:$H,cohort_churn!$B$6,base!$C:$C,"&lt;&gt;",base!$D:$D,cohort_churn!AP$8)+AO36</f>
        <v>33</v>
      </c>
      <c r="AQ36" s="13">
        <f>SUMIFS(
base!$A:$A,
base!$B:$B,cohort_churn!$C36,base!$E:$E,cohort_churn!$B$3,base!$F:$F,cohort_churn!$B$4,base!$G:$G,cohort_churn!$B$5,base!$H:$H,cohort_churn!$B$6,base!$C:$C,"&lt;&gt;",base!$D:$D,cohort_churn!AQ$8)+AP36</f>
        <v>33</v>
      </c>
      <c r="AR36" s="13">
        <f>SUMIFS(
base!$A:$A,
base!$B:$B,cohort_churn!$C36,base!$E:$E,cohort_churn!$B$3,base!$F:$F,cohort_churn!$B$4,base!$G:$G,cohort_churn!$B$5,base!$H:$H,cohort_churn!$B$6,base!$C:$C,"&lt;&gt;",base!$D:$D,cohort_churn!AR$8)+AQ36</f>
        <v>33</v>
      </c>
      <c r="AS36" s="13">
        <f>SUMIFS(
base!$A:$A,
base!$B:$B,cohort_churn!$C36,base!$E:$E,cohort_churn!$B$3,base!$F:$F,cohort_churn!$B$4,base!$G:$G,cohort_churn!$B$5,base!$H:$H,cohort_churn!$B$6,base!$C:$C,"&lt;&gt;",base!$D:$D,cohort_churn!AS$8)+AR36</f>
        <v>33</v>
      </c>
      <c r="AT36" s="13">
        <f>SUMIFS(
base!$A:$A,
base!$B:$B,cohort_churn!$C36,base!$E:$E,cohort_churn!$B$3,base!$F:$F,cohort_churn!$B$4,base!$G:$G,cohort_churn!$B$5,base!$H:$H,cohort_churn!$B$6,base!$C:$C,"&lt;&gt;",base!$D:$D,cohort_churn!AT$8)+AS36</f>
        <v>33</v>
      </c>
      <c r="AU36" s="13">
        <f>SUMIFS(
base!$A:$A,
base!$B:$B,cohort_churn!$C36,base!$E:$E,cohort_churn!$B$3,base!$F:$F,cohort_churn!$B$4,base!$G:$G,cohort_churn!$B$5,base!$H:$H,cohort_churn!$B$6,base!$C:$C,"&lt;&gt;",base!$D:$D,cohort_churn!AU$8)+AT36</f>
        <v>33</v>
      </c>
      <c r="AV36" s="13">
        <f>SUMIFS(
base!$A:$A,
base!$B:$B,cohort_churn!$C36,base!$E:$E,cohort_churn!$B$3,base!$F:$F,cohort_churn!$B$4,base!$G:$G,cohort_churn!$B$5,base!$H:$H,cohort_churn!$B$6,base!$C:$C,"&lt;&gt;",base!$D:$D,cohort_churn!AV$8)+AU36</f>
        <v>33</v>
      </c>
      <c r="AW36" s="13">
        <f>SUMIFS(
base!$A:$A,
base!$B:$B,cohort_churn!$C36,base!$E:$E,cohort_churn!$B$3,base!$F:$F,cohort_churn!$B$4,base!$G:$G,cohort_churn!$B$5,base!$H:$H,cohort_churn!$B$6,base!$C:$C,"&lt;&gt;",base!$D:$D,cohort_churn!AW$8)+AV36</f>
        <v>33</v>
      </c>
      <c r="AX36" s="13">
        <f>SUMIFS(
base!$A:$A,
base!$B:$B,cohort_churn!$C36,base!$E:$E,cohort_churn!$B$3,base!$F:$F,cohort_churn!$B$4,base!$G:$G,cohort_churn!$B$5,base!$H:$H,cohort_churn!$B$6,base!$C:$C,"&lt;&gt;",base!$D:$D,cohort_churn!AX$8)+AW36</f>
        <v>33</v>
      </c>
      <c r="AY36" s="13">
        <f>SUMIFS(
base!$A:$A,
base!$B:$B,cohort_churn!$C36,base!$E:$E,cohort_churn!$B$3,base!$F:$F,cohort_churn!$B$4,base!$G:$G,cohort_churn!$B$5,base!$H:$H,cohort_churn!$B$6,base!$C:$C,"&lt;&gt;",base!$D:$D,cohort_churn!AY$8)+AX36</f>
        <v>33</v>
      </c>
      <c r="AZ36" s="13">
        <f>SUMIFS(
base!$A:$A,
base!$B:$B,cohort_churn!$C36,base!$E:$E,cohort_churn!$B$3,base!$F:$F,cohort_churn!$B$4,base!$G:$G,cohort_churn!$B$5,base!$H:$H,cohort_churn!$B$6,base!$C:$C,"&lt;&gt;",base!$D:$D,cohort_churn!AZ$8)+AY36</f>
        <v>33</v>
      </c>
      <c r="BA36" s="12">
        <f>SUMIFS(
base!$A:$A,
base!$B:$B,cohort_churn!$C36,base!$E:$E,cohort_churn!$B$3,base!$F:$F,cohort_churn!$B$4,base!$G:$G,cohort_churn!$B$5,base!$H:$H,cohort_churn!$B$6,base!$C:$C,"&lt;&gt;",base!$D:$D,cohort_churn!BA$8)+AZ36</f>
        <v>33</v>
      </c>
      <c r="BB36" s="12">
        <f>SUMIFS(
base!$A:$A,
base!$B:$B,cohort_churn!$C36,base!$E:$E,cohort_churn!$B$3,base!$F:$F,cohort_churn!$B$4,base!$G:$G,cohort_churn!$B$5,base!$H:$H,cohort_churn!$B$6,base!$C:$C,"&lt;&gt;",base!$D:$D,cohort_churn!BB$8)+BA36</f>
        <v>33</v>
      </c>
      <c r="BC36" s="12">
        <f>SUMIFS(
base!$A:$A,
base!$B:$B,cohort_churn!$C36,base!$E:$E,cohort_churn!$B$3,base!$F:$F,cohort_churn!$B$4,base!$G:$G,cohort_churn!$B$5,base!$H:$H,cohort_churn!$B$6,base!$C:$C,"&lt;&gt;",base!$D:$D,cohort_churn!BC$8)+BB36</f>
        <v>33</v>
      </c>
      <c r="BD36" s="12">
        <f>SUMIFS(
base!$A:$A,
base!$B:$B,cohort_churn!$C36,base!$E:$E,cohort_churn!$B$3,base!$F:$F,cohort_churn!$B$4,base!$G:$G,cohort_churn!$B$5,base!$H:$H,cohort_churn!$B$6,base!$C:$C,"&lt;&gt;",base!$D:$D,cohort_churn!BD$8)+BC36</f>
        <v>33</v>
      </c>
      <c r="BE36" s="12">
        <f>SUMIFS(
base!$A:$A,
base!$B:$B,cohort_churn!$C36,base!$E:$E,cohort_churn!$B$3,base!$F:$F,cohort_churn!$B$4,base!$G:$G,cohort_churn!$B$5,base!$H:$H,cohort_churn!$B$6,base!$C:$C,"&lt;&gt;",base!$D:$D,cohort_churn!BE$8)+BD36</f>
        <v>33</v>
      </c>
      <c r="BF36" s="12">
        <f>SUMIFS(
base!$A:$A,
base!$B:$B,cohort_churn!$C36,base!$E:$E,cohort_churn!$B$3,base!$F:$F,cohort_churn!$B$4,base!$G:$G,cohort_churn!$B$5,base!$H:$H,cohort_churn!$B$6,base!$C:$C,"&lt;&gt;",base!$D:$D,cohort_churn!BF$8)+BE36</f>
        <v>33</v>
      </c>
      <c r="BG36" s="12">
        <f>SUMIFS(
base!$A:$A,
base!$B:$B,cohort_churn!$C36,base!$E:$E,cohort_churn!$B$3,base!$F:$F,cohort_churn!$B$4,base!$G:$G,cohort_churn!$B$5,base!$H:$H,cohort_churn!$B$6,base!$C:$C,"&lt;&gt;",base!$D:$D,cohort_churn!BG$8)+BF36</f>
        <v>33</v>
      </c>
      <c r="BH36" s="12">
        <f>SUMIFS(
base!$A:$A,
base!$B:$B,cohort_churn!$C36,base!$E:$E,cohort_churn!$B$3,base!$F:$F,cohort_churn!$B$4,base!$G:$G,cohort_churn!$B$5,base!$H:$H,cohort_churn!$B$6,base!$C:$C,"&lt;&gt;",base!$D:$D,cohort_churn!BH$8)+BG36</f>
        <v>33</v>
      </c>
      <c r="BI36" s="12">
        <f>SUMIFS(
base!$A:$A,
base!$B:$B,cohort_churn!$C36,base!$E:$E,cohort_churn!$B$3,base!$F:$F,cohort_churn!$B$4,base!$G:$G,cohort_churn!$B$5,base!$H:$H,cohort_churn!$B$6,base!$C:$C,"&lt;&gt;",base!$D:$D,cohort_churn!BI$8)+BH36</f>
        <v>33</v>
      </c>
      <c r="BJ36" s="12">
        <f>SUMIFS(
base!$A:$A,
base!$B:$B,cohort_churn!$C36,base!$E:$E,cohort_churn!$B$3,base!$F:$F,cohort_churn!$B$4,base!$G:$G,cohort_churn!$B$5,base!$H:$H,cohort_churn!$B$6,base!$C:$C,"&lt;&gt;",base!$D:$D,cohort_churn!BJ$8)+BI36</f>
        <v>33</v>
      </c>
      <c r="BK36" s="12">
        <f>SUMIFS(
base!$A:$A,
base!$B:$B,cohort_churn!$C36,base!$E:$E,cohort_churn!$B$3,base!$F:$F,cohort_churn!$B$4,base!$G:$G,cohort_churn!$B$5,base!$H:$H,cohort_churn!$B$6,base!$C:$C,"&lt;&gt;",base!$D:$D,cohort_churn!BK$8)+BJ36</f>
        <v>33</v>
      </c>
      <c r="BL36" s="12">
        <f>SUMIFS(
base!$A:$A,
base!$B:$B,cohort_churn!$C36,base!$E:$E,cohort_churn!$B$3,base!$F:$F,cohort_churn!$B$4,base!$G:$G,cohort_churn!$B$5,base!$H:$H,cohort_churn!$B$6,base!$C:$C,"&lt;&gt;",base!$D:$D,cohort_churn!BL$8)+BK36</f>
        <v>33</v>
      </c>
      <c r="BM36" s="12">
        <f>SUMIFS(
base!$A:$A,
base!$B:$B,cohort_churn!$C36,base!$E:$E,cohort_churn!$B$3,base!$F:$F,cohort_churn!$B$4,base!$G:$G,cohort_churn!$B$5,base!$H:$H,cohort_churn!$B$6,base!$C:$C,"&lt;&gt;",base!$D:$D,cohort_churn!BM$8)+BL36</f>
        <v>33</v>
      </c>
      <c r="BO36" s="22">
        <v>44287</v>
      </c>
      <c r="BP36" s="25">
        <f t="shared" si="55"/>
        <v>75</v>
      </c>
      <c r="BQ36" s="28">
        <f t="shared" si="56"/>
        <v>33</v>
      </c>
      <c r="BR36" s="8">
        <f t="shared" si="0"/>
        <v>0</v>
      </c>
      <c r="BS36" s="9">
        <f t="shared" si="1"/>
        <v>1.3333333333333334E-2</v>
      </c>
      <c r="BT36" s="9">
        <f t="shared" si="2"/>
        <v>0</v>
      </c>
      <c r="BU36" s="9">
        <f t="shared" si="3"/>
        <v>0</v>
      </c>
      <c r="BV36" s="9">
        <f t="shared" si="4"/>
        <v>0.04</v>
      </c>
      <c r="BW36" s="9">
        <f t="shared" si="5"/>
        <v>1.3333333333333329E-2</v>
      </c>
      <c r="BX36" s="9">
        <f t="shared" si="6"/>
        <v>0</v>
      </c>
      <c r="BY36" s="9">
        <f t="shared" si="7"/>
        <v>2.6666666666666672E-2</v>
      </c>
      <c r="BZ36" s="9">
        <f t="shared" si="8"/>
        <v>2.6666666666666658E-2</v>
      </c>
      <c r="CA36" s="9">
        <f t="shared" si="9"/>
        <v>1.3333333333333336E-2</v>
      </c>
      <c r="CB36" s="9">
        <f t="shared" si="10"/>
        <v>0</v>
      </c>
      <c r="CC36" s="9">
        <f t="shared" si="11"/>
        <v>1.3333333333333336E-2</v>
      </c>
      <c r="CD36" s="9">
        <f t="shared" si="12"/>
        <v>0</v>
      </c>
      <c r="CE36" s="9">
        <f t="shared" si="13"/>
        <v>0</v>
      </c>
      <c r="CF36" s="9">
        <f t="shared" si="14"/>
        <v>1.3333333333333336E-2</v>
      </c>
      <c r="CG36" s="9">
        <f t="shared" si="15"/>
        <v>4.0000000000000008E-2</v>
      </c>
      <c r="CH36" s="9">
        <f t="shared" si="16"/>
        <v>2.6666666666666644E-2</v>
      </c>
      <c r="CI36" s="9">
        <f t="shared" si="17"/>
        <v>1.3333333333333336E-2</v>
      </c>
      <c r="CJ36" s="9">
        <f t="shared" si="18"/>
        <v>1.3333333333333364E-2</v>
      </c>
      <c r="CK36" s="9">
        <f t="shared" si="19"/>
        <v>1.3333333333333308E-2</v>
      </c>
      <c r="CL36" s="9">
        <f t="shared" si="20"/>
        <v>0</v>
      </c>
      <c r="CM36" s="9">
        <f t="shared" si="21"/>
        <v>2.6666666666666672E-2</v>
      </c>
      <c r="CN36" s="9">
        <f t="shared" si="22"/>
        <v>2.6666666666666672E-2</v>
      </c>
      <c r="CO36" s="9">
        <f t="shared" si="23"/>
        <v>1.3333333333333308E-2</v>
      </c>
      <c r="CP36" s="9">
        <f t="shared" si="24"/>
        <v>4.0000000000000036E-2</v>
      </c>
      <c r="CQ36" s="9">
        <f t="shared" si="25"/>
        <v>0</v>
      </c>
      <c r="CR36" s="9">
        <f t="shared" si="26"/>
        <v>3.999999999999998E-2</v>
      </c>
      <c r="CS36" s="9">
        <f t="shared" si="27"/>
        <v>0</v>
      </c>
      <c r="CT36" s="9">
        <f t="shared" si="28"/>
        <v>1.3333333333333364E-2</v>
      </c>
      <c r="CU36" s="9">
        <f t="shared" si="29"/>
        <v>1.3333333333333308E-2</v>
      </c>
      <c r="CV36" s="9">
        <f t="shared" si="30"/>
        <v>0</v>
      </c>
      <c r="CW36" s="9">
        <f t="shared" si="31"/>
        <v>0</v>
      </c>
      <c r="CX36" s="9">
        <f t="shared" si="32"/>
        <v>0</v>
      </c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10"/>
    </row>
    <row r="37" spans="3:129" x14ac:dyDescent="0.25">
      <c r="C37" s="11">
        <v>44317</v>
      </c>
      <c r="D37" s="13">
        <f>SUMIFS(
base!$A:$A,
base!$B:$B,cohort_churn!$C37,base!$E:$E,cohort_churn!$B$3,base!$F:$F,cohort_churn!$B$4,base!$G:$G,cohort_churn!$B$5,base!$H:$H,cohort_churn!$B$6)</f>
        <v>75</v>
      </c>
      <c r="E37" s="13">
        <f>SUMIFS(
base!$A:$A,
base!$B:$B,cohort_churn!$C37,base!$E:$E,cohort_churn!$B$3,base!$F:$F,cohort_churn!$B$4,base!$G:$G,cohort_churn!$B$5,base!$H:$H,cohort_churn!$B$6,base!$C:$C,"&lt;&gt;")</f>
        <v>40</v>
      </c>
      <c r="F37" s="13">
        <f>SUMIFS(
base!$A:$A,
base!$B:$B,cohort_churn!$C37,base!$E:$E,cohort_churn!$B$3,base!$F:$F,cohort_churn!$B$4,base!$G:$G,cohort_churn!$B$5,base!$H:$H,cohort_churn!$B$6,base!$C:$C,"&lt;&gt;",base!$D:$D,cohort_churn!F$8)</f>
        <v>0</v>
      </c>
      <c r="G37" s="13">
        <f>SUMIFS(
base!$A:$A,
base!$B:$B,cohort_churn!$C37,base!$E:$E,cohort_churn!$B$3,base!$F:$F,cohort_churn!$B$4,base!$G:$G,cohort_churn!$B$5,base!$H:$H,cohort_churn!$B$6,base!$C:$C,"&lt;&gt;",base!$D:$D,cohort_churn!G$8)+F37</f>
        <v>5</v>
      </c>
      <c r="H37" s="13">
        <f>SUMIFS(
base!$A:$A,
base!$B:$B,cohort_churn!$C37,base!$E:$E,cohort_churn!$B$3,base!$F:$F,cohort_churn!$B$4,base!$G:$G,cohort_churn!$B$5,base!$H:$H,cohort_churn!$B$6,base!$C:$C,"&lt;&gt;",base!$D:$D,cohort_churn!H$8)+G37</f>
        <v>6</v>
      </c>
      <c r="I37" s="13">
        <f>SUMIFS(
base!$A:$A,
base!$B:$B,cohort_churn!$C37,base!$E:$E,cohort_churn!$B$3,base!$F:$F,cohort_churn!$B$4,base!$G:$G,cohort_churn!$B$5,base!$H:$H,cohort_churn!$B$6,base!$C:$C,"&lt;&gt;",base!$D:$D,cohort_churn!I$8)+H37</f>
        <v>8</v>
      </c>
      <c r="J37" s="13">
        <f>SUMIFS(
base!$A:$A,
base!$B:$B,cohort_churn!$C37,base!$E:$E,cohort_churn!$B$3,base!$F:$F,cohort_churn!$B$4,base!$G:$G,cohort_churn!$B$5,base!$H:$H,cohort_churn!$B$6,base!$C:$C,"&lt;&gt;",base!$D:$D,cohort_churn!J$8)+I37</f>
        <v>10</v>
      </c>
      <c r="K37" s="13">
        <f>SUMIFS(
base!$A:$A,
base!$B:$B,cohort_churn!$C37,base!$E:$E,cohort_churn!$B$3,base!$F:$F,cohort_churn!$B$4,base!$G:$G,cohort_churn!$B$5,base!$H:$H,cohort_churn!$B$6,base!$C:$C,"&lt;&gt;",base!$D:$D,cohort_churn!K$8)+J37</f>
        <v>12</v>
      </c>
      <c r="L37" s="13">
        <f>SUMIFS(
base!$A:$A,
base!$B:$B,cohort_churn!$C37,base!$E:$E,cohort_churn!$B$3,base!$F:$F,cohort_churn!$B$4,base!$G:$G,cohort_churn!$B$5,base!$H:$H,cohort_churn!$B$6,base!$C:$C,"&lt;&gt;",base!$D:$D,cohort_churn!L$8)+K37</f>
        <v>12</v>
      </c>
      <c r="M37" s="13">
        <f>SUMIFS(
base!$A:$A,
base!$B:$B,cohort_churn!$C37,base!$E:$E,cohort_churn!$B$3,base!$F:$F,cohort_churn!$B$4,base!$G:$G,cohort_churn!$B$5,base!$H:$H,cohort_churn!$B$6,base!$C:$C,"&lt;&gt;",base!$D:$D,cohort_churn!M$8)+L37</f>
        <v>13</v>
      </c>
      <c r="N37" s="13">
        <f>SUMIFS(
base!$A:$A,
base!$B:$B,cohort_churn!$C37,base!$E:$E,cohort_churn!$B$3,base!$F:$F,cohort_churn!$B$4,base!$G:$G,cohort_churn!$B$5,base!$H:$H,cohort_churn!$B$6,base!$C:$C,"&lt;&gt;",base!$D:$D,cohort_churn!N$8)+M37</f>
        <v>13</v>
      </c>
      <c r="O37" s="13">
        <f>SUMIFS(
base!$A:$A,
base!$B:$B,cohort_churn!$C37,base!$E:$E,cohort_churn!$B$3,base!$F:$F,cohort_churn!$B$4,base!$G:$G,cohort_churn!$B$5,base!$H:$H,cohort_churn!$B$6,base!$C:$C,"&lt;&gt;",base!$D:$D,cohort_churn!O$8)+N37</f>
        <v>13</v>
      </c>
      <c r="P37" s="13">
        <f>SUMIFS(
base!$A:$A,
base!$B:$B,cohort_churn!$C37,base!$E:$E,cohort_churn!$B$3,base!$F:$F,cohort_churn!$B$4,base!$G:$G,cohort_churn!$B$5,base!$H:$H,cohort_churn!$B$6,base!$C:$C,"&lt;&gt;",base!$D:$D,cohort_churn!P$8)+O37</f>
        <v>17</v>
      </c>
      <c r="Q37" s="13">
        <f>SUMIFS(
base!$A:$A,
base!$B:$B,cohort_churn!$C37,base!$E:$E,cohort_churn!$B$3,base!$F:$F,cohort_churn!$B$4,base!$G:$G,cohort_churn!$B$5,base!$H:$H,cohort_churn!$B$6,base!$C:$C,"&lt;&gt;",base!$D:$D,cohort_churn!Q$8)+P37</f>
        <v>19</v>
      </c>
      <c r="R37" s="13">
        <f>SUMIFS(
base!$A:$A,
base!$B:$B,cohort_churn!$C37,base!$E:$E,cohort_churn!$B$3,base!$F:$F,cohort_churn!$B$4,base!$G:$G,cohort_churn!$B$5,base!$H:$H,cohort_churn!$B$6,base!$C:$C,"&lt;&gt;",base!$D:$D,cohort_churn!R$8)+Q37</f>
        <v>21</v>
      </c>
      <c r="S37" s="13">
        <f>SUMIFS(
base!$A:$A,
base!$B:$B,cohort_churn!$C37,base!$E:$E,cohort_churn!$B$3,base!$F:$F,cohort_churn!$B$4,base!$G:$G,cohort_churn!$B$5,base!$H:$H,cohort_churn!$B$6,base!$C:$C,"&lt;&gt;",base!$D:$D,cohort_churn!S$8)+R37</f>
        <v>25</v>
      </c>
      <c r="T37" s="13">
        <f>SUMIFS(
base!$A:$A,
base!$B:$B,cohort_churn!$C37,base!$E:$E,cohort_churn!$B$3,base!$F:$F,cohort_churn!$B$4,base!$G:$G,cohort_churn!$B$5,base!$H:$H,cohort_churn!$B$6,base!$C:$C,"&lt;&gt;",base!$D:$D,cohort_churn!T$8)+S37</f>
        <v>26</v>
      </c>
      <c r="U37" s="13">
        <f>SUMIFS(
base!$A:$A,
base!$B:$B,cohort_churn!$C37,base!$E:$E,cohort_churn!$B$3,base!$F:$F,cohort_churn!$B$4,base!$G:$G,cohort_churn!$B$5,base!$H:$H,cohort_churn!$B$6,base!$C:$C,"&lt;&gt;",base!$D:$D,cohort_churn!U$8)+T37</f>
        <v>27</v>
      </c>
      <c r="V37" s="13">
        <f>SUMIFS(
base!$A:$A,
base!$B:$B,cohort_churn!$C37,base!$E:$E,cohort_churn!$B$3,base!$F:$F,cohort_churn!$B$4,base!$G:$G,cohort_churn!$B$5,base!$H:$H,cohort_churn!$B$6,base!$C:$C,"&lt;&gt;",base!$D:$D,cohort_churn!V$8)+U37</f>
        <v>27</v>
      </c>
      <c r="W37" s="13">
        <f>SUMIFS(
base!$A:$A,
base!$B:$B,cohort_churn!$C37,base!$E:$E,cohort_churn!$B$3,base!$F:$F,cohort_churn!$B$4,base!$G:$G,cohort_churn!$B$5,base!$H:$H,cohort_churn!$B$6,base!$C:$C,"&lt;&gt;",base!$D:$D,cohort_churn!W$8)+V37</f>
        <v>28</v>
      </c>
      <c r="X37" s="13">
        <f>SUMIFS(
base!$A:$A,
base!$B:$B,cohort_churn!$C37,base!$E:$E,cohort_churn!$B$3,base!$F:$F,cohort_churn!$B$4,base!$G:$G,cohort_churn!$B$5,base!$H:$H,cohort_churn!$B$6,base!$C:$C,"&lt;&gt;",base!$D:$D,cohort_churn!X$8)+W37</f>
        <v>28</v>
      </c>
      <c r="Y37" s="13">
        <f>SUMIFS(
base!$A:$A,
base!$B:$B,cohort_churn!$C37,base!$E:$E,cohort_churn!$B$3,base!$F:$F,cohort_churn!$B$4,base!$G:$G,cohort_churn!$B$5,base!$H:$H,cohort_churn!$B$6,base!$C:$C,"&lt;&gt;",base!$D:$D,cohort_churn!Y$8)+X37</f>
        <v>30</v>
      </c>
      <c r="Z37" s="13">
        <f>SUMIFS(
base!$A:$A,
base!$B:$B,cohort_churn!$C37,base!$E:$E,cohort_churn!$B$3,base!$F:$F,cohort_churn!$B$4,base!$G:$G,cohort_churn!$B$5,base!$H:$H,cohort_churn!$B$6,base!$C:$C,"&lt;&gt;",base!$D:$D,cohort_churn!Z$8)+Y37</f>
        <v>30</v>
      </c>
      <c r="AA37" s="13">
        <f>SUMIFS(
base!$A:$A,
base!$B:$B,cohort_churn!$C37,base!$E:$E,cohort_churn!$B$3,base!$F:$F,cohort_churn!$B$4,base!$G:$G,cohort_churn!$B$5,base!$H:$H,cohort_churn!$B$6,base!$C:$C,"&lt;&gt;",base!$D:$D,cohort_churn!AA$8)+Z37</f>
        <v>33</v>
      </c>
      <c r="AB37" s="13">
        <f>SUMIFS(
base!$A:$A,
base!$B:$B,cohort_churn!$C37,base!$E:$E,cohort_churn!$B$3,base!$F:$F,cohort_churn!$B$4,base!$G:$G,cohort_churn!$B$5,base!$H:$H,cohort_churn!$B$6,base!$C:$C,"&lt;&gt;",base!$D:$D,cohort_churn!AB$8)+AA37</f>
        <v>36</v>
      </c>
      <c r="AC37" s="13">
        <f>SUMIFS(
base!$A:$A,
base!$B:$B,cohort_churn!$C37,base!$E:$E,cohort_churn!$B$3,base!$F:$F,cohort_churn!$B$4,base!$G:$G,cohort_churn!$B$5,base!$H:$H,cohort_churn!$B$6,base!$C:$C,"&lt;&gt;",base!$D:$D,cohort_churn!AC$8)+AB37</f>
        <v>37</v>
      </c>
      <c r="AD37" s="13">
        <f>SUMIFS(
base!$A:$A,
base!$B:$B,cohort_churn!$C37,base!$E:$E,cohort_churn!$B$3,base!$F:$F,cohort_churn!$B$4,base!$G:$G,cohort_churn!$B$5,base!$H:$H,cohort_churn!$B$6,base!$C:$C,"&lt;&gt;",base!$D:$D,cohort_churn!AD$8)+AC37</f>
        <v>37</v>
      </c>
      <c r="AE37" s="13">
        <f>SUMIFS(
base!$A:$A,
base!$B:$B,cohort_churn!$C37,base!$E:$E,cohort_churn!$B$3,base!$F:$F,cohort_churn!$B$4,base!$G:$G,cohort_churn!$B$5,base!$H:$H,cohort_churn!$B$6,base!$C:$C,"&lt;&gt;",base!$D:$D,cohort_churn!AE$8)+AD37</f>
        <v>37</v>
      </c>
      <c r="AF37" s="13">
        <f>SUMIFS(
base!$A:$A,
base!$B:$B,cohort_churn!$C37,base!$E:$E,cohort_churn!$B$3,base!$F:$F,cohort_churn!$B$4,base!$G:$G,cohort_churn!$B$5,base!$H:$H,cohort_churn!$B$6,base!$C:$C,"&lt;&gt;",base!$D:$D,cohort_churn!AF$8)+AE37</f>
        <v>37</v>
      </c>
      <c r="AG37" s="13">
        <f>SUMIFS(
base!$A:$A,
base!$B:$B,cohort_churn!$C37,base!$E:$E,cohort_churn!$B$3,base!$F:$F,cohort_churn!$B$4,base!$G:$G,cohort_churn!$B$5,base!$H:$H,cohort_churn!$B$6,base!$C:$C,"&lt;&gt;",base!$D:$D,cohort_churn!AG$8)+AF37</f>
        <v>38</v>
      </c>
      <c r="AH37" s="13">
        <f>SUMIFS(
base!$A:$A,
base!$B:$B,cohort_churn!$C37,base!$E:$E,cohort_churn!$B$3,base!$F:$F,cohort_churn!$B$4,base!$G:$G,cohort_churn!$B$5,base!$H:$H,cohort_churn!$B$6,base!$C:$C,"&lt;&gt;",base!$D:$D,cohort_churn!AH$8)+AG37</f>
        <v>38</v>
      </c>
      <c r="AI37" s="13">
        <f>SUMIFS(
base!$A:$A,
base!$B:$B,cohort_churn!$C37,base!$E:$E,cohort_churn!$B$3,base!$F:$F,cohort_churn!$B$4,base!$G:$G,cohort_churn!$B$5,base!$H:$H,cohort_churn!$B$6,base!$C:$C,"&lt;&gt;",base!$D:$D,cohort_churn!AI$8)+AH37</f>
        <v>39</v>
      </c>
      <c r="AJ37" s="13">
        <f>SUMIFS(
base!$A:$A,
base!$B:$B,cohort_churn!$C37,base!$E:$E,cohort_churn!$B$3,base!$F:$F,cohort_churn!$B$4,base!$G:$G,cohort_churn!$B$5,base!$H:$H,cohort_churn!$B$6,base!$C:$C,"&lt;&gt;",base!$D:$D,cohort_churn!AJ$8)+AI37</f>
        <v>40</v>
      </c>
      <c r="AK37" s="13">
        <f>SUMIFS(
base!$A:$A,
base!$B:$B,cohort_churn!$C37,base!$E:$E,cohort_churn!$B$3,base!$F:$F,cohort_churn!$B$4,base!$G:$G,cohort_churn!$B$5,base!$H:$H,cohort_churn!$B$6,base!$C:$C,"&lt;&gt;",base!$D:$D,cohort_churn!AK$8)+AJ37</f>
        <v>40</v>
      </c>
      <c r="AL37" s="13">
        <f>SUMIFS(
base!$A:$A,
base!$B:$B,cohort_churn!$C37,base!$E:$E,cohort_churn!$B$3,base!$F:$F,cohort_churn!$B$4,base!$G:$G,cohort_churn!$B$5,base!$H:$H,cohort_churn!$B$6,base!$C:$C,"&lt;&gt;",base!$D:$D,cohort_churn!AL$8)+AK37</f>
        <v>40</v>
      </c>
      <c r="AM37" s="13">
        <f>SUMIFS(
base!$A:$A,
base!$B:$B,cohort_churn!$C37,base!$E:$E,cohort_churn!$B$3,base!$F:$F,cohort_churn!$B$4,base!$G:$G,cohort_churn!$B$5,base!$H:$H,cohort_churn!$B$6,base!$C:$C,"&lt;&gt;",base!$D:$D,cohort_churn!AM$8)+AL37</f>
        <v>40</v>
      </c>
      <c r="AN37" s="13">
        <f>SUMIFS(
base!$A:$A,
base!$B:$B,cohort_churn!$C37,base!$E:$E,cohort_churn!$B$3,base!$F:$F,cohort_churn!$B$4,base!$G:$G,cohort_churn!$B$5,base!$H:$H,cohort_churn!$B$6,base!$C:$C,"&lt;&gt;",base!$D:$D,cohort_churn!AN$8)+AM37</f>
        <v>40</v>
      </c>
      <c r="AO37" s="13">
        <f>SUMIFS(
base!$A:$A,
base!$B:$B,cohort_churn!$C37,base!$E:$E,cohort_churn!$B$3,base!$F:$F,cohort_churn!$B$4,base!$G:$G,cohort_churn!$B$5,base!$H:$H,cohort_churn!$B$6,base!$C:$C,"&lt;&gt;",base!$D:$D,cohort_churn!AO$8)+AN37</f>
        <v>40</v>
      </c>
      <c r="AP37" s="13">
        <f>SUMIFS(
base!$A:$A,
base!$B:$B,cohort_churn!$C37,base!$E:$E,cohort_churn!$B$3,base!$F:$F,cohort_churn!$B$4,base!$G:$G,cohort_churn!$B$5,base!$H:$H,cohort_churn!$B$6,base!$C:$C,"&lt;&gt;",base!$D:$D,cohort_churn!AP$8)+AO37</f>
        <v>40</v>
      </c>
      <c r="AQ37" s="13">
        <f>SUMIFS(
base!$A:$A,
base!$B:$B,cohort_churn!$C37,base!$E:$E,cohort_churn!$B$3,base!$F:$F,cohort_churn!$B$4,base!$G:$G,cohort_churn!$B$5,base!$H:$H,cohort_churn!$B$6,base!$C:$C,"&lt;&gt;",base!$D:$D,cohort_churn!AQ$8)+AP37</f>
        <v>40</v>
      </c>
      <c r="AR37" s="13">
        <f>SUMIFS(
base!$A:$A,
base!$B:$B,cohort_churn!$C37,base!$E:$E,cohort_churn!$B$3,base!$F:$F,cohort_churn!$B$4,base!$G:$G,cohort_churn!$B$5,base!$H:$H,cohort_churn!$B$6,base!$C:$C,"&lt;&gt;",base!$D:$D,cohort_churn!AR$8)+AQ37</f>
        <v>40</v>
      </c>
      <c r="AS37" s="13">
        <f>SUMIFS(
base!$A:$A,
base!$B:$B,cohort_churn!$C37,base!$E:$E,cohort_churn!$B$3,base!$F:$F,cohort_churn!$B$4,base!$G:$G,cohort_churn!$B$5,base!$H:$H,cohort_churn!$B$6,base!$C:$C,"&lt;&gt;",base!$D:$D,cohort_churn!AS$8)+AR37</f>
        <v>40</v>
      </c>
      <c r="AT37" s="13">
        <f>SUMIFS(
base!$A:$A,
base!$B:$B,cohort_churn!$C37,base!$E:$E,cohort_churn!$B$3,base!$F:$F,cohort_churn!$B$4,base!$G:$G,cohort_churn!$B$5,base!$H:$H,cohort_churn!$B$6,base!$C:$C,"&lt;&gt;",base!$D:$D,cohort_churn!AT$8)+AS37</f>
        <v>40</v>
      </c>
      <c r="AU37" s="13">
        <f>SUMIFS(
base!$A:$A,
base!$B:$B,cohort_churn!$C37,base!$E:$E,cohort_churn!$B$3,base!$F:$F,cohort_churn!$B$4,base!$G:$G,cohort_churn!$B$5,base!$H:$H,cohort_churn!$B$6,base!$C:$C,"&lt;&gt;",base!$D:$D,cohort_churn!AU$8)+AT37</f>
        <v>40</v>
      </c>
      <c r="AV37" s="13">
        <f>SUMIFS(
base!$A:$A,
base!$B:$B,cohort_churn!$C37,base!$E:$E,cohort_churn!$B$3,base!$F:$F,cohort_churn!$B$4,base!$G:$G,cohort_churn!$B$5,base!$H:$H,cohort_churn!$B$6,base!$C:$C,"&lt;&gt;",base!$D:$D,cohort_churn!AV$8)+AU37</f>
        <v>40</v>
      </c>
      <c r="AW37" s="13">
        <f>SUMIFS(
base!$A:$A,
base!$B:$B,cohort_churn!$C37,base!$E:$E,cohort_churn!$B$3,base!$F:$F,cohort_churn!$B$4,base!$G:$G,cohort_churn!$B$5,base!$H:$H,cohort_churn!$B$6,base!$C:$C,"&lt;&gt;",base!$D:$D,cohort_churn!AW$8)+AV37</f>
        <v>40</v>
      </c>
      <c r="AX37" s="13">
        <f>SUMIFS(
base!$A:$A,
base!$B:$B,cohort_churn!$C37,base!$E:$E,cohort_churn!$B$3,base!$F:$F,cohort_churn!$B$4,base!$G:$G,cohort_churn!$B$5,base!$H:$H,cohort_churn!$B$6,base!$C:$C,"&lt;&gt;",base!$D:$D,cohort_churn!AX$8)+AW37</f>
        <v>40</v>
      </c>
      <c r="AY37" s="13">
        <f>SUMIFS(
base!$A:$A,
base!$B:$B,cohort_churn!$C37,base!$E:$E,cohort_churn!$B$3,base!$F:$F,cohort_churn!$B$4,base!$G:$G,cohort_churn!$B$5,base!$H:$H,cohort_churn!$B$6,base!$C:$C,"&lt;&gt;",base!$D:$D,cohort_churn!AY$8)+AX37</f>
        <v>40</v>
      </c>
      <c r="AZ37" s="13">
        <f>SUMIFS(
base!$A:$A,
base!$B:$B,cohort_churn!$C37,base!$E:$E,cohort_churn!$B$3,base!$F:$F,cohort_churn!$B$4,base!$G:$G,cohort_churn!$B$5,base!$H:$H,cohort_churn!$B$6,base!$C:$C,"&lt;&gt;",base!$D:$D,cohort_churn!AZ$8)+AY37</f>
        <v>40</v>
      </c>
      <c r="BA37" s="12">
        <f>SUMIFS(
base!$A:$A,
base!$B:$B,cohort_churn!$C37,base!$E:$E,cohort_churn!$B$3,base!$F:$F,cohort_churn!$B$4,base!$G:$G,cohort_churn!$B$5,base!$H:$H,cohort_churn!$B$6,base!$C:$C,"&lt;&gt;",base!$D:$D,cohort_churn!BA$8)+AZ37</f>
        <v>40</v>
      </c>
      <c r="BB37" s="12">
        <f>SUMIFS(
base!$A:$A,
base!$B:$B,cohort_churn!$C37,base!$E:$E,cohort_churn!$B$3,base!$F:$F,cohort_churn!$B$4,base!$G:$G,cohort_churn!$B$5,base!$H:$H,cohort_churn!$B$6,base!$C:$C,"&lt;&gt;",base!$D:$D,cohort_churn!BB$8)+BA37</f>
        <v>40</v>
      </c>
      <c r="BC37" s="12">
        <f>SUMIFS(
base!$A:$A,
base!$B:$B,cohort_churn!$C37,base!$E:$E,cohort_churn!$B$3,base!$F:$F,cohort_churn!$B$4,base!$G:$G,cohort_churn!$B$5,base!$H:$H,cohort_churn!$B$6,base!$C:$C,"&lt;&gt;",base!$D:$D,cohort_churn!BC$8)+BB37</f>
        <v>40</v>
      </c>
      <c r="BD37" s="12">
        <f>SUMIFS(
base!$A:$A,
base!$B:$B,cohort_churn!$C37,base!$E:$E,cohort_churn!$B$3,base!$F:$F,cohort_churn!$B$4,base!$G:$G,cohort_churn!$B$5,base!$H:$H,cohort_churn!$B$6,base!$C:$C,"&lt;&gt;",base!$D:$D,cohort_churn!BD$8)+BC37</f>
        <v>40</v>
      </c>
      <c r="BE37" s="12">
        <f>SUMIFS(
base!$A:$A,
base!$B:$B,cohort_churn!$C37,base!$E:$E,cohort_churn!$B$3,base!$F:$F,cohort_churn!$B$4,base!$G:$G,cohort_churn!$B$5,base!$H:$H,cohort_churn!$B$6,base!$C:$C,"&lt;&gt;",base!$D:$D,cohort_churn!BE$8)+BD37</f>
        <v>40</v>
      </c>
      <c r="BF37" s="12">
        <f>SUMIFS(
base!$A:$A,
base!$B:$B,cohort_churn!$C37,base!$E:$E,cohort_churn!$B$3,base!$F:$F,cohort_churn!$B$4,base!$G:$G,cohort_churn!$B$5,base!$H:$H,cohort_churn!$B$6,base!$C:$C,"&lt;&gt;",base!$D:$D,cohort_churn!BF$8)+BE37</f>
        <v>40</v>
      </c>
      <c r="BG37" s="12">
        <f>SUMIFS(
base!$A:$A,
base!$B:$B,cohort_churn!$C37,base!$E:$E,cohort_churn!$B$3,base!$F:$F,cohort_churn!$B$4,base!$G:$G,cohort_churn!$B$5,base!$H:$H,cohort_churn!$B$6,base!$C:$C,"&lt;&gt;",base!$D:$D,cohort_churn!BG$8)+BF37</f>
        <v>40</v>
      </c>
      <c r="BH37" s="12">
        <f>SUMIFS(
base!$A:$A,
base!$B:$B,cohort_churn!$C37,base!$E:$E,cohort_churn!$B$3,base!$F:$F,cohort_churn!$B$4,base!$G:$G,cohort_churn!$B$5,base!$H:$H,cohort_churn!$B$6,base!$C:$C,"&lt;&gt;",base!$D:$D,cohort_churn!BH$8)+BG37</f>
        <v>40</v>
      </c>
      <c r="BI37" s="12">
        <f>SUMIFS(
base!$A:$A,
base!$B:$B,cohort_churn!$C37,base!$E:$E,cohort_churn!$B$3,base!$F:$F,cohort_churn!$B$4,base!$G:$G,cohort_churn!$B$5,base!$H:$H,cohort_churn!$B$6,base!$C:$C,"&lt;&gt;",base!$D:$D,cohort_churn!BI$8)+BH37</f>
        <v>40</v>
      </c>
      <c r="BJ37" s="12">
        <f>SUMIFS(
base!$A:$A,
base!$B:$B,cohort_churn!$C37,base!$E:$E,cohort_churn!$B$3,base!$F:$F,cohort_churn!$B$4,base!$G:$G,cohort_churn!$B$5,base!$H:$H,cohort_churn!$B$6,base!$C:$C,"&lt;&gt;",base!$D:$D,cohort_churn!BJ$8)+BI37</f>
        <v>40</v>
      </c>
      <c r="BK37" s="12">
        <f>SUMIFS(
base!$A:$A,
base!$B:$B,cohort_churn!$C37,base!$E:$E,cohort_churn!$B$3,base!$F:$F,cohort_churn!$B$4,base!$G:$G,cohort_churn!$B$5,base!$H:$H,cohort_churn!$B$6,base!$C:$C,"&lt;&gt;",base!$D:$D,cohort_churn!BK$8)+BJ37</f>
        <v>40</v>
      </c>
      <c r="BL37" s="12">
        <f>SUMIFS(
base!$A:$A,
base!$B:$B,cohort_churn!$C37,base!$E:$E,cohort_churn!$B$3,base!$F:$F,cohort_churn!$B$4,base!$G:$G,cohort_churn!$B$5,base!$H:$H,cohort_churn!$B$6,base!$C:$C,"&lt;&gt;",base!$D:$D,cohort_churn!BL$8)+BK37</f>
        <v>40</v>
      </c>
      <c r="BM37" s="12">
        <f>SUMIFS(
base!$A:$A,
base!$B:$B,cohort_churn!$C37,base!$E:$E,cohort_churn!$B$3,base!$F:$F,cohort_churn!$B$4,base!$G:$G,cohort_churn!$B$5,base!$H:$H,cohort_churn!$B$6,base!$C:$C,"&lt;&gt;",base!$D:$D,cohort_churn!BM$8)+BL37</f>
        <v>40</v>
      </c>
      <c r="BO37" s="22">
        <v>44317</v>
      </c>
      <c r="BP37" s="25">
        <f t="shared" si="55"/>
        <v>75</v>
      </c>
      <c r="BQ37" s="28">
        <f t="shared" si="56"/>
        <v>40</v>
      </c>
      <c r="BR37" s="8">
        <f t="shared" si="0"/>
        <v>0</v>
      </c>
      <c r="BS37" s="9">
        <f t="shared" si="1"/>
        <v>6.6666666666666666E-2</v>
      </c>
      <c r="BT37" s="9">
        <f t="shared" si="2"/>
        <v>1.3333333333333336E-2</v>
      </c>
      <c r="BU37" s="9">
        <f t="shared" si="3"/>
        <v>2.6666666666666672E-2</v>
      </c>
      <c r="BV37" s="9">
        <f t="shared" si="4"/>
        <v>2.6666666666666658E-2</v>
      </c>
      <c r="BW37" s="9">
        <f t="shared" si="5"/>
        <v>2.6666666666666672E-2</v>
      </c>
      <c r="BX37" s="9">
        <f t="shared" si="6"/>
        <v>0</v>
      </c>
      <c r="BY37" s="9">
        <f t="shared" si="7"/>
        <v>1.3333333333333336E-2</v>
      </c>
      <c r="BZ37" s="9">
        <f t="shared" si="8"/>
        <v>0</v>
      </c>
      <c r="CA37" s="9">
        <f t="shared" si="9"/>
        <v>0</v>
      </c>
      <c r="CB37" s="9">
        <f t="shared" si="10"/>
        <v>5.3333333333333316E-2</v>
      </c>
      <c r="CC37" s="9">
        <f t="shared" si="11"/>
        <v>2.66666666666667E-2</v>
      </c>
      <c r="CD37" s="9">
        <f t="shared" si="12"/>
        <v>2.6666666666666672E-2</v>
      </c>
      <c r="CE37" s="9">
        <f t="shared" si="13"/>
        <v>5.3333333333333288E-2</v>
      </c>
      <c r="CF37" s="9">
        <f t="shared" si="14"/>
        <v>1.3333333333333364E-2</v>
      </c>
      <c r="CG37" s="9">
        <f t="shared" si="15"/>
        <v>1.3333333333333308E-2</v>
      </c>
      <c r="CH37" s="9">
        <f t="shared" si="16"/>
        <v>0</v>
      </c>
      <c r="CI37" s="9">
        <f t="shared" si="17"/>
        <v>1.3333333333333364E-2</v>
      </c>
      <c r="CJ37" s="9">
        <f t="shared" si="18"/>
        <v>0</v>
      </c>
      <c r="CK37" s="9">
        <f t="shared" si="19"/>
        <v>2.6666666666666672E-2</v>
      </c>
      <c r="CL37" s="9">
        <f t="shared" si="20"/>
        <v>0</v>
      </c>
      <c r="CM37" s="9">
        <f t="shared" si="21"/>
        <v>3.999999999999998E-2</v>
      </c>
      <c r="CN37" s="9">
        <f t="shared" si="22"/>
        <v>3.999999999999998E-2</v>
      </c>
      <c r="CO37" s="9">
        <f t="shared" si="23"/>
        <v>1.3333333333333364E-2</v>
      </c>
      <c r="CP37" s="9">
        <f t="shared" si="24"/>
        <v>0</v>
      </c>
      <c r="CQ37" s="9">
        <f t="shared" si="25"/>
        <v>0</v>
      </c>
      <c r="CR37" s="9">
        <f t="shared" si="26"/>
        <v>0</v>
      </c>
      <c r="CS37" s="9">
        <f t="shared" si="27"/>
        <v>1.3333333333333364E-2</v>
      </c>
      <c r="CT37" s="9">
        <f t="shared" si="28"/>
        <v>0</v>
      </c>
      <c r="CU37" s="9">
        <f t="shared" si="29"/>
        <v>1.3333333333333308E-2</v>
      </c>
      <c r="CV37" s="9">
        <f t="shared" si="30"/>
        <v>1.3333333333333308E-2</v>
      </c>
      <c r="CW37" s="9">
        <f t="shared" si="31"/>
        <v>0</v>
      </c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10"/>
    </row>
    <row r="38" spans="3:129" x14ac:dyDescent="0.25">
      <c r="C38" s="11">
        <v>44348</v>
      </c>
      <c r="D38" s="13">
        <f>SUMIFS(
base!$A:$A,
base!$B:$B,cohort_churn!$C38,base!$E:$E,cohort_churn!$B$3,base!$F:$F,cohort_churn!$B$4,base!$G:$G,cohort_churn!$B$5,base!$H:$H,cohort_churn!$B$6)</f>
        <v>75</v>
      </c>
      <c r="E38" s="13">
        <f>SUMIFS(
base!$A:$A,
base!$B:$B,cohort_churn!$C38,base!$E:$E,cohort_churn!$B$3,base!$F:$F,cohort_churn!$B$4,base!$G:$G,cohort_churn!$B$5,base!$H:$H,cohort_churn!$B$6,base!$C:$C,"&lt;&gt;")</f>
        <v>41</v>
      </c>
      <c r="F38" s="13">
        <f>SUMIFS(
base!$A:$A,
base!$B:$B,cohort_churn!$C38,base!$E:$E,cohort_churn!$B$3,base!$F:$F,cohort_churn!$B$4,base!$G:$G,cohort_churn!$B$5,base!$H:$H,cohort_churn!$B$6,base!$C:$C,"&lt;&gt;",base!$D:$D,cohort_churn!F$8)</f>
        <v>2</v>
      </c>
      <c r="G38" s="13">
        <f>SUMIFS(
base!$A:$A,
base!$B:$B,cohort_churn!$C38,base!$E:$E,cohort_churn!$B$3,base!$F:$F,cohort_churn!$B$4,base!$G:$G,cohort_churn!$B$5,base!$H:$H,cohort_churn!$B$6,base!$C:$C,"&lt;&gt;",base!$D:$D,cohort_churn!G$8)+F38</f>
        <v>2</v>
      </c>
      <c r="H38" s="13">
        <f>SUMIFS(
base!$A:$A,
base!$B:$B,cohort_churn!$C38,base!$E:$E,cohort_churn!$B$3,base!$F:$F,cohort_churn!$B$4,base!$G:$G,cohort_churn!$B$5,base!$H:$H,cohort_churn!$B$6,base!$C:$C,"&lt;&gt;",base!$D:$D,cohort_churn!H$8)+G38</f>
        <v>3</v>
      </c>
      <c r="I38" s="13">
        <f>SUMIFS(
base!$A:$A,
base!$B:$B,cohort_churn!$C38,base!$E:$E,cohort_churn!$B$3,base!$F:$F,cohort_churn!$B$4,base!$G:$G,cohort_churn!$B$5,base!$H:$H,cohort_churn!$B$6,base!$C:$C,"&lt;&gt;",base!$D:$D,cohort_churn!I$8)+H38</f>
        <v>6</v>
      </c>
      <c r="J38" s="13">
        <f>SUMIFS(
base!$A:$A,
base!$B:$B,cohort_churn!$C38,base!$E:$E,cohort_churn!$B$3,base!$F:$F,cohort_churn!$B$4,base!$G:$G,cohort_churn!$B$5,base!$H:$H,cohort_churn!$B$6,base!$C:$C,"&lt;&gt;",base!$D:$D,cohort_churn!J$8)+I38</f>
        <v>6</v>
      </c>
      <c r="K38" s="13">
        <f>SUMIFS(
base!$A:$A,
base!$B:$B,cohort_churn!$C38,base!$E:$E,cohort_churn!$B$3,base!$F:$F,cohort_churn!$B$4,base!$G:$G,cohort_churn!$B$5,base!$H:$H,cohort_churn!$B$6,base!$C:$C,"&lt;&gt;",base!$D:$D,cohort_churn!K$8)+J38</f>
        <v>8</v>
      </c>
      <c r="L38" s="13">
        <f>SUMIFS(
base!$A:$A,
base!$B:$B,cohort_churn!$C38,base!$E:$E,cohort_churn!$B$3,base!$F:$F,cohort_churn!$B$4,base!$G:$G,cohort_churn!$B$5,base!$H:$H,cohort_churn!$B$6,base!$C:$C,"&lt;&gt;",base!$D:$D,cohort_churn!L$8)+K38</f>
        <v>9</v>
      </c>
      <c r="M38" s="13">
        <f>SUMIFS(
base!$A:$A,
base!$B:$B,cohort_churn!$C38,base!$E:$E,cohort_churn!$B$3,base!$F:$F,cohort_churn!$B$4,base!$G:$G,cohort_churn!$B$5,base!$H:$H,cohort_churn!$B$6,base!$C:$C,"&lt;&gt;",base!$D:$D,cohort_churn!M$8)+L38</f>
        <v>9</v>
      </c>
      <c r="N38" s="13">
        <f>SUMIFS(
base!$A:$A,
base!$B:$B,cohort_churn!$C38,base!$E:$E,cohort_churn!$B$3,base!$F:$F,cohort_churn!$B$4,base!$G:$G,cohort_churn!$B$5,base!$H:$H,cohort_churn!$B$6,base!$C:$C,"&lt;&gt;",base!$D:$D,cohort_churn!N$8)+M38</f>
        <v>9</v>
      </c>
      <c r="O38" s="13">
        <f>SUMIFS(
base!$A:$A,
base!$B:$B,cohort_churn!$C38,base!$E:$E,cohort_churn!$B$3,base!$F:$F,cohort_churn!$B$4,base!$G:$G,cohort_churn!$B$5,base!$H:$H,cohort_churn!$B$6,base!$C:$C,"&lt;&gt;",base!$D:$D,cohort_churn!O$8)+N38</f>
        <v>9</v>
      </c>
      <c r="P38" s="13">
        <f>SUMIFS(
base!$A:$A,
base!$B:$B,cohort_churn!$C38,base!$E:$E,cohort_churn!$B$3,base!$F:$F,cohort_churn!$B$4,base!$G:$G,cohort_churn!$B$5,base!$H:$H,cohort_churn!$B$6,base!$C:$C,"&lt;&gt;",base!$D:$D,cohort_churn!P$8)+O38</f>
        <v>9</v>
      </c>
      <c r="Q38" s="13">
        <f>SUMIFS(
base!$A:$A,
base!$B:$B,cohort_churn!$C38,base!$E:$E,cohort_churn!$B$3,base!$F:$F,cohort_churn!$B$4,base!$G:$G,cohort_churn!$B$5,base!$H:$H,cohort_churn!$B$6,base!$C:$C,"&lt;&gt;",base!$D:$D,cohort_churn!Q$8)+P38</f>
        <v>11</v>
      </c>
      <c r="R38" s="13">
        <f>SUMIFS(
base!$A:$A,
base!$B:$B,cohort_churn!$C38,base!$E:$E,cohort_churn!$B$3,base!$F:$F,cohort_churn!$B$4,base!$G:$G,cohort_churn!$B$5,base!$H:$H,cohort_churn!$B$6,base!$C:$C,"&lt;&gt;",base!$D:$D,cohort_churn!R$8)+Q38</f>
        <v>14</v>
      </c>
      <c r="S38" s="13">
        <f>SUMIFS(
base!$A:$A,
base!$B:$B,cohort_churn!$C38,base!$E:$E,cohort_churn!$B$3,base!$F:$F,cohort_churn!$B$4,base!$G:$G,cohort_churn!$B$5,base!$H:$H,cohort_churn!$B$6,base!$C:$C,"&lt;&gt;",base!$D:$D,cohort_churn!S$8)+R38</f>
        <v>17</v>
      </c>
      <c r="T38" s="13">
        <f>SUMIFS(
base!$A:$A,
base!$B:$B,cohort_churn!$C38,base!$E:$E,cohort_churn!$B$3,base!$F:$F,cohort_churn!$B$4,base!$G:$G,cohort_churn!$B$5,base!$H:$H,cohort_churn!$B$6,base!$C:$C,"&lt;&gt;",base!$D:$D,cohort_churn!T$8)+S38</f>
        <v>17</v>
      </c>
      <c r="U38" s="13">
        <f>SUMIFS(
base!$A:$A,
base!$B:$B,cohort_churn!$C38,base!$E:$E,cohort_churn!$B$3,base!$F:$F,cohort_churn!$B$4,base!$G:$G,cohort_churn!$B$5,base!$H:$H,cohort_churn!$B$6,base!$C:$C,"&lt;&gt;",base!$D:$D,cohort_churn!U$8)+T38</f>
        <v>18</v>
      </c>
      <c r="V38" s="13">
        <f>SUMIFS(
base!$A:$A,
base!$B:$B,cohort_churn!$C38,base!$E:$E,cohort_churn!$B$3,base!$F:$F,cohort_churn!$B$4,base!$G:$G,cohort_churn!$B$5,base!$H:$H,cohort_churn!$B$6,base!$C:$C,"&lt;&gt;",base!$D:$D,cohort_churn!V$8)+U38</f>
        <v>19</v>
      </c>
      <c r="W38" s="13">
        <f>SUMIFS(
base!$A:$A,
base!$B:$B,cohort_churn!$C38,base!$E:$E,cohort_churn!$B$3,base!$F:$F,cohort_churn!$B$4,base!$G:$G,cohort_churn!$B$5,base!$H:$H,cohort_churn!$B$6,base!$C:$C,"&lt;&gt;",base!$D:$D,cohort_churn!W$8)+V38</f>
        <v>20</v>
      </c>
      <c r="X38" s="13">
        <f>SUMIFS(
base!$A:$A,
base!$B:$B,cohort_churn!$C38,base!$E:$E,cohort_churn!$B$3,base!$F:$F,cohort_churn!$B$4,base!$G:$G,cohort_churn!$B$5,base!$H:$H,cohort_churn!$B$6,base!$C:$C,"&lt;&gt;",base!$D:$D,cohort_churn!X$8)+W38</f>
        <v>21</v>
      </c>
      <c r="Y38" s="13">
        <f>SUMIFS(
base!$A:$A,
base!$B:$B,cohort_churn!$C38,base!$E:$E,cohort_churn!$B$3,base!$F:$F,cohort_churn!$B$4,base!$G:$G,cohort_churn!$B$5,base!$H:$H,cohort_churn!$B$6,base!$C:$C,"&lt;&gt;",base!$D:$D,cohort_churn!Y$8)+X38</f>
        <v>22</v>
      </c>
      <c r="Z38" s="13">
        <f>SUMIFS(
base!$A:$A,
base!$B:$B,cohort_churn!$C38,base!$E:$E,cohort_churn!$B$3,base!$F:$F,cohort_churn!$B$4,base!$G:$G,cohort_churn!$B$5,base!$H:$H,cohort_churn!$B$6,base!$C:$C,"&lt;&gt;",base!$D:$D,cohort_churn!Z$8)+Y38</f>
        <v>23</v>
      </c>
      <c r="AA38" s="13">
        <f>SUMIFS(
base!$A:$A,
base!$B:$B,cohort_churn!$C38,base!$E:$E,cohort_churn!$B$3,base!$F:$F,cohort_churn!$B$4,base!$G:$G,cohort_churn!$B$5,base!$H:$H,cohort_churn!$B$6,base!$C:$C,"&lt;&gt;",base!$D:$D,cohort_churn!AA$8)+Z38</f>
        <v>24</v>
      </c>
      <c r="AB38" s="13">
        <f>SUMIFS(
base!$A:$A,
base!$B:$B,cohort_churn!$C38,base!$E:$E,cohort_churn!$B$3,base!$F:$F,cohort_churn!$B$4,base!$G:$G,cohort_churn!$B$5,base!$H:$H,cohort_churn!$B$6,base!$C:$C,"&lt;&gt;",base!$D:$D,cohort_churn!AB$8)+AA38</f>
        <v>26</v>
      </c>
      <c r="AC38" s="13">
        <f>SUMIFS(
base!$A:$A,
base!$B:$B,cohort_churn!$C38,base!$E:$E,cohort_churn!$B$3,base!$F:$F,cohort_churn!$B$4,base!$G:$G,cohort_churn!$B$5,base!$H:$H,cohort_churn!$B$6,base!$C:$C,"&lt;&gt;",base!$D:$D,cohort_churn!AC$8)+AB38</f>
        <v>28</v>
      </c>
      <c r="AD38" s="13">
        <f>SUMIFS(
base!$A:$A,
base!$B:$B,cohort_churn!$C38,base!$E:$E,cohort_churn!$B$3,base!$F:$F,cohort_churn!$B$4,base!$G:$G,cohort_churn!$B$5,base!$H:$H,cohort_churn!$B$6,base!$C:$C,"&lt;&gt;",base!$D:$D,cohort_churn!AD$8)+AC38</f>
        <v>31</v>
      </c>
      <c r="AE38" s="13">
        <f>SUMIFS(
base!$A:$A,
base!$B:$B,cohort_churn!$C38,base!$E:$E,cohort_churn!$B$3,base!$F:$F,cohort_churn!$B$4,base!$G:$G,cohort_churn!$B$5,base!$H:$H,cohort_churn!$B$6,base!$C:$C,"&lt;&gt;",base!$D:$D,cohort_churn!AE$8)+AD38</f>
        <v>33</v>
      </c>
      <c r="AF38" s="13">
        <f>SUMIFS(
base!$A:$A,
base!$B:$B,cohort_churn!$C38,base!$E:$E,cohort_churn!$B$3,base!$F:$F,cohort_churn!$B$4,base!$G:$G,cohort_churn!$B$5,base!$H:$H,cohort_churn!$B$6,base!$C:$C,"&lt;&gt;",base!$D:$D,cohort_churn!AF$8)+AE38</f>
        <v>34</v>
      </c>
      <c r="AG38" s="13">
        <f>SUMIFS(
base!$A:$A,
base!$B:$B,cohort_churn!$C38,base!$E:$E,cohort_churn!$B$3,base!$F:$F,cohort_churn!$B$4,base!$G:$G,cohort_churn!$B$5,base!$H:$H,cohort_churn!$B$6,base!$C:$C,"&lt;&gt;",base!$D:$D,cohort_churn!AG$8)+AF38</f>
        <v>38</v>
      </c>
      <c r="AH38" s="13">
        <f>SUMIFS(
base!$A:$A,
base!$B:$B,cohort_churn!$C38,base!$E:$E,cohort_churn!$B$3,base!$F:$F,cohort_churn!$B$4,base!$G:$G,cohort_churn!$B$5,base!$H:$H,cohort_churn!$B$6,base!$C:$C,"&lt;&gt;",base!$D:$D,cohort_churn!AH$8)+AG38</f>
        <v>39</v>
      </c>
      <c r="AI38" s="13">
        <f>SUMIFS(
base!$A:$A,
base!$B:$B,cohort_churn!$C38,base!$E:$E,cohort_churn!$B$3,base!$F:$F,cohort_churn!$B$4,base!$G:$G,cohort_churn!$B$5,base!$H:$H,cohort_churn!$B$6,base!$C:$C,"&lt;&gt;",base!$D:$D,cohort_churn!AI$8)+AH38</f>
        <v>40</v>
      </c>
      <c r="AJ38" s="13">
        <f>SUMIFS(
base!$A:$A,
base!$B:$B,cohort_churn!$C38,base!$E:$E,cohort_churn!$B$3,base!$F:$F,cohort_churn!$B$4,base!$G:$G,cohort_churn!$B$5,base!$H:$H,cohort_churn!$B$6,base!$C:$C,"&lt;&gt;",base!$D:$D,cohort_churn!AJ$8)+AI38</f>
        <v>41</v>
      </c>
      <c r="AK38" s="13">
        <f>SUMIFS(
base!$A:$A,
base!$B:$B,cohort_churn!$C38,base!$E:$E,cohort_churn!$B$3,base!$F:$F,cohort_churn!$B$4,base!$G:$G,cohort_churn!$B$5,base!$H:$H,cohort_churn!$B$6,base!$C:$C,"&lt;&gt;",base!$D:$D,cohort_churn!AK$8)+AJ38</f>
        <v>41</v>
      </c>
      <c r="AL38" s="13">
        <f>SUMIFS(
base!$A:$A,
base!$B:$B,cohort_churn!$C38,base!$E:$E,cohort_churn!$B$3,base!$F:$F,cohort_churn!$B$4,base!$G:$G,cohort_churn!$B$5,base!$H:$H,cohort_churn!$B$6,base!$C:$C,"&lt;&gt;",base!$D:$D,cohort_churn!AL$8)+AK38</f>
        <v>41</v>
      </c>
      <c r="AM38" s="13">
        <f>SUMIFS(
base!$A:$A,
base!$B:$B,cohort_churn!$C38,base!$E:$E,cohort_churn!$B$3,base!$F:$F,cohort_churn!$B$4,base!$G:$G,cohort_churn!$B$5,base!$H:$H,cohort_churn!$B$6,base!$C:$C,"&lt;&gt;",base!$D:$D,cohort_churn!AM$8)+AL38</f>
        <v>41</v>
      </c>
      <c r="AN38" s="13">
        <f>SUMIFS(
base!$A:$A,
base!$B:$B,cohort_churn!$C38,base!$E:$E,cohort_churn!$B$3,base!$F:$F,cohort_churn!$B$4,base!$G:$G,cohort_churn!$B$5,base!$H:$H,cohort_churn!$B$6,base!$C:$C,"&lt;&gt;",base!$D:$D,cohort_churn!AN$8)+AM38</f>
        <v>41</v>
      </c>
      <c r="AO38" s="13">
        <f>SUMIFS(
base!$A:$A,
base!$B:$B,cohort_churn!$C38,base!$E:$E,cohort_churn!$B$3,base!$F:$F,cohort_churn!$B$4,base!$G:$G,cohort_churn!$B$5,base!$H:$H,cohort_churn!$B$6,base!$C:$C,"&lt;&gt;",base!$D:$D,cohort_churn!AO$8)+AN38</f>
        <v>41</v>
      </c>
      <c r="AP38" s="13">
        <f>SUMIFS(
base!$A:$A,
base!$B:$B,cohort_churn!$C38,base!$E:$E,cohort_churn!$B$3,base!$F:$F,cohort_churn!$B$4,base!$G:$G,cohort_churn!$B$5,base!$H:$H,cohort_churn!$B$6,base!$C:$C,"&lt;&gt;",base!$D:$D,cohort_churn!AP$8)+AO38</f>
        <v>41</v>
      </c>
      <c r="AQ38" s="13">
        <f>SUMIFS(
base!$A:$A,
base!$B:$B,cohort_churn!$C38,base!$E:$E,cohort_churn!$B$3,base!$F:$F,cohort_churn!$B$4,base!$G:$G,cohort_churn!$B$5,base!$H:$H,cohort_churn!$B$6,base!$C:$C,"&lt;&gt;",base!$D:$D,cohort_churn!AQ$8)+AP38</f>
        <v>41</v>
      </c>
      <c r="AR38" s="13">
        <f>SUMIFS(
base!$A:$A,
base!$B:$B,cohort_churn!$C38,base!$E:$E,cohort_churn!$B$3,base!$F:$F,cohort_churn!$B$4,base!$G:$G,cohort_churn!$B$5,base!$H:$H,cohort_churn!$B$6,base!$C:$C,"&lt;&gt;",base!$D:$D,cohort_churn!AR$8)+AQ38</f>
        <v>41</v>
      </c>
      <c r="AS38" s="13">
        <f>SUMIFS(
base!$A:$A,
base!$B:$B,cohort_churn!$C38,base!$E:$E,cohort_churn!$B$3,base!$F:$F,cohort_churn!$B$4,base!$G:$G,cohort_churn!$B$5,base!$H:$H,cohort_churn!$B$6,base!$C:$C,"&lt;&gt;",base!$D:$D,cohort_churn!AS$8)+AR38</f>
        <v>41</v>
      </c>
      <c r="AT38" s="13">
        <f>SUMIFS(
base!$A:$A,
base!$B:$B,cohort_churn!$C38,base!$E:$E,cohort_churn!$B$3,base!$F:$F,cohort_churn!$B$4,base!$G:$G,cohort_churn!$B$5,base!$H:$H,cohort_churn!$B$6,base!$C:$C,"&lt;&gt;",base!$D:$D,cohort_churn!AT$8)+AS38</f>
        <v>41</v>
      </c>
      <c r="AU38" s="13">
        <f>SUMIFS(
base!$A:$A,
base!$B:$B,cohort_churn!$C38,base!$E:$E,cohort_churn!$B$3,base!$F:$F,cohort_churn!$B$4,base!$G:$G,cohort_churn!$B$5,base!$H:$H,cohort_churn!$B$6,base!$C:$C,"&lt;&gt;",base!$D:$D,cohort_churn!AU$8)+AT38</f>
        <v>41</v>
      </c>
      <c r="AV38" s="13">
        <f>SUMIFS(
base!$A:$A,
base!$B:$B,cohort_churn!$C38,base!$E:$E,cohort_churn!$B$3,base!$F:$F,cohort_churn!$B$4,base!$G:$G,cohort_churn!$B$5,base!$H:$H,cohort_churn!$B$6,base!$C:$C,"&lt;&gt;",base!$D:$D,cohort_churn!AV$8)+AU38</f>
        <v>41</v>
      </c>
      <c r="AW38" s="13">
        <f>SUMIFS(
base!$A:$A,
base!$B:$B,cohort_churn!$C38,base!$E:$E,cohort_churn!$B$3,base!$F:$F,cohort_churn!$B$4,base!$G:$G,cohort_churn!$B$5,base!$H:$H,cohort_churn!$B$6,base!$C:$C,"&lt;&gt;",base!$D:$D,cohort_churn!AW$8)+AV38</f>
        <v>41</v>
      </c>
      <c r="AX38" s="13">
        <f>SUMIFS(
base!$A:$A,
base!$B:$B,cohort_churn!$C38,base!$E:$E,cohort_churn!$B$3,base!$F:$F,cohort_churn!$B$4,base!$G:$G,cohort_churn!$B$5,base!$H:$H,cohort_churn!$B$6,base!$C:$C,"&lt;&gt;",base!$D:$D,cohort_churn!AX$8)+AW38</f>
        <v>41</v>
      </c>
      <c r="AY38" s="13">
        <f>SUMIFS(
base!$A:$A,
base!$B:$B,cohort_churn!$C38,base!$E:$E,cohort_churn!$B$3,base!$F:$F,cohort_churn!$B$4,base!$G:$G,cohort_churn!$B$5,base!$H:$H,cohort_churn!$B$6,base!$C:$C,"&lt;&gt;",base!$D:$D,cohort_churn!AY$8)+AX38</f>
        <v>41</v>
      </c>
      <c r="AZ38" s="13">
        <f>SUMIFS(
base!$A:$A,
base!$B:$B,cohort_churn!$C38,base!$E:$E,cohort_churn!$B$3,base!$F:$F,cohort_churn!$B$4,base!$G:$G,cohort_churn!$B$5,base!$H:$H,cohort_churn!$B$6,base!$C:$C,"&lt;&gt;",base!$D:$D,cohort_churn!AZ$8)+AY38</f>
        <v>41</v>
      </c>
      <c r="BA38" s="12">
        <f>SUMIFS(
base!$A:$A,
base!$B:$B,cohort_churn!$C38,base!$E:$E,cohort_churn!$B$3,base!$F:$F,cohort_churn!$B$4,base!$G:$G,cohort_churn!$B$5,base!$H:$H,cohort_churn!$B$6,base!$C:$C,"&lt;&gt;",base!$D:$D,cohort_churn!BA$8)+AZ38</f>
        <v>41</v>
      </c>
      <c r="BB38" s="12">
        <f>SUMIFS(
base!$A:$A,
base!$B:$B,cohort_churn!$C38,base!$E:$E,cohort_churn!$B$3,base!$F:$F,cohort_churn!$B$4,base!$G:$G,cohort_churn!$B$5,base!$H:$H,cohort_churn!$B$6,base!$C:$C,"&lt;&gt;",base!$D:$D,cohort_churn!BB$8)+BA38</f>
        <v>41</v>
      </c>
      <c r="BC38" s="12">
        <f>SUMIFS(
base!$A:$A,
base!$B:$B,cohort_churn!$C38,base!$E:$E,cohort_churn!$B$3,base!$F:$F,cohort_churn!$B$4,base!$G:$G,cohort_churn!$B$5,base!$H:$H,cohort_churn!$B$6,base!$C:$C,"&lt;&gt;",base!$D:$D,cohort_churn!BC$8)+BB38</f>
        <v>41</v>
      </c>
      <c r="BD38" s="12">
        <f>SUMIFS(
base!$A:$A,
base!$B:$B,cohort_churn!$C38,base!$E:$E,cohort_churn!$B$3,base!$F:$F,cohort_churn!$B$4,base!$G:$G,cohort_churn!$B$5,base!$H:$H,cohort_churn!$B$6,base!$C:$C,"&lt;&gt;",base!$D:$D,cohort_churn!BD$8)+BC38</f>
        <v>41</v>
      </c>
      <c r="BE38" s="12">
        <f>SUMIFS(
base!$A:$A,
base!$B:$B,cohort_churn!$C38,base!$E:$E,cohort_churn!$B$3,base!$F:$F,cohort_churn!$B$4,base!$G:$G,cohort_churn!$B$5,base!$H:$H,cohort_churn!$B$6,base!$C:$C,"&lt;&gt;",base!$D:$D,cohort_churn!BE$8)+BD38</f>
        <v>41</v>
      </c>
      <c r="BF38" s="12">
        <f>SUMIFS(
base!$A:$A,
base!$B:$B,cohort_churn!$C38,base!$E:$E,cohort_churn!$B$3,base!$F:$F,cohort_churn!$B$4,base!$G:$G,cohort_churn!$B$5,base!$H:$H,cohort_churn!$B$6,base!$C:$C,"&lt;&gt;",base!$D:$D,cohort_churn!BF$8)+BE38</f>
        <v>41</v>
      </c>
      <c r="BG38" s="12">
        <f>SUMIFS(
base!$A:$A,
base!$B:$B,cohort_churn!$C38,base!$E:$E,cohort_churn!$B$3,base!$F:$F,cohort_churn!$B$4,base!$G:$G,cohort_churn!$B$5,base!$H:$H,cohort_churn!$B$6,base!$C:$C,"&lt;&gt;",base!$D:$D,cohort_churn!BG$8)+BF38</f>
        <v>41</v>
      </c>
      <c r="BH38" s="12">
        <f>SUMIFS(
base!$A:$A,
base!$B:$B,cohort_churn!$C38,base!$E:$E,cohort_churn!$B$3,base!$F:$F,cohort_churn!$B$4,base!$G:$G,cohort_churn!$B$5,base!$H:$H,cohort_churn!$B$6,base!$C:$C,"&lt;&gt;",base!$D:$D,cohort_churn!BH$8)+BG38</f>
        <v>41</v>
      </c>
      <c r="BI38" s="12">
        <f>SUMIFS(
base!$A:$A,
base!$B:$B,cohort_churn!$C38,base!$E:$E,cohort_churn!$B$3,base!$F:$F,cohort_churn!$B$4,base!$G:$G,cohort_churn!$B$5,base!$H:$H,cohort_churn!$B$6,base!$C:$C,"&lt;&gt;",base!$D:$D,cohort_churn!BI$8)+BH38</f>
        <v>41</v>
      </c>
      <c r="BJ38" s="12">
        <f>SUMIFS(
base!$A:$A,
base!$B:$B,cohort_churn!$C38,base!$E:$E,cohort_churn!$B$3,base!$F:$F,cohort_churn!$B$4,base!$G:$G,cohort_churn!$B$5,base!$H:$H,cohort_churn!$B$6,base!$C:$C,"&lt;&gt;",base!$D:$D,cohort_churn!BJ$8)+BI38</f>
        <v>41</v>
      </c>
      <c r="BK38" s="12">
        <f>SUMIFS(
base!$A:$A,
base!$B:$B,cohort_churn!$C38,base!$E:$E,cohort_churn!$B$3,base!$F:$F,cohort_churn!$B$4,base!$G:$G,cohort_churn!$B$5,base!$H:$H,cohort_churn!$B$6,base!$C:$C,"&lt;&gt;",base!$D:$D,cohort_churn!BK$8)+BJ38</f>
        <v>41</v>
      </c>
      <c r="BL38" s="12">
        <f>SUMIFS(
base!$A:$A,
base!$B:$B,cohort_churn!$C38,base!$E:$E,cohort_churn!$B$3,base!$F:$F,cohort_churn!$B$4,base!$G:$G,cohort_churn!$B$5,base!$H:$H,cohort_churn!$B$6,base!$C:$C,"&lt;&gt;",base!$D:$D,cohort_churn!BL$8)+BK38</f>
        <v>41</v>
      </c>
      <c r="BM38" s="12">
        <f>SUMIFS(
base!$A:$A,
base!$B:$B,cohort_churn!$C38,base!$E:$E,cohort_churn!$B$3,base!$F:$F,cohort_churn!$B$4,base!$G:$G,cohort_churn!$B$5,base!$H:$H,cohort_churn!$B$6,base!$C:$C,"&lt;&gt;",base!$D:$D,cohort_churn!BM$8)+BL38</f>
        <v>41</v>
      </c>
      <c r="BO38" s="22">
        <v>44348</v>
      </c>
      <c r="BP38" s="25">
        <f t="shared" si="55"/>
        <v>75</v>
      </c>
      <c r="BQ38" s="28">
        <f t="shared" si="56"/>
        <v>41</v>
      </c>
      <c r="BR38" s="8">
        <f t="shared" si="0"/>
        <v>2.6666666666666668E-2</v>
      </c>
      <c r="BS38" s="9">
        <f t="shared" si="1"/>
        <v>0</v>
      </c>
      <c r="BT38" s="9">
        <f t="shared" si="2"/>
        <v>1.3333333333333332E-2</v>
      </c>
      <c r="BU38" s="9">
        <f t="shared" si="3"/>
        <v>0.04</v>
      </c>
      <c r="BV38" s="9">
        <f t="shared" si="4"/>
        <v>0</v>
      </c>
      <c r="BW38" s="9">
        <f t="shared" si="5"/>
        <v>2.6666666666666672E-2</v>
      </c>
      <c r="BX38" s="9">
        <f t="shared" si="6"/>
        <v>1.3333333333333322E-2</v>
      </c>
      <c r="BY38" s="9">
        <f t="shared" si="7"/>
        <v>0</v>
      </c>
      <c r="BZ38" s="9">
        <f t="shared" si="8"/>
        <v>0</v>
      </c>
      <c r="CA38" s="9">
        <f t="shared" si="9"/>
        <v>0</v>
      </c>
      <c r="CB38" s="9">
        <f t="shared" si="10"/>
        <v>0</v>
      </c>
      <c r="CC38" s="9">
        <f t="shared" si="11"/>
        <v>2.6666666666666672E-2</v>
      </c>
      <c r="CD38" s="9">
        <f t="shared" si="12"/>
        <v>4.0000000000000008E-2</v>
      </c>
      <c r="CE38" s="9">
        <f t="shared" si="13"/>
        <v>3.999999999999998E-2</v>
      </c>
      <c r="CF38" s="9">
        <f t="shared" si="14"/>
        <v>0</v>
      </c>
      <c r="CG38" s="9">
        <f t="shared" si="15"/>
        <v>1.3333333333333336E-2</v>
      </c>
      <c r="CH38" s="9">
        <f t="shared" si="16"/>
        <v>1.3333333333333364E-2</v>
      </c>
      <c r="CI38" s="9">
        <f t="shared" si="17"/>
        <v>1.3333333333333308E-2</v>
      </c>
      <c r="CJ38" s="9">
        <f t="shared" si="18"/>
        <v>1.3333333333333364E-2</v>
      </c>
      <c r="CK38" s="9">
        <f t="shared" si="19"/>
        <v>1.3333333333333308E-2</v>
      </c>
      <c r="CL38" s="9">
        <f t="shared" si="20"/>
        <v>1.3333333333333308E-2</v>
      </c>
      <c r="CM38" s="9">
        <f t="shared" si="21"/>
        <v>1.3333333333333364E-2</v>
      </c>
      <c r="CN38" s="9">
        <f t="shared" si="22"/>
        <v>2.6666666666666672E-2</v>
      </c>
      <c r="CO38" s="9">
        <f t="shared" si="23"/>
        <v>2.6666666666666672E-2</v>
      </c>
      <c r="CP38" s="9">
        <f t="shared" si="24"/>
        <v>3.999999999999998E-2</v>
      </c>
      <c r="CQ38" s="9">
        <f t="shared" si="25"/>
        <v>2.6666666666666672E-2</v>
      </c>
      <c r="CR38" s="9">
        <f t="shared" si="26"/>
        <v>1.3333333333333308E-2</v>
      </c>
      <c r="CS38" s="9">
        <f t="shared" si="27"/>
        <v>5.3333333333333399E-2</v>
      </c>
      <c r="CT38" s="9">
        <f t="shared" si="28"/>
        <v>1.3333333333333308E-2</v>
      </c>
      <c r="CU38" s="9">
        <f t="shared" si="29"/>
        <v>1.3333333333333308E-2</v>
      </c>
      <c r="CV38" s="9">
        <f t="shared" si="30"/>
        <v>1.3333333333333308E-2</v>
      </c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10"/>
    </row>
    <row r="39" spans="3:129" x14ac:dyDescent="0.25">
      <c r="C39" s="11">
        <v>44378</v>
      </c>
      <c r="D39" s="13">
        <f>SUMIFS(
base!$A:$A,
base!$B:$B,cohort_churn!$C39,base!$E:$E,cohort_churn!$B$3,base!$F:$F,cohort_churn!$B$4,base!$G:$G,cohort_churn!$B$5,base!$H:$H,cohort_churn!$B$6)</f>
        <v>75</v>
      </c>
      <c r="E39" s="13">
        <f>SUMIFS(
base!$A:$A,
base!$B:$B,cohort_churn!$C39,base!$E:$E,cohort_churn!$B$3,base!$F:$F,cohort_churn!$B$4,base!$G:$G,cohort_churn!$B$5,base!$H:$H,cohort_churn!$B$6,base!$C:$C,"&lt;&gt;")</f>
        <v>41</v>
      </c>
      <c r="F39" s="13">
        <f>SUMIFS(
base!$A:$A,
base!$B:$B,cohort_churn!$C39,base!$E:$E,cohort_churn!$B$3,base!$F:$F,cohort_churn!$B$4,base!$G:$G,cohort_churn!$B$5,base!$H:$H,cohort_churn!$B$6,base!$C:$C,"&lt;&gt;",base!$D:$D,cohort_churn!F$8)</f>
        <v>1</v>
      </c>
      <c r="G39" s="13">
        <f>SUMIFS(
base!$A:$A,
base!$B:$B,cohort_churn!$C39,base!$E:$E,cohort_churn!$B$3,base!$F:$F,cohort_churn!$B$4,base!$G:$G,cohort_churn!$B$5,base!$H:$H,cohort_churn!$B$6,base!$C:$C,"&lt;&gt;",base!$D:$D,cohort_churn!G$8)+F39</f>
        <v>3</v>
      </c>
      <c r="H39" s="13">
        <f>SUMIFS(
base!$A:$A,
base!$B:$B,cohort_churn!$C39,base!$E:$E,cohort_churn!$B$3,base!$F:$F,cohort_churn!$B$4,base!$G:$G,cohort_churn!$B$5,base!$H:$H,cohort_churn!$B$6,base!$C:$C,"&lt;&gt;",base!$D:$D,cohort_churn!H$8)+G39</f>
        <v>9</v>
      </c>
      <c r="I39" s="13">
        <f>SUMIFS(
base!$A:$A,
base!$B:$B,cohort_churn!$C39,base!$E:$E,cohort_churn!$B$3,base!$F:$F,cohort_churn!$B$4,base!$G:$G,cohort_churn!$B$5,base!$H:$H,cohort_churn!$B$6,base!$C:$C,"&lt;&gt;",base!$D:$D,cohort_churn!I$8)+H39</f>
        <v>10</v>
      </c>
      <c r="J39" s="13">
        <f>SUMIFS(
base!$A:$A,
base!$B:$B,cohort_churn!$C39,base!$E:$E,cohort_churn!$B$3,base!$F:$F,cohort_churn!$B$4,base!$G:$G,cohort_churn!$B$5,base!$H:$H,cohort_churn!$B$6,base!$C:$C,"&lt;&gt;",base!$D:$D,cohort_churn!J$8)+I39</f>
        <v>11</v>
      </c>
      <c r="K39" s="13">
        <f>SUMIFS(
base!$A:$A,
base!$B:$B,cohort_churn!$C39,base!$E:$E,cohort_churn!$B$3,base!$F:$F,cohort_churn!$B$4,base!$G:$G,cohort_churn!$B$5,base!$H:$H,cohort_churn!$B$6,base!$C:$C,"&lt;&gt;",base!$D:$D,cohort_churn!K$8)+J39</f>
        <v>15</v>
      </c>
      <c r="L39" s="13">
        <f>SUMIFS(
base!$A:$A,
base!$B:$B,cohort_churn!$C39,base!$E:$E,cohort_churn!$B$3,base!$F:$F,cohort_churn!$B$4,base!$G:$G,cohort_churn!$B$5,base!$H:$H,cohort_churn!$B$6,base!$C:$C,"&lt;&gt;",base!$D:$D,cohort_churn!L$8)+K39</f>
        <v>17</v>
      </c>
      <c r="M39" s="13">
        <f>SUMIFS(
base!$A:$A,
base!$B:$B,cohort_churn!$C39,base!$E:$E,cohort_churn!$B$3,base!$F:$F,cohort_churn!$B$4,base!$G:$G,cohort_churn!$B$5,base!$H:$H,cohort_churn!$B$6,base!$C:$C,"&lt;&gt;",base!$D:$D,cohort_churn!M$8)+L39</f>
        <v>17</v>
      </c>
      <c r="N39" s="13">
        <f>SUMIFS(
base!$A:$A,
base!$B:$B,cohort_churn!$C39,base!$E:$E,cohort_churn!$B$3,base!$F:$F,cohort_churn!$B$4,base!$G:$G,cohort_churn!$B$5,base!$H:$H,cohort_churn!$B$6,base!$C:$C,"&lt;&gt;",base!$D:$D,cohort_churn!N$8)+M39</f>
        <v>18</v>
      </c>
      <c r="O39" s="13">
        <f>SUMIFS(
base!$A:$A,
base!$B:$B,cohort_churn!$C39,base!$E:$E,cohort_churn!$B$3,base!$F:$F,cohort_churn!$B$4,base!$G:$G,cohort_churn!$B$5,base!$H:$H,cohort_churn!$B$6,base!$C:$C,"&lt;&gt;",base!$D:$D,cohort_churn!O$8)+N39</f>
        <v>19</v>
      </c>
      <c r="P39" s="13">
        <f>SUMIFS(
base!$A:$A,
base!$B:$B,cohort_churn!$C39,base!$E:$E,cohort_churn!$B$3,base!$F:$F,cohort_churn!$B$4,base!$G:$G,cohort_churn!$B$5,base!$H:$H,cohort_churn!$B$6,base!$C:$C,"&lt;&gt;",base!$D:$D,cohort_churn!P$8)+O39</f>
        <v>20</v>
      </c>
      <c r="Q39" s="13">
        <f>SUMIFS(
base!$A:$A,
base!$B:$B,cohort_churn!$C39,base!$E:$E,cohort_churn!$B$3,base!$F:$F,cohort_churn!$B$4,base!$G:$G,cohort_churn!$B$5,base!$H:$H,cohort_churn!$B$6,base!$C:$C,"&lt;&gt;",base!$D:$D,cohort_churn!Q$8)+P39</f>
        <v>22</v>
      </c>
      <c r="R39" s="13">
        <f>SUMIFS(
base!$A:$A,
base!$B:$B,cohort_churn!$C39,base!$E:$E,cohort_churn!$B$3,base!$F:$F,cohort_churn!$B$4,base!$G:$G,cohort_churn!$B$5,base!$H:$H,cohort_churn!$B$6,base!$C:$C,"&lt;&gt;",base!$D:$D,cohort_churn!R$8)+Q39</f>
        <v>23</v>
      </c>
      <c r="S39" s="13">
        <f>SUMIFS(
base!$A:$A,
base!$B:$B,cohort_churn!$C39,base!$E:$E,cohort_churn!$B$3,base!$F:$F,cohort_churn!$B$4,base!$G:$G,cohort_churn!$B$5,base!$H:$H,cohort_churn!$B$6,base!$C:$C,"&lt;&gt;",base!$D:$D,cohort_churn!S$8)+R39</f>
        <v>24</v>
      </c>
      <c r="T39" s="13">
        <f>SUMIFS(
base!$A:$A,
base!$B:$B,cohort_churn!$C39,base!$E:$E,cohort_churn!$B$3,base!$F:$F,cohort_churn!$B$4,base!$G:$G,cohort_churn!$B$5,base!$H:$H,cohort_churn!$B$6,base!$C:$C,"&lt;&gt;",base!$D:$D,cohort_churn!T$8)+S39</f>
        <v>25</v>
      </c>
      <c r="U39" s="13">
        <f>SUMIFS(
base!$A:$A,
base!$B:$B,cohort_churn!$C39,base!$E:$E,cohort_churn!$B$3,base!$F:$F,cohort_churn!$B$4,base!$G:$G,cohort_churn!$B$5,base!$H:$H,cohort_churn!$B$6,base!$C:$C,"&lt;&gt;",base!$D:$D,cohort_churn!U$8)+T39</f>
        <v>27</v>
      </c>
      <c r="V39" s="13">
        <f>SUMIFS(
base!$A:$A,
base!$B:$B,cohort_churn!$C39,base!$E:$E,cohort_churn!$B$3,base!$F:$F,cohort_churn!$B$4,base!$G:$G,cohort_churn!$B$5,base!$H:$H,cohort_churn!$B$6,base!$C:$C,"&lt;&gt;",base!$D:$D,cohort_churn!V$8)+U39</f>
        <v>28</v>
      </c>
      <c r="W39" s="13">
        <f>SUMIFS(
base!$A:$A,
base!$B:$B,cohort_churn!$C39,base!$E:$E,cohort_churn!$B$3,base!$F:$F,cohort_churn!$B$4,base!$G:$G,cohort_churn!$B$5,base!$H:$H,cohort_churn!$B$6,base!$C:$C,"&lt;&gt;",base!$D:$D,cohort_churn!W$8)+V39</f>
        <v>29</v>
      </c>
      <c r="X39" s="13">
        <f>SUMIFS(
base!$A:$A,
base!$B:$B,cohort_churn!$C39,base!$E:$E,cohort_churn!$B$3,base!$F:$F,cohort_churn!$B$4,base!$G:$G,cohort_churn!$B$5,base!$H:$H,cohort_churn!$B$6,base!$C:$C,"&lt;&gt;",base!$D:$D,cohort_churn!X$8)+W39</f>
        <v>29</v>
      </c>
      <c r="Y39" s="13">
        <f>SUMIFS(
base!$A:$A,
base!$B:$B,cohort_churn!$C39,base!$E:$E,cohort_churn!$B$3,base!$F:$F,cohort_churn!$B$4,base!$G:$G,cohort_churn!$B$5,base!$H:$H,cohort_churn!$B$6,base!$C:$C,"&lt;&gt;",base!$D:$D,cohort_churn!Y$8)+X39</f>
        <v>31</v>
      </c>
      <c r="Z39" s="13">
        <f>SUMIFS(
base!$A:$A,
base!$B:$B,cohort_churn!$C39,base!$E:$E,cohort_churn!$B$3,base!$F:$F,cohort_churn!$B$4,base!$G:$G,cohort_churn!$B$5,base!$H:$H,cohort_churn!$B$6,base!$C:$C,"&lt;&gt;",base!$D:$D,cohort_churn!Z$8)+Y39</f>
        <v>32</v>
      </c>
      <c r="AA39" s="13">
        <f>SUMIFS(
base!$A:$A,
base!$B:$B,cohort_churn!$C39,base!$E:$E,cohort_churn!$B$3,base!$F:$F,cohort_churn!$B$4,base!$G:$G,cohort_churn!$B$5,base!$H:$H,cohort_churn!$B$6,base!$C:$C,"&lt;&gt;",base!$D:$D,cohort_churn!AA$8)+Z39</f>
        <v>32</v>
      </c>
      <c r="AB39" s="13">
        <f>SUMIFS(
base!$A:$A,
base!$B:$B,cohort_churn!$C39,base!$E:$E,cohort_churn!$B$3,base!$F:$F,cohort_churn!$B$4,base!$G:$G,cohort_churn!$B$5,base!$H:$H,cohort_churn!$B$6,base!$C:$C,"&lt;&gt;",base!$D:$D,cohort_churn!AB$8)+AA39</f>
        <v>33</v>
      </c>
      <c r="AC39" s="13">
        <f>SUMIFS(
base!$A:$A,
base!$B:$B,cohort_churn!$C39,base!$E:$E,cohort_churn!$B$3,base!$F:$F,cohort_churn!$B$4,base!$G:$G,cohort_churn!$B$5,base!$H:$H,cohort_churn!$B$6,base!$C:$C,"&lt;&gt;",base!$D:$D,cohort_churn!AC$8)+AB39</f>
        <v>33</v>
      </c>
      <c r="AD39" s="13">
        <f>SUMIFS(
base!$A:$A,
base!$B:$B,cohort_churn!$C39,base!$E:$E,cohort_churn!$B$3,base!$F:$F,cohort_churn!$B$4,base!$G:$G,cohort_churn!$B$5,base!$H:$H,cohort_churn!$B$6,base!$C:$C,"&lt;&gt;",base!$D:$D,cohort_churn!AD$8)+AC39</f>
        <v>35</v>
      </c>
      <c r="AE39" s="13">
        <f>SUMIFS(
base!$A:$A,
base!$B:$B,cohort_churn!$C39,base!$E:$E,cohort_churn!$B$3,base!$F:$F,cohort_churn!$B$4,base!$G:$G,cohort_churn!$B$5,base!$H:$H,cohort_churn!$B$6,base!$C:$C,"&lt;&gt;",base!$D:$D,cohort_churn!AE$8)+AD39</f>
        <v>35</v>
      </c>
      <c r="AF39" s="13">
        <f>SUMIFS(
base!$A:$A,
base!$B:$B,cohort_churn!$C39,base!$E:$E,cohort_churn!$B$3,base!$F:$F,cohort_churn!$B$4,base!$G:$G,cohort_churn!$B$5,base!$H:$H,cohort_churn!$B$6,base!$C:$C,"&lt;&gt;",base!$D:$D,cohort_churn!AF$8)+AE39</f>
        <v>35</v>
      </c>
      <c r="AG39" s="13">
        <f>SUMIFS(
base!$A:$A,
base!$B:$B,cohort_churn!$C39,base!$E:$E,cohort_churn!$B$3,base!$F:$F,cohort_churn!$B$4,base!$G:$G,cohort_churn!$B$5,base!$H:$H,cohort_churn!$B$6,base!$C:$C,"&lt;&gt;",base!$D:$D,cohort_churn!AG$8)+AF39</f>
        <v>37</v>
      </c>
      <c r="AH39" s="13">
        <f>SUMIFS(
base!$A:$A,
base!$B:$B,cohort_churn!$C39,base!$E:$E,cohort_churn!$B$3,base!$F:$F,cohort_churn!$B$4,base!$G:$G,cohort_churn!$B$5,base!$H:$H,cohort_churn!$B$6,base!$C:$C,"&lt;&gt;",base!$D:$D,cohort_churn!AH$8)+AG39</f>
        <v>40</v>
      </c>
      <c r="AI39" s="13">
        <f>SUMIFS(
base!$A:$A,
base!$B:$B,cohort_churn!$C39,base!$E:$E,cohort_churn!$B$3,base!$F:$F,cohort_churn!$B$4,base!$G:$G,cohort_churn!$B$5,base!$H:$H,cohort_churn!$B$6,base!$C:$C,"&lt;&gt;",base!$D:$D,cohort_churn!AI$8)+AH39</f>
        <v>41</v>
      </c>
      <c r="AJ39" s="13">
        <f>SUMIFS(
base!$A:$A,
base!$B:$B,cohort_churn!$C39,base!$E:$E,cohort_churn!$B$3,base!$F:$F,cohort_churn!$B$4,base!$G:$G,cohort_churn!$B$5,base!$H:$H,cohort_churn!$B$6,base!$C:$C,"&lt;&gt;",base!$D:$D,cohort_churn!AJ$8)+AI39</f>
        <v>41</v>
      </c>
      <c r="AK39" s="13">
        <f>SUMIFS(
base!$A:$A,
base!$B:$B,cohort_churn!$C39,base!$E:$E,cohort_churn!$B$3,base!$F:$F,cohort_churn!$B$4,base!$G:$G,cohort_churn!$B$5,base!$H:$H,cohort_churn!$B$6,base!$C:$C,"&lt;&gt;",base!$D:$D,cohort_churn!AK$8)+AJ39</f>
        <v>41</v>
      </c>
      <c r="AL39" s="13">
        <f>SUMIFS(
base!$A:$A,
base!$B:$B,cohort_churn!$C39,base!$E:$E,cohort_churn!$B$3,base!$F:$F,cohort_churn!$B$4,base!$G:$G,cohort_churn!$B$5,base!$H:$H,cohort_churn!$B$6,base!$C:$C,"&lt;&gt;",base!$D:$D,cohort_churn!AL$8)+AK39</f>
        <v>41</v>
      </c>
      <c r="AM39" s="13">
        <f>SUMIFS(
base!$A:$A,
base!$B:$B,cohort_churn!$C39,base!$E:$E,cohort_churn!$B$3,base!$F:$F,cohort_churn!$B$4,base!$G:$G,cohort_churn!$B$5,base!$H:$H,cohort_churn!$B$6,base!$C:$C,"&lt;&gt;",base!$D:$D,cohort_churn!AM$8)+AL39</f>
        <v>41</v>
      </c>
      <c r="AN39" s="13">
        <f>SUMIFS(
base!$A:$A,
base!$B:$B,cohort_churn!$C39,base!$E:$E,cohort_churn!$B$3,base!$F:$F,cohort_churn!$B$4,base!$G:$G,cohort_churn!$B$5,base!$H:$H,cohort_churn!$B$6,base!$C:$C,"&lt;&gt;",base!$D:$D,cohort_churn!AN$8)+AM39</f>
        <v>41</v>
      </c>
      <c r="AO39" s="13">
        <f>SUMIFS(
base!$A:$A,
base!$B:$B,cohort_churn!$C39,base!$E:$E,cohort_churn!$B$3,base!$F:$F,cohort_churn!$B$4,base!$G:$G,cohort_churn!$B$5,base!$H:$H,cohort_churn!$B$6,base!$C:$C,"&lt;&gt;",base!$D:$D,cohort_churn!AO$8)+AN39</f>
        <v>41</v>
      </c>
      <c r="AP39" s="13">
        <f>SUMIFS(
base!$A:$A,
base!$B:$B,cohort_churn!$C39,base!$E:$E,cohort_churn!$B$3,base!$F:$F,cohort_churn!$B$4,base!$G:$G,cohort_churn!$B$5,base!$H:$H,cohort_churn!$B$6,base!$C:$C,"&lt;&gt;",base!$D:$D,cohort_churn!AP$8)+AO39</f>
        <v>41</v>
      </c>
      <c r="AQ39" s="13">
        <f>SUMIFS(
base!$A:$A,
base!$B:$B,cohort_churn!$C39,base!$E:$E,cohort_churn!$B$3,base!$F:$F,cohort_churn!$B$4,base!$G:$G,cohort_churn!$B$5,base!$H:$H,cohort_churn!$B$6,base!$C:$C,"&lt;&gt;",base!$D:$D,cohort_churn!AQ$8)+AP39</f>
        <v>41</v>
      </c>
      <c r="AR39" s="13">
        <f>SUMIFS(
base!$A:$A,
base!$B:$B,cohort_churn!$C39,base!$E:$E,cohort_churn!$B$3,base!$F:$F,cohort_churn!$B$4,base!$G:$G,cohort_churn!$B$5,base!$H:$H,cohort_churn!$B$6,base!$C:$C,"&lt;&gt;",base!$D:$D,cohort_churn!AR$8)+AQ39</f>
        <v>41</v>
      </c>
      <c r="AS39" s="13">
        <f>SUMIFS(
base!$A:$A,
base!$B:$B,cohort_churn!$C39,base!$E:$E,cohort_churn!$B$3,base!$F:$F,cohort_churn!$B$4,base!$G:$G,cohort_churn!$B$5,base!$H:$H,cohort_churn!$B$6,base!$C:$C,"&lt;&gt;",base!$D:$D,cohort_churn!AS$8)+AR39</f>
        <v>41</v>
      </c>
      <c r="AT39" s="13">
        <f>SUMIFS(
base!$A:$A,
base!$B:$B,cohort_churn!$C39,base!$E:$E,cohort_churn!$B$3,base!$F:$F,cohort_churn!$B$4,base!$G:$G,cohort_churn!$B$5,base!$H:$H,cohort_churn!$B$6,base!$C:$C,"&lt;&gt;",base!$D:$D,cohort_churn!AT$8)+AS39</f>
        <v>41</v>
      </c>
      <c r="AU39" s="13">
        <f>SUMIFS(
base!$A:$A,
base!$B:$B,cohort_churn!$C39,base!$E:$E,cohort_churn!$B$3,base!$F:$F,cohort_churn!$B$4,base!$G:$G,cohort_churn!$B$5,base!$H:$H,cohort_churn!$B$6,base!$C:$C,"&lt;&gt;",base!$D:$D,cohort_churn!AU$8)+AT39</f>
        <v>41</v>
      </c>
      <c r="AV39" s="13">
        <f>SUMIFS(
base!$A:$A,
base!$B:$B,cohort_churn!$C39,base!$E:$E,cohort_churn!$B$3,base!$F:$F,cohort_churn!$B$4,base!$G:$G,cohort_churn!$B$5,base!$H:$H,cohort_churn!$B$6,base!$C:$C,"&lt;&gt;",base!$D:$D,cohort_churn!AV$8)+AU39</f>
        <v>41</v>
      </c>
      <c r="AW39" s="13">
        <f>SUMIFS(
base!$A:$A,
base!$B:$B,cohort_churn!$C39,base!$E:$E,cohort_churn!$B$3,base!$F:$F,cohort_churn!$B$4,base!$G:$G,cohort_churn!$B$5,base!$H:$H,cohort_churn!$B$6,base!$C:$C,"&lt;&gt;",base!$D:$D,cohort_churn!AW$8)+AV39</f>
        <v>41</v>
      </c>
      <c r="AX39" s="13">
        <f>SUMIFS(
base!$A:$A,
base!$B:$B,cohort_churn!$C39,base!$E:$E,cohort_churn!$B$3,base!$F:$F,cohort_churn!$B$4,base!$G:$G,cohort_churn!$B$5,base!$H:$H,cohort_churn!$B$6,base!$C:$C,"&lt;&gt;",base!$D:$D,cohort_churn!AX$8)+AW39</f>
        <v>41</v>
      </c>
      <c r="AY39" s="13">
        <f>SUMIFS(
base!$A:$A,
base!$B:$B,cohort_churn!$C39,base!$E:$E,cohort_churn!$B$3,base!$F:$F,cohort_churn!$B$4,base!$G:$G,cohort_churn!$B$5,base!$H:$H,cohort_churn!$B$6,base!$C:$C,"&lt;&gt;",base!$D:$D,cohort_churn!AY$8)+AX39</f>
        <v>41</v>
      </c>
      <c r="AZ39" s="13">
        <f>SUMIFS(
base!$A:$A,
base!$B:$B,cohort_churn!$C39,base!$E:$E,cohort_churn!$B$3,base!$F:$F,cohort_churn!$B$4,base!$G:$G,cohort_churn!$B$5,base!$H:$H,cohort_churn!$B$6,base!$C:$C,"&lt;&gt;",base!$D:$D,cohort_churn!AZ$8)+AY39</f>
        <v>41</v>
      </c>
      <c r="BA39" s="12">
        <f>SUMIFS(
base!$A:$A,
base!$B:$B,cohort_churn!$C39,base!$E:$E,cohort_churn!$B$3,base!$F:$F,cohort_churn!$B$4,base!$G:$G,cohort_churn!$B$5,base!$H:$H,cohort_churn!$B$6,base!$C:$C,"&lt;&gt;",base!$D:$D,cohort_churn!BA$8)+AZ39</f>
        <v>41</v>
      </c>
      <c r="BB39" s="12">
        <f>SUMIFS(
base!$A:$A,
base!$B:$B,cohort_churn!$C39,base!$E:$E,cohort_churn!$B$3,base!$F:$F,cohort_churn!$B$4,base!$G:$G,cohort_churn!$B$5,base!$H:$H,cohort_churn!$B$6,base!$C:$C,"&lt;&gt;",base!$D:$D,cohort_churn!BB$8)+BA39</f>
        <v>41</v>
      </c>
      <c r="BC39" s="12">
        <f>SUMIFS(
base!$A:$A,
base!$B:$B,cohort_churn!$C39,base!$E:$E,cohort_churn!$B$3,base!$F:$F,cohort_churn!$B$4,base!$G:$G,cohort_churn!$B$5,base!$H:$H,cohort_churn!$B$6,base!$C:$C,"&lt;&gt;",base!$D:$D,cohort_churn!BC$8)+BB39</f>
        <v>41</v>
      </c>
      <c r="BD39" s="12">
        <f>SUMIFS(
base!$A:$A,
base!$B:$B,cohort_churn!$C39,base!$E:$E,cohort_churn!$B$3,base!$F:$F,cohort_churn!$B$4,base!$G:$G,cohort_churn!$B$5,base!$H:$H,cohort_churn!$B$6,base!$C:$C,"&lt;&gt;",base!$D:$D,cohort_churn!BD$8)+BC39</f>
        <v>41</v>
      </c>
      <c r="BE39" s="12">
        <f>SUMIFS(
base!$A:$A,
base!$B:$B,cohort_churn!$C39,base!$E:$E,cohort_churn!$B$3,base!$F:$F,cohort_churn!$B$4,base!$G:$G,cohort_churn!$B$5,base!$H:$H,cohort_churn!$B$6,base!$C:$C,"&lt;&gt;",base!$D:$D,cohort_churn!BE$8)+BD39</f>
        <v>41</v>
      </c>
      <c r="BF39" s="12">
        <f>SUMIFS(
base!$A:$A,
base!$B:$B,cohort_churn!$C39,base!$E:$E,cohort_churn!$B$3,base!$F:$F,cohort_churn!$B$4,base!$G:$G,cohort_churn!$B$5,base!$H:$H,cohort_churn!$B$6,base!$C:$C,"&lt;&gt;",base!$D:$D,cohort_churn!BF$8)+BE39</f>
        <v>41</v>
      </c>
      <c r="BG39" s="12">
        <f>SUMIFS(
base!$A:$A,
base!$B:$B,cohort_churn!$C39,base!$E:$E,cohort_churn!$B$3,base!$F:$F,cohort_churn!$B$4,base!$G:$G,cohort_churn!$B$5,base!$H:$H,cohort_churn!$B$6,base!$C:$C,"&lt;&gt;",base!$D:$D,cohort_churn!BG$8)+BF39</f>
        <v>41</v>
      </c>
      <c r="BH39" s="12">
        <f>SUMIFS(
base!$A:$A,
base!$B:$B,cohort_churn!$C39,base!$E:$E,cohort_churn!$B$3,base!$F:$F,cohort_churn!$B$4,base!$G:$G,cohort_churn!$B$5,base!$H:$H,cohort_churn!$B$6,base!$C:$C,"&lt;&gt;",base!$D:$D,cohort_churn!BH$8)+BG39</f>
        <v>41</v>
      </c>
      <c r="BI39" s="12">
        <f>SUMIFS(
base!$A:$A,
base!$B:$B,cohort_churn!$C39,base!$E:$E,cohort_churn!$B$3,base!$F:$F,cohort_churn!$B$4,base!$G:$G,cohort_churn!$B$5,base!$H:$H,cohort_churn!$B$6,base!$C:$C,"&lt;&gt;",base!$D:$D,cohort_churn!BI$8)+BH39</f>
        <v>41</v>
      </c>
      <c r="BJ39" s="12">
        <f>SUMIFS(
base!$A:$A,
base!$B:$B,cohort_churn!$C39,base!$E:$E,cohort_churn!$B$3,base!$F:$F,cohort_churn!$B$4,base!$G:$G,cohort_churn!$B$5,base!$H:$H,cohort_churn!$B$6,base!$C:$C,"&lt;&gt;",base!$D:$D,cohort_churn!BJ$8)+BI39</f>
        <v>41</v>
      </c>
      <c r="BK39" s="12">
        <f>SUMIFS(
base!$A:$A,
base!$B:$B,cohort_churn!$C39,base!$E:$E,cohort_churn!$B$3,base!$F:$F,cohort_churn!$B$4,base!$G:$G,cohort_churn!$B$5,base!$H:$H,cohort_churn!$B$6,base!$C:$C,"&lt;&gt;",base!$D:$D,cohort_churn!BK$8)+BJ39</f>
        <v>41</v>
      </c>
      <c r="BL39" s="12">
        <f>SUMIFS(
base!$A:$A,
base!$B:$B,cohort_churn!$C39,base!$E:$E,cohort_churn!$B$3,base!$F:$F,cohort_churn!$B$4,base!$G:$G,cohort_churn!$B$5,base!$H:$H,cohort_churn!$B$6,base!$C:$C,"&lt;&gt;",base!$D:$D,cohort_churn!BL$8)+BK39</f>
        <v>41</v>
      </c>
      <c r="BM39" s="12">
        <f>SUMIFS(
base!$A:$A,
base!$B:$B,cohort_churn!$C39,base!$E:$E,cohort_churn!$B$3,base!$F:$F,cohort_churn!$B$4,base!$G:$G,cohort_churn!$B$5,base!$H:$H,cohort_churn!$B$6,base!$C:$C,"&lt;&gt;",base!$D:$D,cohort_churn!BM$8)+BL39</f>
        <v>41</v>
      </c>
      <c r="BO39" s="22">
        <v>44378</v>
      </c>
      <c r="BP39" s="25">
        <f t="shared" si="55"/>
        <v>75</v>
      </c>
      <c r="BQ39" s="28">
        <f t="shared" si="56"/>
        <v>41</v>
      </c>
      <c r="BR39" s="8">
        <f t="shared" si="0"/>
        <v>1.3333333333333334E-2</v>
      </c>
      <c r="BS39" s="9">
        <f t="shared" si="1"/>
        <v>2.6666666666666665E-2</v>
      </c>
      <c r="BT39" s="9">
        <f t="shared" si="2"/>
        <v>7.9999999999999988E-2</v>
      </c>
      <c r="BU39" s="9">
        <f t="shared" si="3"/>
        <v>1.3333333333333336E-2</v>
      </c>
      <c r="BV39" s="9">
        <f t="shared" si="4"/>
        <v>1.3333333333333336E-2</v>
      </c>
      <c r="BW39" s="9">
        <f t="shared" si="5"/>
        <v>5.3333333333333344E-2</v>
      </c>
      <c r="BX39" s="9">
        <f t="shared" si="6"/>
        <v>2.6666666666666644E-2</v>
      </c>
      <c r="BY39" s="9">
        <f t="shared" si="7"/>
        <v>0</v>
      </c>
      <c r="BZ39" s="9">
        <f t="shared" si="8"/>
        <v>1.3333333333333336E-2</v>
      </c>
      <c r="CA39" s="9">
        <f t="shared" si="9"/>
        <v>1.3333333333333364E-2</v>
      </c>
      <c r="CB39" s="9">
        <f t="shared" si="10"/>
        <v>1.3333333333333308E-2</v>
      </c>
      <c r="CC39" s="9">
        <f t="shared" si="11"/>
        <v>2.6666666666666672E-2</v>
      </c>
      <c r="CD39" s="9">
        <f t="shared" si="12"/>
        <v>1.3333333333333308E-2</v>
      </c>
      <c r="CE39" s="9">
        <f t="shared" si="13"/>
        <v>1.3333333333333364E-2</v>
      </c>
      <c r="CF39" s="9">
        <f t="shared" si="14"/>
        <v>1.3333333333333308E-2</v>
      </c>
      <c r="CG39" s="9">
        <f t="shared" si="15"/>
        <v>2.6666666666666672E-2</v>
      </c>
      <c r="CH39" s="9">
        <f t="shared" si="16"/>
        <v>1.3333333333333364E-2</v>
      </c>
      <c r="CI39" s="9">
        <f t="shared" si="17"/>
        <v>1.3333333333333308E-2</v>
      </c>
      <c r="CJ39" s="9">
        <f t="shared" si="18"/>
        <v>0</v>
      </c>
      <c r="CK39" s="9">
        <f t="shared" si="19"/>
        <v>2.6666666666666672E-2</v>
      </c>
      <c r="CL39" s="9">
        <f t="shared" si="20"/>
        <v>1.3333333333333364E-2</v>
      </c>
      <c r="CM39" s="9">
        <f t="shared" si="21"/>
        <v>0</v>
      </c>
      <c r="CN39" s="9">
        <f t="shared" si="22"/>
        <v>1.3333333333333308E-2</v>
      </c>
      <c r="CO39" s="9">
        <f t="shared" si="23"/>
        <v>0</v>
      </c>
      <c r="CP39" s="9">
        <f t="shared" si="24"/>
        <v>2.6666666666666672E-2</v>
      </c>
      <c r="CQ39" s="9">
        <f t="shared" si="25"/>
        <v>0</v>
      </c>
      <c r="CR39" s="9">
        <f t="shared" si="26"/>
        <v>0</v>
      </c>
      <c r="CS39" s="9">
        <f t="shared" si="27"/>
        <v>2.6666666666666672E-2</v>
      </c>
      <c r="CT39" s="9">
        <f t="shared" si="28"/>
        <v>3.999999999999998E-2</v>
      </c>
      <c r="CU39" s="9">
        <f t="shared" si="29"/>
        <v>1.3333333333333308E-2</v>
      </c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10"/>
    </row>
    <row r="40" spans="3:129" x14ac:dyDescent="0.25">
      <c r="C40" s="11">
        <v>44409</v>
      </c>
      <c r="D40" s="13">
        <f>SUMIFS(
base!$A:$A,
base!$B:$B,cohort_churn!$C40,base!$E:$E,cohort_churn!$B$3,base!$F:$F,cohort_churn!$B$4,base!$G:$G,cohort_churn!$B$5,base!$H:$H,cohort_churn!$B$6)</f>
        <v>75</v>
      </c>
      <c r="E40" s="13">
        <f>SUMIFS(
base!$A:$A,
base!$B:$B,cohort_churn!$C40,base!$E:$E,cohort_churn!$B$3,base!$F:$F,cohort_churn!$B$4,base!$G:$G,cohort_churn!$B$5,base!$H:$H,cohort_churn!$B$6,base!$C:$C,"&lt;&gt;")</f>
        <v>43</v>
      </c>
      <c r="F40" s="13">
        <f>SUMIFS(
base!$A:$A,
base!$B:$B,cohort_churn!$C40,base!$E:$E,cohort_churn!$B$3,base!$F:$F,cohort_churn!$B$4,base!$G:$G,cohort_churn!$B$5,base!$H:$H,cohort_churn!$B$6,base!$C:$C,"&lt;&gt;",base!$D:$D,cohort_churn!F$8)</f>
        <v>1</v>
      </c>
      <c r="G40" s="13">
        <f>SUMIFS(
base!$A:$A,
base!$B:$B,cohort_churn!$C40,base!$E:$E,cohort_churn!$B$3,base!$F:$F,cohort_churn!$B$4,base!$G:$G,cohort_churn!$B$5,base!$H:$H,cohort_churn!$B$6,base!$C:$C,"&lt;&gt;",base!$D:$D,cohort_churn!G$8)+F40</f>
        <v>4</v>
      </c>
      <c r="H40" s="13">
        <f>SUMIFS(
base!$A:$A,
base!$B:$B,cohort_churn!$C40,base!$E:$E,cohort_churn!$B$3,base!$F:$F,cohort_churn!$B$4,base!$G:$G,cohort_churn!$B$5,base!$H:$H,cohort_churn!$B$6,base!$C:$C,"&lt;&gt;",base!$D:$D,cohort_churn!H$8)+G40</f>
        <v>4</v>
      </c>
      <c r="I40" s="13">
        <f>SUMIFS(
base!$A:$A,
base!$B:$B,cohort_churn!$C40,base!$E:$E,cohort_churn!$B$3,base!$F:$F,cohort_churn!$B$4,base!$G:$G,cohort_churn!$B$5,base!$H:$H,cohort_churn!$B$6,base!$C:$C,"&lt;&gt;",base!$D:$D,cohort_churn!I$8)+H40</f>
        <v>5</v>
      </c>
      <c r="J40" s="13">
        <f>SUMIFS(
base!$A:$A,
base!$B:$B,cohort_churn!$C40,base!$E:$E,cohort_churn!$B$3,base!$F:$F,cohort_churn!$B$4,base!$G:$G,cohort_churn!$B$5,base!$H:$H,cohort_churn!$B$6,base!$C:$C,"&lt;&gt;",base!$D:$D,cohort_churn!J$8)+I40</f>
        <v>6</v>
      </c>
      <c r="K40" s="13">
        <f>SUMIFS(
base!$A:$A,
base!$B:$B,cohort_churn!$C40,base!$E:$E,cohort_churn!$B$3,base!$F:$F,cohort_churn!$B$4,base!$G:$G,cohort_churn!$B$5,base!$H:$H,cohort_churn!$B$6,base!$C:$C,"&lt;&gt;",base!$D:$D,cohort_churn!K$8)+J40</f>
        <v>8</v>
      </c>
      <c r="L40" s="13">
        <f>SUMIFS(
base!$A:$A,
base!$B:$B,cohort_churn!$C40,base!$E:$E,cohort_churn!$B$3,base!$F:$F,cohort_churn!$B$4,base!$G:$G,cohort_churn!$B$5,base!$H:$H,cohort_churn!$B$6,base!$C:$C,"&lt;&gt;",base!$D:$D,cohort_churn!L$8)+K40</f>
        <v>9</v>
      </c>
      <c r="M40" s="13">
        <f>SUMIFS(
base!$A:$A,
base!$B:$B,cohort_churn!$C40,base!$E:$E,cohort_churn!$B$3,base!$F:$F,cohort_churn!$B$4,base!$G:$G,cohort_churn!$B$5,base!$H:$H,cohort_churn!$B$6,base!$C:$C,"&lt;&gt;",base!$D:$D,cohort_churn!M$8)+L40</f>
        <v>11</v>
      </c>
      <c r="N40" s="13">
        <f>SUMIFS(
base!$A:$A,
base!$B:$B,cohort_churn!$C40,base!$E:$E,cohort_churn!$B$3,base!$F:$F,cohort_churn!$B$4,base!$G:$G,cohort_churn!$B$5,base!$H:$H,cohort_churn!$B$6,base!$C:$C,"&lt;&gt;",base!$D:$D,cohort_churn!N$8)+M40</f>
        <v>12</v>
      </c>
      <c r="O40" s="13">
        <f>SUMIFS(
base!$A:$A,
base!$B:$B,cohort_churn!$C40,base!$E:$E,cohort_churn!$B$3,base!$F:$F,cohort_churn!$B$4,base!$G:$G,cohort_churn!$B$5,base!$H:$H,cohort_churn!$B$6,base!$C:$C,"&lt;&gt;",base!$D:$D,cohort_churn!O$8)+N40</f>
        <v>14</v>
      </c>
      <c r="P40" s="13">
        <f>SUMIFS(
base!$A:$A,
base!$B:$B,cohort_churn!$C40,base!$E:$E,cohort_churn!$B$3,base!$F:$F,cohort_churn!$B$4,base!$G:$G,cohort_churn!$B$5,base!$H:$H,cohort_churn!$B$6,base!$C:$C,"&lt;&gt;",base!$D:$D,cohort_churn!P$8)+O40</f>
        <v>15</v>
      </c>
      <c r="Q40" s="13">
        <f>SUMIFS(
base!$A:$A,
base!$B:$B,cohort_churn!$C40,base!$E:$E,cohort_churn!$B$3,base!$F:$F,cohort_churn!$B$4,base!$G:$G,cohort_churn!$B$5,base!$H:$H,cohort_churn!$B$6,base!$C:$C,"&lt;&gt;",base!$D:$D,cohort_churn!Q$8)+P40</f>
        <v>17</v>
      </c>
      <c r="R40" s="13">
        <f>SUMIFS(
base!$A:$A,
base!$B:$B,cohort_churn!$C40,base!$E:$E,cohort_churn!$B$3,base!$F:$F,cohort_churn!$B$4,base!$G:$G,cohort_churn!$B$5,base!$H:$H,cohort_churn!$B$6,base!$C:$C,"&lt;&gt;",base!$D:$D,cohort_churn!R$8)+Q40</f>
        <v>18</v>
      </c>
      <c r="S40" s="13">
        <f>SUMIFS(
base!$A:$A,
base!$B:$B,cohort_churn!$C40,base!$E:$E,cohort_churn!$B$3,base!$F:$F,cohort_churn!$B$4,base!$G:$G,cohort_churn!$B$5,base!$H:$H,cohort_churn!$B$6,base!$C:$C,"&lt;&gt;",base!$D:$D,cohort_churn!S$8)+R40</f>
        <v>19</v>
      </c>
      <c r="T40" s="13">
        <f>SUMIFS(
base!$A:$A,
base!$B:$B,cohort_churn!$C40,base!$E:$E,cohort_churn!$B$3,base!$F:$F,cohort_churn!$B$4,base!$G:$G,cohort_churn!$B$5,base!$H:$H,cohort_churn!$B$6,base!$C:$C,"&lt;&gt;",base!$D:$D,cohort_churn!T$8)+S40</f>
        <v>21</v>
      </c>
      <c r="U40" s="13">
        <f>SUMIFS(
base!$A:$A,
base!$B:$B,cohort_churn!$C40,base!$E:$E,cohort_churn!$B$3,base!$F:$F,cohort_churn!$B$4,base!$G:$G,cohort_churn!$B$5,base!$H:$H,cohort_churn!$B$6,base!$C:$C,"&lt;&gt;",base!$D:$D,cohort_churn!U$8)+T40</f>
        <v>23</v>
      </c>
      <c r="V40" s="13">
        <f>SUMIFS(
base!$A:$A,
base!$B:$B,cohort_churn!$C40,base!$E:$E,cohort_churn!$B$3,base!$F:$F,cohort_churn!$B$4,base!$G:$G,cohort_churn!$B$5,base!$H:$H,cohort_churn!$B$6,base!$C:$C,"&lt;&gt;",base!$D:$D,cohort_churn!V$8)+U40</f>
        <v>24</v>
      </c>
      <c r="W40" s="13">
        <f>SUMIFS(
base!$A:$A,
base!$B:$B,cohort_churn!$C40,base!$E:$E,cohort_churn!$B$3,base!$F:$F,cohort_churn!$B$4,base!$G:$G,cohort_churn!$B$5,base!$H:$H,cohort_churn!$B$6,base!$C:$C,"&lt;&gt;",base!$D:$D,cohort_churn!W$8)+V40</f>
        <v>25</v>
      </c>
      <c r="X40" s="13">
        <f>SUMIFS(
base!$A:$A,
base!$B:$B,cohort_churn!$C40,base!$E:$E,cohort_churn!$B$3,base!$F:$F,cohort_churn!$B$4,base!$G:$G,cohort_churn!$B$5,base!$H:$H,cohort_churn!$B$6,base!$C:$C,"&lt;&gt;",base!$D:$D,cohort_churn!X$8)+W40</f>
        <v>27</v>
      </c>
      <c r="Y40" s="13">
        <f>SUMIFS(
base!$A:$A,
base!$B:$B,cohort_churn!$C40,base!$E:$E,cohort_churn!$B$3,base!$F:$F,cohort_churn!$B$4,base!$G:$G,cohort_churn!$B$5,base!$H:$H,cohort_churn!$B$6,base!$C:$C,"&lt;&gt;",base!$D:$D,cohort_churn!Y$8)+X40</f>
        <v>31</v>
      </c>
      <c r="Z40" s="13">
        <f>SUMIFS(
base!$A:$A,
base!$B:$B,cohort_churn!$C40,base!$E:$E,cohort_churn!$B$3,base!$F:$F,cohort_churn!$B$4,base!$G:$G,cohort_churn!$B$5,base!$H:$H,cohort_churn!$B$6,base!$C:$C,"&lt;&gt;",base!$D:$D,cohort_churn!Z$8)+Y40</f>
        <v>32</v>
      </c>
      <c r="AA40" s="13">
        <f>SUMIFS(
base!$A:$A,
base!$B:$B,cohort_churn!$C40,base!$E:$E,cohort_churn!$B$3,base!$F:$F,cohort_churn!$B$4,base!$G:$G,cohort_churn!$B$5,base!$H:$H,cohort_churn!$B$6,base!$C:$C,"&lt;&gt;",base!$D:$D,cohort_churn!AA$8)+Z40</f>
        <v>33</v>
      </c>
      <c r="AB40" s="13">
        <f>SUMIFS(
base!$A:$A,
base!$B:$B,cohort_churn!$C40,base!$E:$E,cohort_churn!$B$3,base!$F:$F,cohort_churn!$B$4,base!$G:$G,cohort_churn!$B$5,base!$H:$H,cohort_churn!$B$6,base!$C:$C,"&lt;&gt;",base!$D:$D,cohort_churn!AB$8)+AA40</f>
        <v>35</v>
      </c>
      <c r="AC40" s="13">
        <f>SUMIFS(
base!$A:$A,
base!$B:$B,cohort_churn!$C40,base!$E:$E,cohort_churn!$B$3,base!$F:$F,cohort_churn!$B$4,base!$G:$G,cohort_churn!$B$5,base!$H:$H,cohort_churn!$B$6,base!$C:$C,"&lt;&gt;",base!$D:$D,cohort_churn!AC$8)+AB40</f>
        <v>37</v>
      </c>
      <c r="AD40" s="13">
        <f>SUMIFS(
base!$A:$A,
base!$B:$B,cohort_churn!$C40,base!$E:$E,cohort_churn!$B$3,base!$F:$F,cohort_churn!$B$4,base!$G:$G,cohort_churn!$B$5,base!$H:$H,cohort_churn!$B$6,base!$C:$C,"&lt;&gt;",base!$D:$D,cohort_churn!AD$8)+AC40</f>
        <v>38</v>
      </c>
      <c r="AE40" s="13">
        <f>SUMIFS(
base!$A:$A,
base!$B:$B,cohort_churn!$C40,base!$E:$E,cohort_churn!$B$3,base!$F:$F,cohort_churn!$B$4,base!$G:$G,cohort_churn!$B$5,base!$H:$H,cohort_churn!$B$6,base!$C:$C,"&lt;&gt;",base!$D:$D,cohort_churn!AE$8)+AD40</f>
        <v>38</v>
      </c>
      <c r="AF40" s="13">
        <f>SUMIFS(
base!$A:$A,
base!$B:$B,cohort_churn!$C40,base!$E:$E,cohort_churn!$B$3,base!$F:$F,cohort_churn!$B$4,base!$G:$G,cohort_churn!$B$5,base!$H:$H,cohort_churn!$B$6,base!$C:$C,"&lt;&gt;",base!$D:$D,cohort_churn!AF$8)+AE40</f>
        <v>38</v>
      </c>
      <c r="AG40" s="13">
        <f>SUMIFS(
base!$A:$A,
base!$B:$B,cohort_churn!$C40,base!$E:$E,cohort_churn!$B$3,base!$F:$F,cohort_churn!$B$4,base!$G:$G,cohort_churn!$B$5,base!$H:$H,cohort_churn!$B$6,base!$C:$C,"&lt;&gt;",base!$D:$D,cohort_churn!AG$8)+AF40</f>
        <v>40</v>
      </c>
      <c r="AH40" s="13">
        <f>SUMIFS(
base!$A:$A,
base!$B:$B,cohort_churn!$C40,base!$E:$E,cohort_churn!$B$3,base!$F:$F,cohort_churn!$B$4,base!$G:$G,cohort_churn!$B$5,base!$H:$H,cohort_churn!$B$6,base!$C:$C,"&lt;&gt;",base!$D:$D,cohort_churn!AH$8)+AG40</f>
        <v>43</v>
      </c>
      <c r="AI40" s="13">
        <f>SUMIFS(
base!$A:$A,
base!$B:$B,cohort_churn!$C40,base!$E:$E,cohort_churn!$B$3,base!$F:$F,cohort_churn!$B$4,base!$G:$G,cohort_churn!$B$5,base!$H:$H,cohort_churn!$B$6,base!$C:$C,"&lt;&gt;",base!$D:$D,cohort_churn!AI$8)+AH40</f>
        <v>43</v>
      </c>
      <c r="AJ40" s="13">
        <f>SUMIFS(
base!$A:$A,
base!$B:$B,cohort_churn!$C40,base!$E:$E,cohort_churn!$B$3,base!$F:$F,cohort_churn!$B$4,base!$G:$G,cohort_churn!$B$5,base!$H:$H,cohort_churn!$B$6,base!$C:$C,"&lt;&gt;",base!$D:$D,cohort_churn!AJ$8)+AI40</f>
        <v>43</v>
      </c>
      <c r="AK40" s="13">
        <f>SUMIFS(
base!$A:$A,
base!$B:$B,cohort_churn!$C40,base!$E:$E,cohort_churn!$B$3,base!$F:$F,cohort_churn!$B$4,base!$G:$G,cohort_churn!$B$5,base!$H:$H,cohort_churn!$B$6,base!$C:$C,"&lt;&gt;",base!$D:$D,cohort_churn!AK$8)+AJ40</f>
        <v>43</v>
      </c>
      <c r="AL40" s="13">
        <f>SUMIFS(
base!$A:$A,
base!$B:$B,cohort_churn!$C40,base!$E:$E,cohort_churn!$B$3,base!$F:$F,cohort_churn!$B$4,base!$G:$G,cohort_churn!$B$5,base!$H:$H,cohort_churn!$B$6,base!$C:$C,"&lt;&gt;",base!$D:$D,cohort_churn!AL$8)+AK40</f>
        <v>43</v>
      </c>
      <c r="AM40" s="13">
        <f>SUMIFS(
base!$A:$A,
base!$B:$B,cohort_churn!$C40,base!$E:$E,cohort_churn!$B$3,base!$F:$F,cohort_churn!$B$4,base!$G:$G,cohort_churn!$B$5,base!$H:$H,cohort_churn!$B$6,base!$C:$C,"&lt;&gt;",base!$D:$D,cohort_churn!AM$8)+AL40</f>
        <v>43</v>
      </c>
      <c r="AN40" s="13">
        <f>SUMIFS(
base!$A:$A,
base!$B:$B,cohort_churn!$C40,base!$E:$E,cohort_churn!$B$3,base!$F:$F,cohort_churn!$B$4,base!$G:$G,cohort_churn!$B$5,base!$H:$H,cohort_churn!$B$6,base!$C:$C,"&lt;&gt;",base!$D:$D,cohort_churn!AN$8)+AM40</f>
        <v>43</v>
      </c>
      <c r="AO40" s="13">
        <f>SUMIFS(
base!$A:$A,
base!$B:$B,cohort_churn!$C40,base!$E:$E,cohort_churn!$B$3,base!$F:$F,cohort_churn!$B$4,base!$G:$G,cohort_churn!$B$5,base!$H:$H,cohort_churn!$B$6,base!$C:$C,"&lt;&gt;",base!$D:$D,cohort_churn!AO$8)+AN40</f>
        <v>43</v>
      </c>
      <c r="AP40" s="13">
        <f>SUMIFS(
base!$A:$A,
base!$B:$B,cohort_churn!$C40,base!$E:$E,cohort_churn!$B$3,base!$F:$F,cohort_churn!$B$4,base!$G:$G,cohort_churn!$B$5,base!$H:$H,cohort_churn!$B$6,base!$C:$C,"&lt;&gt;",base!$D:$D,cohort_churn!AP$8)+AO40</f>
        <v>43</v>
      </c>
      <c r="AQ40" s="13">
        <f>SUMIFS(
base!$A:$A,
base!$B:$B,cohort_churn!$C40,base!$E:$E,cohort_churn!$B$3,base!$F:$F,cohort_churn!$B$4,base!$G:$G,cohort_churn!$B$5,base!$H:$H,cohort_churn!$B$6,base!$C:$C,"&lt;&gt;",base!$D:$D,cohort_churn!AQ$8)+AP40</f>
        <v>43</v>
      </c>
      <c r="AR40" s="13">
        <f>SUMIFS(
base!$A:$A,
base!$B:$B,cohort_churn!$C40,base!$E:$E,cohort_churn!$B$3,base!$F:$F,cohort_churn!$B$4,base!$G:$G,cohort_churn!$B$5,base!$H:$H,cohort_churn!$B$6,base!$C:$C,"&lt;&gt;",base!$D:$D,cohort_churn!AR$8)+AQ40</f>
        <v>43</v>
      </c>
      <c r="AS40" s="13">
        <f>SUMIFS(
base!$A:$A,
base!$B:$B,cohort_churn!$C40,base!$E:$E,cohort_churn!$B$3,base!$F:$F,cohort_churn!$B$4,base!$G:$G,cohort_churn!$B$5,base!$H:$H,cohort_churn!$B$6,base!$C:$C,"&lt;&gt;",base!$D:$D,cohort_churn!AS$8)+AR40</f>
        <v>43</v>
      </c>
      <c r="AT40" s="13">
        <f>SUMIFS(
base!$A:$A,
base!$B:$B,cohort_churn!$C40,base!$E:$E,cohort_churn!$B$3,base!$F:$F,cohort_churn!$B$4,base!$G:$G,cohort_churn!$B$5,base!$H:$H,cohort_churn!$B$6,base!$C:$C,"&lt;&gt;",base!$D:$D,cohort_churn!AT$8)+AS40</f>
        <v>43</v>
      </c>
      <c r="AU40" s="13">
        <f>SUMIFS(
base!$A:$A,
base!$B:$B,cohort_churn!$C40,base!$E:$E,cohort_churn!$B$3,base!$F:$F,cohort_churn!$B$4,base!$G:$G,cohort_churn!$B$5,base!$H:$H,cohort_churn!$B$6,base!$C:$C,"&lt;&gt;",base!$D:$D,cohort_churn!AU$8)+AT40</f>
        <v>43</v>
      </c>
      <c r="AV40" s="13">
        <f>SUMIFS(
base!$A:$A,
base!$B:$B,cohort_churn!$C40,base!$E:$E,cohort_churn!$B$3,base!$F:$F,cohort_churn!$B$4,base!$G:$G,cohort_churn!$B$5,base!$H:$H,cohort_churn!$B$6,base!$C:$C,"&lt;&gt;",base!$D:$D,cohort_churn!AV$8)+AU40</f>
        <v>43</v>
      </c>
      <c r="AW40" s="13">
        <f>SUMIFS(
base!$A:$A,
base!$B:$B,cohort_churn!$C40,base!$E:$E,cohort_churn!$B$3,base!$F:$F,cohort_churn!$B$4,base!$G:$G,cohort_churn!$B$5,base!$H:$H,cohort_churn!$B$6,base!$C:$C,"&lt;&gt;",base!$D:$D,cohort_churn!AW$8)+AV40</f>
        <v>43</v>
      </c>
      <c r="AX40" s="13">
        <f>SUMIFS(
base!$A:$A,
base!$B:$B,cohort_churn!$C40,base!$E:$E,cohort_churn!$B$3,base!$F:$F,cohort_churn!$B$4,base!$G:$G,cohort_churn!$B$5,base!$H:$H,cohort_churn!$B$6,base!$C:$C,"&lt;&gt;",base!$D:$D,cohort_churn!AX$8)+AW40</f>
        <v>43</v>
      </c>
      <c r="AY40" s="13">
        <f>SUMIFS(
base!$A:$A,
base!$B:$B,cohort_churn!$C40,base!$E:$E,cohort_churn!$B$3,base!$F:$F,cohort_churn!$B$4,base!$G:$G,cohort_churn!$B$5,base!$H:$H,cohort_churn!$B$6,base!$C:$C,"&lt;&gt;",base!$D:$D,cohort_churn!AY$8)+AX40</f>
        <v>43</v>
      </c>
      <c r="AZ40" s="13">
        <f>SUMIFS(
base!$A:$A,
base!$B:$B,cohort_churn!$C40,base!$E:$E,cohort_churn!$B$3,base!$F:$F,cohort_churn!$B$4,base!$G:$G,cohort_churn!$B$5,base!$H:$H,cohort_churn!$B$6,base!$C:$C,"&lt;&gt;",base!$D:$D,cohort_churn!AZ$8)+AY40</f>
        <v>43</v>
      </c>
      <c r="BA40" s="12">
        <f>SUMIFS(
base!$A:$A,
base!$B:$B,cohort_churn!$C40,base!$E:$E,cohort_churn!$B$3,base!$F:$F,cohort_churn!$B$4,base!$G:$G,cohort_churn!$B$5,base!$H:$H,cohort_churn!$B$6,base!$C:$C,"&lt;&gt;",base!$D:$D,cohort_churn!BA$8)+AZ40</f>
        <v>43</v>
      </c>
      <c r="BB40" s="12">
        <f>SUMIFS(
base!$A:$A,
base!$B:$B,cohort_churn!$C40,base!$E:$E,cohort_churn!$B$3,base!$F:$F,cohort_churn!$B$4,base!$G:$G,cohort_churn!$B$5,base!$H:$H,cohort_churn!$B$6,base!$C:$C,"&lt;&gt;",base!$D:$D,cohort_churn!BB$8)+BA40</f>
        <v>43</v>
      </c>
      <c r="BC40" s="12">
        <f>SUMIFS(
base!$A:$A,
base!$B:$B,cohort_churn!$C40,base!$E:$E,cohort_churn!$B$3,base!$F:$F,cohort_churn!$B$4,base!$G:$G,cohort_churn!$B$5,base!$H:$H,cohort_churn!$B$6,base!$C:$C,"&lt;&gt;",base!$D:$D,cohort_churn!BC$8)+BB40</f>
        <v>43</v>
      </c>
      <c r="BD40" s="12">
        <f>SUMIFS(
base!$A:$A,
base!$B:$B,cohort_churn!$C40,base!$E:$E,cohort_churn!$B$3,base!$F:$F,cohort_churn!$B$4,base!$G:$G,cohort_churn!$B$5,base!$H:$H,cohort_churn!$B$6,base!$C:$C,"&lt;&gt;",base!$D:$D,cohort_churn!BD$8)+BC40</f>
        <v>43</v>
      </c>
      <c r="BE40" s="12">
        <f>SUMIFS(
base!$A:$A,
base!$B:$B,cohort_churn!$C40,base!$E:$E,cohort_churn!$B$3,base!$F:$F,cohort_churn!$B$4,base!$G:$G,cohort_churn!$B$5,base!$H:$H,cohort_churn!$B$6,base!$C:$C,"&lt;&gt;",base!$D:$D,cohort_churn!BE$8)+BD40</f>
        <v>43</v>
      </c>
      <c r="BF40" s="12">
        <f>SUMIFS(
base!$A:$A,
base!$B:$B,cohort_churn!$C40,base!$E:$E,cohort_churn!$B$3,base!$F:$F,cohort_churn!$B$4,base!$G:$G,cohort_churn!$B$5,base!$H:$H,cohort_churn!$B$6,base!$C:$C,"&lt;&gt;",base!$D:$D,cohort_churn!BF$8)+BE40</f>
        <v>43</v>
      </c>
      <c r="BG40" s="12">
        <f>SUMIFS(
base!$A:$A,
base!$B:$B,cohort_churn!$C40,base!$E:$E,cohort_churn!$B$3,base!$F:$F,cohort_churn!$B$4,base!$G:$G,cohort_churn!$B$5,base!$H:$H,cohort_churn!$B$6,base!$C:$C,"&lt;&gt;",base!$D:$D,cohort_churn!BG$8)+BF40</f>
        <v>43</v>
      </c>
      <c r="BH40" s="12">
        <f>SUMIFS(
base!$A:$A,
base!$B:$B,cohort_churn!$C40,base!$E:$E,cohort_churn!$B$3,base!$F:$F,cohort_churn!$B$4,base!$G:$G,cohort_churn!$B$5,base!$H:$H,cohort_churn!$B$6,base!$C:$C,"&lt;&gt;",base!$D:$D,cohort_churn!BH$8)+BG40</f>
        <v>43</v>
      </c>
      <c r="BI40" s="12">
        <f>SUMIFS(
base!$A:$A,
base!$B:$B,cohort_churn!$C40,base!$E:$E,cohort_churn!$B$3,base!$F:$F,cohort_churn!$B$4,base!$G:$G,cohort_churn!$B$5,base!$H:$H,cohort_churn!$B$6,base!$C:$C,"&lt;&gt;",base!$D:$D,cohort_churn!BI$8)+BH40</f>
        <v>43</v>
      </c>
      <c r="BJ40" s="12">
        <f>SUMIFS(
base!$A:$A,
base!$B:$B,cohort_churn!$C40,base!$E:$E,cohort_churn!$B$3,base!$F:$F,cohort_churn!$B$4,base!$G:$G,cohort_churn!$B$5,base!$H:$H,cohort_churn!$B$6,base!$C:$C,"&lt;&gt;",base!$D:$D,cohort_churn!BJ$8)+BI40</f>
        <v>43</v>
      </c>
      <c r="BK40" s="12">
        <f>SUMIFS(
base!$A:$A,
base!$B:$B,cohort_churn!$C40,base!$E:$E,cohort_churn!$B$3,base!$F:$F,cohort_churn!$B$4,base!$G:$G,cohort_churn!$B$5,base!$H:$H,cohort_churn!$B$6,base!$C:$C,"&lt;&gt;",base!$D:$D,cohort_churn!BK$8)+BJ40</f>
        <v>43</v>
      </c>
      <c r="BL40" s="12">
        <f>SUMIFS(
base!$A:$A,
base!$B:$B,cohort_churn!$C40,base!$E:$E,cohort_churn!$B$3,base!$F:$F,cohort_churn!$B$4,base!$G:$G,cohort_churn!$B$5,base!$H:$H,cohort_churn!$B$6,base!$C:$C,"&lt;&gt;",base!$D:$D,cohort_churn!BL$8)+BK40</f>
        <v>43</v>
      </c>
      <c r="BM40" s="12">
        <f>SUMIFS(
base!$A:$A,
base!$B:$B,cohort_churn!$C40,base!$E:$E,cohort_churn!$B$3,base!$F:$F,cohort_churn!$B$4,base!$G:$G,cohort_churn!$B$5,base!$H:$H,cohort_churn!$B$6,base!$C:$C,"&lt;&gt;",base!$D:$D,cohort_churn!BM$8)+BL40</f>
        <v>43</v>
      </c>
      <c r="BO40" s="22">
        <v>44409</v>
      </c>
      <c r="BP40" s="25">
        <f t="shared" si="55"/>
        <v>75</v>
      </c>
      <c r="BQ40" s="28">
        <f t="shared" si="56"/>
        <v>43</v>
      </c>
      <c r="BR40" s="8">
        <f t="shared" si="0"/>
        <v>1.3333333333333334E-2</v>
      </c>
      <c r="BS40" s="9">
        <f t="shared" si="1"/>
        <v>0.04</v>
      </c>
      <c r="BT40" s="9">
        <f t="shared" si="2"/>
        <v>0</v>
      </c>
      <c r="BU40" s="9">
        <f t="shared" si="3"/>
        <v>1.3333333333333329E-2</v>
      </c>
      <c r="BV40" s="9">
        <f t="shared" si="4"/>
        <v>1.3333333333333336E-2</v>
      </c>
      <c r="BW40" s="9">
        <f t="shared" si="5"/>
        <v>2.6666666666666672E-2</v>
      </c>
      <c r="BX40" s="9">
        <f t="shared" si="6"/>
        <v>1.3333333333333322E-2</v>
      </c>
      <c r="BY40" s="9">
        <f t="shared" si="7"/>
        <v>2.6666666666666672E-2</v>
      </c>
      <c r="BZ40" s="9">
        <f t="shared" si="8"/>
        <v>1.3333333333333336E-2</v>
      </c>
      <c r="CA40" s="9">
        <f t="shared" si="9"/>
        <v>2.6666666666666672E-2</v>
      </c>
      <c r="CB40" s="9">
        <f t="shared" si="10"/>
        <v>1.3333333333333336E-2</v>
      </c>
      <c r="CC40" s="9">
        <f t="shared" si="11"/>
        <v>2.6666666666666644E-2</v>
      </c>
      <c r="CD40" s="9">
        <f t="shared" si="12"/>
        <v>1.3333333333333336E-2</v>
      </c>
      <c r="CE40" s="9">
        <f t="shared" si="13"/>
        <v>1.3333333333333364E-2</v>
      </c>
      <c r="CF40" s="9">
        <f t="shared" si="14"/>
        <v>2.6666666666666672E-2</v>
      </c>
      <c r="CG40" s="9">
        <f t="shared" si="15"/>
        <v>2.6666666666666616E-2</v>
      </c>
      <c r="CH40" s="9">
        <f t="shared" si="16"/>
        <v>1.3333333333333364E-2</v>
      </c>
      <c r="CI40" s="9">
        <f t="shared" si="17"/>
        <v>1.3333333333333308E-2</v>
      </c>
      <c r="CJ40" s="9">
        <f t="shared" si="18"/>
        <v>2.6666666666666672E-2</v>
      </c>
      <c r="CK40" s="9">
        <f t="shared" si="19"/>
        <v>5.3333333333333344E-2</v>
      </c>
      <c r="CL40" s="9">
        <f t="shared" si="20"/>
        <v>1.3333333333333364E-2</v>
      </c>
      <c r="CM40" s="9">
        <f t="shared" si="21"/>
        <v>1.3333333333333308E-2</v>
      </c>
      <c r="CN40" s="9">
        <f t="shared" si="22"/>
        <v>2.6666666666666672E-2</v>
      </c>
      <c r="CO40" s="9">
        <f t="shared" si="23"/>
        <v>2.6666666666666672E-2</v>
      </c>
      <c r="CP40" s="9">
        <f t="shared" si="24"/>
        <v>1.3333333333333364E-2</v>
      </c>
      <c r="CQ40" s="9">
        <f t="shared" si="25"/>
        <v>0</v>
      </c>
      <c r="CR40" s="9">
        <f t="shared" si="26"/>
        <v>0</v>
      </c>
      <c r="CS40" s="9">
        <f t="shared" si="27"/>
        <v>2.6666666666666616E-2</v>
      </c>
      <c r="CT40" s="9">
        <f t="shared" si="28"/>
        <v>4.0000000000000036E-2</v>
      </c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10"/>
    </row>
    <row r="41" spans="3:129" x14ac:dyDescent="0.25">
      <c r="C41" s="11">
        <v>44440</v>
      </c>
      <c r="D41" s="13">
        <f>SUMIFS(
base!$A:$A,
base!$B:$B,cohort_churn!$C41,base!$E:$E,cohort_churn!$B$3,base!$F:$F,cohort_churn!$B$4,base!$G:$G,cohort_churn!$B$5,base!$H:$H,cohort_churn!$B$6)</f>
        <v>75</v>
      </c>
      <c r="E41" s="13">
        <f>SUMIFS(
base!$A:$A,
base!$B:$B,cohort_churn!$C41,base!$E:$E,cohort_churn!$B$3,base!$F:$F,cohort_churn!$B$4,base!$G:$G,cohort_churn!$B$5,base!$H:$H,cohort_churn!$B$6,base!$C:$C,"&lt;&gt;")</f>
        <v>40</v>
      </c>
      <c r="F41" s="13">
        <f>SUMIFS(
base!$A:$A,
base!$B:$B,cohort_churn!$C41,base!$E:$E,cohort_churn!$B$3,base!$F:$F,cohort_churn!$B$4,base!$G:$G,cohort_churn!$B$5,base!$H:$H,cohort_churn!$B$6,base!$C:$C,"&lt;&gt;",base!$D:$D,cohort_churn!F$8)</f>
        <v>1</v>
      </c>
      <c r="G41" s="13">
        <f>SUMIFS(
base!$A:$A,
base!$B:$B,cohort_churn!$C41,base!$E:$E,cohort_churn!$B$3,base!$F:$F,cohort_churn!$B$4,base!$G:$G,cohort_churn!$B$5,base!$H:$H,cohort_churn!$B$6,base!$C:$C,"&lt;&gt;",base!$D:$D,cohort_churn!G$8)+F41</f>
        <v>4</v>
      </c>
      <c r="H41" s="13">
        <f>SUMIFS(
base!$A:$A,
base!$B:$B,cohort_churn!$C41,base!$E:$E,cohort_churn!$B$3,base!$F:$F,cohort_churn!$B$4,base!$G:$G,cohort_churn!$B$5,base!$H:$H,cohort_churn!$B$6,base!$C:$C,"&lt;&gt;",base!$D:$D,cohort_churn!H$8)+G41</f>
        <v>4</v>
      </c>
      <c r="I41" s="13">
        <f>SUMIFS(
base!$A:$A,
base!$B:$B,cohort_churn!$C41,base!$E:$E,cohort_churn!$B$3,base!$F:$F,cohort_churn!$B$4,base!$G:$G,cohort_churn!$B$5,base!$H:$H,cohort_churn!$B$6,base!$C:$C,"&lt;&gt;",base!$D:$D,cohort_churn!I$8)+H41</f>
        <v>5</v>
      </c>
      <c r="J41" s="13">
        <f>SUMIFS(
base!$A:$A,
base!$B:$B,cohort_churn!$C41,base!$E:$E,cohort_churn!$B$3,base!$F:$F,cohort_churn!$B$4,base!$G:$G,cohort_churn!$B$5,base!$H:$H,cohort_churn!$B$6,base!$C:$C,"&lt;&gt;",base!$D:$D,cohort_churn!J$8)+I41</f>
        <v>6</v>
      </c>
      <c r="K41" s="13">
        <f>SUMIFS(
base!$A:$A,
base!$B:$B,cohort_churn!$C41,base!$E:$E,cohort_churn!$B$3,base!$F:$F,cohort_churn!$B$4,base!$G:$G,cohort_churn!$B$5,base!$H:$H,cohort_churn!$B$6,base!$C:$C,"&lt;&gt;",base!$D:$D,cohort_churn!K$8)+J41</f>
        <v>6</v>
      </c>
      <c r="L41" s="13">
        <f>SUMIFS(
base!$A:$A,
base!$B:$B,cohort_churn!$C41,base!$E:$E,cohort_churn!$B$3,base!$F:$F,cohort_churn!$B$4,base!$G:$G,cohort_churn!$B$5,base!$H:$H,cohort_churn!$B$6,base!$C:$C,"&lt;&gt;",base!$D:$D,cohort_churn!L$8)+K41</f>
        <v>7</v>
      </c>
      <c r="M41" s="13">
        <f>SUMIFS(
base!$A:$A,
base!$B:$B,cohort_churn!$C41,base!$E:$E,cohort_churn!$B$3,base!$F:$F,cohort_churn!$B$4,base!$G:$G,cohort_churn!$B$5,base!$H:$H,cohort_churn!$B$6,base!$C:$C,"&lt;&gt;",base!$D:$D,cohort_churn!M$8)+L41</f>
        <v>9</v>
      </c>
      <c r="N41" s="13">
        <f>SUMIFS(
base!$A:$A,
base!$B:$B,cohort_churn!$C41,base!$E:$E,cohort_churn!$B$3,base!$F:$F,cohort_churn!$B$4,base!$G:$G,cohort_churn!$B$5,base!$H:$H,cohort_churn!$B$6,base!$C:$C,"&lt;&gt;",base!$D:$D,cohort_churn!N$8)+M41</f>
        <v>11</v>
      </c>
      <c r="O41" s="13">
        <f>SUMIFS(
base!$A:$A,
base!$B:$B,cohort_churn!$C41,base!$E:$E,cohort_churn!$B$3,base!$F:$F,cohort_churn!$B$4,base!$G:$G,cohort_churn!$B$5,base!$H:$H,cohort_churn!$B$6,base!$C:$C,"&lt;&gt;",base!$D:$D,cohort_churn!O$8)+N41</f>
        <v>12</v>
      </c>
      <c r="P41" s="13">
        <f>SUMIFS(
base!$A:$A,
base!$B:$B,cohort_churn!$C41,base!$E:$E,cohort_churn!$B$3,base!$F:$F,cohort_churn!$B$4,base!$G:$G,cohort_churn!$B$5,base!$H:$H,cohort_churn!$B$6,base!$C:$C,"&lt;&gt;",base!$D:$D,cohort_churn!P$8)+O41</f>
        <v>13</v>
      </c>
      <c r="Q41" s="13">
        <f>SUMIFS(
base!$A:$A,
base!$B:$B,cohort_churn!$C41,base!$E:$E,cohort_churn!$B$3,base!$F:$F,cohort_churn!$B$4,base!$G:$G,cohort_churn!$B$5,base!$H:$H,cohort_churn!$B$6,base!$C:$C,"&lt;&gt;",base!$D:$D,cohort_churn!Q$8)+P41</f>
        <v>13</v>
      </c>
      <c r="R41" s="13">
        <f>SUMIFS(
base!$A:$A,
base!$B:$B,cohort_churn!$C41,base!$E:$E,cohort_churn!$B$3,base!$F:$F,cohort_churn!$B$4,base!$G:$G,cohort_churn!$B$5,base!$H:$H,cohort_churn!$B$6,base!$C:$C,"&lt;&gt;",base!$D:$D,cohort_churn!R$8)+Q41</f>
        <v>14</v>
      </c>
      <c r="S41" s="13">
        <f>SUMIFS(
base!$A:$A,
base!$B:$B,cohort_churn!$C41,base!$E:$E,cohort_churn!$B$3,base!$F:$F,cohort_churn!$B$4,base!$G:$G,cohort_churn!$B$5,base!$H:$H,cohort_churn!$B$6,base!$C:$C,"&lt;&gt;",base!$D:$D,cohort_churn!S$8)+R41</f>
        <v>16</v>
      </c>
      <c r="T41" s="13">
        <f>SUMIFS(
base!$A:$A,
base!$B:$B,cohort_churn!$C41,base!$E:$E,cohort_churn!$B$3,base!$F:$F,cohort_churn!$B$4,base!$G:$G,cohort_churn!$B$5,base!$H:$H,cohort_churn!$B$6,base!$C:$C,"&lt;&gt;",base!$D:$D,cohort_churn!T$8)+S41</f>
        <v>17</v>
      </c>
      <c r="U41" s="13">
        <f>SUMIFS(
base!$A:$A,
base!$B:$B,cohort_churn!$C41,base!$E:$E,cohort_churn!$B$3,base!$F:$F,cohort_churn!$B$4,base!$G:$G,cohort_churn!$B$5,base!$H:$H,cohort_churn!$B$6,base!$C:$C,"&lt;&gt;",base!$D:$D,cohort_churn!U$8)+T41</f>
        <v>19</v>
      </c>
      <c r="V41" s="13">
        <f>SUMIFS(
base!$A:$A,
base!$B:$B,cohort_churn!$C41,base!$E:$E,cohort_churn!$B$3,base!$F:$F,cohort_churn!$B$4,base!$G:$G,cohort_churn!$B$5,base!$H:$H,cohort_churn!$B$6,base!$C:$C,"&lt;&gt;",base!$D:$D,cohort_churn!V$8)+U41</f>
        <v>21</v>
      </c>
      <c r="W41" s="13">
        <f>SUMIFS(
base!$A:$A,
base!$B:$B,cohort_churn!$C41,base!$E:$E,cohort_churn!$B$3,base!$F:$F,cohort_churn!$B$4,base!$G:$G,cohort_churn!$B$5,base!$H:$H,cohort_churn!$B$6,base!$C:$C,"&lt;&gt;",base!$D:$D,cohort_churn!W$8)+V41</f>
        <v>23</v>
      </c>
      <c r="X41" s="13">
        <f>SUMIFS(
base!$A:$A,
base!$B:$B,cohort_churn!$C41,base!$E:$E,cohort_churn!$B$3,base!$F:$F,cohort_churn!$B$4,base!$G:$G,cohort_churn!$B$5,base!$H:$H,cohort_churn!$B$6,base!$C:$C,"&lt;&gt;",base!$D:$D,cohort_churn!X$8)+W41</f>
        <v>26</v>
      </c>
      <c r="Y41" s="13">
        <f>SUMIFS(
base!$A:$A,
base!$B:$B,cohort_churn!$C41,base!$E:$E,cohort_churn!$B$3,base!$F:$F,cohort_churn!$B$4,base!$G:$G,cohort_churn!$B$5,base!$H:$H,cohort_churn!$B$6,base!$C:$C,"&lt;&gt;",base!$D:$D,cohort_churn!Y$8)+X41</f>
        <v>27</v>
      </c>
      <c r="Z41" s="13">
        <f>SUMIFS(
base!$A:$A,
base!$B:$B,cohort_churn!$C41,base!$E:$E,cohort_churn!$B$3,base!$F:$F,cohort_churn!$B$4,base!$G:$G,cohort_churn!$B$5,base!$H:$H,cohort_churn!$B$6,base!$C:$C,"&lt;&gt;",base!$D:$D,cohort_churn!Z$8)+Y41</f>
        <v>29</v>
      </c>
      <c r="AA41" s="13">
        <f>SUMIFS(
base!$A:$A,
base!$B:$B,cohort_churn!$C41,base!$E:$E,cohort_churn!$B$3,base!$F:$F,cohort_churn!$B$4,base!$G:$G,cohort_churn!$B$5,base!$H:$H,cohort_churn!$B$6,base!$C:$C,"&lt;&gt;",base!$D:$D,cohort_churn!AA$8)+Z41</f>
        <v>32</v>
      </c>
      <c r="AB41" s="13">
        <f>SUMIFS(
base!$A:$A,
base!$B:$B,cohort_churn!$C41,base!$E:$E,cohort_churn!$B$3,base!$F:$F,cohort_churn!$B$4,base!$G:$G,cohort_churn!$B$5,base!$H:$H,cohort_churn!$B$6,base!$C:$C,"&lt;&gt;",base!$D:$D,cohort_churn!AB$8)+AA41</f>
        <v>32</v>
      </c>
      <c r="AC41" s="13">
        <f>SUMIFS(
base!$A:$A,
base!$B:$B,cohort_churn!$C41,base!$E:$E,cohort_churn!$B$3,base!$F:$F,cohort_churn!$B$4,base!$G:$G,cohort_churn!$B$5,base!$H:$H,cohort_churn!$B$6,base!$C:$C,"&lt;&gt;",base!$D:$D,cohort_churn!AC$8)+AB41</f>
        <v>34</v>
      </c>
      <c r="AD41" s="13">
        <f>SUMIFS(
base!$A:$A,
base!$B:$B,cohort_churn!$C41,base!$E:$E,cohort_churn!$B$3,base!$F:$F,cohort_churn!$B$4,base!$G:$G,cohort_churn!$B$5,base!$H:$H,cohort_churn!$B$6,base!$C:$C,"&lt;&gt;",base!$D:$D,cohort_churn!AD$8)+AC41</f>
        <v>35</v>
      </c>
      <c r="AE41" s="13">
        <f>SUMIFS(
base!$A:$A,
base!$B:$B,cohort_churn!$C41,base!$E:$E,cohort_churn!$B$3,base!$F:$F,cohort_churn!$B$4,base!$G:$G,cohort_churn!$B$5,base!$H:$H,cohort_churn!$B$6,base!$C:$C,"&lt;&gt;",base!$D:$D,cohort_churn!AE$8)+AD41</f>
        <v>36</v>
      </c>
      <c r="AF41" s="13">
        <f>SUMIFS(
base!$A:$A,
base!$B:$B,cohort_churn!$C41,base!$E:$E,cohort_churn!$B$3,base!$F:$F,cohort_churn!$B$4,base!$G:$G,cohort_churn!$B$5,base!$H:$H,cohort_churn!$B$6,base!$C:$C,"&lt;&gt;",base!$D:$D,cohort_churn!AF$8)+AE41</f>
        <v>37</v>
      </c>
      <c r="AG41" s="13">
        <f>SUMIFS(
base!$A:$A,
base!$B:$B,cohort_churn!$C41,base!$E:$E,cohort_churn!$B$3,base!$F:$F,cohort_churn!$B$4,base!$G:$G,cohort_churn!$B$5,base!$H:$H,cohort_churn!$B$6,base!$C:$C,"&lt;&gt;",base!$D:$D,cohort_churn!AG$8)+AF41</f>
        <v>40</v>
      </c>
      <c r="AH41" s="13">
        <f>SUMIFS(
base!$A:$A,
base!$B:$B,cohort_churn!$C41,base!$E:$E,cohort_churn!$B$3,base!$F:$F,cohort_churn!$B$4,base!$G:$G,cohort_churn!$B$5,base!$H:$H,cohort_churn!$B$6,base!$C:$C,"&lt;&gt;",base!$D:$D,cohort_churn!AH$8)+AG41</f>
        <v>40</v>
      </c>
      <c r="AI41" s="13">
        <f>SUMIFS(
base!$A:$A,
base!$B:$B,cohort_churn!$C41,base!$E:$E,cohort_churn!$B$3,base!$F:$F,cohort_churn!$B$4,base!$G:$G,cohort_churn!$B$5,base!$H:$H,cohort_churn!$B$6,base!$C:$C,"&lt;&gt;",base!$D:$D,cohort_churn!AI$8)+AH41</f>
        <v>40</v>
      </c>
      <c r="AJ41" s="13">
        <f>SUMIFS(
base!$A:$A,
base!$B:$B,cohort_churn!$C41,base!$E:$E,cohort_churn!$B$3,base!$F:$F,cohort_churn!$B$4,base!$G:$G,cohort_churn!$B$5,base!$H:$H,cohort_churn!$B$6,base!$C:$C,"&lt;&gt;",base!$D:$D,cohort_churn!AJ$8)+AI41</f>
        <v>40</v>
      </c>
      <c r="AK41" s="13">
        <f>SUMIFS(
base!$A:$A,
base!$B:$B,cohort_churn!$C41,base!$E:$E,cohort_churn!$B$3,base!$F:$F,cohort_churn!$B$4,base!$G:$G,cohort_churn!$B$5,base!$H:$H,cohort_churn!$B$6,base!$C:$C,"&lt;&gt;",base!$D:$D,cohort_churn!AK$8)+AJ41</f>
        <v>40</v>
      </c>
      <c r="AL41" s="13">
        <f>SUMIFS(
base!$A:$A,
base!$B:$B,cohort_churn!$C41,base!$E:$E,cohort_churn!$B$3,base!$F:$F,cohort_churn!$B$4,base!$G:$G,cohort_churn!$B$5,base!$H:$H,cohort_churn!$B$6,base!$C:$C,"&lt;&gt;",base!$D:$D,cohort_churn!AL$8)+AK41</f>
        <v>40</v>
      </c>
      <c r="AM41" s="13">
        <f>SUMIFS(
base!$A:$A,
base!$B:$B,cohort_churn!$C41,base!$E:$E,cohort_churn!$B$3,base!$F:$F,cohort_churn!$B$4,base!$G:$G,cohort_churn!$B$5,base!$H:$H,cohort_churn!$B$6,base!$C:$C,"&lt;&gt;",base!$D:$D,cohort_churn!AM$8)+AL41</f>
        <v>40</v>
      </c>
      <c r="AN41" s="13">
        <f>SUMIFS(
base!$A:$A,
base!$B:$B,cohort_churn!$C41,base!$E:$E,cohort_churn!$B$3,base!$F:$F,cohort_churn!$B$4,base!$G:$G,cohort_churn!$B$5,base!$H:$H,cohort_churn!$B$6,base!$C:$C,"&lt;&gt;",base!$D:$D,cohort_churn!AN$8)+AM41</f>
        <v>40</v>
      </c>
      <c r="AO41" s="13">
        <f>SUMIFS(
base!$A:$A,
base!$B:$B,cohort_churn!$C41,base!$E:$E,cohort_churn!$B$3,base!$F:$F,cohort_churn!$B$4,base!$G:$G,cohort_churn!$B$5,base!$H:$H,cohort_churn!$B$6,base!$C:$C,"&lt;&gt;",base!$D:$D,cohort_churn!AO$8)+AN41</f>
        <v>40</v>
      </c>
      <c r="AP41" s="13">
        <f>SUMIFS(
base!$A:$A,
base!$B:$B,cohort_churn!$C41,base!$E:$E,cohort_churn!$B$3,base!$F:$F,cohort_churn!$B$4,base!$G:$G,cohort_churn!$B$5,base!$H:$H,cohort_churn!$B$6,base!$C:$C,"&lt;&gt;",base!$D:$D,cohort_churn!AP$8)+AO41</f>
        <v>40</v>
      </c>
      <c r="AQ41" s="13">
        <f>SUMIFS(
base!$A:$A,
base!$B:$B,cohort_churn!$C41,base!$E:$E,cohort_churn!$B$3,base!$F:$F,cohort_churn!$B$4,base!$G:$G,cohort_churn!$B$5,base!$H:$H,cohort_churn!$B$6,base!$C:$C,"&lt;&gt;",base!$D:$D,cohort_churn!AQ$8)+AP41</f>
        <v>40</v>
      </c>
      <c r="AR41" s="13">
        <f>SUMIFS(
base!$A:$A,
base!$B:$B,cohort_churn!$C41,base!$E:$E,cohort_churn!$B$3,base!$F:$F,cohort_churn!$B$4,base!$G:$G,cohort_churn!$B$5,base!$H:$H,cohort_churn!$B$6,base!$C:$C,"&lt;&gt;",base!$D:$D,cohort_churn!AR$8)+AQ41</f>
        <v>40</v>
      </c>
      <c r="AS41" s="13">
        <f>SUMIFS(
base!$A:$A,
base!$B:$B,cohort_churn!$C41,base!$E:$E,cohort_churn!$B$3,base!$F:$F,cohort_churn!$B$4,base!$G:$G,cohort_churn!$B$5,base!$H:$H,cohort_churn!$B$6,base!$C:$C,"&lt;&gt;",base!$D:$D,cohort_churn!AS$8)+AR41</f>
        <v>40</v>
      </c>
      <c r="AT41" s="13">
        <f>SUMIFS(
base!$A:$A,
base!$B:$B,cohort_churn!$C41,base!$E:$E,cohort_churn!$B$3,base!$F:$F,cohort_churn!$B$4,base!$G:$G,cohort_churn!$B$5,base!$H:$H,cohort_churn!$B$6,base!$C:$C,"&lt;&gt;",base!$D:$D,cohort_churn!AT$8)+AS41</f>
        <v>40</v>
      </c>
      <c r="AU41" s="13">
        <f>SUMIFS(
base!$A:$A,
base!$B:$B,cohort_churn!$C41,base!$E:$E,cohort_churn!$B$3,base!$F:$F,cohort_churn!$B$4,base!$G:$G,cohort_churn!$B$5,base!$H:$H,cohort_churn!$B$6,base!$C:$C,"&lt;&gt;",base!$D:$D,cohort_churn!AU$8)+AT41</f>
        <v>40</v>
      </c>
      <c r="AV41" s="13">
        <f>SUMIFS(
base!$A:$A,
base!$B:$B,cohort_churn!$C41,base!$E:$E,cohort_churn!$B$3,base!$F:$F,cohort_churn!$B$4,base!$G:$G,cohort_churn!$B$5,base!$H:$H,cohort_churn!$B$6,base!$C:$C,"&lt;&gt;",base!$D:$D,cohort_churn!AV$8)+AU41</f>
        <v>40</v>
      </c>
      <c r="AW41" s="13">
        <f>SUMIFS(
base!$A:$A,
base!$B:$B,cohort_churn!$C41,base!$E:$E,cohort_churn!$B$3,base!$F:$F,cohort_churn!$B$4,base!$G:$G,cohort_churn!$B$5,base!$H:$H,cohort_churn!$B$6,base!$C:$C,"&lt;&gt;",base!$D:$D,cohort_churn!AW$8)+AV41</f>
        <v>40</v>
      </c>
      <c r="AX41" s="13">
        <f>SUMIFS(
base!$A:$A,
base!$B:$B,cohort_churn!$C41,base!$E:$E,cohort_churn!$B$3,base!$F:$F,cohort_churn!$B$4,base!$G:$G,cohort_churn!$B$5,base!$H:$H,cohort_churn!$B$6,base!$C:$C,"&lt;&gt;",base!$D:$D,cohort_churn!AX$8)+AW41</f>
        <v>40</v>
      </c>
      <c r="AY41" s="13">
        <f>SUMIFS(
base!$A:$A,
base!$B:$B,cohort_churn!$C41,base!$E:$E,cohort_churn!$B$3,base!$F:$F,cohort_churn!$B$4,base!$G:$G,cohort_churn!$B$5,base!$H:$H,cohort_churn!$B$6,base!$C:$C,"&lt;&gt;",base!$D:$D,cohort_churn!AY$8)+AX41</f>
        <v>40</v>
      </c>
      <c r="AZ41" s="13">
        <f>SUMIFS(
base!$A:$A,
base!$B:$B,cohort_churn!$C41,base!$E:$E,cohort_churn!$B$3,base!$F:$F,cohort_churn!$B$4,base!$G:$G,cohort_churn!$B$5,base!$H:$H,cohort_churn!$B$6,base!$C:$C,"&lt;&gt;",base!$D:$D,cohort_churn!AZ$8)+AY41</f>
        <v>40</v>
      </c>
      <c r="BA41" s="12">
        <f>SUMIFS(
base!$A:$A,
base!$B:$B,cohort_churn!$C41,base!$E:$E,cohort_churn!$B$3,base!$F:$F,cohort_churn!$B$4,base!$G:$G,cohort_churn!$B$5,base!$H:$H,cohort_churn!$B$6,base!$C:$C,"&lt;&gt;",base!$D:$D,cohort_churn!BA$8)+AZ41</f>
        <v>40</v>
      </c>
      <c r="BB41" s="12">
        <f>SUMIFS(
base!$A:$A,
base!$B:$B,cohort_churn!$C41,base!$E:$E,cohort_churn!$B$3,base!$F:$F,cohort_churn!$B$4,base!$G:$G,cohort_churn!$B$5,base!$H:$H,cohort_churn!$B$6,base!$C:$C,"&lt;&gt;",base!$D:$D,cohort_churn!BB$8)+BA41</f>
        <v>40</v>
      </c>
      <c r="BC41" s="12">
        <f>SUMIFS(
base!$A:$A,
base!$B:$B,cohort_churn!$C41,base!$E:$E,cohort_churn!$B$3,base!$F:$F,cohort_churn!$B$4,base!$G:$G,cohort_churn!$B$5,base!$H:$H,cohort_churn!$B$6,base!$C:$C,"&lt;&gt;",base!$D:$D,cohort_churn!BC$8)+BB41</f>
        <v>40</v>
      </c>
      <c r="BD41" s="12">
        <f>SUMIFS(
base!$A:$A,
base!$B:$B,cohort_churn!$C41,base!$E:$E,cohort_churn!$B$3,base!$F:$F,cohort_churn!$B$4,base!$G:$G,cohort_churn!$B$5,base!$H:$H,cohort_churn!$B$6,base!$C:$C,"&lt;&gt;",base!$D:$D,cohort_churn!BD$8)+BC41</f>
        <v>40</v>
      </c>
      <c r="BE41" s="12">
        <f>SUMIFS(
base!$A:$A,
base!$B:$B,cohort_churn!$C41,base!$E:$E,cohort_churn!$B$3,base!$F:$F,cohort_churn!$B$4,base!$G:$G,cohort_churn!$B$5,base!$H:$H,cohort_churn!$B$6,base!$C:$C,"&lt;&gt;",base!$D:$D,cohort_churn!BE$8)+BD41</f>
        <v>40</v>
      </c>
      <c r="BF41" s="12">
        <f>SUMIFS(
base!$A:$A,
base!$B:$B,cohort_churn!$C41,base!$E:$E,cohort_churn!$B$3,base!$F:$F,cohort_churn!$B$4,base!$G:$G,cohort_churn!$B$5,base!$H:$H,cohort_churn!$B$6,base!$C:$C,"&lt;&gt;",base!$D:$D,cohort_churn!BF$8)+BE41</f>
        <v>40</v>
      </c>
      <c r="BG41" s="12">
        <f>SUMIFS(
base!$A:$A,
base!$B:$B,cohort_churn!$C41,base!$E:$E,cohort_churn!$B$3,base!$F:$F,cohort_churn!$B$4,base!$G:$G,cohort_churn!$B$5,base!$H:$H,cohort_churn!$B$6,base!$C:$C,"&lt;&gt;",base!$D:$D,cohort_churn!BG$8)+BF41</f>
        <v>40</v>
      </c>
      <c r="BH41" s="12">
        <f>SUMIFS(
base!$A:$A,
base!$B:$B,cohort_churn!$C41,base!$E:$E,cohort_churn!$B$3,base!$F:$F,cohort_churn!$B$4,base!$G:$G,cohort_churn!$B$5,base!$H:$H,cohort_churn!$B$6,base!$C:$C,"&lt;&gt;",base!$D:$D,cohort_churn!BH$8)+BG41</f>
        <v>40</v>
      </c>
      <c r="BI41" s="12">
        <f>SUMIFS(
base!$A:$A,
base!$B:$B,cohort_churn!$C41,base!$E:$E,cohort_churn!$B$3,base!$F:$F,cohort_churn!$B$4,base!$G:$G,cohort_churn!$B$5,base!$H:$H,cohort_churn!$B$6,base!$C:$C,"&lt;&gt;",base!$D:$D,cohort_churn!BI$8)+BH41</f>
        <v>40</v>
      </c>
      <c r="BJ41" s="12">
        <f>SUMIFS(
base!$A:$A,
base!$B:$B,cohort_churn!$C41,base!$E:$E,cohort_churn!$B$3,base!$F:$F,cohort_churn!$B$4,base!$G:$G,cohort_churn!$B$5,base!$H:$H,cohort_churn!$B$6,base!$C:$C,"&lt;&gt;",base!$D:$D,cohort_churn!BJ$8)+BI41</f>
        <v>40</v>
      </c>
      <c r="BK41" s="12">
        <f>SUMIFS(
base!$A:$A,
base!$B:$B,cohort_churn!$C41,base!$E:$E,cohort_churn!$B$3,base!$F:$F,cohort_churn!$B$4,base!$G:$G,cohort_churn!$B$5,base!$H:$H,cohort_churn!$B$6,base!$C:$C,"&lt;&gt;",base!$D:$D,cohort_churn!BK$8)+BJ41</f>
        <v>40</v>
      </c>
      <c r="BL41" s="12">
        <f>SUMIFS(
base!$A:$A,
base!$B:$B,cohort_churn!$C41,base!$E:$E,cohort_churn!$B$3,base!$F:$F,cohort_churn!$B$4,base!$G:$G,cohort_churn!$B$5,base!$H:$H,cohort_churn!$B$6,base!$C:$C,"&lt;&gt;",base!$D:$D,cohort_churn!BL$8)+BK41</f>
        <v>40</v>
      </c>
      <c r="BM41" s="12">
        <f>SUMIFS(
base!$A:$A,
base!$B:$B,cohort_churn!$C41,base!$E:$E,cohort_churn!$B$3,base!$F:$F,cohort_churn!$B$4,base!$G:$G,cohort_churn!$B$5,base!$H:$H,cohort_churn!$B$6,base!$C:$C,"&lt;&gt;",base!$D:$D,cohort_churn!BM$8)+BL41</f>
        <v>40</v>
      </c>
      <c r="BO41" s="22">
        <v>44440</v>
      </c>
      <c r="BP41" s="25">
        <f t="shared" si="55"/>
        <v>75</v>
      </c>
      <c r="BQ41" s="28">
        <f t="shared" si="56"/>
        <v>40</v>
      </c>
      <c r="BR41" s="8">
        <f t="shared" ref="BR41:BR68" si="57">IFERROR((F41/$D41),0)</f>
        <v>1.3333333333333334E-2</v>
      </c>
      <c r="BS41" s="9">
        <f t="shared" ref="BS41:BS67" si="58">IFERROR((G41/$D41),0)-SUM(BR41)</f>
        <v>0.04</v>
      </c>
      <c r="BT41" s="9">
        <f t="shared" ref="BT41:BT66" si="59">IFERROR((H41/$D41),0)-SUM(BR41:BS41)</f>
        <v>0</v>
      </c>
      <c r="BU41" s="9">
        <f t="shared" ref="BU41:BU65" si="60">IFERROR((I41/$D41),0)-SUM(BR41:BT41)</f>
        <v>1.3333333333333329E-2</v>
      </c>
      <c r="BV41" s="9">
        <f t="shared" ref="BV41:BV64" si="61">IFERROR((J41/$D41),0)-SUM(BR41:BU41)</f>
        <v>1.3333333333333336E-2</v>
      </c>
      <c r="BW41" s="9">
        <f t="shared" ref="BW41:BW63" si="62">IFERROR((K41/$D41),0)-SUM(BR41:BV41)</f>
        <v>0</v>
      </c>
      <c r="BX41" s="9">
        <f t="shared" ref="BX41:BX62" si="63">IFERROR((L41/$D41),0)-SUM(BR41:BW41)</f>
        <v>1.3333333333333336E-2</v>
      </c>
      <c r="BY41" s="9">
        <f t="shared" ref="BY41:BY61" si="64">IFERROR((M41/$D41),0)-SUM(BR41:BX41)</f>
        <v>2.6666666666666658E-2</v>
      </c>
      <c r="BZ41" s="9">
        <f t="shared" ref="BZ41:BZ60" si="65">IFERROR((N41/$D41),0)-SUM(BR41:BY41)</f>
        <v>2.6666666666666672E-2</v>
      </c>
      <c r="CA41" s="9">
        <f t="shared" ref="CA41:CA59" si="66">IFERROR((O41/$D41),0)-SUM(BR41:BZ41)</f>
        <v>1.3333333333333336E-2</v>
      </c>
      <c r="CB41" s="9">
        <f t="shared" ref="CB41:CB58" si="67">IFERROR((P41/$D41),0)-SUM(BR41:CA41)</f>
        <v>1.3333333333333336E-2</v>
      </c>
      <c r="CC41" s="9">
        <f t="shared" ref="CC41:CC57" si="68">IFERROR((Q41/$D41),0)-SUM(BR41:CB41)</f>
        <v>0</v>
      </c>
      <c r="CD41" s="9">
        <f t="shared" si="12"/>
        <v>1.3333333333333336E-2</v>
      </c>
      <c r="CE41" s="9">
        <f t="shared" si="13"/>
        <v>2.6666666666666672E-2</v>
      </c>
      <c r="CF41" s="9">
        <f t="shared" si="14"/>
        <v>1.3333333333333308E-2</v>
      </c>
      <c r="CG41" s="9">
        <f t="shared" si="15"/>
        <v>2.66666666666667E-2</v>
      </c>
      <c r="CH41" s="9">
        <f t="shared" si="16"/>
        <v>2.6666666666666672E-2</v>
      </c>
      <c r="CI41" s="9">
        <f t="shared" si="17"/>
        <v>2.6666666666666616E-2</v>
      </c>
      <c r="CJ41" s="9">
        <f t="shared" si="18"/>
        <v>4.0000000000000036E-2</v>
      </c>
      <c r="CK41" s="9">
        <f t="shared" si="19"/>
        <v>1.3333333333333308E-2</v>
      </c>
      <c r="CL41" s="9">
        <f t="shared" si="20"/>
        <v>2.6666666666666672E-2</v>
      </c>
      <c r="CM41" s="9">
        <f t="shared" si="21"/>
        <v>4.0000000000000036E-2</v>
      </c>
      <c r="CN41" s="9">
        <f t="shared" si="22"/>
        <v>0</v>
      </c>
      <c r="CO41" s="9">
        <f t="shared" si="23"/>
        <v>2.6666666666666616E-2</v>
      </c>
      <c r="CP41" s="9">
        <f t="shared" si="24"/>
        <v>1.3333333333333364E-2</v>
      </c>
      <c r="CQ41" s="9">
        <f t="shared" si="25"/>
        <v>1.3333333333333308E-2</v>
      </c>
      <c r="CR41" s="9">
        <f t="shared" si="26"/>
        <v>1.3333333333333364E-2</v>
      </c>
      <c r="CS41" s="9">
        <f t="shared" si="27"/>
        <v>3.999999999999998E-2</v>
      </c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10"/>
    </row>
    <row r="42" spans="3:129" x14ac:dyDescent="0.25">
      <c r="C42" s="11">
        <v>44470</v>
      </c>
      <c r="D42" s="13">
        <f>SUMIFS(
base!$A:$A,
base!$B:$B,cohort_churn!$C42,base!$E:$E,cohort_churn!$B$3,base!$F:$F,cohort_churn!$B$4,base!$G:$G,cohort_churn!$B$5,base!$H:$H,cohort_churn!$B$6)</f>
        <v>75</v>
      </c>
      <c r="E42" s="13">
        <f>SUMIFS(
base!$A:$A,
base!$B:$B,cohort_churn!$C42,base!$E:$E,cohort_churn!$B$3,base!$F:$F,cohort_churn!$B$4,base!$G:$G,cohort_churn!$B$5,base!$H:$H,cohort_churn!$B$6,base!$C:$C,"&lt;&gt;")</f>
        <v>35</v>
      </c>
      <c r="F42" s="13">
        <f>SUMIFS(
base!$A:$A,
base!$B:$B,cohort_churn!$C42,base!$E:$E,cohort_churn!$B$3,base!$F:$F,cohort_churn!$B$4,base!$G:$G,cohort_churn!$B$5,base!$H:$H,cohort_churn!$B$6,base!$C:$C,"&lt;&gt;",base!$D:$D,cohort_churn!F$8)</f>
        <v>0</v>
      </c>
      <c r="G42" s="13">
        <f>SUMIFS(
base!$A:$A,
base!$B:$B,cohort_churn!$C42,base!$E:$E,cohort_churn!$B$3,base!$F:$F,cohort_churn!$B$4,base!$G:$G,cohort_churn!$B$5,base!$H:$H,cohort_churn!$B$6,base!$C:$C,"&lt;&gt;",base!$D:$D,cohort_churn!G$8)+F42</f>
        <v>1</v>
      </c>
      <c r="H42" s="13">
        <f>SUMIFS(
base!$A:$A,
base!$B:$B,cohort_churn!$C42,base!$E:$E,cohort_churn!$B$3,base!$F:$F,cohort_churn!$B$4,base!$G:$G,cohort_churn!$B$5,base!$H:$H,cohort_churn!$B$6,base!$C:$C,"&lt;&gt;",base!$D:$D,cohort_churn!H$8)+G42</f>
        <v>1</v>
      </c>
      <c r="I42" s="13">
        <f>SUMIFS(
base!$A:$A,
base!$B:$B,cohort_churn!$C42,base!$E:$E,cohort_churn!$B$3,base!$F:$F,cohort_churn!$B$4,base!$G:$G,cohort_churn!$B$5,base!$H:$H,cohort_churn!$B$6,base!$C:$C,"&lt;&gt;",base!$D:$D,cohort_churn!I$8)+H42</f>
        <v>1</v>
      </c>
      <c r="J42" s="13">
        <f>SUMIFS(
base!$A:$A,
base!$B:$B,cohort_churn!$C42,base!$E:$E,cohort_churn!$B$3,base!$F:$F,cohort_churn!$B$4,base!$G:$G,cohort_churn!$B$5,base!$H:$H,cohort_churn!$B$6,base!$C:$C,"&lt;&gt;",base!$D:$D,cohort_churn!J$8)+I42</f>
        <v>3</v>
      </c>
      <c r="K42" s="13">
        <f>SUMIFS(
base!$A:$A,
base!$B:$B,cohort_churn!$C42,base!$E:$E,cohort_churn!$B$3,base!$F:$F,cohort_churn!$B$4,base!$G:$G,cohort_churn!$B$5,base!$H:$H,cohort_churn!$B$6,base!$C:$C,"&lt;&gt;",base!$D:$D,cohort_churn!K$8)+J42</f>
        <v>5</v>
      </c>
      <c r="L42" s="13">
        <f>SUMIFS(
base!$A:$A,
base!$B:$B,cohort_churn!$C42,base!$E:$E,cohort_churn!$B$3,base!$F:$F,cohort_churn!$B$4,base!$G:$G,cohort_churn!$B$5,base!$H:$H,cohort_churn!$B$6,base!$C:$C,"&lt;&gt;",base!$D:$D,cohort_churn!L$8)+K42</f>
        <v>5</v>
      </c>
      <c r="M42" s="13">
        <f>SUMIFS(
base!$A:$A,
base!$B:$B,cohort_churn!$C42,base!$E:$E,cohort_churn!$B$3,base!$F:$F,cohort_churn!$B$4,base!$G:$G,cohort_churn!$B$5,base!$H:$H,cohort_churn!$B$6,base!$C:$C,"&lt;&gt;",base!$D:$D,cohort_churn!M$8)+L42</f>
        <v>6</v>
      </c>
      <c r="N42" s="13">
        <f>SUMIFS(
base!$A:$A,
base!$B:$B,cohort_churn!$C42,base!$E:$E,cohort_churn!$B$3,base!$F:$F,cohort_churn!$B$4,base!$G:$G,cohort_churn!$B$5,base!$H:$H,cohort_churn!$B$6,base!$C:$C,"&lt;&gt;",base!$D:$D,cohort_churn!N$8)+M42</f>
        <v>7</v>
      </c>
      <c r="O42" s="13">
        <f>SUMIFS(
base!$A:$A,
base!$B:$B,cohort_churn!$C42,base!$E:$E,cohort_churn!$B$3,base!$F:$F,cohort_churn!$B$4,base!$G:$G,cohort_churn!$B$5,base!$H:$H,cohort_churn!$B$6,base!$C:$C,"&lt;&gt;",base!$D:$D,cohort_churn!O$8)+N42</f>
        <v>10</v>
      </c>
      <c r="P42" s="13">
        <f>SUMIFS(
base!$A:$A,
base!$B:$B,cohort_churn!$C42,base!$E:$E,cohort_churn!$B$3,base!$F:$F,cohort_churn!$B$4,base!$G:$G,cohort_churn!$B$5,base!$H:$H,cohort_churn!$B$6,base!$C:$C,"&lt;&gt;",base!$D:$D,cohort_churn!P$8)+O42</f>
        <v>11</v>
      </c>
      <c r="Q42" s="13">
        <f>SUMIFS(
base!$A:$A,
base!$B:$B,cohort_churn!$C42,base!$E:$E,cohort_churn!$B$3,base!$F:$F,cohort_churn!$B$4,base!$G:$G,cohort_churn!$B$5,base!$H:$H,cohort_churn!$B$6,base!$C:$C,"&lt;&gt;",base!$D:$D,cohort_churn!Q$8)+P42</f>
        <v>12</v>
      </c>
      <c r="R42" s="13">
        <f>SUMIFS(
base!$A:$A,
base!$B:$B,cohort_churn!$C42,base!$E:$E,cohort_churn!$B$3,base!$F:$F,cohort_churn!$B$4,base!$G:$G,cohort_churn!$B$5,base!$H:$H,cohort_churn!$B$6,base!$C:$C,"&lt;&gt;",base!$D:$D,cohort_churn!R$8)+Q42</f>
        <v>14</v>
      </c>
      <c r="S42" s="13">
        <f>SUMIFS(
base!$A:$A,
base!$B:$B,cohort_churn!$C42,base!$E:$E,cohort_churn!$B$3,base!$F:$F,cohort_churn!$B$4,base!$G:$G,cohort_churn!$B$5,base!$H:$H,cohort_churn!$B$6,base!$C:$C,"&lt;&gt;",base!$D:$D,cohort_churn!S$8)+R42</f>
        <v>16</v>
      </c>
      <c r="T42" s="13">
        <f>SUMIFS(
base!$A:$A,
base!$B:$B,cohort_churn!$C42,base!$E:$E,cohort_churn!$B$3,base!$F:$F,cohort_churn!$B$4,base!$G:$G,cohort_churn!$B$5,base!$H:$H,cohort_churn!$B$6,base!$C:$C,"&lt;&gt;",base!$D:$D,cohort_churn!T$8)+S42</f>
        <v>17</v>
      </c>
      <c r="U42" s="13">
        <f>SUMIFS(
base!$A:$A,
base!$B:$B,cohort_churn!$C42,base!$E:$E,cohort_churn!$B$3,base!$F:$F,cohort_churn!$B$4,base!$G:$G,cohort_churn!$B$5,base!$H:$H,cohort_churn!$B$6,base!$C:$C,"&lt;&gt;",base!$D:$D,cohort_churn!U$8)+T42</f>
        <v>18</v>
      </c>
      <c r="V42" s="13">
        <f>SUMIFS(
base!$A:$A,
base!$B:$B,cohort_churn!$C42,base!$E:$E,cohort_churn!$B$3,base!$F:$F,cohort_churn!$B$4,base!$G:$G,cohort_churn!$B$5,base!$H:$H,cohort_churn!$B$6,base!$C:$C,"&lt;&gt;",base!$D:$D,cohort_churn!V$8)+U42</f>
        <v>19</v>
      </c>
      <c r="W42" s="13">
        <f>SUMIFS(
base!$A:$A,
base!$B:$B,cohort_churn!$C42,base!$E:$E,cohort_churn!$B$3,base!$F:$F,cohort_churn!$B$4,base!$G:$G,cohort_churn!$B$5,base!$H:$H,cohort_churn!$B$6,base!$C:$C,"&lt;&gt;",base!$D:$D,cohort_churn!W$8)+V42</f>
        <v>19</v>
      </c>
      <c r="X42" s="13">
        <f>SUMIFS(
base!$A:$A,
base!$B:$B,cohort_churn!$C42,base!$E:$E,cohort_churn!$B$3,base!$F:$F,cohort_churn!$B$4,base!$G:$G,cohort_churn!$B$5,base!$H:$H,cohort_churn!$B$6,base!$C:$C,"&lt;&gt;",base!$D:$D,cohort_churn!X$8)+W42</f>
        <v>19</v>
      </c>
      <c r="Y42" s="13">
        <f>SUMIFS(
base!$A:$A,
base!$B:$B,cohort_churn!$C42,base!$E:$E,cohort_churn!$B$3,base!$F:$F,cohort_churn!$B$4,base!$G:$G,cohort_churn!$B$5,base!$H:$H,cohort_churn!$B$6,base!$C:$C,"&lt;&gt;",base!$D:$D,cohort_churn!Y$8)+X42</f>
        <v>20</v>
      </c>
      <c r="Z42" s="13">
        <f>SUMIFS(
base!$A:$A,
base!$B:$B,cohort_churn!$C42,base!$E:$E,cohort_churn!$B$3,base!$F:$F,cohort_churn!$B$4,base!$G:$G,cohort_churn!$B$5,base!$H:$H,cohort_churn!$B$6,base!$C:$C,"&lt;&gt;",base!$D:$D,cohort_churn!Z$8)+Y42</f>
        <v>24</v>
      </c>
      <c r="AA42" s="13">
        <f>SUMIFS(
base!$A:$A,
base!$B:$B,cohort_churn!$C42,base!$E:$E,cohort_churn!$B$3,base!$F:$F,cohort_churn!$B$4,base!$G:$G,cohort_churn!$B$5,base!$H:$H,cohort_churn!$B$6,base!$C:$C,"&lt;&gt;",base!$D:$D,cohort_churn!AA$8)+Z42</f>
        <v>25</v>
      </c>
      <c r="AB42" s="13">
        <f>SUMIFS(
base!$A:$A,
base!$B:$B,cohort_churn!$C42,base!$E:$E,cohort_churn!$B$3,base!$F:$F,cohort_churn!$B$4,base!$G:$G,cohort_churn!$B$5,base!$H:$H,cohort_churn!$B$6,base!$C:$C,"&lt;&gt;",base!$D:$D,cohort_churn!AB$8)+AA42</f>
        <v>29</v>
      </c>
      <c r="AC42" s="13">
        <f>SUMIFS(
base!$A:$A,
base!$B:$B,cohort_churn!$C42,base!$E:$E,cohort_churn!$B$3,base!$F:$F,cohort_churn!$B$4,base!$G:$G,cohort_churn!$B$5,base!$H:$H,cohort_churn!$B$6,base!$C:$C,"&lt;&gt;",base!$D:$D,cohort_churn!AC$8)+AB42</f>
        <v>30</v>
      </c>
      <c r="AD42" s="13">
        <f>SUMIFS(
base!$A:$A,
base!$B:$B,cohort_churn!$C42,base!$E:$E,cohort_churn!$B$3,base!$F:$F,cohort_churn!$B$4,base!$G:$G,cohort_churn!$B$5,base!$H:$H,cohort_churn!$B$6,base!$C:$C,"&lt;&gt;",base!$D:$D,cohort_churn!AD$8)+AC42</f>
        <v>34</v>
      </c>
      <c r="AE42" s="13">
        <f>SUMIFS(
base!$A:$A,
base!$B:$B,cohort_churn!$C42,base!$E:$E,cohort_churn!$B$3,base!$F:$F,cohort_churn!$B$4,base!$G:$G,cohort_churn!$B$5,base!$H:$H,cohort_churn!$B$6,base!$C:$C,"&lt;&gt;",base!$D:$D,cohort_churn!AE$8)+AD42</f>
        <v>35</v>
      </c>
      <c r="AF42" s="13">
        <f>SUMIFS(
base!$A:$A,
base!$B:$B,cohort_churn!$C42,base!$E:$E,cohort_churn!$B$3,base!$F:$F,cohort_churn!$B$4,base!$G:$G,cohort_churn!$B$5,base!$H:$H,cohort_churn!$B$6,base!$C:$C,"&lt;&gt;",base!$D:$D,cohort_churn!AF$8)+AE42</f>
        <v>35</v>
      </c>
      <c r="AG42" s="13">
        <f>SUMIFS(
base!$A:$A,
base!$B:$B,cohort_churn!$C42,base!$E:$E,cohort_churn!$B$3,base!$F:$F,cohort_churn!$B$4,base!$G:$G,cohort_churn!$B$5,base!$H:$H,cohort_churn!$B$6,base!$C:$C,"&lt;&gt;",base!$D:$D,cohort_churn!AG$8)+AF42</f>
        <v>35</v>
      </c>
      <c r="AH42" s="13">
        <f>SUMIFS(
base!$A:$A,
base!$B:$B,cohort_churn!$C42,base!$E:$E,cohort_churn!$B$3,base!$F:$F,cohort_churn!$B$4,base!$G:$G,cohort_churn!$B$5,base!$H:$H,cohort_churn!$B$6,base!$C:$C,"&lt;&gt;",base!$D:$D,cohort_churn!AH$8)+AG42</f>
        <v>35</v>
      </c>
      <c r="AI42" s="13">
        <f>SUMIFS(
base!$A:$A,
base!$B:$B,cohort_churn!$C42,base!$E:$E,cohort_churn!$B$3,base!$F:$F,cohort_churn!$B$4,base!$G:$G,cohort_churn!$B$5,base!$H:$H,cohort_churn!$B$6,base!$C:$C,"&lt;&gt;",base!$D:$D,cohort_churn!AI$8)+AH42</f>
        <v>35</v>
      </c>
      <c r="AJ42" s="13">
        <f>SUMIFS(
base!$A:$A,
base!$B:$B,cohort_churn!$C42,base!$E:$E,cohort_churn!$B$3,base!$F:$F,cohort_churn!$B$4,base!$G:$G,cohort_churn!$B$5,base!$H:$H,cohort_churn!$B$6,base!$C:$C,"&lt;&gt;",base!$D:$D,cohort_churn!AJ$8)+AI42</f>
        <v>35</v>
      </c>
      <c r="AK42" s="13">
        <f>SUMIFS(
base!$A:$A,
base!$B:$B,cohort_churn!$C42,base!$E:$E,cohort_churn!$B$3,base!$F:$F,cohort_churn!$B$4,base!$G:$G,cohort_churn!$B$5,base!$H:$H,cohort_churn!$B$6,base!$C:$C,"&lt;&gt;",base!$D:$D,cohort_churn!AK$8)+AJ42</f>
        <v>35</v>
      </c>
      <c r="AL42" s="13">
        <f>SUMIFS(
base!$A:$A,
base!$B:$B,cohort_churn!$C42,base!$E:$E,cohort_churn!$B$3,base!$F:$F,cohort_churn!$B$4,base!$G:$G,cohort_churn!$B$5,base!$H:$H,cohort_churn!$B$6,base!$C:$C,"&lt;&gt;",base!$D:$D,cohort_churn!AL$8)+AK42</f>
        <v>35</v>
      </c>
      <c r="AM42" s="13">
        <f>SUMIFS(
base!$A:$A,
base!$B:$B,cohort_churn!$C42,base!$E:$E,cohort_churn!$B$3,base!$F:$F,cohort_churn!$B$4,base!$G:$G,cohort_churn!$B$5,base!$H:$H,cohort_churn!$B$6,base!$C:$C,"&lt;&gt;",base!$D:$D,cohort_churn!AM$8)+AL42</f>
        <v>35</v>
      </c>
      <c r="AN42" s="13">
        <f>SUMIFS(
base!$A:$A,
base!$B:$B,cohort_churn!$C42,base!$E:$E,cohort_churn!$B$3,base!$F:$F,cohort_churn!$B$4,base!$G:$G,cohort_churn!$B$5,base!$H:$H,cohort_churn!$B$6,base!$C:$C,"&lt;&gt;",base!$D:$D,cohort_churn!AN$8)+AM42</f>
        <v>35</v>
      </c>
      <c r="AO42" s="13">
        <f>SUMIFS(
base!$A:$A,
base!$B:$B,cohort_churn!$C42,base!$E:$E,cohort_churn!$B$3,base!$F:$F,cohort_churn!$B$4,base!$G:$G,cohort_churn!$B$5,base!$H:$H,cohort_churn!$B$6,base!$C:$C,"&lt;&gt;",base!$D:$D,cohort_churn!AO$8)+AN42</f>
        <v>35</v>
      </c>
      <c r="AP42" s="13">
        <f>SUMIFS(
base!$A:$A,
base!$B:$B,cohort_churn!$C42,base!$E:$E,cohort_churn!$B$3,base!$F:$F,cohort_churn!$B$4,base!$G:$G,cohort_churn!$B$5,base!$H:$H,cohort_churn!$B$6,base!$C:$C,"&lt;&gt;",base!$D:$D,cohort_churn!AP$8)+AO42</f>
        <v>35</v>
      </c>
      <c r="AQ42" s="13">
        <f>SUMIFS(
base!$A:$A,
base!$B:$B,cohort_churn!$C42,base!$E:$E,cohort_churn!$B$3,base!$F:$F,cohort_churn!$B$4,base!$G:$G,cohort_churn!$B$5,base!$H:$H,cohort_churn!$B$6,base!$C:$C,"&lt;&gt;",base!$D:$D,cohort_churn!AQ$8)+AP42</f>
        <v>35</v>
      </c>
      <c r="AR42" s="13">
        <f>SUMIFS(
base!$A:$A,
base!$B:$B,cohort_churn!$C42,base!$E:$E,cohort_churn!$B$3,base!$F:$F,cohort_churn!$B$4,base!$G:$G,cohort_churn!$B$5,base!$H:$H,cohort_churn!$B$6,base!$C:$C,"&lt;&gt;",base!$D:$D,cohort_churn!AR$8)+AQ42</f>
        <v>35</v>
      </c>
      <c r="AS42" s="13">
        <f>SUMIFS(
base!$A:$A,
base!$B:$B,cohort_churn!$C42,base!$E:$E,cohort_churn!$B$3,base!$F:$F,cohort_churn!$B$4,base!$G:$G,cohort_churn!$B$5,base!$H:$H,cohort_churn!$B$6,base!$C:$C,"&lt;&gt;",base!$D:$D,cohort_churn!AS$8)+AR42</f>
        <v>35</v>
      </c>
      <c r="AT42" s="13">
        <f>SUMIFS(
base!$A:$A,
base!$B:$B,cohort_churn!$C42,base!$E:$E,cohort_churn!$B$3,base!$F:$F,cohort_churn!$B$4,base!$G:$G,cohort_churn!$B$5,base!$H:$H,cohort_churn!$B$6,base!$C:$C,"&lt;&gt;",base!$D:$D,cohort_churn!AT$8)+AS42</f>
        <v>35</v>
      </c>
      <c r="AU42" s="13">
        <f>SUMIFS(
base!$A:$A,
base!$B:$B,cohort_churn!$C42,base!$E:$E,cohort_churn!$B$3,base!$F:$F,cohort_churn!$B$4,base!$G:$G,cohort_churn!$B$5,base!$H:$H,cohort_churn!$B$6,base!$C:$C,"&lt;&gt;",base!$D:$D,cohort_churn!AU$8)+AT42</f>
        <v>35</v>
      </c>
      <c r="AV42" s="13">
        <f>SUMIFS(
base!$A:$A,
base!$B:$B,cohort_churn!$C42,base!$E:$E,cohort_churn!$B$3,base!$F:$F,cohort_churn!$B$4,base!$G:$G,cohort_churn!$B$5,base!$H:$H,cohort_churn!$B$6,base!$C:$C,"&lt;&gt;",base!$D:$D,cohort_churn!AV$8)+AU42</f>
        <v>35</v>
      </c>
      <c r="AW42" s="13">
        <f>SUMIFS(
base!$A:$A,
base!$B:$B,cohort_churn!$C42,base!$E:$E,cohort_churn!$B$3,base!$F:$F,cohort_churn!$B$4,base!$G:$G,cohort_churn!$B$5,base!$H:$H,cohort_churn!$B$6,base!$C:$C,"&lt;&gt;",base!$D:$D,cohort_churn!AW$8)+AV42</f>
        <v>35</v>
      </c>
      <c r="AX42" s="13">
        <f>SUMIFS(
base!$A:$A,
base!$B:$B,cohort_churn!$C42,base!$E:$E,cohort_churn!$B$3,base!$F:$F,cohort_churn!$B$4,base!$G:$G,cohort_churn!$B$5,base!$H:$H,cohort_churn!$B$6,base!$C:$C,"&lt;&gt;",base!$D:$D,cohort_churn!AX$8)+AW42</f>
        <v>35</v>
      </c>
      <c r="AY42" s="13">
        <f>SUMIFS(
base!$A:$A,
base!$B:$B,cohort_churn!$C42,base!$E:$E,cohort_churn!$B$3,base!$F:$F,cohort_churn!$B$4,base!$G:$G,cohort_churn!$B$5,base!$H:$H,cohort_churn!$B$6,base!$C:$C,"&lt;&gt;",base!$D:$D,cohort_churn!AY$8)+AX42</f>
        <v>35</v>
      </c>
      <c r="AZ42" s="13">
        <f>SUMIFS(
base!$A:$A,
base!$B:$B,cohort_churn!$C42,base!$E:$E,cohort_churn!$B$3,base!$F:$F,cohort_churn!$B$4,base!$G:$G,cohort_churn!$B$5,base!$H:$H,cohort_churn!$B$6,base!$C:$C,"&lt;&gt;",base!$D:$D,cohort_churn!AZ$8)+AY42</f>
        <v>35</v>
      </c>
      <c r="BA42" s="12">
        <f>SUMIFS(
base!$A:$A,
base!$B:$B,cohort_churn!$C42,base!$E:$E,cohort_churn!$B$3,base!$F:$F,cohort_churn!$B$4,base!$G:$G,cohort_churn!$B$5,base!$H:$H,cohort_churn!$B$6,base!$C:$C,"&lt;&gt;",base!$D:$D,cohort_churn!BA$8)+AZ42</f>
        <v>35</v>
      </c>
      <c r="BB42" s="12">
        <f>SUMIFS(
base!$A:$A,
base!$B:$B,cohort_churn!$C42,base!$E:$E,cohort_churn!$B$3,base!$F:$F,cohort_churn!$B$4,base!$G:$G,cohort_churn!$B$5,base!$H:$H,cohort_churn!$B$6,base!$C:$C,"&lt;&gt;",base!$D:$D,cohort_churn!BB$8)+BA42</f>
        <v>35</v>
      </c>
      <c r="BC42" s="12">
        <f>SUMIFS(
base!$A:$A,
base!$B:$B,cohort_churn!$C42,base!$E:$E,cohort_churn!$B$3,base!$F:$F,cohort_churn!$B$4,base!$G:$G,cohort_churn!$B$5,base!$H:$H,cohort_churn!$B$6,base!$C:$C,"&lt;&gt;",base!$D:$D,cohort_churn!BC$8)+BB42</f>
        <v>35</v>
      </c>
      <c r="BD42" s="12">
        <f>SUMIFS(
base!$A:$A,
base!$B:$B,cohort_churn!$C42,base!$E:$E,cohort_churn!$B$3,base!$F:$F,cohort_churn!$B$4,base!$G:$G,cohort_churn!$B$5,base!$H:$H,cohort_churn!$B$6,base!$C:$C,"&lt;&gt;",base!$D:$D,cohort_churn!BD$8)+BC42</f>
        <v>35</v>
      </c>
      <c r="BE42" s="12">
        <f>SUMIFS(
base!$A:$A,
base!$B:$B,cohort_churn!$C42,base!$E:$E,cohort_churn!$B$3,base!$F:$F,cohort_churn!$B$4,base!$G:$G,cohort_churn!$B$5,base!$H:$H,cohort_churn!$B$6,base!$C:$C,"&lt;&gt;",base!$D:$D,cohort_churn!BE$8)+BD42</f>
        <v>35</v>
      </c>
      <c r="BF42" s="12">
        <f>SUMIFS(
base!$A:$A,
base!$B:$B,cohort_churn!$C42,base!$E:$E,cohort_churn!$B$3,base!$F:$F,cohort_churn!$B$4,base!$G:$G,cohort_churn!$B$5,base!$H:$H,cohort_churn!$B$6,base!$C:$C,"&lt;&gt;",base!$D:$D,cohort_churn!BF$8)+BE42</f>
        <v>35</v>
      </c>
      <c r="BG42" s="12">
        <f>SUMIFS(
base!$A:$A,
base!$B:$B,cohort_churn!$C42,base!$E:$E,cohort_churn!$B$3,base!$F:$F,cohort_churn!$B$4,base!$G:$G,cohort_churn!$B$5,base!$H:$H,cohort_churn!$B$6,base!$C:$C,"&lt;&gt;",base!$D:$D,cohort_churn!BG$8)+BF42</f>
        <v>35</v>
      </c>
      <c r="BH42" s="12">
        <f>SUMIFS(
base!$A:$A,
base!$B:$B,cohort_churn!$C42,base!$E:$E,cohort_churn!$B$3,base!$F:$F,cohort_churn!$B$4,base!$G:$G,cohort_churn!$B$5,base!$H:$H,cohort_churn!$B$6,base!$C:$C,"&lt;&gt;",base!$D:$D,cohort_churn!BH$8)+BG42</f>
        <v>35</v>
      </c>
      <c r="BI42" s="12">
        <f>SUMIFS(
base!$A:$A,
base!$B:$B,cohort_churn!$C42,base!$E:$E,cohort_churn!$B$3,base!$F:$F,cohort_churn!$B$4,base!$G:$G,cohort_churn!$B$5,base!$H:$H,cohort_churn!$B$6,base!$C:$C,"&lt;&gt;",base!$D:$D,cohort_churn!BI$8)+BH42</f>
        <v>35</v>
      </c>
      <c r="BJ42" s="12">
        <f>SUMIFS(
base!$A:$A,
base!$B:$B,cohort_churn!$C42,base!$E:$E,cohort_churn!$B$3,base!$F:$F,cohort_churn!$B$4,base!$G:$G,cohort_churn!$B$5,base!$H:$H,cohort_churn!$B$6,base!$C:$C,"&lt;&gt;",base!$D:$D,cohort_churn!BJ$8)+BI42</f>
        <v>35</v>
      </c>
      <c r="BK42" s="12">
        <f>SUMIFS(
base!$A:$A,
base!$B:$B,cohort_churn!$C42,base!$E:$E,cohort_churn!$B$3,base!$F:$F,cohort_churn!$B$4,base!$G:$G,cohort_churn!$B$5,base!$H:$H,cohort_churn!$B$6,base!$C:$C,"&lt;&gt;",base!$D:$D,cohort_churn!BK$8)+BJ42</f>
        <v>35</v>
      </c>
      <c r="BL42" s="12">
        <f>SUMIFS(
base!$A:$A,
base!$B:$B,cohort_churn!$C42,base!$E:$E,cohort_churn!$B$3,base!$F:$F,cohort_churn!$B$4,base!$G:$G,cohort_churn!$B$5,base!$H:$H,cohort_churn!$B$6,base!$C:$C,"&lt;&gt;",base!$D:$D,cohort_churn!BL$8)+BK42</f>
        <v>35</v>
      </c>
      <c r="BM42" s="12">
        <f>SUMIFS(
base!$A:$A,
base!$B:$B,cohort_churn!$C42,base!$E:$E,cohort_churn!$B$3,base!$F:$F,cohort_churn!$B$4,base!$G:$G,cohort_churn!$B$5,base!$H:$H,cohort_churn!$B$6,base!$C:$C,"&lt;&gt;",base!$D:$D,cohort_churn!BM$8)+BL42</f>
        <v>35</v>
      </c>
      <c r="BO42" s="22">
        <v>44470</v>
      </c>
      <c r="BP42" s="25">
        <f t="shared" si="55"/>
        <v>75</v>
      </c>
      <c r="BQ42" s="28">
        <f t="shared" si="56"/>
        <v>35</v>
      </c>
      <c r="BR42" s="8">
        <f t="shared" si="57"/>
        <v>0</v>
      </c>
      <c r="BS42" s="9">
        <f t="shared" si="58"/>
        <v>1.3333333333333334E-2</v>
      </c>
      <c r="BT42" s="9">
        <f t="shared" si="59"/>
        <v>0</v>
      </c>
      <c r="BU42" s="9">
        <f t="shared" si="60"/>
        <v>0</v>
      </c>
      <c r="BV42" s="9">
        <f t="shared" si="61"/>
        <v>2.6666666666666665E-2</v>
      </c>
      <c r="BW42" s="9">
        <f t="shared" si="62"/>
        <v>2.6666666666666665E-2</v>
      </c>
      <c r="BX42" s="9">
        <f t="shared" si="63"/>
        <v>0</v>
      </c>
      <c r="BY42" s="9">
        <f t="shared" si="64"/>
        <v>1.3333333333333336E-2</v>
      </c>
      <c r="BZ42" s="9">
        <f t="shared" si="65"/>
        <v>1.3333333333333336E-2</v>
      </c>
      <c r="CA42" s="9">
        <f t="shared" si="66"/>
        <v>3.9999999999999994E-2</v>
      </c>
      <c r="CB42" s="9">
        <f t="shared" si="67"/>
        <v>1.3333333333333336E-2</v>
      </c>
      <c r="CC42" s="9">
        <f t="shared" si="68"/>
        <v>1.3333333333333336E-2</v>
      </c>
      <c r="CD42" s="9">
        <f t="shared" si="12"/>
        <v>2.6666666666666672E-2</v>
      </c>
      <c r="CE42" s="9">
        <f t="shared" si="13"/>
        <v>2.6666666666666672E-2</v>
      </c>
      <c r="CF42" s="9">
        <f t="shared" si="14"/>
        <v>1.3333333333333308E-2</v>
      </c>
      <c r="CG42" s="9">
        <f t="shared" si="15"/>
        <v>1.3333333333333336E-2</v>
      </c>
      <c r="CH42" s="9">
        <f t="shared" si="16"/>
        <v>1.3333333333333364E-2</v>
      </c>
      <c r="CI42" s="9">
        <f t="shared" si="17"/>
        <v>0</v>
      </c>
      <c r="CJ42" s="9">
        <f t="shared" si="18"/>
        <v>0</v>
      </c>
      <c r="CK42" s="9">
        <f t="shared" si="19"/>
        <v>1.3333333333333308E-2</v>
      </c>
      <c r="CL42" s="9">
        <f t="shared" si="20"/>
        <v>5.3333333333333344E-2</v>
      </c>
      <c r="CM42" s="9">
        <f t="shared" si="21"/>
        <v>1.3333333333333308E-2</v>
      </c>
      <c r="CN42" s="9">
        <f t="shared" si="22"/>
        <v>5.3333333333333344E-2</v>
      </c>
      <c r="CO42" s="9">
        <f t="shared" si="23"/>
        <v>1.3333333333333364E-2</v>
      </c>
      <c r="CP42" s="9">
        <f t="shared" si="24"/>
        <v>5.3333333333333288E-2</v>
      </c>
      <c r="CQ42" s="9">
        <f t="shared" si="25"/>
        <v>1.3333333333333364E-2</v>
      </c>
      <c r="CR42" s="9">
        <f t="shared" si="26"/>
        <v>0</v>
      </c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10"/>
    </row>
    <row r="43" spans="3:129" x14ac:dyDescent="0.25">
      <c r="C43" s="11">
        <v>44501</v>
      </c>
      <c r="D43" s="13">
        <f>SUMIFS(
base!$A:$A,
base!$B:$B,cohort_churn!$C43,base!$E:$E,cohort_churn!$B$3,base!$F:$F,cohort_churn!$B$4,base!$G:$G,cohort_churn!$B$5,base!$H:$H,cohort_churn!$B$6)</f>
        <v>75</v>
      </c>
      <c r="E43" s="13">
        <f>SUMIFS(
base!$A:$A,
base!$B:$B,cohort_churn!$C43,base!$E:$E,cohort_churn!$B$3,base!$F:$F,cohort_churn!$B$4,base!$G:$G,cohort_churn!$B$5,base!$H:$H,cohort_churn!$B$6,base!$C:$C,"&lt;&gt;")</f>
        <v>30</v>
      </c>
      <c r="F43" s="13">
        <f>SUMIFS(
base!$A:$A,
base!$B:$B,cohort_churn!$C43,base!$E:$E,cohort_churn!$B$3,base!$F:$F,cohort_churn!$B$4,base!$G:$G,cohort_churn!$B$5,base!$H:$H,cohort_churn!$B$6,base!$C:$C,"&lt;&gt;",base!$D:$D,cohort_churn!F$8)</f>
        <v>2</v>
      </c>
      <c r="G43" s="13">
        <f>SUMIFS(
base!$A:$A,
base!$B:$B,cohort_churn!$C43,base!$E:$E,cohort_churn!$B$3,base!$F:$F,cohort_churn!$B$4,base!$G:$G,cohort_churn!$B$5,base!$H:$H,cohort_churn!$B$6,base!$C:$C,"&lt;&gt;",base!$D:$D,cohort_churn!G$8)+F43</f>
        <v>4</v>
      </c>
      <c r="H43" s="13">
        <f>SUMIFS(
base!$A:$A,
base!$B:$B,cohort_churn!$C43,base!$E:$E,cohort_churn!$B$3,base!$F:$F,cohort_churn!$B$4,base!$G:$G,cohort_churn!$B$5,base!$H:$H,cohort_churn!$B$6,base!$C:$C,"&lt;&gt;",base!$D:$D,cohort_churn!H$8)+G43</f>
        <v>4</v>
      </c>
      <c r="I43" s="13">
        <f>SUMIFS(
base!$A:$A,
base!$B:$B,cohort_churn!$C43,base!$E:$E,cohort_churn!$B$3,base!$F:$F,cohort_churn!$B$4,base!$G:$G,cohort_churn!$B$5,base!$H:$H,cohort_churn!$B$6,base!$C:$C,"&lt;&gt;",base!$D:$D,cohort_churn!I$8)+H43</f>
        <v>4</v>
      </c>
      <c r="J43" s="13">
        <f>SUMIFS(
base!$A:$A,
base!$B:$B,cohort_churn!$C43,base!$E:$E,cohort_churn!$B$3,base!$F:$F,cohort_churn!$B$4,base!$G:$G,cohort_churn!$B$5,base!$H:$H,cohort_churn!$B$6,base!$C:$C,"&lt;&gt;",base!$D:$D,cohort_churn!J$8)+I43</f>
        <v>7</v>
      </c>
      <c r="K43" s="13">
        <f>SUMIFS(
base!$A:$A,
base!$B:$B,cohort_churn!$C43,base!$E:$E,cohort_churn!$B$3,base!$F:$F,cohort_churn!$B$4,base!$G:$G,cohort_churn!$B$5,base!$H:$H,cohort_churn!$B$6,base!$C:$C,"&lt;&gt;",base!$D:$D,cohort_churn!K$8)+J43</f>
        <v>8</v>
      </c>
      <c r="L43" s="13">
        <f>SUMIFS(
base!$A:$A,
base!$B:$B,cohort_churn!$C43,base!$E:$E,cohort_churn!$B$3,base!$F:$F,cohort_churn!$B$4,base!$G:$G,cohort_churn!$B$5,base!$H:$H,cohort_churn!$B$6,base!$C:$C,"&lt;&gt;",base!$D:$D,cohort_churn!L$8)+K43</f>
        <v>9</v>
      </c>
      <c r="M43" s="13">
        <f>SUMIFS(
base!$A:$A,
base!$B:$B,cohort_churn!$C43,base!$E:$E,cohort_churn!$B$3,base!$F:$F,cohort_churn!$B$4,base!$G:$G,cohort_churn!$B$5,base!$H:$H,cohort_churn!$B$6,base!$C:$C,"&lt;&gt;",base!$D:$D,cohort_churn!M$8)+L43</f>
        <v>12</v>
      </c>
      <c r="N43" s="13">
        <f>SUMIFS(
base!$A:$A,
base!$B:$B,cohort_churn!$C43,base!$E:$E,cohort_churn!$B$3,base!$F:$F,cohort_churn!$B$4,base!$G:$G,cohort_churn!$B$5,base!$H:$H,cohort_churn!$B$6,base!$C:$C,"&lt;&gt;",base!$D:$D,cohort_churn!N$8)+M43</f>
        <v>13</v>
      </c>
      <c r="O43" s="13">
        <f>SUMIFS(
base!$A:$A,
base!$B:$B,cohort_churn!$C43,base!$E:$E,cohort_churn!$B$3,base!$F:$F,cohort_churn!$B$4,base!$G:$G,cohort_churn!$B$5,base!$H:$H,cohort_churn!$B$6,base!$C:$C,"&lt;&gt;",base!$D:$D,cohort_churn!O$8)+N43</f>
        <v>13</v>
      </c>
      <c r="P43" s="13">
        <f>SUMIFS(
base!$A:$A,
base!$B:$B,cohort_churn!$C43,base!$E:$E,cohort_churn!$B$3,base!$F:$F,cohort_churn!$B$4,base!$G:$G,cohort_churn!$B$5,base!$H:$H,cohort_churn!$B$6,base!$C:$C,"&lt;&gt;",base!$D:$D,cohort_churn!P$8)+O43</f>
        <v>13</v>
      </c>
      <c r="Q43" s="13">
        <f>SUMIFS(
base!$A:$A,
base!$B:$B,cohort_churn!$C43,base!$E:$E,cohort_churn!$B$3,base!$F:$F,cohort_churn!$B$4,base!$G:$G,cohort_churn!$B$5,base!$H:$H,cohort_churn!$B$6,base!$C:$C,"&lt;&gt;",base!$D:$D,cohort_churn!Q$8)+P43</f>
        <v>13</v>
      </c>
      <c r="R43" s="13">
        <f>SUMIFS(
base!$A:$A,
base!$B:$B,cohort_churn!$C43,base!$E:$E,cohort_churn!$B$3,base!$F:$F,cohort_churn!$B$4,base!$G:$G,cohort_churn!$B$5,base!$H:$H,cohort_churn!$B$6,base!$C:$C,"&lt;&gt;",base!$D:$D,cohort_churn!R$8)+Q43</f>
        <v>14</v>
      </c>
      <c r="S43" s="13">
        <f>SUMIFS(
base!$A:$A,
base!$B:$B,cohort_churn!$C43,base!$E:$E,cohort_churn!$B$3,base!$F:$F,cohort_churn!$B$4,base!$G:$G,cohort_churn!$B$5,base!$H:$H,cohort_churn!$B$6,base!$C:$C,"&lt;&gt;",base!$D:$D,cohort_churn!S$8)+R43</f>
        <v>16</v>
      </c>
      <c r="T43" s="13">
        <f>SUMIFS(
base!$A:$A,
base!$B:$B,cohort_churn!$C43,base!$E:$E,cohort_churn!$B$3,base!$F:$F,cohort_churn!$B$4,base!$G:$G,cohort_churn!$B$5,base!$H:$H,cohort_churn!$B$6,base!$C:$C,"&lt;&gt;",base!$D:$D,cohort_churn!T$8)+S43</f>
        <v>17</v>
      </c>
      <c r="U43" s="13">
        <f>SUMIFS(
base!$A:$A,
base!$B:$B,cohort_churn!$C43,base!$E:$E,cohort_churn!$B$3,base!$F:$F,cohort_churn!$B$4,base!$G:$G,cohort_churn!$B$5,base!$H:$H,cohort_churn!$B$6,base!$C:$C,"&lt;&gt;",base!$D:$D,cohort_churn!U$8)+T43</f>
        <v>18</v>
      </c>
      <c r="V43" s="13">
        <f>SUMIFS(
base!$A:$A,
base!$B:$B,cohort_churn!$C43,base!$E:$E,cohort_churn!$B$3,base!$F:$F,cohort_churn!$B$4,base!$G:$G,cohort_churn!$B$5,base!$H:$H,cohort_churn!$B$6,base!$C:$C,"&lt;&gt;",base!$D:$D,cohort_churn!V$8)+U43</f>
        <v>18</v>
      </c>
      <c r="W43" s="13">
        <f>SUMIFS(
base!$A:$A,
base!$B:$B,cohort_churn!$C43,base!$E:$E,cohort_churn!$B$3,base!$F:$F,cohort_churn!$B$4,base!$G:$G,cohort_churn!$B$5,base!$H:$H,cohort_churn!$B$6,base!$C:$C,"&lt;&gt;",base!$D:$D,cohort_churn!W$8)+V43</f>
        <v>19</v>
      </c>
      <c r="X43" s="13">
        <f>SUMIFS(
base!$A:$A,
base!$B:$B,cohort_churn!$C43,base!$E:$E,cohort_churn!$B$3,base!$F:$F,cohort_churn!$B$4,base!$G:$G,cohort_churn!$B$5,base!$H:$H,cohort_churn!$B$6,base!$C:$C,"&lt;&gt;",base!$D:$D,cohort_churn!X$8)+W43</f>
        <v>19</v>
      </c>
      <c r="Y43" s="13">
        <f>SUMIFS(
base!$A:$A,
base!$B:$B,cohort_churn!$C43,base!$E:$E,cohort_churn!$B$3,base!$F:$F,cohort_churn!$B$4,base!$G:$G,cohort_churn!$B$5,base!$H:$H,cohort_churn!$B$6,base!$C:$C,"&lt;&gt;",base!$D:$D,cohort_churn!Y$8)+X43</f>
        <v>20</v>
      </c>
      <c r="Z43" s="13">
        <f>SUMIFS(
base!$A:$A,
base!$B:$B,cohort_churn!$C43,base!$E:$E,cohort_churn!$B$3,base!$F:$F,cohort_churn!$B$4,base!$G:$G,cohort_churn!$B$5,base!$H:$H,cohort_churn!$B$6,base!$C:$C,"&lt;&gt;",base!$D:$D,cohort_churn!Z$8)+Y43</f>
        <v>20</v>
      </c>
      <c r="AA43" s="13">
        <f>SUMIFS(
base!$A:$A,
base!$B:$B,cohort_churn!$C43,base!$E:$E,cohort_churn!$B$3,base!$F:$F,cohort_churn!$B$4,base!$G:$G,cohort_churn!$B$5,base!$H:$H,cohort_churn!$B$6,base!$C:$C,"&lt;&gt;",base!$D:$D,cohort_churn!AA$8)+Z43</f>
        <v>21</v>
      </c>
      <c r="AB43" s="13">
        <f>SUMIFS(
base!$A:$A,
base!$B:$B,cohort_churn!$C43,base!$E:$E,cohort_churn!$B$3,base!$F:$F,cohort_churn!$B$4,base!$G:$G,cohort_churn!$B$5,base!$H:$H,cohort_churn!$B$6,base!$C:$C,"&lt;&gt;",base!$D:$D,cohort_churn!AB$8)+AA43</f>
        <v>24</v>
      </c>
      <c r="AC43" s="13">
        <f>SUMIFS(
base!$A:$A,
base!$B:$B,cohort_churn!$C43,base!$E:$E,cohort_churn!$B$3,base!$F:$F,cohort_churn!$B$4,base!$G:$G,cohort_churn!$B$5,base!$H:$H,cohort_churn!$B$6,base!$C:$C,"&lt;&gt;",base!$D:$D,cohort_churn!AC$8)+AB43</f>
        <v>25</v>
      </c>
      <c r="AD43" s="13">
        <f>SUMIFS(
base!$A:$A,
base!$B:$B,cohort_churn!$C43,base!$E:$E,cohort_churn!$B$3,base!$F:$F,cohort_churn!$B$4,base!$G:$G,cohort_churn!$B$5,base!$H:$H,cohort_churn!$B$6,base!$C:$C,"&lt;&gt;",base!$D:$D,cohort_churn!AD$8)+AC43</f>
        <v>25</v>
      </c>
      <c r="AE43" s="13">
        <f>SUMIFS(
base!$A:$A,
base!$B:$B,cohort_churn!$C43,base!$E:$E,cohort_churn!$B$3,base!$F:$F,cohort_churn!$B$4,base!$G:$G,cohort_churn!$B$5,base!$H:$H,cohort_churn!$B$6,base!$C:$C,"&lt;&gt;",base!$D:$D,cohort_churn!AE$8)+AD43</f>
        <v>30</v>
      </c>
      <c r="AF43" s="13">
        <f>SUMIFS(
base!$A:$A,
base!$B:$B,cohort_churn!$C43,base!$E:$E,cohort_churn!$B$3,base!$F:$F,cohort_churn!$B$4,base!$G:$G,cohort_churn!$B$5,base!$H:$H,cohort_churn!$B$6,base!$C:$C,"&lt;&gt;",base!$D:$D,cohort_churn!AF$8)+AE43</f>
        <v>30</v>
      </c>
      <c r="AG43" s="13">
        <f>SUMIFS(
base!$A:$A,
base!$B:$B,cohort_churn!$C43,base!$E:$E,cohort_churn!$B$3,base!$F:$F,cohort_churn!$B$4,base!$G:$G,cohort_churn!$B$5,base!$H:$H,cohort_churn!$B$6,base!$C:$C,"&lt;&gt;",base!$D:$D,cohort_churn!AG$8)+AF43</f>
        <v>30</v>
      </c>
      <c r="AH43" s="13">
        <f>SUMIFS(
base!$A:$A,
base!$B:$B,cohort_churn!$C43,base!$E:$E,cohort_churn!$B$3,base!$F:$F,cohort_churn!$B$4,base!$G:$G,cohort_churn!$B$5,base!$H:$H,cohort_churn!$B$6,base!$C:$C,"&lt;&gt;",base!$D:$D,cohort_churn!AH$8)+AG43</f>
        <v>30</v>
      </c>
      <c r="AI43" s="13">
        <f>SUMIFS(
base!$A:$A,
base!$B:$B,cohort_churn!$C43,base!$E:$E,cohort_churn!$B$3,base!$F:$F,cohort_churn!$B$4,base!$G:$G,cohort_churn!$B$5,base!$H:$H,cohort_churn!$B$6,base!$C:$C,"&lt;&gt;",base!$D:$D,cohort_churn!AI$8)+AH43</f>
        <v>30</v>
      </c>
      <c r="AJ43" s="13">
        <f>SUMIFS(
base!$A:$A,
base!$B:$B,cohort_churn!$C43,base!$E:$E,cohort_churn!$B$3,base!$F:$F,cohort_churn!$B$4,base!$G:$G,cohort_churn!$B$5,base!$H:$H,cohort_churn!$B$6,base!$C:$C,"&lt;&gt;",base!$D:$D,cohort_churn!AJ$8)+AI43</f>
        <v>30</v>
      </c>
      <c r="AK43" s="13">
        <f>SUMIFS(
base!$A:$A,
base!$B:$B,cohort_churn!$C43,base!$E:$E,cohort_churn!$B$3,base!$F:$F,cohort_churn!$B$4,base!$G:$G,cohort_churn!$B$5,base!$H:$H,cohort_churn!$B$6,base!$C:$C,"&lt;&gt;",base!$D:$D,cohort_churn!AK$8)+AJ43</f>
        <v>30</v>
      </c>
      <c r="AL43" s="13">
        <f>SUMIFS(
base!$A:$A,
base!$B:$B,cohort_churn!$C43,base!$E:$E,cohort_churn!$B$3,base!$F:$F,cohort_churn!$B$4,base!$G:$G,cohort_churn!$B$5,base!$H:$H,cohort_churn!$B$6,base!$C:$C,"&lt;&gt;",base!$D:$D,cohort_churn!AL$8)+AK43</f>
        <v>30</v>
      </c>
      <c r="AM43" s="13">
        <f>SUMIFS(
base!$A:$A,
base!$B:$B,cohort_churn!$C43,base!$E:$E,cohort_churn!$B$3,base!$F:$F,cohort_churn!$B$4,base!$G:$G,cohort_churn!$B$5,base!$H:$H,cohort_churn!$B$6,base!$C:$C,"&lt;&gt;",base!$D:$D,cohort_churn!AM$8)+AL43</f>
        <v>30</v>
      </c>
      <c r="AN43" s="13">
        <f>SUMIFS(
base!$A:$A,
base!$B:$B,cohort_churn!$C43,base!$E:$E,cohort_churn!$B$3,base!$F:$F,cohort_churn!$B$4,base!$G:$G,cohort_churn!$B$5,base!$H:$H,cohort_churn!$B$6,base!$C:$C,"&lt;&gt;",base!$D:$D,cohort_churn!AN$8)+AM43</f>
        <v>30</v>
      </c>
      <c r="AO43" s="13">
        <f>SUMIFS(
base!$A:$A,
base!$B:$B,cohort_churn!$C43,base!$E:$E,cohort_churn!$B$3,base!$F:$F,cohort_churn!$B$4,base!$G:$G,cohort_churn!$B$5,base!$H:$H,cohort_churn!$B$6,base!$C:$C,"&lt;&gt;",base!$D:$D,cohort_churn!AO$8)+AN43</f>
        <v>30</v>
      </c>
      <c r="AP43" s="13">
        <f>SUMIFS(
base!$A:$A,
base!$B:$B,cohort_churn!$C43,base!$E:$E,cohort_churn!$B$3,base!$F:$F,cohort_churn!$B$4,base!$G:$G,cohort_churn!$B$5,base!$H:$H,cohort_churn!$B$6,base!$C:$C,"&lt;&gt;",base!$D:$D,cohort_churn!AP$8)+AO43</f>
        <v>30</v>
      </c>
      <c r="AQ43" s="13">
        <f>SUMIFS(
base!$A:$A,
base!$B:$B,cohort_churn!$C43,base!$E:$E,cohort_churn!$B$3,base!$F:$F,cohort_churn!$B$4,base!$G:$G,cohort_churn!$B$5,base!$H:$H,cohort_churn!$B$6,base!$C:$C,"&lt;&gt;",base!$D:$D,cohort_churn!AQ$8)+AP43</f>
        <v>30</v>
      </c>
      <c r="AR43" s="13">
        <f>SUMIFS(
base!$A:$A,
base!$B:$B,cohort_churn!$C43,base!$E:$E,cohort_churn!$B$3,base!$F:$F,cohort_churn!$B$4,base!$G:$G,cohort_churn!$B$5,base!$H:$H,cohort_churn!$B$6,base!$C:$C,"&lt;&gt;",base!$D:$D,cohort_churn!AR$8)+AQ43</f>
        <v>30</v>
      </c>
      <c r="AS43" s="13">
        <f>SUMIFS(
base!$A:$A,
base!$B:$B,cohort_churn!$C43,base!$E:$E,cohort_churn!$B$3,base!$F:$F,cohort_churn!$B$4,base!$G:$G,cohort_churn!$B$5,base!$H:$H,cohort_churn!$B$6,base!$C:$C,"&lt;&gt;",base!$D:$D,cohort_churn!AS$8)+AR43</f>
        <v>30</v>
      </c>
      <c r="AT43" s="13">
        <f>SUMIFS(
base!$A:$A,
base!$B:$B,cohort_churn!$C43,base!$E:$E,cohort_churn!$B$3,base!$F:$F,cohort_churn!$B$4,base!$G:$G,cohort_churn!$B$5,base!$H:$H,cohort_churn!$B$6,base!$C:$C,"&lt;&gt;",base!$D:$D,cohort_churn!AT$8)+AS43</f>
        <v>30</v>
      </c>
      <c r="AU43" s="13">
        <f>SUMIFS(
base!$A:$A,
base!$B:$B,cohort_churn!$C43,base!$E:$E,cohort_churn!$B$3,base!$F:$F,cohort_churn!$B$4,base!$G:$G,cohort_churn!$B$5,base!$H:$H,cohort_churn!$B$6,base!$C:$C,"&lt;&gt;",base!$D:$D,cohort_churn!AU$8)+AT43</f>
        <v>30</v>
      </c>
      <c r="AV43" s="13">
        <f>SUMIFS(
base!$A:$A,
base!$B:$B,cohort_churn!$C43,base!$E:$E,cohort_churn!$B$3,base!$F:$F,cohort_churn!$B$4,base!$G:$G,cohort_churn!$B$5,base!$H:$H,cohort_churn!$B$6,base!$C:$C,"&lt;&gt;",base!$D:$D,cohort_churn!AV$8)+AU43</f>
        <v>30</v>
      </c>
      <c r="AW43" s="13">
        <f>SUMIFS(
base!$A:$A,
base!$B:$B,cohort_churn!$C43,base!$E:$E,cohort_churn!$B$3,base!$F:$F,cohort_churn!$B$4,base!$G:$G,cohort_churn!$B$5,base!$H:$H,cohort_churn!$B$6,base!$C:$C,"&lt;&gt;",base!$D:$D,cohort_churn!AW$8)+AV43</f>
        <v>30</v>
      </c>
      <c r="AX43" s="13">
        <f>SUMIFS(
base!$A:$A,
base!$B:$B,cohort_churn!$C43,base!$E:$E,cohort_churn!$B$3,base!$F:$F,cohort_churn!$B$4,base!$G:$G,cohort_churn!$B$5,base!$H:$H,cohort_churn!$B$6,base!$C:$C,"&lt;&gt;",base!$D:$D,cohort_churn!AX$8)+AW43</f>
        <v>30</v>
      </c>
      <c r="AY43" s="13">
        <f>SUMIFS(
base!$A:$A,
base!$B:$B,cohort_churn!$C43,base!$E:$E,cohort_churn!$B$3,base!$F:$F,cohort_churn!$B$4,base!$G:$G,cohort_churn!$B$5,base!$H:$H,cohort_churn!$B$6,base!$C:$C,"&lt;&gt;",base!$D:$D,cohort_churn!AY$8)+AX43</f>
        <v>30</v>
      </c>
      <c r="AZ43" s="13">
        <f>SUMIFS(
base!$A:$A,
base!$B:$B,cohort_churn!$C43,base!$E:$E,cohort_churn!$B$3,base!$F:$F,cohort_churn!$B$4,base!$G:$G,cohort_churn!$B$5,base!$H:$H,cohort_churn!$B$6,base!$C:$C,"&lt;&gt;",base!$D:$D,cohort_churn!AZ$8)+AY43</f>
        <v>30</v>
      </c>
      <c r="BA43" s="12">
        <f>SUMIFS(
base!$A:$A,
base!$B:$B,cohort_churn!$C43,base!$E:$E,cohort_churn!$B$3,base!$F:$F,cohort_churn!$B$4,base!$G:$G,cohort_churn!$B$5,base!$H:$H,cohort_churn!$B$6,base!$C:$C,"&lt;&gt;",base!$D:$D,cohort_churn!BA$8)+AZ43</f>
        <v>30</v>
      </c>
      <c r="BB43" s="12">
        <f>SUMIFS(
base!$A:$A,
base!$B:$B,cohort_churn!$C43,base!$E:$E,cohort_churn!$B$3,base!$F:$F,cohort_churn!$B$4,base!$G:$G,cohort_churn!$B$5,base!$H:$H,cohort_churn!$B$6,base!$C:$C,"&lt;&gt;",base!$D:$D,cohort_churn!BB$8)+BA43</f>
        <v>30</v>
      </c>
      <c r="BC43" s="12">
        <f>SUMIFS(
base!$A:$A,
base!$B:$B,cohort_churn!$C43,base!$E:$E,cohort_churn!$B$3,base!$F:$F,cohort_churn!$B$4,base!$G:$G,cohort_churn!$B$5,base!$H:$H,cohort_churn!$B$6,base!$C:$C,"&lt;&gt;",base!$D:$D,cohort_churn!BC$8)+BB43</f>
        <v>30</v>
      </c>
      <c r="BD43" s="12">
        <f>SUMIFS(
base!$A:$A,
base!$B:$B,cohort_churn!$C43,base!$E:$E,cohort_churn!$B$3,base!$F:$F,cohort_churn!$B$4,base!$G:$G,cohort_churn!$B$5,base!$H:$H,cohort_churn!$B$6,base!$C:$C,"&lt;&gt;",base!$D:$D,cohort_churn!BD$8)+BC43</f>
        <v>30</v>
      </c>
      <c r="BE43" s="12">
        <f>SUMIFS(
base!$A:$A,
base!$B:$B,cohort_churn!$C43,base!$E:$E,cohort_churn!$B$3,base!$F:$F,cohort_churn!$B$4,base!$G:$G,cohort_churn!$B$5,base!$H:$H,cohort_churn!$B$6,base!$C:$C,"&lt;&gt;",base!$D:$D,cohort_churn!BE$8)+BD43</f>
        <v>30</v>
      </c>
      <c r="BF43" s="12">
        <f>SUMIFS(
base!$A:$A,
base!$B:$B,cohort_churn!$C43,base!$E:$E,cohort_churn!$B$3,base!$F:$F,cohort_churn!$B$4,base!$G:$G,cohort_churn!$B$5,base!$H:$H,cohort_churn!$B$6,base!$C:$C,"&lt;&gt;",base!$D:$D,cohort_churn!BF$8)+BE43</f>
        <v>30</v>
      </c>
      <c r="BG43" s="12">
        <f>SUMIFS(
base!$A:$A,
base!$B:$B,cohort_churn!$C43,base!$E:$E,cohort_churn!$B$3,base!$F:$F,cohort_churn!$B$4,base!$G:$G,cohort_churn!$B$5,base!$H:$H,cohort_churn!$B$6,base!$C:$C,"&lt;&gt;",base!$D:$D,cohort_churn!BG$8)+BF43</f>
        <v>30</v>
      </c>
      <c r="BH43" s="12">
        <f>SUMIFS(
base!$A:$A,
base!$B:$B,cohort_churn!$C43,base!$E:$E,cohort_churn!$B$3,base!$F:$F,cohort_churn!$B$4,base!$G:$G,cohort_churn!$B$5,base!$H:$H,cohort_churn!$B$6,base!$C:$C,"&lt;&gt;",base!$D:$D,cohort_churn!BH$8)+BG43</f>
        <v>30</v>
      </c>
      <c r="BI43" s="12">
        <f>SUMIFS(
base!$A:$A,
base!$B:$B,cohort_churn!$C43,base!$E:$E,cohort_churn!$B$3,base!$F:$F,cohort_churn!$B$4,base!$G:$G,cohort_churn!$B$5,base!$H:$H,cohort_churn!$B$6,base!$C:$C,"&lt;&gt;",base!$D:$D,cohort_churn!BI$8)+BH43</f>
        <v>30</v>
      </c>
      <c r="BJ43" s="12">
        <f>SUMIFS(
base!$A:$A,
base!$B:$B,cohort_churn!$C43,base!$E:$E,cohort_churn!$B$3,base!$F:$F,cohort_churn!$B$4,base!$G:$G,cohort_churn!$B$5,base!$H:$H,cohort_churn!$B$6,base!$C:$C,"&lt;&gt;",base!$D:$D,cohort_churn!BJ$8)+BI43</f>
        <v>30</v>
      </c>
      <c r="BK43" s="12">
        <f>SUMIFS(
base!$A:$A,
base!$B:$B,cohort_churn!$C43,base!$E:$E,cohort_churn!$B$3,base!$F:$F,cohort_churn!$B$4,base!$G:$G,cohort_churn!$B$5,base!$H:$H,cohort_churn!$B$6,base!$C:$C,"&lt;&gt;",base!$D:$D,cohort_churn!BK$8)+BJ43</f>
        <v>30</v>
      </c>
      <c r="BL43" s="12">
        <f>SUMIFS(
base!$A:$A,
base!$B:$B,cohort_churn!$C43,base!$E:$E,cohort_churn!$B$3,base!$F:$F,cohort_churn!$B$4,base!$G:$G,cohort_churn!$B$5,base!$H:$H,cohort_churn!$B$6,base!$C:$C,"&lt;&gt;",base!$D:$D,cohort_churn!BL$8)+BK43</f>
        <v>30</v>
      </c>
      <c r="BM43" s="12">
        <f>SUMIFS(
base!$A:$A,
base!$B:$B,cohort_churn!$C43,base!$E:$E,cohort_churn!$B$3,base!$F:$F,cohort_churn!$B$4,base!$G:$G,cohort_churn!$B$5,base!$H:$H,cohort_churn!$B$6,base!$C:$C,"&lt;&gt;",base!$D:$D,cohort_churn!BM$8)+BL43</f>
        <v>30</v>
      </c>
      <c r="BO43" s="22">
        <v>44501</v>
      </c>
      <c r="BP43" s="25">
        <f t="shared" si="55"/>
        <v>75</v>
      </c>
      <c r="BQ43" s="28">
        <f t="shared" si="56"/>
        <v>30</v>
      </c>
      <c r="BR43" s="8">
        <f t="shared" si="57"/>
        <v>2.6666666666666668E-2</v>
      </c>
      <c r="BS43" s="9">
        <f t="shared" si="58"/>
        <v>2.6666666666666668E-2</v>
      </c>
      <c r="BT43" s="9">
        <f t="shared" si="59"/>
        <v>0</v>
      </c>
      <c r="BU43" s="9">
        <f t="shared" si="60"/>
        <v>0</v>
      </c>
      <c r="BV43" s="9">
        <f t="shared" si="61"/>
        <v>0.04</v>
      </c>
      <c r="BW43" s="9">
        <f t="shared" si="62"/>
        <v>1.3333333333333336E-2</v>
      </c>
      <c r="BX43" s="9">
        <f t="shared" si="63"/>
        <v>1.3333333333333322E-2</v>
      </c>
      <c r="BY43" s="9">
        <f t="shared" si="64"/>
        <v>4.0000000000000008E-2</v>
      </c>
      <c r="BZ43" s="9">
        <f t="shared" si="65"/>
        <v>1.3333333333333336E-2</v>
      </c>
      <c r="CA43" s="9">
        <f t="shared" si="66"/>
        <v>0</v>
      </c>
      <c r="CB43" s="9">
        <f t="shared" si="67"/>
        <v>0</v>
      </c>
      <c r="CC43" s="9">
        <f t="shared" si="68"/>
        <v>0</v>
      </c>
      <c r="CD43" s="9">
        <f t="shared" si="12"/>
        <v>1.3333333333333336E-2</v>
      </c>
      <c r="CE43" s="9">
        <f t="shared" si="13"/>
        <v>2.6666666666666672E-2</v>
      </c>
      <c r="CF43" s="9">
        <f t="shared" si="14"/>
        <v>1.3333333333333308E-2</v>
      </c>
      <c r="CG43" s="9">
        <f t="shared" si="15"/>
        <v>1.3333333333333336E-2</v>
      </c>
      <c r="CH43" s="9">
        <f t="shared" si="16"/>
        <v>0</v>
      </c>
      <c r="CI43" s="9">
        <f t="shared" si="17"/>
        <v>1.3333333333333364E-2</v>
      </c>
      <c r="CJ43" s="9">
        <f t="shared" si="18"/>
        <v>0</v>
      </c>
      <c r="CK43" s="9">
        <f t="shared" si="19"/>
        <v>1.3333333333333308E-2</v>
      </c>
      <c r="CL43" s="9">
        <f t="shared" si="20"/>
        <v>0</v>
      </c>
      <c r="CM43" s="9">
        <f t="shared" si="21"/>
        <v>1.3333333333333364E-2</v>
      </c>
      <c r="CN43" s="9">
        <f t="shared" si="22"/>
        <v>3.999999999999998E-2</v>
      </c>
      <c r="CO43" s="9">
        <f t="shared" si="23"/>
        <v>1.3333333333333308E-2</v>
      </c>
      <c r="CP43" s="9">
        <f t="shared" si="24"/>
        <v>0</v>
      </c>
      <c r="CQ43" s="9">
        <f t="shared" si="25"/>
        <v>6.6666666666666707E-2</v>
      </c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10"/>
    </row>
    <row r="44" spans="3:129" x14ac:dyDescent="0.25">
      <c r="C44" s="11">
        <v>44531</v>
      </c>
      <c r="D44" s="13">
        <f>SUMIFS(
base!$A:$A,
base!$B:$B,cohort_churn!$C44,base!$E:$E,cohort_churn!$B$3,base!$F:$F,cohort_churn!$B$4,base!$G:$G,cohort_churn!$B$5,base!$H:$H,cohort_churn!$B$6)</f>
        <v>75</v>
      </c>
      <c r="E44" s="13">
        <f>SUMIFS(
base!$A:$A,
base!$B:$B,cohort_churn!$C44,base!$E:$E,cohort_churn!$B$3,base!$F:$F,cohort_churn!$B$4,base!$G:$G,cohort_churn!$B$5,base!$H:$H,cohort_churn!$B$6,base!$C:$C,"&lt;&gt;")</f>
        <v>45</v>
      </c>
      <c r="F44" s="13">
        <f>SUMIFS(
base!$A:$A,
base!$B:$B,cohort_churn!$C44,base!$E:$E,cohort_churn!$B$3,base!$F:$F,cohort_churn!$B$4,base!$G:$G,cohort_churn!$B$5,base!$H:$H,cohort_churn!$B$6,base!$C:$C,"&lt;&gt;",base!$D:$D,cohort_churn!F$8)</f>
        <v>1</v>
      </c>
      <c r="G44" s="13">
        <f>SUMIFS(
base!$A:$A,
base!$B:$B,cohort_churn!$C44,base!$E:$E,cohort_churn!$B$3,base!$F:$F,cohort_churn!$B$4,base!$G:$G,cohort_churn!$B$5,base!$H:$H,cohort_churn!$B$6,base!$C:$C,"&lt;&gt;",base!$D:$D,cohort_churn!G$8)+F44</f>
        <v>2</v>
      </c>
      <c r="H44" s="13">
        <f>SUMIFS(
base!$A:$A,
base!$B:$B,cohort_churn!$C44,base!$E:$E,cohort_churn!$B$3,base!$F:$F,cohort_churn!$B$4,base!$G:$G,cohort_churn!$B$5,base!$H:$H,cohort_churn!$B$6,base!$C:$C,"&lt;&gt;",base!$D:$D,cohort_churn!H$8)+G44</f>
        <v>3</v>
      </c>
      <c r="I44" s="13">
        <f>SUMIFS(
base!$A:$A,
base!$B:$B,cohort_churn!$C44,base!$E:$E,cohort_churn!$B$3,base!$F:$F,cohort_churn!$B$4,base!$G:$G,cohort_churn!$B$5,base!$H:$H,cohort_churn!$B$6,base!$C:$C,"&lt;&gt;",base!$D:$D,cohort_churn!I$8)+H44</f>
        <v>3</v>
      </c>
      <c r="J44" s="13">
        <f>SUMIFS(
base!$A:$A,
base!$B:$B,cohort_churn!$C44,base!$E:$E,cohort_churn!$B$3,base!$F:$F,cohort_churn!$B$4,base!$G:$G,cohort_churn!$B$5,base!$H:$H,cohort_churn!$B$6,base!$C:$C,"&lt;&gt;",base!$D:$D,cohort_churn!J$8)+I44</f>
        <v>8</v>
      </c>
      <c r="K44" s="13">
        <f>SUMIFS(
base!$A:$A,
base!$B:$B,cohort_churn!$C44,base!$E:$E,cohort_churn!$B$3,base!$F:$F,cohort_churn!$B$4,base!$G:$G,cohort_churn!$B$5,base!$H:$H,cohort_churn!$B$6,base!$C:$C,"&lt;&gt;",base!$D:$D,cohort_churn!K$8)+J44</f>
        <v>10</v>
      </c>
      <c r="L44" s="13">
        <f>SUMIFS(
base!$A:$A,
base!$B:$B,cohort_churn!$C44,base!$E:$E,cohort_churn!$B$3,base!$F:$F,cohort_churn!$B$4,base!$G:$G,cohort_churn!$B$5,base!$H:$H,cohort_churn!$B$6,base!$C:$C,"&lt;&gt;",base!$D:$D,cohort_churn!L$8)+K44</f>
        <v>13</v>
      </c>
      <c r="M44" s="13">
        <f>SUMIFS(
base!$A:$A,
base!$B:$B,cohort_churn!$C44,base!$E:$E,cohort_churn!$B$3,base!$F:$F,cohort_churn!$B$4,base!$G:$G,cohort_churn!$B$5,base!$H:$H,cohort_churn!$B$6,base!$C:$C,"&lt;&gt;",base!$D:$D,cohort_churn!M$8)+L44</f>
        <v>13</v>
      </c>
      <c r="N44" s="13">
        <f>SUMIFS(
base!$A:$A,
base!$B:$B,cohort_churn!$C44,base!$E:$E,cohort_churn!$B$3,base!$F:$F,cohort_churn!$B$4,base!$G:$G,cohort_churn!$B$5,base!$H:$H,cohort_churn!$B$6,base!$C:$C,"&lt;&gt;",base!$D:$D,cohort_churn!N$8)+M44</f>
        <v>19</v>
      </c>
      <c r="O44" s="13">
        <f>SUMIFS(
base!$A:$A,
base!$B:$B,cohort_churn!$C44,base!$E:$E,cohort_churn!$B$3,base!$F:$F,cohort_churn!$B$4,base!$G:$G,cohort_churn!$B$5,base!$H:$H,cohort_churn!$B$6,base!$C:$C,"&lt;&gt;",base!$D:$D,cohort_churn!O$8)+N44</f>
        <v>21</v>
      </c>
      <c r="P44" s="13">
        <f>SUMIFS(
base!$A:$A,
base!$B:$B,cohort_churn!$C44,base!$E:$E,cohort_churn!$B$3,base!$F:$F,cohort_churn!$B$4,base!$G:$G,cohort_churn!$B$5,base!$H:$H,cohort_churn!$B$6,base!$C:$C,"&lt;&gt;",base!$D:$D,cohort_churn!P$8)+O44</f>
        <v>22</v>
      </c>
      <c r="Q44" s="13">
        <f>SUMIFS(
base!$A:$A,
base!$B:$B,cohort_churn!$C44,base!$E:$E,cohort_churn!$B$3,base!$F:$F,cohort_churn!$B$4,base!$G:$G,cohort_churn!$B$5,base!$H:$H,cohort_churn!$B$6,base!$C:$C,"&lt;&gt;",base!$D:$D,cohort_churn!Q$8)+P44</f>
        <v>23</v>
      </c>
      <c r="R44" s="13">
        <f>SUMIFS(
base!$A:$A,
base!$B:$B,cohort_churn!$C44,base!$E:$E,cohort_churn!$B$3,base!$F:$F,cohort_churn!$B$4,base!$G:$G,cohort_churn!$B$5,base!$H:$H,cohort_churn!$B$6,base!$C:$C,"&lt;&gt;",base!$D:$D,cohort_churn!R$8)+Q44</f>
        <v>24</v>
      </c>
      <c r="S44" s="13">
        <f>SUMIFS(
base!$A:$A,
base!$B:$B,cohort_churn!$C44,base!$E:$E,cohort_churn!$B$3,base!$F:$F,cohort_churn!$B$4,base!$G:$G,cohort_churn!$B$5,base!$H:$H,cohort_churn!$B$6,base!$C:$C,"&lt;&gt;",base!$D:$D,cohort_churn!S$8)+R44</f>
        <v>26</v>
      </c>
      <c r="T44" s="13">
        <f>SUMIFS(
base!$A:$A,
base!$B:$B,cohort_churn!$C44,base!$E:$E,cohort_churn!$B$3,base!$F:$F,cohort_churn!$B$4,base!$G:$G,cohort_churn!$B$5,base!$H:$H,cohort_churn!$B$6,base!$C:$C,"&lt;&gt;",base!$D:$D,cohort_churn!T$8)+S44</f>
        <v>26</v>
      </c>
      <c r="U44" s="13">
        <f>SUMIFS(
base!$A:$A,
base!$B:$B,cohort_churn!$C44,base!$E:$E,cohort_churn!$B$3,base!$F:$F,cohort_churn!$B$4,base!$G:$G,cohort_churn!$B$5,base!$H:$H,cohort_churn!$B$6,base!$C:$C,"&lt;&gt;",base!$D:$D,cohort_churn!U$8)+T44</f>
        <v>26</v>
      </c>
      <c r="V44" s="13">
        <f>SUMIFS(
base!$A:$A,
base!$B:$B,cohort_churn!$C44,base!$E:$E,cohort_churn!$B$3,base!$F:$F,cohort_churn!$B$4,base!$G:$G,cohort_churn!$B$5,base!$H:$H,cohort_churn!$B$6,base!$C:$C,"&lt;&gt;",base!$D:$D,cohort_churn!V$8)+U44</f>
        <v>31</v>
      </c>
      <c r="W44" s="13">
        <f>SUMIFS(
base!$A:$A,
base!$B:$B,cohort_churn!$C44,base!$E:$E,cohort_churn!$B$3,base!$F:$F,cohort_churn!$B$4,base!$G:$G,cohort_churn!$B$5,base!$H:$H,cohort_churn!$B$6,base!$C:$C,"&lt;&gt;",base!$D:$D,cohort_churn!W$8)+V44</f>
        <v>32</v>
      </c>
      <c r="X44" s="13">
        <f>SUMIFS(
base!$A:$A,
base!$B:$B,cohort_churn!$C44,base!$E:$E,cohort_churn!$B$3,base!$F:$F,cohort_churn!$B$4,base!$G:$G,cohort_churn!$B$5,base!$H:$H,cohort_churn!$B$6,base!$C:$C,"&lt;&gt;",base!$D:$D,cohort_churn!X$8)+W44</f>
        <v>34</v>
      </c>
      <c r="Y44" s="13">
        <f>SUMIFS(
base!$A:$A,
base!$B:$B,cohort_churn!$C44,base!$E:$E,cohort_churn!$B$3,base!$F:$F,cohort_churn!$B$4,base!$G:$G,cohort_churn!$B$5,base!$H:$H,cohort_churn!$B$6,base!$C:$C,"&lt;&gt;",base!$D:$D,cohort_churn!Y$8)+X44</f>
        <v>36</v>
      </c>
      <c r="Z44" s="13">
        <f>SUMIFS(
base!$A:$A,
base!$B:$B,cohort_churn!$C44,base!$E:$E,cohort_churn!$B$3,base!$F:$F,cohort_churn!$B$4,base!$G:$G,cohort_churn!$B$5,base!$H:$H,cohort_churn!$B$6,base!$C:$C,"&lt;&gt;",base!$D:$D,cohort_churn!Z$8)+Y44</f>
        <v>37</v>
      </c>
      <c r="AA44" s="13">
        <f>SUMIFS(
base!$A:$A,
base!$B:$B,cohort_churn!$C44,base!$E:$E,cohort_churn!$B$3,base!$F:$F,cohort_churn!$B$4,base!$G:$G,cohort_churn!$B$5,base!$H:$H,cohort_churn!$B$6,base!$C:$C,"&lt;&gt;",base!$D:$D,cohort_churn!AA$8)+Z44</f>
        <v>40</v>
      </c>
      <c r="AB44" s="13">
        <f>SUMIFS(
base!$A:$A,
base!$B:$B,cohort_churn!$C44,base!$E:$E,cohort_churn!$B$3,base!$F:$F,cohort_churn!$B$4,base!$G:$G,cohort_churn!$B$5,base!$H:$H,cohort_churn!$B$6,base!$C:$C,"&lt;&gt;",base!$D:$D,cohort_churn!AB$8)+AA44</f>
        <v>40</v>
      </c>
      <c r="AC44" s="13">
        <f>SUMIFS(
base!$A:$A,
base!$B:$B,cohort_churn!$C44,base!$E:$E,cohort_churn!$B$3,base!$F:$F,cohort_churn!$B$4,base!$G:$G,cohort_churn!$B$5,base!$H:$H,cohort_churn!$B$6,base!$C:$C,"&lt;&gt;",base!$D:$D,cohort_churn!AC$8)+AB44</f>
        <v>43</v>
      </c>
      <c r="AD44" s="13">
        <f>SUMIFS(
base!$A:$A,
base!$B:$B,cohort_churn!$C44,base!$E:$E,cohort_churn!$B$3,base!$F:$F,cohort_churn!$B$4,base!$G:$G,cohort_churn!$B$5,base!$H:$H,cohort_churn!$B$6,base!$C:$C,"&lt;&gt;",base!$D:$D,cohort_churn!AD$8)+AC44</f>
        <v>45</v>
      </c>
      <c r="AE44" s="13">
        <f>SUMIFS(
base!$A:$A,
base!$B:$B,cohort_churn!$C44,base!$E:$E,cohort_churn!$B$3,base!$F:$F,cohort_churn!$B$4,base!$G:$G,cohort_churn!$B$5,base!$H:$H,cohort_churn!$B$6,base!$C:$C,"&lt;&gt;",base!$D:$D,cohort_churn!AE$8)+AD44</f>
        <v>45</v>
      </c>
      <c r="AF44" s="13">
        <f>SUMIFS(
base!$A:$A,
base!$B:$B,cohort_churn!$C44,base!$E:$E,cohort_churn!$B$3,base!$F:$F,cohort_churn!$B$4,base!$G:$G,cohort_churn!$B$5,base!$H:$H,cohort_churn!$B$6,base!$C:$C,"&lt;&gt;",base!$D:$D,cohort_churn!AF$8)+AE44</f>
        <v>45</v>
      </c>
      <c r="AG44" s="13">
        <f>SUMIFS(
base!$A:$A,
base!$B:$B,cohort_churn!$C44,base!$E:$E,cohort_churn!$B$3,base!$F:$F,cohort_churn!$B$4,base!$G:$G,cohort_churn!$B$5,base!$H:$H,cohort_churn!$B$6,base!$C:$C,"&lt;&gt;",base!$D:$D,cohort_churn!AG$8)+AF44</f>
        <v>45</v>
      </c>
      <c r="AH44" s="13">
        <f>SUMIFS(
base!$A:$A,
base!$B:$B,cohort_churn!$C44,base!$E:$E,cohort_churn!$B$3,base!$F:$F,cohort_churn!$B$4,base!$G:$G,cohort_churn!$B$5,base!$H:$H,cohort_churn!$B$6,base!$C:$C,"&lt;&gt;",base!$D:$D,cohort_churn!AH$8)+AG44</f>
        <v>45</v>
      </c>
      <c r="AI44" s="13">
        <f>SUMIFS(
base!$A:$A,
base!$B:$B,cohort_churn!$C44,base!$E:$E,cohort_churn!$B$3,base!$F:$F,cohort_churn!$B$4,base!$G:$G,cohort_churn!$B$5,base!$H:$H,cohort_churn!$B$6,base!$C:$C,"&lt;&gt;",base!$D:$D,cohort_churn!AI$8)+AH44</f>
        <v>45</v>
      </c>
      <c r="AJ44" s="13">
        <f>SUMIFS(
base!$A:$A,
base!$B:$B,cohort_churn!$C44,base!$E:$E,cohort_churn!$B$3,base!$F:$F,cohort_churn!$B$4,base!$G:$G,cohort_churn!$B$5,base!$H:$H,cohort_churn!$B$6,base!$C:$C,"&lt;&gt;",base!$D:$D,cohort_churn!AJ$8)+AI44</f>
        <v>45</v>
      </c>
      <c r="AK44" s="13">
        <f>SUMIFS(
base!$A:$A,
base!$B:$B,cohort_churn!$C44,base!$E:$E,cohort_churn!$B$3,base!$F:$F,cohort_churn!$B$4,base!$G:$G,cohort_churn!$B$5,base!$H:$H,cohort_churn!$B$6,base!$C:$C,"&lt;&gt;",base!$D:$D,cohort_churn!AK$8)+AJ44</f>
        <v>45</v>
      </c>
      <c r="AL44" s="13">
        <f>SUMIFS(
base!$A:$A,
base!$B:$B,cohort_churn!$C44,base!$E:$E,cohort_churn!$B$3,base!$F:$F,cohort_churn!$B$4,base!$G:$G,cohort_churn!$B$5,base!$H:$H,cohort_churn!$B$6,base!$C:$C,"&lt;&gt;",base!$D:$D,cohort_churn!AL$8)+AK44</f>
        <v>45</v>
      </c>
      <c r="AM44" s="13">
        <f>SUMIFS(
base!$A:$A,
base!$B:$B,cohort_churn!$C44,base!$E:$E,cohort_churn!$B$3,base!$F:$F,cohort_churn!$B$4,base!$G:$G,cohort_churn!$B$5,base!$H:$H,cohort_churn!$B$6,base!$C:$C,"&lt;&gt;",base!$D:$D,cohort_churn!AM$8)+AL44</f>
        <v>45</v>
      </c>
      <c r="AN44" s="13">
        <f>SUMIFS(
base!$A:$A,
base!$B:$B,cohort_churn!$C44,base!$E:$E,cohort_churn!$B$3,base!$F:$F,cohort_churn!$B$4,base!$G:$G,cohort_churn!$B$5,base!$H:$H,cohort_churn!$B$6,base!$C:$C,"&lt;&gt;",base!$D:$D,cohort_churn!AN$8)+AM44</f>
        <v>45</v>
      </c>
      <c r="AO44" s="13">
        <f>SUMIFS(
base!$A:$A,
base!$B:$B,cohort_churn!$C44,base!$E:$E,cohort_churn!$B$3,base!$F:$F,cohort_churn!$B$4,base!$G:$G,cohort_churn!$B$5,base!$H:$H,cohort_churn!$B$6,base!$C:$C,"&lt;&gt;",base!$D:$D,cohort_churn!AO$8)+AN44</f>
        <v>45</v>
      </c>
      <c r="AP44" s="13">
        <f>SUMIFS(
base!$A:$A,
base!$B:$B,cohort_churn!$C44,base!$E:$E,cohort_churn!$B$3,base!$F:$F,cohort_churn!$B$4,base!$G:$G,cohort_churn!$B$5,base!$H:$H,cohort_churn!$B$6,base!$C:$C,"&lt;&gt;",base!$D:$D,cohort_churn!AP$8)+AO44</f>
        <v>45</v>
      </c>
      <c r="AQ44" s="13">
        <f>SUMIFS(
base!$A:$A,
base!$B:$B,cohort_churn!$C44,base!$E:$E,cohort_churn!$B$3,base!$F:$F,cohort_churn!$B$4,base!$G:$G,cohort_churn!$B$5,base!$H:$H,cohort_churn!$B$6,base!$C:$C,"&lt;&gt;",base!$D:$D,cohort_churn!AQ$8)+AP44</f>
        <v>45</v>
      </c>
      <c r="AR44" s="13">
        <f>SUMIFS(
base!$A:$A,
base!$B:$B,cohort_churn!$C44,base!$E:$E,cohort_churn!$B$3,base!$F:$F,cohort_churn!$B$4,base!$G:$G,cohort_churn!$B$5,base!$H:$H,cohort_churn!$B$6,base!$C:$C,"&lt;&gt;",base!$D:$D,cohort_churn!AR$8)+AQ44</f>
        <v>45</v>
      </c>
      <c r="AS44" s="13">
        <f>SUMIFS(
base!$A:$A,
base!$B:$B,cohort_churn!$C44,base!$E:$E,cohort_churn!$B$3,base!$F:$F,cohort_churn!$B$4,base!$G:$G,cohort_churn!$B$5,base!$H:$H,cohort_churn!$B$6,base!$C:$C,"&lt;&gt;",base!$D:$D,cohort_churn!AS$8)+AR44</f>
        <v>45</v>
      </c>
      <c r="AT44" s="13">
        <f>SUMIFS(
base!$A:$A,
base!$B:$B,cohort_churn!$C44,base!$E:$E,cohort_churn!$B$3,base!$F:$F,cohort_churn!$B$4,base!$G:$G,cohort_churn!$B$5,base!$H:$H,cohort_churn!$B$6,base!$C:$C,"&lt;&gt;",base!$D:$D,cohort_churn!AT$8)+AS44</f>
        <v>45</v>
      </c>
      <c r="AU44" s="13">
        <f>SUMIFS(
base!$A:$A,
base!$B:$B,cohort_churn!$C44,base!$E:$E,cohort_churn!$B$3,base!$F:$F,cohort_churn!$B$4,base!$G:$G,cohort_churn!$B$5,base!$H:$H,cohort_churn!$B$6,base!$C:$C,"&lt;&gt;",base!$D:$D,cohort_churn!AU$8)+AT44</f>
        <v>45</v>
      </c>
      <c r="AV44" s="13">
        <f>SUMIFS(
base!$A:$A,
base!$B:$B,cohort_churn!$C44,base!$E:$E,cohort_churn!$B$3,base!$F:$F,cohort_churn!$B$4,base!$G:$G,cohort_churn!$B$5,base!$H:$H,cohort_churn!$B$6,base!$C:$C,"&lt;&gt;",base!$D:$D,cohort_churn!AV$8)+AU44</f>
        <v>45</v>
      </c>
      <c r="AW44" s="13">
        <f>SUMIFS(
base!$A:$A,
base!$B:$B,cohort_churn!$C44,base!$E:$E,cohort_churn!$B$3,base!$F:$F,cohort_churn!$B$4,base!$G:$G,cohort_churn!$B$5,base!$H:$H,cohort_churn!$B$6,base!$C:$C,"&lt;&gt;",base!$D:$D,cohort_churn!AW$8)+AV44</f>
        <v>45</v>
      </c>
      <c r="AX44" s="13">
        <f>SUMIFS(
base!$A:$A,
base!$B:$B,cohort_churn!$C44,base!$E:$E,cohort_churn!$B$3,base!$F:$F,cohort_churn!$B$4,base!$G:$G,cohort_churn!$B$5,base!$H:$H,cohort_churn!$B$6,base!$C:$C,"&lt;&gt;",base!$D:$D,cohort_churn!AX$8)+AW44</f>
        <v>45</v>
      </c>
      <c r="AY44" s="13">
        <f>SUMIFS(
base!$A:$A,
base!$B:$B,cohort_churn!$C44,base!$E:$E,cohort_churn!$B$3,base!$F:$F,cohort_churn!$B$4,base!$G:$G,cohort_churn!$B$5,base!$H:$H,cohort_churn!$B$6,base!$C:$C,"&lt;&gt;",base!$D:$D,cohort_churn!AY$8)+AX44</f>
        <v>45</v>
      </c>
      <c r="AZ44" s="13">
        <f>SUMIFS(
base!$A:$A,
base!$B:$B,cohort_churn!$C44,base!$E:$E,cohort_churn!$B$3,base!$F:$F,cohort_churn!$B$4,base!$G:$G,cohort_churn!$B$5,base!$H:$H,cohort_churn!$B$6,base!$C:$C,"&lt;&gt;",base!$D:$D,cohort_churn!AZ$8)+AY44</f>
        <v>45</v>
      </c>
      <c r="BA44" s="12">
        <f>SUMIFS(
base!$A:$A,
base!$B:$B,cohort_churn!$C44,base!$E:$E,cohort_churn!$B$3,base!$F:$F,cohort_churn!$B$4,base!$G:$G,cohort_churn!$B$5,base!$H:$H,cohort_churn!$B$6,base!$C:$C,"&lt;&gt;",base!$D:$D,cohort_churn!BA$8)+AZ44</f>
        <v>45</v>
      </c>
      <c r="BB44" s="12">
        <f>SUMIFS(
base!$A:$A,
base!$B:$B,cohort_churn!$C44,base!$E:$E,cohort_churn!$B$3,base!$F:$F,cohort_churn!$B$4,base!$G:$G,cohort_churn!$B$5,base!$H:$H,cohort_churn!$B$6,base!$C:$C,"&lt;&gt;",base!$D:$D,cohort_churn!BB$8)+BA44</f>
        <v>45</v>
      </c>
      <c r="BC44" s="12">
        <f>SUMIFS(
base!$A:$A,
base!$B:$B,cohort_churn!$C44,base!$E:$E,cohort_churn!$B$3,base!$F:$F,cohort_churn!$B$4,base!$G:$G,cohort_churn!$B$5,base!$H:$H,cohort_churn!$B$6,base!$C:$C,"&lt;&gt;",base!$D:$D,cohort_churn!BC$8)+BB44</f>
        <v>45</v>
      </c>
      <c r="BD44" s="12">
        <f>SUMIFS(
base!$A:$A,
base!$B:$B,cohort_churn!$C44,base!$E:$E,cohort_churn!$B$3,base!$F:$F,cohort_churn!$B$4,base!$G:$G,cohort_churn!$B$5,base!$H:$H,cohort_churn!$B$6,base!$C:$C,"&lt;&gt;",base!$D:$D,cohort_churn!BD$8)+BC44</f>
        <v>45</v>
      </c>
      <c r="BE44" s="12">
        <f>SUMIFS(
base!$A:$A,
base!$B:$B,cohort_churn!$C44,base!$E:$E,cohort_churn!$B$3,base!$F:$F,cohort_churn!$B$4,base!$G:$G,cohort_churn!$B$5,base!$H:$H,cohort_churn!$B$6,base!$C:$C,"&lt;&gt;",base!$D:$D,cohort_churn!BE$8)+BD44</f>
        <v>45</v>
      </c>
      <c r="BF44" s="12">
        <f>SUMIFS(
base!$A:$A,
base!$B:$B,cohort_churn!$C44,base!$E:$E,cohort_churn!$B$3,base!$F:$F,cohort_churn!$B$4,base!$G:$G,cohort_churn!$B$5,base!$H:$H,cohort_churn!$B$6,base!$C:$C,"&lt;&gt;",base!$D:$D,cohort_churn!BF$8)+BE44</f>
        <v>45</v>
      </c>
      <c r="BG44" s="12">
        <f>SUMIFS(
base!$A:$A,
base!$B:$B,cohort_churn!$C44,base!$E:$E,cohort_churn!$B$3,base!$F:$F,cohort_churn!$B$4,base!$G:$G,cohort_churn!$B$5,base!$H:$H,cohort_churn!$B$6,base!$C:$C,"&lt;&gt;",base!$D:$D,cohort_churn!BG$8)+BF44</f>
        <v>45</v>
      </c>
      <c r="BH44" s="12">
        <f>SUMIFS(
base!$A:$A,
base!$B:$B,cohort_churn!$C44,base!$E:$E,cohort_churn!$B$3,base!$F:$F,cohort_churn!$B$4,base!$G:$G,cohort_churn!$B$5,base!$H:$H,cohort_churn!$B$6,base!$C:$C,"&lt;&gt;",base!$D:$D,cohort_churn!BH$8)+BG44</f>
        <v>45</v>
      </c>
      <c r="BI44" s="12">
        <f>SUMIFS(
base!$A:$A,
base!$B:$B,cohort_churn!$C44,base!$E:$E,cohort_churn!$B$3,base!$F:$F,cohort_churn!$B$4,base!$G:$G,cohort_churn!$B$5,base!$H:$H,cohort_churn!$B$6,base!$C:$C,"&lt;&gt;",base!$D:$D,cohort_churn!BI$8)+BH44</f>
        <v>45</v>
      </c>
      <c r="BJ44" s="12">
        <f>SUMIFS(
base!$A:$A,
base!$B:$B,cohort_churn!$C44,base!$E:$E,cohort_churn!$B$3,base!$F:$F,cohort_churn!$B$4,base!$G:$G,cohort_churn!$B$5,base!$H:$H,cohort_churn!$B$6,base!$C:$C,"&lt;&gt;",base!$D:$D,cohort_churn!BJ$8)+BI44</f>
        <v>45</v>
      </c>
      <c r="BK44" s="12">
        <f>SUMIFS(
base!$A:$A,
base!$B:$B,cohort_churn!$C44,base!$E:$E,cohort_churn!$B$3,base!$F:$F,cohort_churn!$B$4,base!$G:$G,cohort_churn!$B$5,base!$H:$H,cohort_churn!$B$6,base!$C:$C,"&lt;&gt;",base!$D:$D,cohort_churn!BK$8)+BJ44</f>
        <v>45</v>
      </c>
      <c r="BL44" s="12">
        <f>SUMIFS(
base!$A:$A,
base!$B:$B,cohort_churn!$C44,base!$E:$E,cohort_churn!$B$3,base!$F:$F,cohort_churn!$B$4,base!$G:$G,cohort_churn!$B$5,base!$H:$H,cohort_churn!$B$6,base!$C:$C,"&lt;&gt;",base!$D:$D,cohort_churn!BL$8)+BK44</f>
        <v>45</v>
      </c>
      <c r="BM44" s="12">
        <f>SUMIFS(
base!$A:$A,
base!$B:$B,cohort_churn!$C44,base!$E:$E,cohort_churn!$B$3,base!$F:$F,cohort_churn!$B$4,base!$G:$G,cohort_churn!$B$5,base!$H:$H,cohort_churn!$B$6,base!$C:$C,"&lt;&gt;",base!$D:$D,cohort_churn!BM$8)+BL44</f>
        <v>45</v>
      </c>
      <c r="BO44" s="22">
        <v>44531</v>
      </c>
      <c r="BP44" s="25">
        <f t="shared" si="55"/>
        <v>75</v>
      </c>
      <c r="BQ44" s="28">
        <f t="shared" si="56"/>
        <v>45</v>
      </c>
      <c r="BR44" s="8">
        <f t="shared" si="57"/>
        <v>1.3333333333333334E-2</v>
      </c>
      <c r="BS44" s="9">
        <f t="shared" si="58"/>
        <v>1.3333333333333334E-2</v>
      </c>
      <c r="BT44" s="9">
        <f t="shared" si="59"/>
        <v>1.3333333333333332E-2</v>
      </c>
      <c r="BU44" s="9">
        <f t="shared" si="60"/>
        <v>0</v>
      </c>
      <c r="BV44" s="9">
        <f t="shared" si="61"/>
        <v>6.666666666666668E-2</v>
      </c>
      <c r="BW44" s="9">
        <f t="shared" si="62"/>
        <v>2.6666666666666644E-2</v>
      </c>
      <c r="BX44" s="9">
        <f t="shared" si="63"/>
        <v>4.0000000000000008E-2</v>
      </c>
      <c r="BY44" s="9">
        <f t="shared" si="64"/>
        <v>0</v>
      </c>
      <c r="BZ44" s="9">
        <f t="shared" si="65"/>
        <v>8.0000000000000016E-2</v>
      </c>
      <c r="CA44" s="9">
        <f t="shared" si="66"/>
        <v>2.6666666666666672E-2</v>
      </c>
      <c r="CB44" s="9">
        <f t="shared" si="67"/>
        <v>1.3333333333333308E-2</v>
      </c>
      <c r="CC44" s="9">
        <f t="shared" si="68"/>
        <v>1.3333333333333308E-2</v>
      </c>
      <c r="CD44" s="9">
        <f t="shared" si="12"/>
        <v>1.3333333333333364E-2</v>
      </c>
      <c r="CE44" s="9">
        <f t="shared" si="13"/>
        <v>2.6666666666666672E-2</v>
      </c>
      <c r="CF44" s="9">
        <f t="shared" si="14"/>
        <v>0</v>
      </c>
      <c r="CG44" s="9">
        <f t="shared" si="15"/>
        <v>0</v>
      </c>
      <c r="CH44" s="9">
        <f t="shared" si="16"/>
        <v>6.6666666666666652E-2</v>
      </c>
      <c r="CI44" s="9">
        <f t="shared" si="17"/>
        <v>1.3333333333333364E-2</v>
      </c>
      <c r="CJ44" s="9">
        <f t="shared" si="18"/>
        <v>2.6666666666666616E-2</v>
      </c>
      <c r="CK44" s="9">
        <f t="shared" si="19"/>
        <v>2.6666666666666672E-2</v>
      </c>
      <c r="CL44" s="9">
        <f t="shared" si="20"/>
        <v>1.3333333333333364E-2</v>
      </c>
      <c r="CM44" s="9">
        <f t="shared" si="21"/>
        <v>3.999999999999998E-2</v>
      </c>
      <c r="CN44" s="9">
        <f t="shared" si="22"/>
        <v>0</v>
      </c>
      <c r="CO44" s="9">
        <f t="shared" si="23"/>
        <v>4.0000000000000036E-2</v>
      </c>
      <c r="CP44" s="9">
        <f t="shared" si="24"/>
        <v>2.6666666666666616E-2</v>
      </c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10"/>
    </row>
    <row r="45" spans="3:129" x14ac:dyDescent="0.25">
      <c r="C45" s="11">
        <v>44562</v>
      </c>
      <c r="D45" s="13">
        <f>SUMIFS(
base!$A:$A,
base!$B:$B,cohort_churn!$C45,base!$E:$E,cohort_churn!$B$3,base!$F:$F,cohort_churn!$B$4,base!$G:$G,cohort_churn!$B$5,base!$H:$H,cohort_churn!$B$6)</f>
        <v>75</v>
      </c>
      <c r="E45" s="13">
        <f>SUMIFS(
base!$A:$A,
base!$B:$B,cohort_churn!$C45,base!$E:$E,cohort_churn!$B$3,base!$F:$F,cohort_churn!$B$4,base!$G:$G,cohort_churn!$B$5,base!$H:$H,cohort_churn!$B$6,base!$C:$C,"&lt;&gt;")</f>
        <v>47</v>
      </c>
      <c r="F45" s="13">
        <f>SUMIFS(
base!$A:$A,
base!$B:$B,cohort_churn!$C45,base!$E:$E,cohort_churn!$B$3,base!$F:$F,cohort_churn!$B$4,base!$G:$G,cohort_churn!$B$5,base!$H:$H,cohort_churn!$B$6,base!$C:$C,"&lt;&gt;",base!$D:$D,cohort_churn!F$8)</f>
        <v>1</v>
      </c>
      <c r="G45" s="13">
        <f>SUMIFS(
base!$A:$A,
base!$B:$B,cohort_churn!$C45,base!$E:$E,cohort_churn!$B$3,base!$F:$F,cohort_churn!$B$4,base!$G:$G,cohort_churn!$B$5,base!$H:$H,cohort_churn!$B$6,base!$C:$C,"&lt;&gt;",base!$D:$D,cohort_churn!G$8)+F45</f>
        <v>1</v>
      </c>
      <c r="H45" s="13">
        <f>SUMIFS(
base!$A:$A,
base!$B:$B,cohort_churn!$C45,base!$E:$E,cohort_churn!$B$3,base!$F:$F,cohort_churn!$B$4,base!$G:$G,cohort_churn!$B$5,base!$H:$H,cohort_churn!$B$6,base!$C:$C,"&lt;&gt;",base!$D:$D,cohort_churn!H$8)+G45</f>
        <v>2</v>
      </c>
      <c r="I45" s="13">
        <f>SUMIFS(
base!$A:$A,
base!$B:$B,cohort_churn!$C45,base!$E:$E,cohort_churn!$B$3,base!$F:$F,cohort_churn!$B$4,base!$G:$G,cohort_churn!$B$5,base!$H:$H,cohort_churn!$B$6,base!$C:$C,"&lt;&gt;",base!$D:$D,cohort_churn!I$8)+H45</f>
        <v>4</v>
      </c>
      <c r="J45" s="13">
        <f>SUMIFS(
base!$A:$A,
base!$B:$B,cohort_churn!$C45,base!$E:$E,cohort_churn!$B$3,base!$F:$F,cohort_churn!$B$4,base!$G:$G,cohort_churn!$B$5,base!$H:$H,cohort_churn!$B$6,base!$C:$C,"&lt;&gt;",base!$D:$D,cohort_churn!J$8)+I45</f>
        <v>7</v>
      </c>
      <c r="K45" s="13">
        <f>SUMIFS(
base!$A:$A,
base!$B:$B,cohort_churn!$C45,base!$E:$E,cohort_churn!$B$3,base!$F:$F,cohort_churn!$B$4,base!$G:$G,cohort_churn!$B$5,base!$H:$H,cohort_churn!$B$6,base!$C:$C,"&lt;&gt;",base!$D:$D,cohort_churn!K$8)+J45</f>
        <v>8</v>
      </c>
      <c r="L45" s="13">
        <f>SUMIFS(
base!$A:$A,
base!$B:$B,cohort_churn!$C45,base!$E:$E,cohort_churn!$B$3,base!$F:$F,cohort_churn!$B$4,base!$G:$G,cohort_churn!$B$5,base!$H:$H,cohort_churn!$B$6,base!$C:$C,"&lt;&gt;",base!$D:$D,cohort_churn!L$8)+K45</f>
        <v>13</v>
      </c>
      <c r="M45" s="13">
        <f>SUMIFS(
base!$A:$A,
base!$B:$B,cohort_churn!$C45,base!$E:$E,cohort_churn!$B$3,base!$F:$F,cohort_churn!$B$4,base!$G:$G,cohort_churn!$B$5,base!$H:$H,cohort_churn!$B$6,base!$C:$C,"&lt;&gt;",base!$D:$D,cohort_churn!M$8)+L45</f>
        <v>18</v>
      </c>
      <c r="N45" s="13">
        <f>SUMIFS(
base!$A:$A,
base!$B:$B,cohort_churn!$C45,base!$E:$E,cohort_churn!$B$3,base!$F:$F,cohort_churn!$B$4,base!$G:$G,cohort_churn!$B$5,base!$H:$H,cohort_churn!$B$6,base!$C:$C,"&lt;&gt;",base!$D:$D,cohort_churn!N$8)+M45</f>
        <v>20</v>
      </c>
      <c r="O45" s="13">
        <f>SUMIFS(
base!$A:$A,
base!$B:$B,cohort_churn!$C45,base!$E:$E,cohort_churn!$B$3,base!$F:$F,cohort_churn!$B$4,base!$G:$G,cohort_churn!$B$5,base!$H:$H,cohort_churn!$B$6,base!$C:$C,"&lt;&gt;",base!$D:$D,cohort_churn!O$8)+N45</f>
        <v>23</v>
      </c>
      <c r="P45" s="13">
        <f>SUMIFS(
base!$A:$A,
base!$B:$B,cohort_churn!$C45,base!$E:$E,cohort_churn!$B$3,base!$F:$F,cohort_churn!$B$4,base!$G:$G,cohort_churn!$B$5,base!$H:$H,cohort_churn!$B$6,base!$C:$C,"&lt;&gt;",base!$D:$D,cohort_churn!P$8)+O45</f>
        <v>24</v>
      </c>
      <c r="Q45" s="13">
        <f>SUMIFS(
base!$A:$A,
base!$B:$B,cohort_churn!$C45,base!$E:$E,cohort_churn!$B$3,base!$F:$F,cohort_churn!$B$4,base!$G:$G,cohort_churn!$B$5,base!$H:$H,cohort_churn!$B$6,base!$C:$C,"&lt;&gt;",base!$D:$D,cohort_churn!Q$8)+P45</f>
        <v>26</v>
      </c>
      <c r="R45" s="13">
        <f>SUMIFS(
base!$A:$A,
base!$B:$B,cohort_churn!$C45,base!$E:$E,cohort_churn!$B$3,base!$F:$F,cohort_churn!$B$4,base!$G:$G,cohort_churn!$B$5,base!$H:$H,cohort_churn!$B$6,base!$C:$C,"&lt;&gt;",base!$D:$D,cohort_churn!R$8)+Q45</f>
        <v>27</v>
      </c>
      <c r="S45" s="13">
        <f>SUMIFS(
base!$A:$A,
base!$B:$B,cohort_churn!$C45,base!$E:$E,cohort_churn!$B$3,base!$F:$F,cohort_churn!$B$4,base!$G:$G,cohort_churn!$B$5,base!$H:$H,cohort_churn!$B$6,base!$C:$C,"&lt;&gt;",base!$D:$D,cohort_churn!S$8)+R45</f>
        <v>28</v>
      </c>
      <c r="T45" s="13">
        <f>SUMIFS(
base!$A:$A,
base!$B:$B,cohort_churn!$C45,base!$E:$E,cohort_churn!$B$3,base!$F:$F,cohort_churn!$B$4,base!$G:$G,cohort_churn!$B$5,base!$H:$H,cohort_churn!$B$6,base!$C:$C,"&lt;&gt;",base!$D:$D,cohort_churn!T$8)+S45</f>
        <v>29</v>
      </c>
      <c r="U45" s="13">
        <f>SUMIFS(
base!$A:$A,
base!$B:$B,cohort_churn!$C45,base!$E:$E,cohort_churn!$B$3,base!$F:$F,cohort_churn!$B$4,base!$G:$G,cohort_churn!$B$5,base!$H:$H,cohort_churn!$B$6,base!$C:$C,"&lt;&gt;",base!$D:$D,cohort_churn!U$8)+T45</f>
        <v>33</v>
      </c>
      <c r="V45" s="13">
        <f>SUMIFS(
base!$A:$A,
base!$B:$B,cohort_churn!$C45,base!$E:$E,cohort_churn!$B$3,base!$F:$F,cohort_churn!$B$4,base!$G:$G,cohort_churn!$B$5,base!$H:$H,cohort_churn!$B$6,base!$C:$C,"&lt;&gt;",base!$D:$D,cohort_churn!V$8)+U45</f>
        <v>36</v>
      </c>
      <c r="W45" s="13">
        <f>SUMIFS(
base!$A:$A,
base!$B:$B,cohort_churn!$C45,base!$E:$E,cohort_churn!$B$3,base!$F:$F,cohort_churn!$B$4,base!$G:$G,cohort_churn!$B$5,base!$H:$H,cohort_churn!$B$6,base!$C:$C,"&lt;&gt;",base!$D:$D,cohort_churn!W$8)+V45</f>
        <v>39</v>
      </c>
      <c r="X45" s="13">
        <f>SUMIFS(
base!$A:$A,
base!$B:$B,cohort_churn!$C45,base!$E:$E,cohort_churn!$B$3,base!$F:$F,cohort_churn!$B$4,base!$G:$G,cohort_churn!$B$5,base!$H:$H,cohort_churn!$B$6,base!$C:$C,"&lt;&gt;",base!$D:$D,cohort_churn!X$8)+W45</f>
        <v>40</v>
      </c>
      <c r="Y45" s="13">
        <f>SUMIFS(
base!$A:$A,
base!$B:$B,cohort_churn!$C45,base!$E:$E,cohort_churn!$B$3,base!$F:$F,cohort_churn!$B$4,base!$G:$G,cohort_churn!$B$5,base!$H:$H,cohort_churn!$B$6,base!$C:$C,"&lt;&gt;",base!$D:$D,cohort_churn!Y$8)+X45</f>
        <v>40</v>
      </c>
      <c r="Z45" s="13">
        <f>SUMIFS(
base!$A:$A,
base!$B:$B,cohort_churn!$C45,base!$E:$E,cohort_churn!$B$3,base!$F:$F,cohort_churn!$B$4,base!$G:$G,cohort_churn!$B$5,base!$H:$H,cohort_churn!$B$6,base!$C:$C,"&lt;&gt;",base!$D:$D,cohort_churn!Z$8)+Y45</f>
        <v>42</v>
      </c>
      <c r="AA45" s="13">
        <f>SUMIFS(
base!$A:$A,
base!$B:$B,cohort_churn!$C45,base!$E:$E,cohort_churn!$B$3,base!$F:$F,cohort_churn!$B$4,base!$G:$G,cohort_churn!$B$5,base!$H:$H,cohort_churn!$B$6,base!$C:$C,"&lt;&gt;",base!$D:$D,cohort_churn!AA$8)+Z45</f>
        <v>43</v>
      </c>
      <c r="AB45" s="13">
        <f>SUMIFS(
base!$A:$A,
base!$B:$B,cohort_churn!$C45,base!$E:$E,cohort_churn!$B$3,base!$F:$F,cohort_churn!$B$4,base!$G:$G,cohort_churn!$B$5,base!$H:$H,cohort_churn!$B$6,base!$C:$C,"&lt;&gt;",base!$D:$D,cohort_churn!AB$8)+AA45</f>
        <v>44</v>
      </c>
      <c r="AC45" s="13">
        <f>SUMIFS(
base!$A:$A,
base!$B:$B,cohort_churn!$C45,base!$E:$E,cohort_churn!$B$3,base!$F:$F,cohort_churn!$B$4,base!$G:$G,cohort_churn!$B$5,base!$H:$H,cohort_churn!$B$6,base!$C:$C,"&lt;&gt;",base!$D:$D,cohort_churn!AC$8)+AB45</f>
        <v>47</v>
      </c>
      <c r="AD45" s="13">
        <f>SUMIFS(
base!$A:$A,
base!$B:$B,cohort_churn!$C45,base!$E:$E,cohort_churn!$B$3,base!$F:$F,cohort_churn!$B$4,base!$G:$G,cohort_churn!$B$5,base!$H:$H,cohort_churn!$B$6,base!$C:$C,"&lt;&gt;",base!$D:$D,cohort_churn!AD$8)+AC45</f>
        <v>47</v>
      </c>
      <c r="AE45" s="13">
        <f>SUMIFS(
base!$A:$A,
base!$B:$B,cohort_churn!$C45,base!$E:$E,cohort_churn!$B$3,base!$F:$F,cohort_churn!$B$4,base!$G:$G,cohort_churn!$B$5,base!$H:$H,cohort_churn!$B$6,base!$C:$C,"&lt;&gt;",base!$D:$D,cohort_churn!AE$8)+AD45</f>
        <v>47</v>
      </c>
      <c r="AF45" s="13">
        <f>SUMIFS(
base!$A:$A,
base!$B:$B,cohort_churn!$C45,base!$E:$E,cohort_churn!$B$3,base!$F:$F,cohort_churn!$B$4,base!$G:$G,cohort_churn!$B$5,base!$H:$H,cohort_churn!$B$6,base!$C:$C,"&lt;&gt;",base!$D:$D,cohort_churn!AF$8)+AE45</f>
        <v>47</v>
      </c>
      <c r="AG45" s="13">
        <f>SUMIFS(
base!$A:$A,
base!$B:$B,cohort_churn!$C45,base!$E:$E,cohort_churn!$B$3,base!$F:$F,cohort_churn!$B$4,base!$G:$G,cohort_churn!$B$5,base!$H:$H,cohort_churn!$B$6,base!$C:$C,"&lt;&gt;",base!$D:$D,cohort_churn!AG$8)+AF45</f>
        <v>47</v>
      </c>
      <c r="AH45" s="13">
        <f>SUMIFS(
base!$A:$A,
base!$B:$B,cohort_churn!$C45,base!$E:$E,cohort_churn!$B$3,base!$F:$F,cohort_churn!$B$4,base!$G:$G,cohort_churn!$B$5,base!$H:$H,cohort_churn!$B$6,base!$C:$C,"&lt;&gt;",base!$D:$D,cohort_churn!AH$8)+AG45</f>
        <v>47</v>
      </c>
      <c r="AI45" s="13">
        <f>SUMIFS(
base!$A:$A,
base!$B:$B,cohort_churn!$C45,base!$E:$E,cohort_churn!$B$3,base!$F:$F,cohort_churn!$B$4,base!$G:$G,cohort_churn!$B$5,base!$H:$H,cohort_churn!$B$6,base!$C:$C,"&lt;&gt;",base!$D:$D,cohort_churn!AI$8)+AH45</f>
        <v>47</v>
      </c>
      <c r="AJ45" s="13">
        <f>SUMIFS(
base!$A:$A,
base!$B:$B,cohort_churn!$C45,base!$E:$E,cohort_churn!$B$3,base!$F:$F,cohort_churn!$B$4,base!$G:$G,cohort_churn!$B$5,base!$H:$H,cohort_churn!$B$6,base!$C:$C,"&lt;&gt;",base!$D:$D,cohort_churn!AJ$8)+AI45</f>
        <v>47</v>
      </c>
      <c r="AK45" s="13">
        <f>SUMIFS(
base!$A:$A,
base!$B:$B,cohort_churn!$C45,base!$E:$E,cohort_churn!$B$3,base!$F:$F,cohort_churn!$B$4,base!$G:$G,cohort_churn!$B$5,base!$H:$H,cohort_churn!$B$6,base!$C:$C,"&lt;&gt;",base!$D:$D,cohort_churn!AK$8)+AJ45</f>
        <v>47</v>
      </c>
      <c r="AL45" s="13">
        <f>SUMIFS(
base!$A:$A,
base!$B:$B,cohort_churn!$C45,base!$E:$E,cohort_churn!$B$3,base!$F:$F,cohort_churn!$B$4,base!$G:$G,cohort_churn!$B$5,base!$H:$H,cohort_churn!$B$6,base!$C:$C,"&lt;&gt;",base!$D:$D,cohort_churn!AL$8)+AK45</f>
        <v>47</v>
      </c>
      <c r="AM45" s="13">
        <f>SUMIFS(
base!$A:$A,
base!$B:$B,cohort_churn!$C45,base!$E:$E,cohort_churn!$B$3,base!$F:$F,cohort_churn!$B$4,base!$G:$G,cohort_churn!$B$5,base!$H:$H,cohort_churn!$B$6,base!$C:$C,"&lt;&gt;",base!$D:$D,cohort_churn!AM$8)+AL45</f>
        <v>47</v>
      </c>
      <c r="AN45" s="13">
        <f>SUMIFS(
base!$A:$A,
base!$B:$B,cohort_churn!$C45,base!$E:$E,cohort_churn!$B$3,base!$F:$F,cohort_churn!$B$4,base!$G:$G,cohort_churn!$B$5,base!$H:$H,cohort_churn!$B$6,base!$C:$C,"&lt;&gt;",base!$D:$D,cohort_churn!AN$8)+AM45</f>
        <v>47</v>
      </c>
      <c r="AO45" s="13">
        <f>SUMIFS(
base!$A:$A,
base!$B:$B,cohort_churn!$C45,base!$E:$E,cohort_churn!$B$3,base!$F:$F,cohort_churn!$B$4,base!$G:$G,cohort_churn!$B$5,base!$H:$H,cohort_churn!$B$6,base!$C:$C,"&lt;&gt;",base!$D:$D,cohort_churn!AO$8)+AN45</f>
        <v>47</v>
      </c>
      <c r="AP45" s="13">
        <f>SUMIFS(
base!$A:$A,
base!$B:$B,cohort_churn!$C45,base!$E:$E,cohort_churn!$B$3,base!$F:$F,cohort_churn!$B$4,base!$G:$G,cohort_churn!$B$5,base!$H:$H,cohort_churn!$B$6,base!$C:$C,"&lt;&gt;",base!$D:$D,cohort_churn!AP$8)+AO45</f>
        <v>47</v>
      </c>
      <c r="AQ45" s="13">
        <f>SUMIFS(
base!$A:$A,
base!$B:$B,cohort_churn!$C45,base!$E:$E,cohort_churn!$B$3,base!$F:$F,cohort_churn!$B$4,base!$G:$G,cohort_churn!$B$5,base!$H:$H,cohort_churn!$B$6,base!$C:$C,"&lt;&gt;",base!$D:$D,cohort_churn!AQ$8)+AP45</f>
        <v>47</v>
      </c>
      <c r="AR45" s="13">
        <f>SUMIFS(
base!$A:$A,
base!$B:$B,cohort_churn!$C45,base!$E:$E,cohort_churn!$B$3,base!$F:$F,cohort_churn!$B$4,base!$G:$G,cohort_churn!$B$5,base!$H:$H,cohort_churn!$B$6,base!$C:$C,"&lt;&gt;",base!$D:$D,cohort_churn!AR$8)+AQ45</f>
        <v>47</v>
      </c>
      <c r="AS45" s="13">
        <f>SUMIFS(
base!$A:$A,
base!$B:$B,cohort_churn!$C45,base!$E:$E,cohort_churn!$B$3,base!$F:$F,cohort_churn!$B$4,base!$G:$G,cohort_churn!$B$5,base!$H:$H,cohort_churn!$B$6,base!$C:$C,"&lt;&gt;",base!$D:$D,cohort_churn!AS$8)+AR45</f>
        <v>47</v>
      </c>
      <c r="AT45" s="13">
        <f>SUMIFS(
base!$A:$A,
base!$B:$B,cohort_churn!$C45,base!$E:$E,cohort_churn!$B$3,base!$F:$F,cohort_churn!$B$4,base!$G:$G,cohort_churn!$B$5,base!$H:$H,cohort_churn!$B$6,base!$C:$C,"&lt;&gt;",base!$D:$D,cohort_churn!AT$8)+AS45</f>
        <v>47</v>
      </c>
      <c r="AU45" s="13">
        <f>SUMIFS(
base!$A:$A,
base!$B:$B,cohort_churn!$C45,base!$E:$E,cohort_churn!$B$3,base!$F:$F,cohort_churn!$B$4,base!$G:$G,cohort_churn!$B$5,base!$H:$H,cohort_churn!$B$6,base!$C:$C,"&lt;&gt;",base!$D:$D,cohort_churn!AU$8)+AT45</f>
        <v>47</v>
      </c>
      <c r="AV45" s="13">
        <f>SUMIFS(
base!$A:$A,
base!$B:$B,cohort_churn!$C45,base!$E:$E,cohort_churn!$B$3,base!$F:$F,cohort_churn!$B$4,base!$G:$G,cohort_churn!$B$5,base!$H:$H,cohort_churn!$B$6,base!$C:$C,"&lt;&gt;",base!$D:$D,cohort_churn!AV$8)+AU45</f>
        <v>47</v>
      </c>
      <c r="AW45" s="13">
        <f>SUMIFS(
base!$A:$A,
base!$B:$B,cohort_churn!$C45,base!$E:$E,cohort_churn!$B$3,base!$F:$F,cohort_churn!$B$4,base!$G:$G,cohort_churn!$B$5,base!$H:$H,cohort_churn!$B$6,base!$C:$C,"&lt;&gt;",base!$D:$D,cohort_churn!AW$8)+AV45</f>
        <v>47</v>
      </c>
      <c r="AX45" s="13">
        <f>SUMIFS(
base!$A:$A,
base!$B:$B,cohort_churn!$C45,base!$E:$E,cohort_churn!$B$3,base!$F:$F,cohort_churn!$B$4,base!$G:$G,cohort_churn!$B$5,base!$H:$H,cohort_churn!$B$6,base!$C:$C,"&lt;&gt;",base!$D:$D,cohort_churn!AX$8)+AW45</f>
        <v>47</v>
      </c>
      <c r="AY45" s="13">
        <f>SUMIFS(
base!$A:$A,
base!$B:$B,cohort_churn!$C45,base!$E:$E,cohort_churn!$B$3,base!$F:$F,cohort_churn!$B$4,base!$G:$G,cohort_churn!$B$5,base!$H:$H,cohort_churn!$B$6,base!$C:$C,"&lt;&gt;",base!$D:$D,cohort_churn!AY$8)+AX45</f>
        <v>47</v>
      </c>
      <c r="AZ45" s="13">
        <f>SUMIFS(
base!$A:$A,
base!$B:$B,cohort_churn!$C45,base!$E:$E,cohort_churn!$B$3,base!$F:$F,cohort_churn!$B$4,base!$G:$G,cohort_churn!$B$5,base!$H:$H,cohort_churn!$B$6,base!$C:$C,"&lt;&gt;",base!$D:$D,cohort_churn!AZ$8)+AY45</f>
        <v>47</v>
      </c>
      <c r="BA45" s="12">
        <f>SUMIFS(
base!$A:$A,
base!$B:$B,cohort_churn!$C45,base!$E:$E,cohort_churn!$B$3,base!$F:$F,cohort_churn!$B$4,base!$G:$G,cohort_churn!$B$5,base!$H:$H,cohort_churn!$B$6,base!$C:$C,"&lt;&gt;",base!$D:$D,cohort_churn!BA$8)+AZ45</f>
        <v>47</v>
      </c>
      <c r="BB45" s="12">
        <f>SUMIFS(
base!$A:$A,
base!$B:$B,cohort_churn!$C45,base!$E:$E,cohort_churn!$B$3,base!$F:$F,cohort_churn!$B$4,base!$G:$G,cohort_churn!$B$5,base!$H:$H,cohort_churn!$B$6,base!$C:$C,"&lt;&gt;",base!$D:$D,cohort_churn!BB$8)+BA45</f>
        <v>47</v>
      </c>
      <c r="BC45" s="12">
        <f>SUMIFS(
base!$A:$A,
base!$B:$B,cohort_churn!$C45,base!$E:$E,cohort_churn!$B$3,base!$F:$F,cohort_churn!$B$4,base!$G:$G,cohort_churn!$B$5,base!$H:$H,cohort_churn!$B$6,base!$C:$C,"&lt;&gt;",base!$D:$D,cohort_churn!BC$8)+BB45</f>
        <v>47</v>
      </c>
      <c r="BD45" s="12">
        <f>SUMIFS(
base!$A:$A,
base!$B:$B,cohort_churn!$C45,base!$E:$E,cohort_churn!$B$3,base!$F:$F,cohort_churn!$B$4,base!$G:$G,cohort_churn!$B$5,base!$H:$H,cohort_churn!$B$6,base!$C:$C,"&lt;&gt;",base!$D:$D,cohort_churn!BD$8)+BC45</f>
        <v>47</v>
      </c>
      <c r="BE45" s="12">
        <f>SUMIFS(
base!$A:$A,
base!$B:$B,cohort_churn!$C45,base!$E:$E,cohort_churn!$B$3,base!$F:$F,cohort_churn!$B$4,base!$G:$G,cohort_churn!$B$5,base!$H:$H,cohort_churn!$B$6,base!$C:$C,"&lt;&gt;",base!$D:$D,cohort_churn!BE$8)+BD45</f>
        <v>47</v>
      </c>
      <c r="BF45" s="12">
        <f>SUMIFS(
base!$A:$A,
base!$B:$B,cohort_churn!$C45,base!$E:$E,cohort_churn!$B$3,base!$F:$F,cohort_churn!$B$4,base!$G:$G,cohort_churn!$B$5,base!$H:$H,cohort_churn!$B$6,base!$C:$C,"&lt;&gt;",base!$D:$D,cohort_churn!BF$8)+BE45</f>
        <v>47</v>
      </c>
      <c r="BG45" s="12">
        <f>SUMIFS(
base!$A:$A,
base!$B:$B,cohort_churn!$C45,base!$E:$E,cohort_churn!$B$3,base!$F:$F,cohort_churn!$B$4,base!$G:$G,cohort_churn!$B$5,base!$H:$H,cohort_churn!$B$6,base!$C:$C,"&lt;&gt;",base!$D:$D,cohort_churn!BG$8)+BF45</f>
        <v>47</v>
      </c>
      <c r="BH45" s="12">
        <f>SUMIFS(
base!$A:$A,
base!$B:$B,cohort_churn!$C45,base!$E:$E,cohort_churn!$B$3,base!$F:$F,cohort_churn!$B$4,base!$G:$G,cohort_churn!$B$5,base!$H:$H,cohort_churn!$B$6,base!$C:$C,"&lt;&gt;",base!$D:$D,cohort_churn!BH$8)+BG45</f>
        <v>47</v>
      </c>
      <c r="BI45" s="12">
        <f>SUMIFS(
base!$A:$A,
base!$B:$B,cohort_churn!$C45,base!$E:$E,cohort_churn!$B$3,base!$F:$F,cohort_churn!$B$4,base!$G:$G,cohort_churn!$B$5,base!$H:$H,cohort_churn!$B$6,base!$C:$C,"&lt;&gt;",base!$D:$D,cohort_churn!BI$8)+BH45</f>
        <v>47</v>
      </c>
      <c r="BJ45" s="12">
        <f>SUMIFS(
base!$A:$A,
base!$B:$B,cohort_churn!$C45,base!$E:$E,cohort_churn!$B$3,base!$F:$F,cohort_churn!$B$4,base!$G:$G,cohort_churn!$B$5,base!$H:$H,cohort_churn!$B$6,base!$C:$C,"&lt;&gt;",base!$D:$D,cohort_churn!BJ$8)+BI45</f>
        <v>47</v>
      </c>
      <c r="BK45" s="12">
        <f>SUMIFS(
base!$A:$A,
base!$B:$B,cohort_churn!$C45,base!$E:$E,cohort_churn!$B$3,base!$F:$F,cohort_churn!$B$4,base!$G:$G,cohort_churn!$B$5,base!$H:$H,cohort_churn!$B$6,base!$C:$C,"&lt;&gt;",base!$D:$D,cohort_churn!BK$8)+BJ45</f>
        <v>47</v>
      </c>
      <c r="BL45" s="12">
        <f>SUMIFS(
base!$A:$A,
base!$B:$B,cohort_churn!$C45,base!$E:$E,cohort_churn!$B$3,base!$F:$F,cohort_churn!$B$4,base!$G:$G,cohort_churn!$B$5,base!$H:$H,cohort_churn!$B$6,base!$C:$C,"&lt;&gt;",base!$D:$D,cohort_churn!BL$8)+BK45</f>
        <v>47</v>
      </c>
      <c r="BM45" s="12">
        <f>SUMIFS(
base!$A:$A,
base!$B:$B,cohort_churn!$C45,base!$E:$E,cohort_churn!$B$3,base!$F:$F,cohort_churn!$B$4,base!$G:$G,cohort_churn!$B$5,base!$H:$H,cohort_churn!$B$6,base!$C:$C,"&lt;&gt;",base!$D:$D,cohort_churn!BM$8)+BL45</f>
        <v>47</v>
      </c>
      <c r="BO45" s="22">
        <v>44562</v>
      </c>
      <c r="BP45" s="25">
        <f t="shared" si="55"/>
        <v>75</v>
      </c>
      <c r="BQ45" s="28">
        <f t="shared" si="56"/>
        <v>47</v>
      </c>
      <c r="BR45" s="8">
        <f t="shared" si="57"/>
        <v>1.3333333333333334E-2</v>
      </c>
      <c r="BS45" s="9">
        <f t="shared" si="58"/>
        <v>0</v>
      </c>
      <c r="BT45" s="9">
        <f t="shared" si="59"/>
        <v>1.3333333333333334E-2</v>
      </c>
      <c r="BU45" s="9">
        <f t="shared" si="60"/>
        <v>2.6666666666666668E-2</v>
      </c>
      <c r="BV45" s="9">
        <f t="shared" si="61"/>
        <v>0.04</v>
      </c>
      <c r="BW45" s="9">
        <f t="shared" si="62"/>
        <v>1.3333333333333336E-2</v>
      </c>
      <c r="BX45" s="9">
        <f t="shared" si="63"/>
        <v>6.6666666666666666E-2</v>
      </c>
      <c r="BY45" s="9">
        <f t="shared" si="64"/>
        <v>6.6666666666666652E-2</v>
      </c>
      <c r="BZ45" s="9">
        <f t="shared" si="65"/>
        <v>2.6666666666666672E-2</v>
      </c>
      <c r="CA45" s="9">
        <f t="shared" si="66"/>
        <v>3.999999999999998E-2</v>
      </c>
      <c r="CB45" s="9">
        <f t="shared" si="67"/>
        <v>1.3333333333333364E-2</v>
      </c>
      <c r="CC45" s="9">
        <f t="shared" si="68"/>
        <v>2.6666666666666672E-2</v>
      </c>
      <c r="CD45" s="9">
        <f t="shared" si="12"/>
        <v>1.3333333333333308E-2</v>
      </c>
      <c r="CE45" s="9">
        <f t="shared" si="13"/>
        <v>1.3333333333333364E-2</v>
      </c>
      <c r="CF45" s="9">
        <f t="shared" si="14"/>
        <v>1.3333333333333308E-2</v>
      </c>
      <c r="CG45" s="9">
        <f t="shared" si="15"/>
        <v>5.3333333333333344E-2</v>
      </c>
      <c r="CH45" s="9">
        <f t="shared" si="16"/>
        <v>3.999999999999998E-2</v>
      </c>
      <c r="CI45" s="9">
        <f t="shared" si="17"/>
        <v>4.0000000000000036E-2</v>
      </c>
      <c r="CJ45" s="9">
        <f t="shared" si="18"/>
        <v>1.3333333333333308E-2</v>
      </c>
      <c r="CK45" s="9">
        <f t="shared" si="19"/>
        <v>0</v>
      </c>
      <c r="CL45" s="9">
        <f t="shared" si="20"/>
        <v>2.6666666666666727E-2</v>
      </c>
      <c r="CM45" s="9">
        <f t="shared" si="21"/>
        <v>1.3333333333333308E-2</v>
      </c>
      <c r="CN45" s="9">
        <f t="shared" si="22"/>
        <v>1.3333333333333308E-2</v>
      </c>
      <c r="CO45" s="9">
        <f t="shared" si="23"/>
        <v>4.0000000000000036E-2</v>
      </c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10"/>
    </row>
    <row r="46" spans="3:129" x14ac:dyDescent="0.25">
      <c r="C46" s="11">
        <v>44593</v>
      </c>
      <c r="D46" s="13">
        <f>SUMIFS(
base!$A:$A,
base!$B:$B,cohort_churn!$C46,base!$E:$E,cohort_churn!$B$3,base!$F:$F,cohort_churn!$B$4,base!$G:$G,cohort_churn!$B$5,base!$H:$H,cohort_churn!$B$6)</f>
        <v>75</v>
      </c>
      <c r="E46" s="13">
        <f>SUMIFS(
base!$A:$A,
base!$B:$B,cohort_churn!$C46,base!$E:$E,cohort_churn!$B$3,base!$F:$F,cohort_churn!$B$4,base!$G:$G,cohort_churn!$B$5,base!$H:$H,cohort_churn!$B$6,base!$C:$C,"&lt;&gt;")</f>
        <v>37</v>
      </c>
      <c r="F46" s="13">
        <f>SUMIFS(
base!$A:$A,
base!$B:$B,cohort_churn!$C46,base!$E:$E,cohort_churn!$B$3,base!$F:$F,cohort_churn!$B$4,base!$G:$G,cohort_churn!$B$5,base!$H:$H,cohort_churn!$B$6,base!$C:$C,"&lt;&gt;",base!$D:$D,cohort_churn!F$8)</f>
        <v>1</v>
      </c>
      <c r="G46" s="13">
        <f>SUMIFS(
base!$A:$A,
base!$B:$B,cohort_churn!$C46,base!$E:$E,cohort_churn!$B$3,base!$F:$F,cohort_churn!$B$4,base!$G:$G,cohort_churn!$B$5,base!$H:$H,cohort_churn!$B$6,base!$C:$C,"&lt;&gt;",base!$D:$D,cohort_churn!G$8)+F46</f>
        <v>4</v>
      </c>
      <c r="H46" s="13">
        <f>SUMIFS(
base!$A:$A,
base!$B:$B,cohort_churn!$C46,base!$E:$E,cohort_churn!$B$3,base!$F:$F,cohort_churn!$B$4,base!$G:$G,cohort_churn!$B$5,base!$H:$H,cohort_churn!$B$6,base!$C:$C,"&lt;&gt;",base!$D:$D,cohort_churn!H$8)+G46</f>
        <v>6</v>
      </c>
      <c r="I46" s="13">
        <f>SUMIFS(
base!$A:$A,
base!$B:$B,cohort_churn!$C46,base!$E:$E,cohort_churn!$B$3,base!$F:$F,cohort_churn!$B$4,base!$G:$G,cohort_churn!$B$5,base!$H:$H,cohort_churn!$B$6,base!$C:$C,"&lt;&gt;",base!$D:$D,cohort_churn!I$8)+H46</f>
        <v>8</v>
      </c>
      <c r="J46" s="13">
        <f>SUMIFS(
base!$A:$A,
base!$B:$B,cohort_churn!$C46,base!$E:$E,cohort_churn!$B$3,base!$F:$F,cohort_churn!$B$4,base!$G:$G,cohort_churn!$B$5,base!$H:$H,cohort_churn!$B$6,base!$C:$C,"&lt;&gt;",base!$D:$D,cohort_churn!J$8)+I46</f>
        <v>11</v>
      </c>
      <c r="K46" s="13">
        <f>SUMIFS(
base!$A:$A,
base!$B:$B,cohort_churn!$C46,base!$E:$E,cohort_churn!$B$3,base!$F:$F,cohort_churn!$B$4,base!$G:$G,cohort_churn!$B$5,base!$H:$H,cohort_churn!$B$6,base!$C:$C,"&lt;&gt;",base!$D:$D,cohort_churn!K$8)+J46</f>
        <v>12</v>
      </c>
      <c r="L46" s="13">
        <f>SUMIFS(
base!$A:$A,
base!$B:$B,cohort_churn!$C46,base!$E:$E,cohort_churn!$B$3,base!$F:$F,cohort_churn!$B$4,base!$G:$G,cohort_churn!$B$5,base!$H:$H,cohort_churn!$B$6,base!$C:$C,"&lt;&gt;",base!$D:$D,cohort_churn!L$8)+K46</f>
        <v>13</v>
      </c>
      <c r="M46" s="13">
        <f>SUMIFS(
base!$A:$A,
base!$B:$B,cohort_churn!$C46,base!$E:$E,cohort_churn!$B$3,base!$F:$F,cohort_churn!$B$4,base!$G:$G,cohort_churn!$B$5,base!$H:$H,cohort_churn!$B$6,base!$C:$C,"&lt;&gt;",base!$D:$D,cohort_churn!M$8)+L46</f>
        <v>16</v>
      </c>
      <c r="N46" s="13">
        <f>SUMIFS(
base!$A:$A,
base!$B:$B,cohort_churn!$C46,base!$E:$E,cohort_churn!$B$3,base!$F:$F,cohort_churn!$B$4,base!$G:$G,cohort_churn!$B$5,base!$H:$H,cohort_churn!$B$6,base!$C:$C,"&lt;&gt;",base!$D:$D,cohort_churn!N$8)+M46</f>
        <v>17</v>
      </c>
      <c r="O46" s="13">
        <f>SUMIFS(
base!$A:$A,
base!$B:$B,cohort_churn!$C46,base!$E:$E,cohort_churn!$B$3,base!$F:$F,cohort_churn!$B$4,base!$G:$G,cohort_churn!$B$5,base!$H:$H,cohort_churn!$B$6,base!$C:$C,"&lt;&gt;",base!$D:$D,cohort_churn!O$8)+N46</f>
        <v>18</v>
      </c>
      <c r="P46" s="13">
        <f>SUMIFS(
base!$A:$A,
base!$B:$B,cohort_churn!$C46,base!$E:$E,cohort_churn!$B$3,base!$F:$F,cohort_churn!$B$4,base!$G:$G,cohort_churn!$B$5,base!$H:$H,cohort_churn!$B$6,base!$C:$C,"&lt;&gt;",base!$D:$D,cohort_churn!P$8)+O46</f>
        <v>19</v>
      </c>
      <c r="Q46" s="13">
        <f>SUMIFS(
base!$A:$A,
base!$B:$B,cohort_churn!$C46,base!$E:$E,cohort_churn!$B$3,base!$F:$F,cohort_churn!$B$4,base!$G:$G,cohort_churn!$B$5,base!$H:$H,cohort_churn!$B$6,base!$C:$C,"&lt;&gt;",base!$D:$D,cohort_churn!Q$8)+P46</f>
        <v>19</v>
      </c>
      <c r="R46" s="13">
        <f>SUMIFS(
base!$A:$A,
base!$B:$B,cohort_churn!$C46,base!$E:$E,cohort_churn!$B$3,base!$F:$F,cohort_churn!$B$4,base!$G:$G,cohort_churn!$B$5,base!$H:$H,cohort_churn!$B$6,base!$C:$C,"&lt;&gt;",base!$D:$D,cohort_churn!R$8)+Q46</f>
        <v>21</v>
      </c>
      <c r="S46" s="13">
        <f>SUMIFS(
base!$A:$A,
base!$B:$B,cohort_churn!$C46,base!$E:$E,cohort_churn!$B$3,base!$F:$F,cohort_churn!$B$4,base!$G:$G,cohort_churn!$B$5,base!$H:$H,cohort_churn!$B$6,base!$C:$C,"&lt;&gt;",base!$D:$D,cohort_churn!S$8)+R46</f>
        <v>23</v>
      </c>
      <c r="T46" s="13">
        <f>SUMIFS(
base!$A:$A,
base!$B:$B,cohort_churn!$C46,base!$E:$E,cohort_churn!$B$3,base!$F:$F,cohort_churn!$B$4,base!$G:$G,cohort_churn!$B$5,base!$H:$H,cohort_churn!$B$6,base!$C:$C,"&lt;&gt;",base!$D:$D,cohort_churn!T$8)+S46</f>
        <v>24</v>
      </c>
      <c r="U46" s="13">
        <f>SUMIFS(
base!$A:$A,
base!$B:$B,cohort_churn!$C46,base!$E:$E,cohort_churn!$B$3,base!$F:$F,cohort_churn!$B$4,base!$G:$G,cohort_churn!$B$5,base!$H:$H,cohort_churn!$B$6,base!$C:$C,"&lt;&gt;",base!$D:$D,cohort_churn!U$8)+T46</f>
        <v>26</v>
      </c>
      <c r="V46" s="13">
        <f>SUMIFS(
base!$A:$A,
base!$B:$B,cohort_churn!$C46,base!$E:$E,cohort_churn!$B$3,base!$F:$F,cohort_churn!$B$4,base!$G:$G,cohort_churn!$B$5,base!$H:$H,cohort_churn!$B$6,base!$C:$C,"&lt;&gt;",base!$D:$D,cohort_churn!V$8)+U46</f>
        <v>27</v>
      </c>
      <c r="W46" s="13">
        <f>SUMIFS(
base!$A:$A,
base!$B:$B,cohort_churn!$C46,base!$E:$E,cohort_churn!$B$3,base!$F:$F,cohort_churn!$B$4,base!$G:$G,cohort_churn!$B$5,base!$H:$H,cohort_churn!$B$6,base!$C:$C,"&lt;&gt;",base!$D:$D,cohort_churn!W$8)+V46</f>
        <v>28</v>
      </c>
      <c r="X46" s="13">
        <f>SUMIFS(
base!$A:$A,
base!$B:$B,cohort_churn!$C46,base!$E:$E,cohort_churn!$B$3,base!$F:$F,cohort_churn!$B$4,base!$G:$G,cohort_churn!$B$5,base!$H:$H,cohort_churn!$B$6,base!$C:$C,"&lt;&gt;",base!$D:$D,cohort_churn!X$8)+W46</f>
        <v>31</v>
      </c>
      <c r="Y46" s="13">
        <f>SUMIFS(
base!$A:$A,
base!$B:$B,cohort_churn!$C46,base!$E:$E,cohort_churn!$B$3,base!$F:$F,cohort_churn!$B$4,base!$G:$G,cohort_churn!$B$5,base!$H:$H,cohort_churn!$B$6,base!$C:$C,"&lt;&gt;",base!$D:$D,cohort_churn!Y$8)+X46</f>
        <v>35</v>
      </c>
      <c r="Z46" s="13">
        <f>SUMIFS(
base!$A:$A,
base!$B:$B,cohort_churn!$C46,base!$E:$E,cohort_churn!$B$3,base!$F:$F,cohort_churn!$B$4,base!$G:$G,cohort_churn!$B$5,base!$H:$H,cohort_churn!$B$6,base!$C:$C,"&lt;&gt;",base!$D:$D,cohort_churn!Z$8)+Y46</f>
        <v>37</v>
      </c>
      <c r="AA46" s="13">
        <f>SUMIFS(
base!$A:$A,
base!$B:$B,cohort_churn!$C46,base!$E:$E,cohort_churn!$B$3,base!$F:$F,cohort_churn!$B$4,base!$G:$G,cohort_churn!$B$5,base!$H:$H,cohort_churn!$B$6,base!$C:$C,"&lt;&gt;",base!$D:$D,cohort_churn!AA$8)+Z46</f>
        <v>37</v>
      </c>
      <c r="AB46" s="13">
        <f>SUMIFS(
base!$A:$A,
base!$B:$B,cohort_churn!$C46,base!$E:$E,cohort_churn!$B$3,base!$F:$F,cohort_churn!$B$4,base!$G:$G,cohort_churn!$B$5,base!$H:$H,cohort_churn!$B$6,base!$C:$C,"&lt;&gt;",base!$D:$D,cohort_churn!AB$8)+AA46</f>
        <v>37</v>
      </c>
      <c r="AC46" s="13">
        <f>SUMIFS(
base!$A:$A,
base!$B:$B,cohort_churn!$C46,base!$E:$E,cohort_churn!$B$3,base!$F:$F,cohort_churn!$B$4,base!$G:$G,cohort_churn!$B$5,base!$H:$H,cohort_churn!$B$6,base!$C:$C,"&lt;&gt;",base!$D:$D,cohort_churn!AC$8)+AB46</f>
        <v>37</v>
      </c>
      <c r="AD46" s="13">
        <f>SUMIFS(
base!$A:$A,
base!$B:$B,cohort_churn!$C46,base!$E:$E,cohort_churn!$B$3,base!$F:$F,cohort_churn!$B$4,base!$G:$G,cohort_churn!$B$5,base!$H:$H,cohort_churn!$B$6,base!$C:$C,"&lt;&gt;",base!$D:$D,cohort_churn!AD$8)+AC46</f>
        <v>37</v>
      </c>
      <c r="AE46" s="13">
        <f>SUMIFS(
base!$A:$A,
base!$B:$B,cohort_churn!$C46,base!$E:$E,cohort_churn!$B$3,base!$F:$F,cohort_churn!$B$4,base!$G:$G,cohort_churn!$B$5,base!$H:$H,cohort_churn!$B$6,base!$C:$C,"&lt;&gt;",base!$D:$D,cohort_churn!AE$8)+AD46</f>
        <v>37</v>
      </c>
      <c r="AF46" s="13">
        <f>SUMIFS(
base!$A:$A,
base!$B:$B,cohort_churn!$C46,base!$E:$E,cohort_churn!$B$3,base!$F:$F,cohort_churn!$B$4,base!$G:$G,cohort_churn!$B$5,base!$H:$H,cohort_churn!$B$6,base!$C:$C,"&lt;&gt;",base!$D:$D,cohort_churn!AF$8)+AE46</f>
        <v>37</v>
      </c>
      <c r="AG46" s="13">
        <f>SUMIFS(
base!$A:$A,
base!$B:$B,cohort_churn!$C46,base!$E:$E,cohort_churn!$B$3,base!$F:$F,cohort_churn!$B$4,base!$G:$G,cohort_churn!$B$5,base!$H:$H,cohort_churn!$B$6,base!$C:$C,"&lt;&gt;",base!$D:$D,cohort_churn!AG$8)+AF46</f>
        <v>37</v>
      </c>
      <c r="AH46" s="13">
        <f>SUMIFS(
base!$A:$A,
base!$B:$B,cohort_churn!$C46,base!$E:$E,cohort_churn!$B$3,base!$F:$F,cohort_churn!$B$4,base!$G:$G,cohort_churn!$B$5,base!$H:$H,cohort_churn!$B$6,base!$C:$C,"&lt;&gt;",base!$D:$D,cohort_churn!AH$8)+AG46</f>
        <v>37</v>
      </c>
      <c r="AI46" s="13">
        <f>SUMIFS(
base!$A:$A,
base!$B:$B,cohort_churn!$C46,base!$E:$E,cohort_churn!$B$3,base!$F:$F,cohort_churn!$B$4,base!$G:$G,cohort_churn!$B$5,base!$H:$H,cohort_churn!$B$6,base!$C:$C,"&lt;&gt;",base!$D:$D,cohort_churn!AI$8)+AH46</f>
        <v>37</v>
      </c>
      <c r="AJ46" s="13">
        <f>SUMIFS(
base!$A:$A,
base!$B:$B,cohort_churn!$C46,base!$E:$E,cohort_churn!$B$3,base!$F:$F,cohort_churn!$B$4,base!$G:$G,cohort_churn!$B$5,base!$H:$H,cohort_churn!$B$6,base!$C:$C,"&lt;&gt;",base!$D:$D,cohort_churn!AJ$8)+AI46</f>
        <v>37</v>
      </c>
      <c r="AK46" s="13">
        <f>SUMIFS(
base!$A:$A,
base!$B:$B,cohort_churn!$C46,base!$E:$E,cohort_churn!$B$3,base!$F:$F,cohort_churn!$B$4,base!$G:$G,cohort_churn!$B$5,base!$H:$H,cohort_churn!$B$6,base!$C:$C,"&lt;&gt;",base!$D:$D,cohort_churn!AK$8)+AJ46</f>
        <v>37</v>
      </c>
      <c r="AL46" s="13">
        <f>SUMIFS(
base!$A:$A,
base!$B:$B,cohort_churn!$C46,base!$E:$E,cohort_churn!$B$3,base!$F:$F,cohort_churn!$B$4,base!$G:$G,cohort_churn!$B$5,base!$H:$H,cohort_churn!$B$6,base!$C:$C,"&lt;&gt;",base!$D:$D,cohort_churn!AL$8)+AK46</f>
        <v>37</v>
      </c>
      <c r="AM46" s="13">
        <f>SUMIFS(
base!$A:$A,
base!$B:$B,cohort_churn!$C46,base!$E:$E,cohort_churn!$B$3,base!$F:$F,cohort_churn!$B$4,base!$G:$G,cohort_churn!$B$5,base!$H:$H,cohort_churn!$B$6,base!$C:$C,"&lt;&gt;",base!$D:$D,cohort_churn!AM$8)+AL46</f>
        <v>37</v>
      </c>
      <c r="AN46" s="13">
        <f>SUMIFS(
base!$A:$A,
base!$B:$B,cohort_churn!$C46,base!$E:$E,cohort_churn!$B$3,base!$F:$F,cohort_churn!$B$4,base!$G:$G,cohort_churn!$B$5,base!$H:$H,cohort_churn!$B$6,base!$C:$C,"&lt;&gt;",base!$D:$D,cohort_churn!AN$8)+AM46</f>
        <v>37</v>
      </c>
      <c r="AO46" s="13">
        <f>SUMIFS(
base!$A:$A,
base!$B:$B,cohort_churn!$C46,base!$E:$E,cohort_churn!$B$3,base!$F:$F,cohort_churn!$B$4,base!$G:$G,cohort_churn!$B$5,base!$H:$H,cohort_churn!$B$6,base!$C:$C,"&lt;&gt;",base!$D:$D,cohort_churn!AO$8)+AN46</f>
        <v>37</v>
      </c>
      <c r="AP46" s="13">
        <f>SUMIFS(
base!$A:$A,
base!$B:$B,cohort_churn!$C46,base!$E:$E,cohort_churn!$B$3,base!$F:$F,cohort_churn!$B$4,base!$G:$G,cohort_churn!$B$5,base!$H:$H,cohort_churn!$B$6,base!$C:$C,"&lt;&gt;",base!$D:$D,cohort_churn!AP$8)+AO46</f>
        <v>37</v>
      </c>
      <c r="AQ46" s="13">
        <f>SUMIFS(
base!$A:$A,
base!$B:$B,cohort_churn!$C46,base!$E:$E,cohort_churn!$B$3,base!$F:$F,cohort_churn!$B$4,base!$G:$G,cohort_churn!$B$5,base!$H:$H,cohort_churn!$B$6,base!$C:$C,"&lt;&gt;",base!$D:$D,cohort_churn!AQ$8)+AP46</f>
        <v>37</v>
      </c>
      <c r="AR46" s="13">
        <f>SUMIFS(
base!$A:$A,
base!$B:$B,cohort_churn!$C46,base!$E:$E,cohort_churn!$B$3,base!$F:$F,cohort_churn!$B$4,base!$G:$G,cohort_churn!$B$5,base!$H:$H,cohort_churn!$B$6,base!$C:$C,"&lt;&gt;",base!$D:$D,cohort_churn!AR$8)+AQ46</f>
        <v>37</v>
      </c>
      <c r="AS46" s="13">
        <f>SUMIFS(
base!$A:$A,
base!$B:$B,cohort_churn!$C46,base!$E:$E,cohort_churn!$B$3,base!$F:$F,cohort_churn!$B$4,base!$G:$G,cohort_churn!$B$5,base!$H:$H,cohort_churn!$B$6,base!$C:$C,"&lt;&gt;",base!$D:$D,cohort_churn!AS$8)+AR46</f>
        <v>37</v>
      </c>
      <c r="AT46" s="13">
        <f>SUMIFS(
base!$A:$A,
base!$B:$B,cohort_churn!$C46,base!$E:$E,cohort_churn!$B$3,base!$F:$F,cohort_churn!$B$4,base!$G:$G,cohort_churn!$B$5,base!$H:$H,cohort_churn!$B$6,base!$C:$C,"&lt;&gt;",base!$D:$D,cohort_churn!AT$8)+AS46</f>
        <v>37</v>
      </c>
      <c r="AU46" s="13">
        <f>SUMIFS(
base!$A:$A,
base!$B:$B,cohort_churn!$C46,base!$E:$E,cohort_churn!$B$3,base!$F:$F,cohort_churn!$B$4,base!$G:$G,cohort_churn!$B$5,base!$H:$H,cohort_churn!$B$6,base!$C:$C,"&lt;&gt;",base!$D:$D,cohort_churn!AU$8)+AT46</f>
        <v>37</v>
      </c>
      <c r="AV46" s="13">
        <f>SUMIFS(
base!$A:$A,
base!$B:$B,cohort_churn!$C46,base!$E:$E,cohort_churn!$B$3,base!$F:$F,cohort_churn!$B$4,base!$G:$G,cohort_churn!$B$5,base!$H:$H,cohort_churn!$B$6,base!$C:$C,"&lt;&gt;",base!$D:$D,cohort_churn!AV$8)+AU46</f>
        <v>37</v>
      </c>
      <c r="AW46" s="13">
        <f>SUMIFS(
base!$A:$A,
base!$B:$B,cohort_churn!$C46,base!$E:$E,cohort_churn!$B$3,base!$F:$F,cohort_churn!$B$4,base!$G:$G,cohort_churn!$B$5,base!$H:$H,cohort_churn!$B$6,base!$C:$C,"&lt;&gt;",base!$D:$D,cohort_churn!AW$8)+AV46</f>
        <v>37</v>
      </c>
      <c r="AX46" s="13">
        <f>SUMIFS(
base!$A:$A,
base!$B:$B,cohort_churn!$C46,base!$E:$E,cohort_churn!$B$3,base!$F:$F,cohort_churn!$B$4,base!$G:$G,cohort_churn!$B$5,base!$H:$H,cohort_churn!$B$6,base!$C:$C,"&lt;&gt;",base!$D:$D,cohort_churn!AX$8)+AW46</f>
        <v>37</v>
      </c>
      <c r="AY46" s="13">
        <f>SUMIFS(
base!$A:$A,
base!$B:$B,cohort_churn!$C46,base!$E:$E,cohort_churn!$B$3,base!$F:$F,cohort_churn!$B$4,base!$G:$G,cohort_churn!$B$5,base!$H:$H,cohort_churn!$B$6,base!$C:$C,"&lt;&gt;",base!$D:$D,cohort_churn!AY$8)+AX46</f>
        <v>37</v>
      </c>
      <c r="AZ46" s="13">
        <f>SUMIFS(
base!$A:$A,
base!$B:$B,cohort_churn!$C46,base!$E:$E,cohort_churn!$B$3,base!$F:$F,cohort_churn!$B$4,base!$G:$G,cohort_churn!$B$5,base!$H:$H,cohort_churn!$B$6,base!$C:$C,"&lt;&gt;",base!$D:$D,cohort_churn!AZ$8)+AY46</f>
        <v>37</v>
      </c>
      <c r="BA46" s="12">
        <f>SUMIFS(
base!$A:$A,
base!$B:$B,cohort_churn!$C46,base!$E:$E,cohort_churn!$B$3,base!$F:$F,cohort_churn!$B$4,base!$G:$G,cohort_churn!$B$5,base!$H:$H,cohort_churn!$B$6,base!$C:$C,"&lt;&gt;",base!$D:$D,cohort_churn!BA$8)+AZ46</f>
        <v>37</v>
      </c>
      <c r="BB46" s="12">
        <f>SUMIFS(
base!$A:$A,
base!$B:$B,cohort_churn!$C46,base!$E:$E,cohort_churn!$B$3,base!$F:$F,cohort_churn!$B$4,base!$G:$G,cohort_churn!$B$5,base!$H:$H,cohort_churn!$B$6,base!$C:$C,"&lt;&gt;",base!$D:$D,cohort_churn!BB$8)+BA46</f>
        <v>37</v>
      </c>
      <c r="BC46" s="12">
        <f>SUMIFS(
base!$A:$A,
base!$B:$B,cohort_churn!$C46,base!$E:$E,cohort_churn!$B$3,base!$F:$F,cohort_churn!$B$4,base!$G:$G,cohort_churn!$B$5,base!$H:$H,cohort_churn!$B$6,base!$C:$C,"&lt;&gt;",base!$D:$D,cohort_churn!BC$8)+BB46</f>
        <v>37</v>
      </c>
      <c r="BD46" s="12">
        <f>SUMIFS(
base!$A:$A,
base!$B:$B,cohort_churn!$C46,base!$E:$E,cohort_churn!$B$3,base!$F:$F,cohort_churn!$B$4,base!$G:$G,cohort_churn!$B$5,base!$H:$H,cohort_churn!$B$6,base!$C:$C,"&lt;&gt;",base!$D:$D,cohort_churn!BD$8)+BC46</f>
        <v>37</v>
      </c>
      <c r="BE46" s="12">
        <f>SUMIFS(
base!$A:$A,
base!$B:$B,cohort_churn!$C46,base!$E:$E,cohort_churn!$B$3,base!$F:$F,cohort_churn!$B$4,base!$G:$G,cohort_churn!$B$5,base!$H:$H,cohort_churn!$B$6,base!$C:$C,"&lt;&gt;",base!$D:$D,cohort_churn!BE$8)+BD46</f>
        <v>37</v>
      </c>
      <c r="BF46" s="12">
        <f>SUMIFS(
base!$A:$A,
base!$B:$B,cohort_churn!$C46,base!$E:$E,cohort_churn!$B$3,base!$F:$F,cohort_churn!$B$4,base!$G:$G,cohort_churn!$B$5,base!$H:$H,cohort_churn!$B$6,base!$C:$C,"&lt;&gt;",base!$D:$D,cohort_churn!BF$8)+BE46</f>
        <v>37</v>
      </c>
      <c r="BG46" s="12">
        <f>SUMIFS(
base!$A:$A,
base!$B:$B,cohort_churn!$C46,base!$E:$E,cohort_churn!$B$3,base!$F:$F,cohort_churn!$B$4,base!$G:$G,cohort_churn!$B$5,base!$H:$H,cohort_churn!$B$6,base!$C:$C,"&lt;&gt;",base!$D:$D,cohort_churn!BG$8)+BF46</f>
        <v>37</v>
      </c>
      <c r="BH46" s="12">
        <f>SUMIFS(
base!$A:$A,
base!$B:$B,cohort_churn!$C46,base!$E:$E,cohort_churn!$B$3,base!$F:$F,cohort_churn!$B$4,base!$G:$G,cohort_churn!$B$5,base!$H:$H,cohort_churn!$B$6,base!$C:$C,"&lt;&gt;",base!$D:$D,cohort_churn!BH$8)+BG46</f>
        <v>37</v>
      </c>
      <c r="BI46" s="12">
        <f>SUMIFS(
base!$A:$A,
base!$B:$B,cohort_churn!$C46,base!$E:$E,cohort_churn!$B$3,base!$F:$F,cohort_churn!$B$4,base!$G:$G,cohort_churn!$B$5,base!$H:$H,cohort_churn!$B$6,base!$C:$C,"&lt;&gt;",base!$D:$D,cohort_churn!BI$8)+BH46</f>
        <v>37</v>
      </c>
      <c r="BJ46" s="12">
        <f>SUMIFS(
base!$A:$A,
base!$B:$B,cohort_churn!$C46,base!$E:$E,cohort_churn!$B$3,base!$F:$F,cohort_churn!$B$4,base!$G:$G,cohort_churn!$B$5,base!$H:$H,cohort_churn!$B$6,base!$C:$C,"&lt;&gt;",base!$D:$D,cohort_churn!BJ$8)+BI46</f>
        <v>37</v>
      </c>
      <c r="BK46" s="12">
        <f>SUMIFS(
base!$A:$A,
base!$B:$B,cohort_churn!$C46,base!$E:$E,cohort_churn!$B$3,base!$F:$F,cohort_churn!$B$4,base!$G:$G,cohort_churn!$B$5,base!$H:$H,cohort_churn!$B$6,base!$C:$C,"&lt;&gt;",base!$D:$D,cohort_churn!BK$8)+BJ46</f>
        <v>37</v>
      </c>
      <c r="BL46" s="12">
        <f>SUMIFS(
base!$A:$A,
base!$B:$B,cohort_churn!$C46,base!$E:$E,cohort_churn!$B$3,base!$F:$F,cohort_churn!$B$4,base!$G:$G,cohort_churn!$B$5,base!$H:$H,cohort_churn!$B$6,base!$C:$C,"&lt;&gt;",base!$D:$D,cohort_churn!BL$8)+BK46</f>
        <v>37</v>
      </c>
      <c r="BM46" s="12">
        <f>SUMIFS(
base!$A:$A,
base!$B:$B,cohort_churn!$C46,base!$E:$E,cohort_churn!$B$3,base!$F:$F,cohort_churn!$B$4,base!$G:$G,cohort_churn!$B$5,base!$H:$H,cohort_churn!$B$6,base!$C:$C,"&lt;&gt;",base!$D:$D,cohort_churn!BM$8)+BL46</f>
        <v>37</v>
      </c>
      <c r="BO46" s="22">
        <v>44593</v>
      </c>
      <c r="BP46" s="25">
        <f t="shared" si="55"/>
        <v>75</v>
      </c>
      <c r="BQ46" s="28">
        <f t="shared" si="56"/>
        <v>37</v>
      </c>
      <c r="BR46" s="8">
        <f t="shared" si="57"/>
        <v>1.3333333333333334E-2</v>
      </c>
      <c r="BS46" s="9">
        <f t="shared" si="58"/>
        <v>0.04</v>
      </c>
      <c r="BT46" s="9">
        <f t="shared" si="59"/>
        <v>2.6666666666666665E-2</v>
      </c>
      <c r="BU46" s="9">
        <f t="shared" si="60"/>
        <v>2.6666666666666672E-2</v>
      </c>
      <c r="BV46" s="9">
        <f t="shared" si="61"/>
        <v>3.9999999999999994E-2</v>
      </c>
      <c r="BW46" s="9">
        <f t="shared" si="62"/>
        <v>1.3333333333333336E-2</v>
      </c>
      <c r="BX46" s="9">
        <f t="shared" si="63"/>
        <v>1.3333333333333336E-2</v>
      </c>
      <c r="BY46" s="9">
        <f t="shared" si="64"/>
        <v>4.0000000000000008E-2</v>
      </c>
      <c r="BZ46" s="9">
        <f t="shared" si="65"/>
        <v>1.3333333333333308E-2</v>
      </c>
      <c r="CA46" s="9">
        <f t="shared" si="66"/>
        <v>1.3333333333333336E-2</v>
      </c>
      <c r="CB46" s="9">
        <f t="shared" si="67"/>
        <v>1.3333333333333364E-2</v>
      </c>
      <c r="CC46" s="9">
        <f t="shared" si="68"/>
        <v>0</v>
      </c>
      <c r="CD46" s="9">
        <f t="shared" si="12"/>
        <v>2.6666666666666672E-2</v>
      </c>
      <c r="CE46" s="9">
        <f t="shared" si="13"/>
        <v>2.6666666666666616E-2</v>
      </c>
      <c r="CF46" s="9">
        <f t="shared" si="14"/>
        <v>1.3333333333333364E-2</v>
      </c>
      <c r="CG46" s="9">
        <f t="shared" si="15"/>
        <v>2.6666666666666672E-2</v>
      </c>
      <c r="CH46" s="9">
        <f t="shared" si="16"/>
        <v>1.3333333333333308E-2</v>
      </c>
      <c r="CI46" s="9">
        <f t="shared" si="17"/>
        <v>1.3333333333333364E-2</v>
      </c>
      <c r="CJ46" s="9">
        <f t="shared" si="18"/>
        <v>3.999999999999998E-2</v>
      </c>
      <c r="CK46" s="9">
        <f t="shared" si="19"/>
        <v>5.3333333333333344E-2</v>
      </c>
      <c r="CL46" s="9">
        <f t="shared" si="20"/>
        <v>2.6666666666666672E-2</v>
      </c>
      <c r="CM46" s="9">
        <f t="shared" si="21"/>
        <v>0</v>
      </c>
      <c r="CN46" s="9">
        <f t="shared" si="22"/>
        <v>0</v>
      </c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10"/>
    </row>
    <row r="47" spans="3:129" x14ac:dyDescent="0.25">
      <c r="C47" s="11">
        <v>44621</v>
      </c>
      <c r="D47" s="13">
        <f>SUMIFS(
base!$A:$A,
base!$B:$B,cohort_churn!$C47,base!$E:$E,cohort_churn!$B$3,base!$F:$F,cohort_churn!$B$4,base!$G:$G,cohort_churn!$B$5,base!$H:$H,cohort_churn!$B$6)</f>
        <v>75</v>
      </c>
      <c r="E47" s="13">
        <f>SUMIFS(
base!$A:$A,
base!$B:$B,cohort_churn!$C47,base!$E:$E,cohort_churn!$B$3,base!$F:$F,cohort_churn!$B$4,base!$G:$G,cohort_churn!$B$5,base!$H:$H,cohort_churn!$B$6,base!$C:$C,"&lt;&gt;")</f>
        <v>36</v>
      </c>
      <c r="F47" s="13">
        <f>SUMIFS(
base!$A:$A,
base!$B:$B,cohort_churn!$C47,base!$E:$E,cohort_churn!$B$3,base!$F:$F,cohort_churn!$B$4,base!$G:$G,cohort_churn!$B$5,base!$H:$H,cohort_churn!$B$6,base!$C:$C,"&lt;&gt;",base!$D:$D,cohort_churn!F$8)</f>
        <v>4</v>
      </c>
      <c r="G47" s="13">
        <f>SUMIFS(
base!$A:$A,
base!$B:$B,cohort_churn!$C47,base!$E:$E,cohort_churn!$B$3,base!$F:$F,cohort_churn!$B$4,base!$G:$G,cohort_churn!$B$5,base!$H:$H,cohort_churn!$B$6,base!$C:$C,"&lt;&gt;",base!$D:$D,cohort_churn!G$8)+F47</f>
        <v>5</v>
      </c>
      <c r="H47" s="13">
        <f>SUMIFS(
base!$A:$A,
base!$B:$B,cohort_churn!$C47,base!$E:$E,cohort_churn!$B$3,base!$F:$F,cohort_churn!$B$4,base!$G:$G,cohort_churn!$B$5,base!$H:$H,cohort_churn!$B$6,base!$C:$C,"&lt;&gt;",base!$D:$D,cohort_churn!H$8)+G47</f>
        <v>9</v>
      </c>
      <c r="I47" s="13">
        <f>SUMIFS(
base!$A:$A,
base!$B:$B,cohort_churn!$C47,base!$E:$E,cohort_churn!$B$3,base!$F:$F,cohort_churn!$B$4,base!$G:$G,cohort_churn!$B$5,base!$H:$H,cohort_churn!$B$6,base!$C:$C,"&lt;&gt;",base!$D:$D,cohort_churn!I$8)+H47</f>
        <v>9</v>
      </c>
      <c r="J47" s="13">
        <f>SUMIFS(
base!$A:$A,
base!$B:$B,cohort_churn!$C47,base!$E:$E,cohort_churn!$B$3,base!$F:$F,cohort_churn!$B$4,base!$G:$G,cohort_churn!$B$5,base!$H:$H,cohort_churn!$B$6,base!$C:$C,"&lt;&gt;",base!$D:$D,cohort_churn!J$8)+I47</f>
        <v>9</v>
      </c>
      <c r="K47" s="13">
        <f>SUMIFS(
base!$A:$A,
base!$B:$B,cohort_churn!$C47,base!$E:$E,cohort_churn!$B$3,base!$F:$F,cohort_churn!$B$4,base!$G:$G,cohort_churn!$B$5,base!$H:$H,cohort_churn!$B$6,base!$C:$C,"&lt;&gt;",base!$D:$D,cohort_churn!K$8)+J47</f>
        <v>11</v>
      </c>
      <c r="L47" s="13">
        <f>SUMIFS(
base!$A:$A,
base!$B:$B,cohort_churn!$C47,base!$E:$E,cohort_churn!$B$3,base!$F:$F,cohort_churn!$B$4,base!$G:$G,cohort_churn!$B$5,base!$H:$H,cohort_churn!$B$6,base!$C:$C,"&lt;&gt;",base!$D:$D,cohort_churn!L$8)+K47</f>
        <v>11</v>
      </c>
      <c r="M47" s="13">
        <f>SUMIFS(
base!$A:$A,
base!$B:$B,cohort_churn!$C47,base!$E:$E,cohort_churn!$B$3,base!$F:$F,cohort_churn!$B$4,base!$G:$G,cohort_churn!$B$5,base!$H:$H,cohort_churn!$B$6,base!$C:$C,"&lt;&gt;",base!$D:$D,cohort_churn!M$8)+L47</f>
        <v>11</v>
      </c>
      <c r="N47" s="13">
        <f>SUMIFS(
base!$A:$A,
base!$B:$B,cohort_churn!$C47,base!$E:$E,cohort_churn!$B$3,base!$F:$F,cohort_churn!$B$4,base!$G:$G,cohort_churn!$B$5,base!$H:$H,cohort_churn!$B$6,base!$C:$C,"&lt;&gt;",base!$D:$D,cohort_churn!N$8)+M47</f>
        <v>14</v>
      </c>
      <c r="O47" s="13">
        <f>SUMIFS(
base!$A:$A,
base!$B:$B,cohort_churn!$C47,base!$E:$E,cohort_churn!$B$3,base!$F:$F,cohort_churn!$B$4,base!$G:$G,cohort_churn!$B$5,base!$H:$H,cohort_churn!$B$6,base!$C:$C,"&lt;&gt;",base!$D:$D,cohort_churn!O$8)+N47</f>
        <v>17</v>
      </c>
      <c r="P47" s="13">
        <f>SUMIFS(
base!$A:$A,
base!$B:$B,cohort_churn!$C47,base!$E:$E,cohort_churn!$B$3,base!$F:$F,cohort_churn!$B$4,base!$G:$G,cohort_churn!$B$5,base!$H:$H,cohort_churn!$B$6,base!$C:$C,"&lt;&gt;",base!$D:$D,cohort_churn!P$8)+O47</f>
        <v>19</v>
      </c>
      <c r="Q47" s="13">
        <f>SUMIFS(
base!$A:$A,
base!$B:$B,cohort_churn!$C47,base!$E:$E,cohort_churn!$B$3,base!$F:$F,cohort_churn!$B$4,base!$G:$G,cohort_churn!$B$5,base!$H:$H,cohort_churn!$B$6,base!$C:$C,"&lt;&gt;",base!$D:$D,cohort_churn!Q$8)+P47</f>
        <v>20</v>
      </c>
      <c r="R47" s="13">
        <f>SUMIFS(
base!$A:$A,
base!$B:$B,cohort_churn!$C47,base!$E:$E,cohort_churn!$B$3,base!$F:$F,cohort_churn!$B$4,base!$G:$G,cohort_churn!$B$5,base!$H:$H,cohort_churn!$B$6,base!$C:$C,"&lt;&gt;",base!$D:$D,cohort_churn!R$8)+Q47</f>
        <v>20</v>
      </c>
      <c r="S47" s="13">
        <f>SUMIFS(
base!$A:$A,
base!$B:$B,cohort_churn!$C47,base!$E:$E,cohort_churn!$B$3,base!$F:$F,cohort_churn!$B$4,base!$G:$G,cohort_churn!$B$5,base!$H:$H,cohort_churn!$B$6,base!$C:$C,"&lt;&gt;",base!$D:$D,cohort_churn!S$8)+R47</f>
        <v>21</v>
      </c>
      <c r="T47" s="13">
        <f>SUMIFS(
base!$A:$A,
base!$B:$B,cohort_churn!$C47,base!$E:$E,cohort_churn!$B$3,base!$F:$F,cohort_churn!$B$4,base!$G:$G,cohort_churn!$B$5,base!$H:$H,cohort_churn!$B$6,base!$C:$C,"&lt;&gt;",base!$D:$D,cohort_churn!T$8)+S47</f>
        <v>21</v>
      </c>
      <c r="U47" s="13">
        <f>SUMIFS(
base!$A:$A,
base!$B:$B,cohort_churn!$C47,base!$E:$E,cohort_churn!$B$3,base!$F:$F,cohort_churn!$B$4,base!$G:$G,cohort_churn!$B$5,base!$H:$H,cohort_churn!$B$6,base!$C:$C,"&lt;&gt;",base!$D:$D,cohort_churn!U$8)+T47</f>
        <v>23</v>
      </c>
      <c r="V47" s="13">
        <f>SUMIFS(
base!$A:$A,
base!$B:$B,cohort_churn!$C47,base!$E:$E,cohort_churn!$B$3,base!$F:$F,cohort_churn!$B$4,base!$G:$G,cohort_churn!$B$5,base!$H:$H,cohort_churn!$B$6,base!$C:$C,"&lt;&gt;",base!$D:$D,cohort_churn!V$8)+U47</f>
        <v>27</v>
      </c>
      <c r="W47" s="13">
        <f>SUMIFS(
base!$A:$A,
base!$B:$B,cohort_churn!$C47,base!$E:$E,cohort_churn!$B$3,base!$F:$F,cohort_churn!$B$4,base!$G:$G,cohort_churn!$B$5,base!$H:$H,cohort_churn!$B$6,base!$C:$C,"&lt;&gt;",base!$D:$D,cohort_churn!W$8)+V47</f>
        <v>29</v>
      </c>
      <c r="X47" s="13">
        <f>SUMIFS(
base!$A:$A,
base!$B:$B,cohort_churn!$C47,base!$E:$E,cohort_churn!$B$3,base!$F:$F,cohort_churn!$B$4,base!$G:$G,cohort_churn!$B$5,base!$H:$H,cohort_churn!$B$6,base!$C:$C,"&lt;&gt;",base!$D:$D,cohort_churn!X$8)+W47</f>
        <v>30</v>
      </c>
      <c r="Y47" s="13">
        <f>SUMIFS(
base!$A:$A,
base!$B:$B,cohort_churn!$C47,base!$E:$E,cohort_churn!$B$3,base!$F:$F,cohort_churn!$B$4,base!$G:$G,cohort_churn!$B$5,base!$H:$H,cohort_churn!$B$6,base!$C:$C,"&lt;&gt;",base!$D:$D,cohort_churn!Y$8)+X47</f>
        <v>31</v>
      </c>
      <c r="Z47" s="13">
        <f>SUMIFS(
base!$A:$A,
base!$B:$B,cohort_churn!$C47,base!$E:$E,cohort_churn!$B$3,base!$F:$F,cohort_churn!$B$4,base!$G:$G,cohort_churn!$B$5,base!$H:$H,cohort_churn!$B$6,base!$C:$C,"&lt;&gt;",base!$D:$D,cohort_churn!Z$8)+Y47</f>
        <v>35</v>
      </c>
      <c r="AA47" s="13">
        <f>SUMIFS(
base!$A:$A,
base!$B:$B,cohort_churn!$C47,base!$E:$E,cohort_churn!$B$3,base!$F:$F,cohort_churn!$B$4,base!$G:$G,cohort_churn!$B$5,base!$H:$H,cohort_churn!$B$6,base!$C:$C,"&lt;&gt;",base!$D:$D,cohort_churn!AA$8)+Z47</f>
        <v>36</v>
      </c>
      <c r="AB47" s="13">
        <f>SUMIFS(
base!$A:$A,
base!$B:$B,cohort_churn!$C47,base!$E:$E,cohort_churn!$B$3,base!$F:$F,cohort_churn!$B$4,base!$G:$G,cohort_churn!$B$5,base!$H:$H,cohort_churn!$B$6,base!$C:$C,"&lt;&gt;",base!$D:$D,cohort_churn!AB$8)+AA47</f>
        <v>36</v>
      </c>
      <c r="AC47" s="13">
        <f>SUMIFS(
base!$A:$A,
base!$B:$B,cohort_churn!$C47,base!$E:$E,cohort_churn!$B$3,base!$F:$F,cohort_churn!$B$4,base!$G:$G,cohort_churn!$B$5,base!$H:$H,cohort_churn!$B$6,base!$C:$C,"&lt;&gt;",base!$D:$D,cohort_churn!AC$8)+AB47</f>
        <v>36</v>
      </c>
      <c r="AD47" s="13">
        <f>SUMIFS(
base!$A:$A,
base!$B:$B,cohort_churn!$C47,base!$E:$E,cohort_churn!$B$3,base!$F:$F,cohort_churn!$B$4,base!$G:$G,cohort_churn!$B$5,base!$H:$H,cohort_churn!$B$6,base!$C:$C,"&lt;&gt;",base!$D:$D,cohort_churn!AD$8)+AC47</f>
        <v>36</v>
      </c>
      <c r="AE47" s="13">
        <f>SUMIFS(
base!$A:$A,
base!$B:$B,cohort_churn!$C47,base!$E:$E,cohort_churn!$B$3,base!$F:$F,cohort_churn!$B$4,base!$G:$G,cohort_churn!$B$5,base!$H:$H,cohort_churn!$B$6,base!$C:$C,"&lt;&gt;",base!$D:$D,cohort_churn!AE$8)+AD47</f>
        <v>36</v>
      </c>
      <c r="AF47" s="13">
        <f>SUMIFS(
base!$A:$A,
base!$B:$B,cohort_churn!$C47,base!$E:$E,cohort_churn!$B$3,base!$F:$F,cohort_churn!$B$4,base!$G:$G,cohort_churn!$B$5,base!$H:$H,cohort_churn!$B$6,base!$C:$C,"&lt;&gt;",base!$D:$D,cohort_churn!AF$8)+AE47</f>
        <v>36</v>
      </c>
      <c r="AG47" s="13">
        <f>SUMIFS(
base!$A:$A,
base!$B:$B,cohort_churn!$C47,base!$E:$E,cohort_churn!$B$3,base!$F:$F,cohort_churn!$B$4,base!$G:$G,cohort_churn!$B$5,base!$H:$H,cohort_churn!$B$6,base!$C:$C,"&lt;&gt;",base!$D:$D,cohort_churn!AG$8)+AF47</f>
        <v>36</v>
      </c>
      <c r="AH47" s="13">
        <f>SUMIFS(
base!$A:$A,
base!$B:$B,cohort_churn!$C47,base!$E:$E,cohort_churn!$B$3,base!$F:$F,cohort_churn!$B$4,base!$G:$G,cohort_churn!$B$5,base!$H:$H,cohort_churn!$B$6,base!$C:$C,"&lt;&gt;",base!$D:$D,cohort_churn!AH$8)+AG47</f>
        <v>36</v>
      </c>
      <c r="AI47" s="13">
        <f>SUMIFS(
base!$A:$A,
base!$B:$B,cohort_churn!$C47,base!$E:$E,cohort_churn!$B$3,base!$F:$F,cohort_churn!$B$4,base!$G:$G,cohort_churn!$B$5,base!$H:$H,cohort_churn!$B$6,base!$C:$C,"&lt;&gt;",base!$D:$D,cohort_churn!AI$8)+AH47</f>
        <v>36</v>
      </c>
      <c r="AJ47" s="13">
        <f>SUMIFS(
base!$A:$A,
base!$B:$B,cohort_churn!$C47,base!$E:$E,cohort_churn!$B$3,base!$F:$F,cohort_churn!$B$4,base!$G:$G,cohort_churn!$B$5,base!$H:$H,cohort_churn!$B$6,base!$C:$C,"&lt;&gt;",base!$D:$D,cohort_churn!AJ$8)+AI47</f>
        <v>36</v>
      </c>
      <c r="AK47" s="13">
        <f>SUMIFS(
base!$A:$A,
base!$B:$B,cohort_churn!$C47,base!$E:$E,cohort_churn!$B$3,base!$F:$F,cohort_churn!$B$4,base!$G:$G,cohort_churn!$B$5,base!$H:$H,cohort_churn!$B$6,base!$C:$C,"&lt;&gt;",base!$D:$D,cohort_churn!AK$8)+AJ47</f>
        <v>36</v>
      </c>
      <c r="AL47" s="13">
        <f>SUMIFS(
base!$A:$A,
base!$B:$B,cohort_churn!$C47,base!$E:$E,cohort_churn!$B$3,base!$F:$F,cohort_churn!$B$4,base!$G:$G,cohort_churn!$B$5,base!$H:$H,cohort_churn!$B$6,base!$C:$C,"&lt;&gt;",base!$D:$D,cohort_churn!AL$8)+AK47</f>
        <v>36</v>
      </c>
      <c r="AM47" s="13">
        <f>SUMIFS(
base!$A:$A,
base!$B:$B,cohort_churn!$C47,base!$E:$E,cohort_churn!$B$3,base!$F:$F,cohort_churn!$B$4,base!$G:$G,cohort_churn!$B$5,base!$H:$H,cohort_churn!$B$6,base!$C:$C,"&lt;&gt;",base!$D:$D,cohort_churn!AM$8)+AL47</f>
        <v>36</v>
      </c>
      <c r="AN47" s="13">
        <f>SUMIFS(
base!$A:$A,
base!$B:$B,cohort_churn!$C47,base!$E:$E,cohort_churn!$B$3,base!$F:$F,cohort_churn!$B$4,base!$G:$G,cohort_churn!$B$5,base!$H:$H,cohort_churn!$B$6,base!$C:$C,"&lt;&gt;",base!$D:$D,cohort_churn!AN$8)+AM47</f>
        <v>36</v>
      </c>
      <c r="AO47" s="13">
        <f>SUMIFS(
base!$A:$A,
base!$B:$B,cohort_churn!$C47,base!$E:$E,cohort_churn!$B$3,base!$F:$F,cohort_churn!$B$4,base!$G:$G,cohort_churn!$B$5,base!$H:$H,cohort_churn!$B$6,base!$C:$C,"&lt;&gt;",base!$D:$D,cohort_churn!AO$8)+AN47</f>
        <v>36</v>
      </c>
      <c r="AP47" s="13">
        <f>SUMIFS(
base!$A:$A,
base!$B:$B,cohort_churn!$C47,base!$E:$E,cohort_churn!$B$3,base!$F:$F,cohort_churn!$B$4,base!$G:$G,cohort_churn!$B$5,base!$H:$H,cohort_churn!$B$6,base!$C:$C,"&lt;&gt;",base!$D:$D,cohort_churn!AP$8)+AO47</f>
        <v>36</v>
      </c>
      <c r="AQ47" s="13">
        <f>SUMIFS(
base!$A:$A,
base!$B:$B,cohort_churn!$C47,base!$E:$E,cohort_churn!$B$3,base!$F:$F,cohort_churn!$B$4,base!$G:$G,cohort_churn!$B$5,base!$H:$H,cohort_churn!$B$6,base!$C:$C,"&lt;&gt;",base!$D:$D,cohort_churn!AQ$8)+AP47</f>
        <v>36</v>
      </c>
      <c r="AR47" s="13">
        <f>SUMIFS(
base!$A:$A,
base!$B:$B,cohort_churn!$C47,base!$E:$E,cohort_churn!$B$3,base!$F:$F,cohort_churn!$B$4,base!$G:$G,cohort_churn!$B$5,base!$H:$H,cohort_churn!$B$6,base!$C:$C,"&lt;&gt;",base!$D:$D,cohort_churn!AR$8)+AQ47</f>
        <v>36</v>
      </c>
      <c r="AS47" s="13">
        <f>SUMIFS(
base!$A:$A,
base!$B:$B,cohort_churn!$C47,base!$E:$E,cohort_churn!$B$3,base!$F:$F,cohort_churn!$B$4,base!$G:$G,cohort_churn!$B$5,base!$H:$H,cohort_churn!$B$6,base!$C:$C,"&lt;&gt;",base!$D:$D,cohort_churn!AS$8)+AR47</f>
        <v>36</v>
      </c>
      <c r="AT47" s="13">
        <f>SUMIFS(
base!$A:$A,
base!$B:$B,cohort_churn!$C47,base!$E:$E,cohort_churn!$B$3,base!$F:$F,cohort_churn!$B$4,base!$G:$G,cohort_churn!$B$5,base!$H:$H,cohort_churn!$B$6,base!$C:$C,"&lt;&gt;",base!$D:$D,cohort_churn!AT$8)+AS47</f>
        <v>36</v>
      </c>
      <c r="AU47" s="13">
        <f>SUMIFS(
base!$A:$A,
base!$B:$B,cohort_churn!$C47,base!$E:$E,cohort_churn!$B$3,base!$F:$F,cohort_churn!$B$4,base!$G:$G,cohort_churn!$B$5,base!$H:$H,cohort_churn!$B$6,base!$C:$C,"&lt;&gt;",base!$D:$D,cohort_churn!AU$8)+AT47</f>
        <v>36</v>
      </c>
      <c r="AV47" s="13">
        <f>SUMIFS(
base!$A:$A,
base!$B:$B,cohort_churn!$C47,base!$E:$E,cohort_churn!$B$3,base!$F:$F,cohort_churn!$B$4,base!$G:$G,cohort_churn!$B$5,base!$H:$H,cohort_churn!$B$6,base!$C:$C,"&lt;&gt;",base!$D:$D,cohort_churn!AV$8)+AU47</f>
        <v>36</v>
      </c>
      <c r="AW47" s="13">
        <f>SUMIFS(
base!$A:$A,
base!$B:$B,cohort_churn!$C47,base!$E:$E,cohort_churn!$B$3,base!$F:$F,cohort_churn!$B$4,base!$G:$G,cohort_churn!$B$5,base!$H:$H,cohort_churn!$B$6,base!$C:$C,"&lt;&gt;",base!$D:$D,cohort_churn!AW$8)+AV47</f>
        <v>36</v>
      </c>
      <c r="AX47" s="13">
        <f>SUMIFS(
base!$A:$A,
base!$B:$B,cohort_churn!$C47,base!$E:$E,cohort_churn!$B$3,base!$F:$F,cohort_churn!$B$4,base!$G:$G,cohort_churn!$B$5,base!$H:$H,cohort_churn!$B$6,base!$C:$C,"&lt;&gt;",base!$D:$D,cohort_churn!AX$8)+AW47</f>
        <v>36</v>
      </c>
      <c r="AY47" s="13">
        <f>SUMIFS(
base!$A:$A,
base!$B:$B,cohort_churn!$C47,base!$E:$E,cohort_churn!$B$3,base!$F:$F,cohort_churn!$B$4,base!$G:$G,cohort_churn!$B$5,base!$H:$H,cohort_churn!$B$6,base!$C:$C,"&lt;&gt;",base!$D:$D,cohort_churn!AY$8)+AX47</f>
        <v>36</v>
      </c>
      <c r="AZ47" s="13">
        <f>SUMIFS(
base!$A:$A,
base!$B:$B,cohort_churn!$C47,base!$E:$E,cohort_churn!$B$3,base!$F:$F,cohort_churn!$B$4,base!$G:$G,cohort_churn!$B$5,base!$H:$H,cohort_churn!$B$6,base!$C:$C,"&lt;&gt;",base!$D:$D,cohort_churn!AZ$8)+AY47</f>
        <v>36</v>
      </c>
      <c r="BA47" s="12">
        <f>SUMIFS(
base!$A:$A,
base!$B:$B,cohort_churn!$C47,base!$E:$E,cohort_churn!$B$3,base!$F:$F,cohort_churn!$B$4,base!$G:$G,cohort_churn!$B$5,base!$H:$H,cohort_churn!$B$6,base!$C:$C,"&lt;&gt;",base!$D:$D,cohort_churn!BA$8)+AZ47</f>
        <v>36</v>
      </c>
      <c r="BB47" s="12">
        <f>SUMIFS(
base!$A:$A,
base!$B:$B,cohort_churn!$C47,base!$E:$E,cohort_churn!$B$3,base!$F:$F,cohort_churn!$B$4,base!$G:$G,cohort_churn!$B$5,base!$H:$H,cohort_churn!$B$6,base!$C:$C,"&lt;&gt;",base!$D:$D,cohort_churn!BB$8)+BA47</f>
        <v>36</v>
      </c>
      <c r="BC47" s="12">
        <f>SUMIFS(
base!$A:$A,
base!$B:$B,cohort_churn!$C47,base!$E:$E,cohort_churn!$B$3,base!$F:$F,cohort_churn!$B$4,base!$G:$G,cohort_churn!$B$5,base!$H:$H,cohort_churn!$B$6,base!$C:$C,"&lt;&gt;",base!$D:$D,cohort_churn!BC$8)+BB47</f>
        <v>36</v>
      </c>
      <c r="BD47" s="12">
        <f>SUMIFS(
base!$A:$A,
base!$B:$B,cohort_churn!$C47,base!$E:$E,cohort_churn!$B$3,base!$F:$F,cohort_churn!$B$4,base!$G:$G,cohort_churn!$B$5,base!$H:$H,cohort_churn!$B$6,base!$C:$C,"&lt;&gt;",base!$D:$D,cohort_churn!BD$8)+BC47</f>
        <v>36</v>
      </c>
      <c r="BE47" s="12">
        <f>SUMIFS(
base!$A:$A,
base!$B:$B,cohort_churn!$C47,base!$E:$E,cohort_churn!$B$3,base!$F:$F,cohort_churn!$B$4,base!$G:$G,cohort_churn!$B$5,base!$H:$H,cohort_churn!$B$6,base!$C:$C,"&lt;&gt;",base!$D:$D,cohort_churn!BE$8)+BD47</f>
        <v>36</v>
      </c>
      <c r="BF47" s="12">
        <f>SUMIFS(
base!$A:$A,
base!$B:$B,cohort_churn!$C47,base!$E:$E,cohort_churn!$B$3,base!$F:$F,cohort_churn!$B$4,base!$G:$G,cohort_churn!$B$5,base!$H:$H,cohort_churn!$B$6,base!$C:$C,"&lt;&gt;",base!$D:$D,cohort_churn!BF$8)+BE47</f>
        <v>36</v>
      </c>
      <c r="BG47" s="12">
        <f>SUMIFS(
base!$A:$A,
base!$B:$B,cohort_churn!$C47,base!$E:$E,cohort_churn!$B$3,base!$F:$F,cohort_churn!$B$4,base!$G:$G,cohort_churn!$B$5,base!$H:$H,cohort_churn!$B$6,base!$C:$C,"&lt;&gt;",base!$D:$D,cohort_churn!BG$8)+BF47</f>
        <v>36</v>
      </c>
      <c r="BH47" s="12">
        <f>SUMIFS(
base!$A:$A,
base!$B:$B,cohort_churn!$C47,base!$E:$E,cohort_churn!$B$3,base!$F:$F,cohort_churn!$B$4,base!$G:$G,cohort_churn!$B$5,base!$H:$H,cohort_churn!$B$6,base!$C:$C,"&lt;&gt;",base!$D:$D,cohort_churn!BH$8)+BG47</f>
        <v>36</v>
      </c>
      <c r="BI47" s="12">
        <f>SUMIFS(
base!$A:$A,
base!$B:$B,cohort_churn!$C47,base!$E:$E,cohort_churn!$B$3,base!$F:$F,cohort_churn!$B$4,base!$G:$G,cohort_churn!$B$5,base!$H:$H,cohort_churn!$B$6,base!$C:$C,"&lt;&gt;",base!$D:$D,cohort_churn!BI$8)+BH47</f>
        <v>36</v>
      </c>
      <c r="BJ47" s="12">
        <f>SUMIFS(
base!$A:$A,
base!$B:$B,cohort_churn!$C47,base!$E:$E,cohort_churn!$B$3,base!$F:$F,cohort_churn!$B$4,base!$G:$G,cohort_churn!$B$5,base!$H:$H,cohort_churn!$B$6,base!$C:$C,"&lt;&gt;",base!$D:$D,cohort_churn!BJ$8)+BI47</f>
        <v>36</v>
      </c>
      <c r="BK47" s="12">
        <f>SUMIFS(
base!$A:$A,
base!$B:$B,cohort_churn!$C47,base!$E:$E,cohort_churn!$B$3,base!$F:$F,cohort_churn!$B$4,base!$G:$G,cohort_churn!$B$5,base!$H:$H,cohort_churn!$B$6,base!$C:$C,"&lt;&gt;",base!$D:$D,cohort_churn!BK$8)+BJ47</f>
        <v>36</v>
      </c>
      <c r="BL47" s="12">
        <f>SUMIFS(
base!$A:$A,
base!$B:$B,cohort_churn!$C47,base!$E:$E,cohort_churn!$B$3,base!$F:$F,cohort_churn!$B$4,base!$G:$G,cohort_churn!$B$5,base!$H:$H,cohort_churn!$B$6,base!$C:$C,"&lt;&gt;",base!$D:$D,cohort_churn!BL$8)+BK47</f>
        <v>36</v>
      </c>
      <c r="BM47" s="12">
        <f>SUMIFS(
base!$A:$A,
base!$B:$B,cohort_churn!$C47,base!$E:$E,cohort_churn!$B$3,base!$F:$F,cohort_churn!$B$4,base!$G:$G,cohort_churn!$B$5,base!$H:$H,cohort_churn!$B$6,base!$C:$C,"&lt;&gt;",base!$D:$D,cohort_churn!BM$8)+BL47</f>
        <v>36</v>
      </c>
      <c r="BO47" s="22">
        <v>44621</v>
      </c>
      <c r="BP47" s="25">
        <f t="shared" si="55"/>
        <v>75</v>
      </c>
      <c r="BQ47" s="28">
        <f t="shared" si="56"/>
        <v>36</v>
      </c>
      <c r="BR47" s="8">
        <f t="shared" si="57"/>
        <v>5.3333333333333337E-2</v>
      </c>
      <c r="BS47" s="9">
        <f t="shared" si="58"/>
        <v>1.3333333333333329E-2</v>
      </c>
      <c r="BT47" s="9">
        <f t="shared" si="59"/>
        <v>5.333333333333333E-2</v>
      </c>
      <c r="BU47" s="9">
        <f t="shared" si="60"/>
        <v>0</v>
      </c>
      <c r="BV47" s="9">
        <f t="shared" si="61"/>
        <v>0</v>
      </c>
      <c r="BW47" s="9">
        <f t="shared" si="62"/>
        <v>2.6666666666666672E-2</v>
      </c>
      <c r="BX47" s="9">
        <f t="shared" si="63"/>
        <v>0</v>
      </c>
      <c r="BY47" s="9">
        <f t="shared" si="64"/>
        <v>0</v>
      </c>
      <c r="BZ47" s="9">
        <f t="shared" si="65"/>
        <v>4.0000000000000008E-2</v>
      </c>
      <c r="CA47" s="9">
        <f t="shared" si="66"/>
        <v>3.999999999999998E-2</v>
      </c>
      <c r="CB47" s="9">
        <f t="shared" si="67"/>
        <v>2.66666666666667E-2</v>
      </c>
      <c r="CC47" s="9">
        <f t="shared" si="68"/>
        <v>1.3333333333333308E-2</v>
      </c>
      <c r="CD47" s="9">
        <f t="shared" si="12"/>
        <v>0</v>
      </c>
      <c r="CE47" s="9">
        <f t="shared" si="13"/>
        <v>1.3333333333333364E-2</v>
      </c>
      <c r="CF47" s="9">
        <f t="shared" si="14"/>
        <v>0</v>
      </c>
      <c r="CG47" s="9">
        <f t="shared" si="15"/>
        <v>2.6666666666666616E-2</v>
      </c>
      <c r="CH47" s="9">
        <f t="shared" si="16"/>
        <v>5.3333333333333344E-2</v>
      </c>
      <c r="CI47" s="9">
        <f t="shared" si="17"/>
        <v>2.6666666666666672E-2</v>
      </c>
      <c r="CJ47" s="9">
        <f t="shared" si="18"/>
        <v>1.3333333333333364E-2</v>
      </c>
      <c r="CK47" s="9">
        <f t="shared" si="19"/>
        <v>1.3333333333333308E-2</v>
      </c>
      <c r="CL47" s="9">
        <f t="shared" si="20"/>
        <v>5.3333333333333344E-2</v>
      </c>
      <c r="CM47" s="9">
        <f t="shared" si="21"/>
        <v>1.3333333333333308E-2</v>
      </c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10"/>
    </row>
    <row r="48" spans="3:129" x14ac:dyDescent="0.25">
      <c r="C48" s="11">
        <v>44652</v>
      </c>
      <c r="D48" s="13">
        <f>SUMIFS(
base!$A:$A,
base!$B:$B,cohort_churn!$C48,base!$E:$E,cohort_churn!$B$3,base!$F:$F,cohort_churn!$B$4,base!$G:$G,cohort_churn!$B$5,base!$H:$H,cohort_churn!$B$6)</f>
        <v>75</v>
      </c>
      <c r="E48" s="13">
        <f>SUMIFS(
base!$A:$A,
base!$B:$B,cohort_churn!$C48,base!$E:$E,cohort_churn!$B$3,base!$F:$F,cohort_churn!$B$4,base!$G:$G,cohort_churn!$B$5,base!$H:$H,cohort_churn!$B$6,base!$C:$C,"&lt;&gt;")</f>
        <v>41</v>
      </c>
      <c r="F48" s="13">
        <f>SUMIFS(
base!$A:$A,
base!$B:$B,cohort_churn!$C48,base!$E:$E,cohort_churn!$B$3,base!$F:$F,cohort_churn!$B$4,base!$G:$G,cohort_churn!$B$5,base!$H:$H,cohort_churn!$B$6,base!$C:$C,"&lt;&gt;",base!$D:$D,cohort_churn!F$8)</f>
        <v>0</v>
      </c>
      <c r="G48" s="13">
        <f>SUMIFS(
base!$A:$A,
base!$B:$B,cohort_churn!$C48,base!$E:$E,cohort_churn!$B$3,base!$F:$F,cohort_churn!$B$4,base!$G:$G,cohort_churn!$B$5,base!$H:$H,cohort_churn!$B$6,base!$C:$C,"&lt;&gt;",base!$D:$D,cohort_churn!G$8)+F48</f>
        <v>2</v>
      </c>
      <c r="H48" s="13">
        <f>SUMIFS(
base!$A:$A,
base!$B:$B,cohort_churn!$C48,base!$E:$E,cohort_churn!$B$3,base!$F:$F,cohort_churn!$B$4,base!$G:$G,cohort_churn!$B$5,base!$H:$H,cohort_churn!$B$6,base!$C:$C,"&lt;&gt;",base!$D:$D,cohort_churn!H$8)+G48</f>
        <v>6</v>
      </c>
      <c r="I48" s="13">
        <f>SUMIFS(
base!$A:$A,
base!$B:$B,cohort_churn!$C48,base!$E:$E,cohort_churn!$B$3,base!$F:$F,cohort_churn!$B$4,base!$G:$G,cohort_churn!$B$5,base!$H:$H,cohort_churn!$B$6,base!$C:$C,"&lt;&gt;",base!$D:$D,cohort_churn!I$8)+H48</f>
        <v>7</v>
      </c>
      <c r="J48" s="13">
        <f>SUMIFS(
base!$A:$A,
base!$B:$B,cohort_churn!$C48,base!$E:$E,cohort_churn!$B$3,base!$F:$F,cohort_churn!$B$4,base!$G:$G,cohort_churn!$B$5,base!$H:$H,cohort_churn!$B$6,base!$C:$C,"&lt;&gt;",base!$D:$D,cohort_churn!J$8)+I48</f>
        <v>8</v>
      </c>
      <c r="K48" s="13">
        <f>SUMIFS(
base!$A:$A,
base!$B:$B,cohort_churn!$C48,base!$E:$E,cohort_churn!$B$3,base!$F:$F,cohort_churn!$B$4,base!$G:$G,cohort_churn!$B$5,base!$H:$H,cohort_churn!$B$6,base!$C:$C,"&lt;&gt;",base!$D:$D,cohort_churn!K$8)+J48</f>
        <v>9</v>
      </c>
      <c r="L48" s="13">
        <f>SUMIFS(
base!$A:$A,
base!$B:$B,cohort_churn!$C48,base!$E:$E,cohort_churn!$B$3,base!$F:$F,cohort_churn!$B$4,base!$G:$G,cohort_churn!$B$5,base!$H:$H,cohort_churn!$B$6,base!$C:$C,"&lt;&gt;",base!$D:$D,cohort_churn!L$8)+K48</f>
        <v>11</v>
      </c>
      <c r="M48" s="13">
        <f>SUMIFS(
base!$A:$A,
base!$B:$B,cohort_churn!$C48,base!$E:$E,cohort_churn!$B$3,base!$F:$F,cohort_churn!$B$4,base!$G:$G,cohort_churn!$B$5,base!$H:$H,cohort_churn!$B$6,base!$C:$C,"&lt;&gt;",base!$D:$D,cohort_churn!M$8)+L48</f>
        <v>12</v>
      </c>
      <c r="N48" s="13">
        <f>SUMIFS(
base!$A:$A,
base!$B:$B,cohort_churn!$C48,base!$E:$E,cohort_churn!$B$3,base!$F:$F,cohort_churn!$B$4,base!$G:$G,cohort_churn!$B$5,base!$H:$H,cohort_churn!$B$6,base!$C:$C,"&lt;&gt;",base!$D:$D,cohort_churn!N$8)+M48</f>
        <v>12</v>
      </c>
      <c r="O48" s="13">
        <f>SUMIFS(
base!$A:$A,
base!$B:$B,cohort_churn!$C48,base!$E:$E,cohort_churn!$B$3,base!$F:$F,cohort_churn!$B$4,base!$G:$G,cohort_churn!$B$5,base!$H:$H,cohort_churn!$B$6,base!$C:$C,"&lt;&gt;",base!$D:$D,cohort_churn!O$8)+N48</f>
        <v>12</v>
      </c>
      <c r="P48" s="13">
        <f>SUMIFS(
base!$A:$A,
base!$B:$B,cohort_churn!$C48,base!$E:$E,cohort_churn!$B$3,base!$F:$F,cohort_churn!$B$4,base!$G:$G,cohort_churn!$B$5,base!$H:$H,cohort_churn!$B$6,base!$C:$C,"&lt;&gt;",base!$D:$D,cohort_churn!P$8)+O48</f>
        <v>14</v>
      </c>
      <c r="Q48" s="13">
        <f>SUMIFS(
base!$A:$A,
base!$B:$B,cohort_churn!$C48,base!$E:$E,cohort_churn!$B$3,base!$F:$F,cohort_churn!$B$4,base!$G:$G,cohort_churn!$B$5,base!$H:$H,cohort_churn!$B$6,base!$C:$C,"&lt;&gt;",base!$D:$D,cohort_churn!Q$8)+P48</f>
        <v>18</v>
      </c>
      <c r="R48" s="13">
        <f>SUMIFS(
base!$A:$A,
base!$B:$B,cohort_churn!$C48,base!$E:$E,cohort_churn!$B$3,base!$F:$F,cohort_churn!$B$4,base!$G:$G,cohort_churn!$B$5,base!$H:$H,cohort_churn!$B$6,base!$C:$C,"&lt;&gt;",base!$D:$D,cohort_churn!R$8)+Q48</f>
        <v>19</v>
      </c>
      <c r="S48" s="13">
        <f>SUMIFS(
base!$A:$A,
base!$B:$B,cohort_churn!$C48,base!$E:$E,cohort_churn!$B$3,base!$F:$F,cohort_churn!$B$4,base!$G:$G,cohort_churn!$B$5,base!$H:$H,cohort_churn!$B$6,base!$C:$C,"&lt;&gt;",base!$D:$D,cohort_churn!S$8)+R48</f>
        <v>19</v>
      </c>
      <c r="T48" s="13">
        <f>SUMIFS(
base!$A:$A,
base!$B:$B,cohort_churn!$C48,base!$E:$E,cohort_churn!$B$3,base!$F:$F,cohort_churn!$B$4,base!$G:$G,cohort_churn!$B$5,base!$H:$H,cohort_churn!$B$6,base!$C:$C,"&lt;&gt;",base!$D:$D,cohort_churn!T$8)+S48</f>
        <v>21</v>
      </c>
      <c r="U48" s="13">
        <f>SUMIFS(
base!$A:$A,
base!$B:$B,cohort_churn!$C48,base!$E:$E,cohort_churn!$B$3,base!$F:$F,cohort_churn!$B$4,base!$G:$G,cohort_churn!$B$5,base!$H:$H,cohort_churn!$B$6,base!$C:$C,"&lt;&gt;",base!$D:$D,cohort_churn!U$8)+T48</f>
        <v>24</v>
      </c>
      <c r="V48" s="13">
        <f>SUMIFS(
base!$A:$A,
base!$B:$B,cohort_churn!$C48,base!$E:$E,cohort_churn!$B$3,base!$F:$F,cohort_churn!$B$4,base!$G:$G,cohort_churn!$B$5,base!$H:$H,cohort_churn!$B$6,base!$C:$C,"&lt;&gt;",base!$D:$D,cohort_churn!V$8)+U48</f>
        <v>28</v>
      </c>
      <c r="W48" s="13">
        <f>SUMIFS(
base!$A:$A,
base!$B:$B,cohort_churn!$C48,base!$E:$E,cohort_churn!$B$3,base!$F:$F,cohort_churn!$B$4,base!$G:$G,cohort_churn!$B$5,base!$H:$H,cohort_churn!$B$6,base!$C:$C,"&lt;&gt;",base!$D:$D,cohort_churn!W$8)+V48</f>
        <v>33</v>
      </c>
      <c r="X48" s="13">
        <f>SUMIFS(
base!$A:$A,
base!$B:$B,cohort_churn!$C48,base!$E:$E,cohort_churn!$B$3,base!$F:$F,cohort_churn!$B$4,base!$G:$G,cohort_churn!$B$5,base!$H:$H,cohort_churn!$B$6,base!$C:$C,"&lt;&gt;",base!$D:$D,cohort_churn!X$8)+W48</f>
        <v>34</v>
      </c>
      <c r="Y48" s="13">
        <f>SUMIFS(
base!$A:$A,
base!$B:$B,cohort_churn!$C48,base!$E:$E,cohort_churn!$B$3,base!$F:$F,cohort_churn!$B$4,base!$G:$G,cohort_churn!$B$5,base!$H:$H,cohort_churn!$B$6,base!$C:$C,"&lt;&gt;",base!$D:$D,cohort_churn!Y$8)+X48</f>
        <v>37</v>
      </c>
      <c r="Z48" s="13">
        <f>SUMIFS(
base!$A:$A,
base!$B:$B,cohort_churn!$C48,base!$E:$E,cohort_churn!$B$3,base!$F:$F,cohort_churn!$B$4,base!$G:$G,cohort_churn!$B$5,base!$H:$H,cohort_churn!$B$6,base!$C:$C,"&lt;&gt;",base!$D:$D,cohort_churn!Z$8)+Y48</f>
        <v>41</v>
      </c>
      <c r="AA48" s="13">
        <f>SUMIFS(
base!$A:$A,
base!$B:$B,cohort_churn!$C48,base!$E:$E,cohort_churn!$B$3,base!$F:$F,cohort_churn!$B$4,base!$G:$G,cohort_churn!$B$5,base!$H:$H,cohort_churn!$B$6,base!$C:$C,"&lt;&gt;",base!$D:$D,cohort_churn!AA$8)+Z48</f>
        <v>41</v>
      </c>
      <c r="AB48" s="13">
        <f>SUMIFS(
base!$A:$A,
base!$B:$B,cohort_churn!$C48,base!$E:$E,cohort_churn!$B$3,base!$F:$F,cohort_churn!$B$4,base!$G:$G,cohort_churn!$B$5,base!$H:$H,cohort_churn!$B$6,base!$C:$C,"&lt;&gt;",base!$D:$D,cohort_churn!AB$8)+AA48</f>
        <v>41</v>
      </c>
      <c r="AC48" s="13">
        <f>SUMIFS(
base!$A:$A,
base!$B:$B,cohort_churn!$C48,base!$E:$E,cohort_churn!$B$3,base!$F:$F,cohort_churn!$B$4,base!$G:$G,cohort_churn!$B$5,base!$H:$H,cohort_churn!$B$6,base!$C:$C,"&lt;&gt;",base!$D:$D,cohort_churn!AC$8)+AB48</f>
        <v>41</v>
      </c>
      <c r="AD48" s="13">
        <f>SUMIFS(
base!$A:$A,
base!$B:$B,cohort_churn!$C48,base!$E:$E,cohort_churn!$B$3,base!$F:$F,cohort_churn!$B$4,base!$G:$G,cohort_churn!$B$5,base!$H:$H,cohort_churn!$B$6,base!$C:$C,"&lt;&gt;",base!$D:$D,cohort_churn!AD$8)+AC48</f>
        <v>41</v>
      </c>
      <c r="AE48" s="13">
        <f>SUMIFS(
base!$A:$A,
base!$B:$B,cohort_churn!$C48,base!$E:$E,cohort_churn!$B$3,base!$F:$F,cohort_churn!$B$4,base!$G:$G,cohort_churn!$B$5,base!$H:$H,cohort_churn!$B$6,base!$C:$C,"&lt;&gt;",base!$D:$D,cohort_churn!AE$8)+AD48</f>
        <v>41</v>
      </c>
      <c r="AF48" s="13">
        <f>SUMIFS(
base!$A:$A,
base!$B:$B,cohort_churn!$C48,base!$E:$E,cohort_churn!$B$3,base!$F:$F,cohort_churn!$B$4,base!$G:$G,cohort_churn!$B$5,base!$H:$H,cohort_churn!$B$6,base!$C:$C,"&lt;&gt;",base!$D:$D,cohort_churn!AF$8)+AE48</f>
        <v>41</v>
      </c>
      <c r="AG48" s="13">
        <f>SUMIFS(
base!$A:$A,
base!$B:$B,cohort_churn!$C48,base!$E:$E,cohort_churn!$B$3,base!$F:$F,cohort_churn!$B$4,base!$G:$G,cohort_churn!$B$5,base!$H:$H,cohort_churn!$B$6,base!$C:$C,"&lt;&gt;",base!$D:$D,cohort_churn!AG$8)+AF48</f>
        <v>41</v>
      </c>
      <c r="AH48" s="13">
        <f>SUMIFS(
base!$A:$A,
base!$B:$B,cohort_churn!$C48,base!$E:$E,cohort_churn!$B$3,base!$F:$F,cohort_churn!$B$4,base!$G:$G,cohort_churn!$B$5,base!$H:$H,cohort_churn!$B$6,base!$C:$C,"&lt;&gt;",base!$D:$D,cohort_churn!AH$8)+AG48</f>
        <v>41</v>
      </c>
      <c r="AI48" s="13">
        <f>SUMIFS(
base!$A:$A,
base!$B:$B,cohort_churn!$C48,base!$E:$E,cohort_churn!$B$3,base!$F:$F,cohort_churn!$B$4,base!$G:$G,cohort_churn!$B$5,base!$H:$H,cohort_churn!$B$6,base!$C:$C,"&lt;&gt;",base!$D:$D,cohort_churn!AI$8)+AH48</f>
        <v>41</v>
      </c>
      <c r="AJ48" s="13">
        <f>SUMIFS(
base!$A:$A,
base!$B:$B,cohort_churn!$C48,base!$E:$E,cohort_churn!$B$3,base!$F:$F,cohort_churn!$B$4,base!$G:$G,cohort_churn!$B$5,base!$H:$H,cohort_churn!$B$6,base!$C:$C,"&lt;&gt;",base!$D:$D,cohort_churn!AJ$8)+AI48</f>
        <v>41</v>
      </c>
      <c r="AK48" s="13">
        <f>SUMIFS(
base!$A:$A,
base!$B:$B,cohort_churn!$C48,base!$E:$E,cohort_churn!$B$3,base!$F:$F,cohort_churn!$B$4,base!$G:$G,cohort_churn!$B$5,base!$H:$H,cohort_churn!$B$6,base!$C:$C,"&lt;&gt;",base!$D:$D,cohort_churn!AK$8)+AJ48</f>
        <v>41</v>
      </c>
      <c r="AL48" s="13">
        <f>SUMIFS(
base!$A:$A,
base!$B:$B,cohort_churn!$C48,base!$E:$E,cohort_churn!$B$3,base!$F:$F,cohort_churn!$B$4,base!$G:$G,cohort_churn!$B$5,base!$H:$H,cohort_churn!$B$6,base!$C:$C,"&lt;&gt;",base!$D:$D,cohort_churn!AL$8)+AK48</f>
        <v>41</v>
      </c>
      <c r="AM48" s="13">
        <f>SUMIFS(
base!$A:$A,
base!$B:$B,cohort_churn!$C48,base!$E:$E,cohort_churn!$B$3,base!$F:$F,cohort_churn!$B$4,base!$G:$G,cohort_churn!$B$5,base!$H:$H,cohort_churn!$B$6,base!$C:$C,"&lt;&gt;",base!$D:$D,cohort_churn!AM$8)+AL48</f>
        <v>41</v>
      </c>
      <c r="AN48" s="13">
        <f>SUMIFS(
base!$A:$A,
base!$B:$B,cohort_churn!$C48,base!$E:$E,cohort_churn!$B$3,base!$F:$F,cohort_churn!$B$4,base!$G:$G,cohort_churn!$B$5,base!$H:$H,cohort_churn!$B$6,base!$C:$C,"&lt;&gt;",base!$D:$D,cohort_churn!AN$8)+AM48</f>
        <v>41</v>
      </c>
      <c r="AO48" s="13">
        <f>SUMIFS(
base!$A:$A,
base!$B:$B,cohort_churn!$C48,base!$E:$E,cohort_churn!$B$3,base!$F:$F,cohort_churn!$B$4,base!$G:$G,cohort_churn!$B$5,base!$H:$H,cohort_churn!$B$6,base!$C:$C,"&lt;&gt;",base!$D:$D,cohort_churn!AO$8)+AN48</f>
        <v>41</v>
      </c>
      <c r="AP48" s="13">
        <f>SUMIFS(
base!$A:$A,
base!$B:$B,cohort_churn!$C48,base!$E:$E,cohort_churn!$B$3,base!$F:$F,cohort_churn!$B$4,base!$G:$G,cohort_churn!$B$5,base!$H:$H,cohort_churn!$B$6,base!$C:$C,"&lt;&gt;",base!$D:$D,cohort_churn!AP$8)+AO48</f>
        <v>41</v>
      </c>
      <c r="AQ48" s="13">
        <f>SUMIFS(
base!$A:$A,
base!$B:$B,cohort_churn!$C48,base!$E:$E,cohort_churn!$B$3,base!$F:$F,cohort_churn!$B$4,base!$G:$G,cohort_churn!$B$5,base!$H:$H,cohort_churn!$B$6,base!$C:$C,"&lt;&gt;",base!$D:$D,cohort_churn!AQ$8)+AP48</f>
        <v>41</v>
      </c>
      <c r="AR48" s="13">
        <f>SUMIFS(
base!$A:$A,
base!$B:$B,cohort_churn!$C48,base!$E:$E,cohort_churn!$B$3,base!$F:$F,cohort_churn!$B$4,base!$G:$G,cohort_churn!$B$5,base!$H:$H,cohort_churn!$B$6,base!$C:$C,"&lt;&gt;",base!$D:$D,cohort_churn!AR$8)+AQ48</f>
        <v>41</v>
      </c>
      <c r="AS48" s="13">
        <f>SUMIFS(
base!$A:$A,
base!$B:$B,cohort_churn!$C48,base!$E:$E,cohort_churn!$B$3,base!$F:$F,cohort_churn!$B$4,base!$G:$G,cohort_churn!$B$5,base!$H:$H,cohort_churn!$B$6,base!$C:$C,"&lt;&gt;",base!$D:$D,cohort_churn!AS$8)+AR48</f>
        <v>41</v>
      </c>
      <c r="AT48" s="13">
        <f>SUMIFS(
base!$A:$A,
base!$B:$B,cohort_churn!$C48,base!$E:$E,cohort_churn!$B$3,base!$F:$F,cohort_churn!$B$4,base!$G:$G,cohort_churn!$B$5,base!$H:$H,cohort_churn!$B$6,base!$C:$C,"&lt;&gt;",base!$D:$D,cohort_churn!AT$8)+AS48</f>
        <v>41</v>
      </c>
      <c r="AU48" s="13">
        <f>SUMIFS(
base!$A:$A,
base!$B:$B,cohort_churn!$C48,base!$E:$E,cohort_churn!$B$3,base!$F:$F,cohort_churn!$B$4,base!$G:$G,cohort_churn!$B$5,base!$H:$H,cohort_churn!$B$6,base!$C:$C,"&lt;&gt;",base!$D:$D,cohort_churn!AU$8)+AT48</f>
        <v>41</v>
      </c>
      <c r="AV48" s="13">
        <f>SUMIFS(
base!$A:$A,
base!$B:$B,cohort_churn!$C48,base!$E:$E,cohort_churn!$B$3,base!$F:$F,cohort_churn!$B$4,base!$G:$G,cohort_churn!$B$5,base!$H:$H,cohort_churn!$B$6,base!$C:$C,"&lt;&gt;",base!$D:$D,cohort_churn!AV$8)+AU48</f>
        <v>41</v>
      </c>
      <c r="AW48" s="13">
        <f>SUMIFS(
base!$A:$A,
base!$B:$B,cohort_churn!$C48,base!$E:$E,cohort_churn!$B$3,base!$F:$F,cohort_churn!$B$4,base!$G:$G,cohort_churn!$B$5,base!$H:$H,cohort_churn!$B$6,base!$C:$C,"&lt;&gt;",base!$D:$D,cohort_churn!AW$8)+AV48</f>
        <v>41</v>
      </c>
      <c r="AX48" s="13">
        <f>SUMIFS(
base!$A:$A,
base!$B:$B,cohort_churn!$C48,base!$E:$E,cohort_churn!$B$3,base!$F:$F,cohort_churn!$B$4,base!$G:$G,cohort_churn!$B$5,base!$H:$H,cohort_churn!$B$6,base!$C:$C,"&lt;&gt;",base!$D:$D,cohort_churn!AX$8)+AW48</f>
        <v>41</v>
      </c>
      <c r="AY48" s="13">
        <f>SUMIFS(
base!$A:$A,
base!$B:$B,cohort_churn!$C48,base!$E:$E,cohort_churn!$B$3,base!$F:$F,cohort_churn!$B$4,base!$G:$G,cohort_churn!$B$5,base!$H:$H,cohort_churn!$B$6,base!$C:$C,"&lt;&gt;",base!$D:$D,cohort_churn!AY$8)+AX48</f>
        <v>41</v>
      </c>
      <c r="AZ48" s="13">
        <f>SUMIFS(
base!$A:$A,
base!$B:$B,cohort_churn!$C48,base!$E:$E,cohort_churn!$B$3,base!$F:$F,cohort_churn!$B$4,base!$G:$G,cohort_churn!$B$5,base!$H:$H,cohort_churn!$B$6,base!$C:$C,"&lt;&gt;",base!$D:$D,cohort_churn!AZ$8)+AY48</f>
        <v>41</v>
      </c>
      <c r="BA48" s="12">
        <f>SUMIFS(
base!$A:$A,
base!$B:$B,cohort_churn!$C48,base!$E:$E,cohort_churn!$B$3,base!$F:$F,cohort_churn!$B$4,base!$G:$G,cohort_churn!$B$5,base!$H:$H,cohort_churn!$B$6,base!$C:$C,"&lt;&gt;",base!$D:$D,cohort_churn!BA$8)+AZ48</f>
        <v>41</v>
      </c>
      <c r="BB48" s="12">
        <f>SUMIFS(
base!$A:$A,
base!$B:$B,cohort_churn!$C48,base!$E:$E,cohort_churn!$B$3,base!$F:$F,cohort_churn!$B$4,base!$G:$G,cohort_churn!$B$5,base!$H:$H,cohort_churn!$B$6,base!$C:$C,"&lt;&gt;",base!$D:$D,cohort_churn!BB$8)+BA48</f>
        <v>41</v>
      </c>
      <c r="BC48" s="12">
        <f>SUMIFS(
base!$A:$A,
base!$B:$B,cohort_churn!$C48,base!$E:$E,cohort_churn!$B$3,base!$F:$F,cohort_churn!$B$4,base!$G:$G,cohort_churn!$B$5,base!$H:$H,cohort_churn!$B$6,base!$C:$C,"&lt;&gt;",base!$D:$D,cohort_churn!BC$8)+BB48</f>
        <v>41</v>
      </c>
      <c r="BD48" s="12">
        <f>SUMIFS(
base!$A:$A,
base!$B:$B,cohort_churn!$C48,base!$E:$E,cohort_churn!$B$3,base!$F:$F,cohort_churn!$B$4,base!$G:$G,cohort_churn!$B$5,base!$H:$H,cohort_churn!$B$6,base!$C:$C,"&lt;&gt;",base!$D:$D,cohort_churn!BD$8)+BC48</f>
        <v>41</v>
      </c>
      <c r="BE48" s="12">
        <f>SUMIFS(
base!$A:$A,
base!$B:$B,cohort_churn!$C48,base!$E:$E,cohort_churn!$B$3,base!$F:$F,cohort_churn!$B$4,base!$G:$G,cohort_churn!$B$5,base!$H:$H,cohort_churn!$B$6,base!$C:$C,"&lt;&gt;",base!$D:$D,cohort_churn!BE$8)+BD48</f>
        <v>41</v>
      </c>
      <c r="BF48" s="12">
        <f>SUMIFS(
base!$A:$A,
base!$B:$B,cohort_churn!$C48,base!$E:$E,cohort_churn!$B$3,base!$F:$F,cohort_churn!$B$4,base!$G:$G,cohort_churn!$B$5,base!$H:$H,cohort_churn!$B$6,base!$C:$C,"&lt;&gt;",base!$D:$D,cohort_churn!BF$8)+BE48</f>
        <v>41</v>
      </c>
      <c r="BG48" s="12">
        <f>SUMIFS(
base!$A:$A,
base!$B:$B,cohort_churn!$C48,base!$E:$E,cohort_churn!$B$3,base!$F:$F,cohort_churn!$B$4,base!$G:$G,cohort_churn!$B$5,base!$H:$H,cohort_churn!$B$6,base!$C:$C,"&lt;&gt;",base!$D:$D,cohort_churn!BG$8)+BF48</f>
        <v>41</v>
      </c>
      <c r="BH48" s="12">
        <f>SUMIFS(
base!$A:$A,
base!$B:$B,cohort_churn!$C48,base!$E:$E,cohort_churn!$B$3,base!$F:$F,cohort_churn!$B$4,base!$G:$G,cohort_churn!$B$5,base!$H:$H,cohort_churn!$B$6,base!$C:$C,"&lt;&gt;",base!$D:$D,cohort_churn!BH$8)+BG48</f>
        <v>41</v>
      </c>
      <c r="BI48" s="12">
        <f>SUMIFS(
base!$A:$A,
base!$B:$B,cohort_churn!$C48,base!$E:$E,cohort_churn!$B$3,base!$F:$F,cohort_churn!$B$4,base!$G:$G,cohort_churn!$B$5,base!$H:$H,cohort_churn!$B$6,base!$C:$C,"&lt;&gt;",base!$D:$D,cohort_churn!BI$8)+BH48</f>
        <v>41</v>
      </c>
      <c r="BJ48" s="12">
        <f>SUMIFS(
base!$A:$A,
base!$B:$B,cohort_churn!$C48,base!$E:$E,cohort_churn!$B$3,base!$F:$F,cohort_churn!$B$4,base!$G:$G,cohort_churn!$B$5,base!$H:$H,cohort_churn!$B$6,base!$C:$C,"&lt;&gt;",base!$D:$D,cohort_churn!BJ$8)+BI48</f>
        <v>41</v>
      </c>
      <c r="BK48" s="12">
        <f>SUMIFS(
base!$A:$A,
base!$B:$B,cohort_churn!$C48,base!$E:$E,cohort_churn!$B$3,base!$F:$F,cohort_churn!$B$4,base!$G:$G,cohort_churn!$B$5,base!$H:$H,cohort_churn!$B$6,base!$C:$C,"&lt;&gt;",base!$D:$D,cohort_churn!BK$8)+BJ48</f>
        <v>41</v>
      </c>
      <c r="BL48" s="12">
        <f>SUMIFS(
base!$A:$A,
base!$B:$B,cohort_churn!$C48,base!$E:$E,cohort_churn!$B$3,base!$F:$F,cohort_churn!$B$4,base!$G:$G,cohort_churn!$B$5,base!$H:$H,cohort_churn!$B$6,base!$C:$C,"&lt;&gt;",base!$D:$D,cohort_churn!BL$8)+BK48</f>
        <v>41</v>
      </c>
      <c r="BM48" s="12">
        <f>SUMIFS(
base!$A:$A,
base!$B:$B,cohort_churn!$C48,base!$E:$E,cohort_churn!$B$3,base!$F:$F,cohort_churn!$B$4,base!$G:$G,cohort_churn!$B$5,base!$H:$H,cohort_churn!$B$6,base!$C:$C,"&lt;&gt;",base!$D:$D,cohort_churn!BM$8)+BL48</f>
        <v>41</v>
      </c>
      <c r="BO48" s="22">
        <v>44652</v>
      </c>
      <c r="BP48" s="25">
        <f t="shared" si="55"/>
        <v>75</v>
      </c>
      <c r="BQ48" s="28">
        <f t="shared" si="56"/>
        <v>41</v>
      </c>
      <c r="BR48" s="8">
        <f t="shared" si="57"/>
        <v>0</v>
      </c>
      <c r="BS48" s="9">
        <f t="shared" si="58"/>
        <v>2.6666666666666668E-2</v>
      </c>
      <c r="BT48" s="9">
        <f t="shared" si="59"/>
        <v>5.333333333333333E-2</v>
      </c>
      <c r="BU48" s="9">
        <f t="shared" si="60"/>
        <v>1.3333333333333336E-2</v>
      </c>
      <c r="BV48" s="9">
        <f t="shared" si="61"/>
        <v>1.3333333333333336E-2</v>
      </c>
      <c r="BW48" s="9">
        <f t="shared" si="62"/>
        <v>1.3333333333333322E-2</v>
      </c>
      <c r="BX48" s="9">
        <f t="shared" si="63"/>
        <v>2.6666666666666672E-2</v>
      </c>
      <c r="BY48" s="9">
        <f t="shared" si="64"/>
        <v>1.3333333333333336E-2</v>
      </c>
      <c r="BZ48" s="9">
        <f t="shared" si="65"/>
        <v>0</v>
      </c>
      <c r="CA48" s="9">
        <f t="shared" si="66"/>
        <v>0</v>
      </c>
      <c r="CB48" s="9">
        <f t="shared" si="67"/>
        <v>2.6666666666666672E-2</v>
      </c>
      <c r="CC48" s="9">
        <f t="shared" si="68"/>
        <v>5.3333333333333316E-2</v>
      </c>
      <c r="CD48" s="9">
        <f t="shared" si="12"/>
        <v>1.3333333333333364E-2</v>
      </c>
      <c r="CE48" s="9">
        <f t="shared" si="13"/>
        <v>0</v>
      </c>
      <c r="CF48" s="9">
        <f t="shared" si="14"/>
        <v>2.6666666666666672E-2</v>
      </c>
      <c r="CG48" s="9">
        <f t="shared" si="15"/>
        <v>3.999999999999998E-2</v>
      </c>
      <c r="CH48" s="9">
        <f t="shared" si="16"/>
        <v>5.3333333333333344E-2</v>
      </c>
      <c r="CI48" s="9">
        <f t="shared" si="17"/>
        <v>6.6666666666666652E-2</v>
      </c>
      <c r="CJ48" s="9">
        <f t="shared" si="18"/>
        <v>1.3333333333333308E-2</v>
      </c>
      <c r="CK48" s="9">
        <f t="shared" si="19"/>
        <v>4.0000000000000036E-2</v>
      </c>
      <c r="CL48" s="9">
        <f t="shared" si="20"/>
        <v>5.3333333333333288E-2</v>
      </c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10"/>
    </row>
    <row r="49" spans="3:129" x14ac:dyDescent="0.25">
      <c r="C49" s="11">
        <v>44682</v>
      </c>
      <c r="D49" s="13">
        <f>SUMIFS(
base!$A:$A,
base!$B:$B,cohort_churn!$C49,base!$E:$E,cohort_churn!$B$3,base!$F:$F,cohort_churn!$B$4,base!$G:$G,cohort_churn!$B$5,base!$H:$H,cohort_churn!$B$6)</f>
        <v>75</v>
      </c>
      <c r="E49" s="13">
        <f>SUMIFS(
base!$A:$A,
base!$B:$B,cohort_churn!$C49,base!$E:$E,cohort_churn!$B$3,base!$F:$F,cohort_churn!$B$4,base!$G:$G,cohort_churn!$B$5,base!$H:$H,cohort_churn!$B$6,base!$C:$C,"&lt;&gt;")</f>
        <v>37</v>
      </c>
      <c r="F49" s="13">
        <f>SUMIFS(
base!$A:$A,
base!$B:$B,cohort_churn!$C49,base!$E:$E,cohort_churn!$B$3,base!$F:$F,cohort_churn!$B$4,base!$G:$G,cohort_churn!$B$5,base!$H:$H,cohort_churn!$B$6,base!$C:$C,"&lt;&gt;",base!$D:$D,cohort_churn!F$8)</f>
        <v>4</v>
      </c>
      <c r="G49" s="13">
        <f>SUMIFS(
base!$A:$A,
base!$B:$B,cohort_churn!$C49,base!$E:$E,cohort_churn!$B$3,base!$F:$F,cohort_churn!$B$4,base!$G:$G,cohort_churn!$B$5,base!$H:$H,cohort_churn!$B$6,base!$C:$C,"&lt;&gt;",base!$D:$D,cohort_churn!G$8)+F49</f>
        <v>5</v>
      </c>
      <c r="H49" s="13">
        <f>SUMIFS(
base!$A:$A,
base!$B:$B,cohort_churn!$C49,base!$E:$E,cohort_churn!$B$3,base!$F:$F,cohort_churn!$B$4,base!$G:$G,cohort_churn!$B$5,base!$H:$H,cohort_churn!$B$6,base!$C:$C,"&lt;&gt;",base!$D:$D,cohort_churn!H$8)+G49</f>
        <v>5</v>
      </c>
      <c r="I49" s="13">
        <f>SUMIFS(
base!$A:$A,
base!$B:$B,cohort_churn!$C49,base!$E:$E,cohort_churn!$B$3,base!$F:$F,cohort_churn!$B$4,base!$G:$G,cohort_churn!$B$5,base!$H:$H,cohort_churn!$B$6,base!$C:$C,"&lt;&gt;",base!$D:$D,cohort_churn!I$8)+H49</f>
        <v>8</v>
      </c>
      <c r="J49" s="13">
        <f>SUMIFS(
base!$A:$A,
base!$B:$B,cohort_churn!$C49,base!$E:$E,cohort_churn!$B$3,base!$F:$F,cohort_churn!$B$4,base!$G:$G,cohort_churn!$B$5,base!$H:$H,cohort_churn!$B$6,base!$C:$C,"&lt;&gt;",base!$D:$D,cohort_churn!J$8)+I49</f>
        <v>10</v>
      </c>
      <c r="K49" s="13">
        <f>SUMIFS(
base!$A:$A,
base!$B:$B,cohort_churn!$C49,base!$E:$E,cohort_churn!$B$3,base!$F:$F,cohort_churn!$B$4,base!$G:$G,cohort_churn!$B$5,base!$H:$H,cohort_churn!$B$6,base!$C:$C,"&lt;&gt;",base!$D:$D,cohort_churn!K$8)+J49</f>
        <v>12</v>
      </c>
      <c r="L49" s="13">
        <f>SUMIFS(
base!$A:$A,
base!$B:$B,cohort_churn!$C49,base!$E:$E,cohort_churn!$B$3,base!$F:$F,cohort_churn!$B$4,base!$G:$G,cohort_churn!$B$5,base!$H:$H,cohort_churn!$B$6,base!$C:$C,"&lt;&gt;",base!$D:$D,cohort_churn!L$8)+K49</f>
        <v>15</v>
      </c>
      <c r="M49" s="13">
        <f>SUMIFS(
base!$A:$A,
base!$B:$B,cohort_churn!$C49,base!$E:$E,cohort_churn!$B$3,base!$F:$F,cohort_churn!$B$4,base!$G:$G,cohort_churn!$B$5,base!$H:$H,cohort_churn!$B$6,base!$C:$C,"&lt;&gt;",base!$D:$D,cohort_churn!M$8)+L49</f>
        <v>16</v>
      </c>
      <c r="N49" s="13">
        <f>SUMIFS(
base!$A:$A,
base!$B:$B,cohort_churn!$C49,base!$E:$E,cohort_churn!$B$3,base!$F:$F,cohort_churn!$B$4,base!$G:$G,cohort_churn!$B$5,base!$H:$H,cohort_churn!$B$6,base!$C:$C,"&lt;&gt;",base!$D:$D,cohort_churn!N$8)+M49</f>
        <v>19</v>
      </c>
      <c r="O49" s="13">
        <f>SUMIFS(
base!$A:$A,
base!$B:$B,cohort_churn!$C49,base!$E:$E,cohort_churn!$B$3,base!$F:$F,cohort_churn!$B$4,base!$G:$G,cohort_churn!$B$5,base!$H:$H,cohort_churn!$B$6,base!$C:$C,"&lt;&gt;",base!$D:$D,cohort_churn!O$8)+N49</f>
        <v>21</v>
      </c>
      <c r="P49" s="13">
        <f>SUMIFS(
base!$A:$A,
base!$B:$B,cohort_churn!$C49,base!$E:$E,cohort_churn!$B$3,base!$F:$F,cohort_churn!$B$4,base!$G:$G,cohort_churn!$B$5,base!$H:$H,cohort_churn!$B$6,base!$C:$C,"&lt;&gt;",base!$D:$D,cohort_churn!P$8)+O49</f>
        <v>23</v>
      </c>
      <c r="Q49" s="13">
        <f>SUMIFS(
base!$A:$A,
base!$B:$B,cohort_churn!$C49,base!$E:$E,cohort_churn!$B$3,base!$F:$F,cohort_churn!$B$4,base!$G:$G,cohort_churn!$B$5,base!$H:$H,cohort_churn!$B$6,base!$C:$C,"&lt;&gt;",base!$D:$D,cohort_churn!Q$8)+P49</f>
        <v>24</v>
      </c>
      <c r="R49" s="13">
        <f>SUMIFS(
base!$A:$A,
base!$B:$B,cohort_churn!$C49,base!$E:$E,cohort_churn!$B$3,base!$F:$F,cohort_churn!$B$4,base!$G:$G,cohort_churn!$B$5,base!$H:$H,cohort_churn!$B$6,base!$C:$C,"&lt;&gt;",base!$D:$D,cohort_churn!R$8)+Q49</f>
        <v>25</v>
      </c>
      <c r="S49" s="13">
        <f>SUMIFS(
base!$A:$A,
base!$B:$B,cohort_churn!$C49,base!$E:$E,cohort_churn!$B$3,base!$F:$F,cohort_churn!$B$4,base!$G:$G,cohort_churn!$B$5,base!$H:$H,cohort_churn!$B$6,base!$C:$C,"&lt;&gt;",base!$D:$D,cohort_churn!S$8)+R49</f>
        <v>26</v>
      </c>
      <c r="T49" s="13">
        <f>SUMIFS(
base!$A:$A,
base!$B:$B,cohort_churn!$C49,base!$E:$E,cohort_churn!$B$3,base!$F:$F,cohort_churn!$B$4,base!$G:$G,cohort_churn!$B$5,base!$H:$H,cohort_churn!$B$6,base!$C:$C,"&lt;&gt;",base!$D:$D,cohort_churn!T$8)+S49</f>
        <v>27</v>
      </c>
      <c r="U49" s="13">
        <f>SUMIFS(
base!$A:$A,
base!$B:$B,cohort_churn!$C49,base!$E:$E,cohort_churn!$B$3,base!$F:$F,cohort_churn!$B$4,base!$G:$G,cohort_churn!$B$5,base!$H:$H,cohort_churn!$B$6,base!$C:$C,"&lt;&gt;",base!$D:$D,cohort_churn!U$8)+T49</f>
        <v>28</v>
      </c>
      <c r="V49" s="13">
        <f>SUMIFS(
base!$A:$A,
base!$B:$B,cohort_churn!$C49,base!$E:$E,cohort_churn!$B$3,base!$F:$F,cohort_churn!$B$4,base!$G:$G,cohort_churn!$B$5,base!$H:$H,cohort_churn!$B$6,base!$C:$C,"&lt;&gt;",base!$D:$D,cohort_churn!V$8)+U49</f>
        <v>31</v>
      </c>
      <c r="W49" s="13">
        <f>SUMIFS(
base!$A:$A,
base!$B:$B,cohort_churn!$C49,base!$E:$E,cohort_churn!$B$3,base!$F:$F,cohort_churn!$B$4,base!$G:$G,cohort_churn!$B$5,base!$H:$H,cohort_churn!$B$6,base!$C:$C,"&lt;&gt;",base!$D:$D,cohort_churn!W$8)+V49</f>
        <v>33</v>
      </c>
      <c r="X49" s="13">
        <f>SUMIFS(
base!$A:$A,
base!$B:$B,cohort_churn!$C49,base!$E:$E,cohort_churn!$B$3,base!$F:$F,cohort_churn!$B$4,base!$G:$G,cohort_churn!$B$5,base!$H:$H,cohort_churn!$B$6,base!$C:$C,"&lt;&gt;",base!$D:$D,cohort_churn!X$8)+W49</f>
        <v>36</v>
      </c>
      <c r="Y49" s="13">
        <f>SUMIFS(
base!$A:$A,
base!$B:$B,cohort_churn!$C49,base!$E:$E,cohort_churn!$B$3,base!$F:$F,cohort_churn!$B$4,base!$G:$G,cohort_churn!$B$5,base!$H:$H,cohort_churn!$B$6,base!$C:$C,"&lt;&gt;",base!$D:$D,cohort_churn!Y$8)+X49</f>
        <v>37</v>
      </c>
      <c r="Z49" s="13">
        <f>SUMIFS(
base!$A:$A,
base!$B:$B,cohort_churn!$C49,base!$E:$E,cohort_churn!$B$3,base!$F:$F,cohort_churn!$B$4,base!$G:$G,cohort_churn!$B$5,base!$H:$H,cohort_churn!$B$6,base!$C:$C,"&lt;&gt;",base!$D:$D,cohort_churn!Z$8)+Y49</f>
        <v>37</v>
      </c>
      <c r="AA49" s="13">
        <f>SUMIFS(
base!$A:$A,
base!$B:$B,cohort_churn!$C49,base!$E:$E,cohort_churn!$B$3,base!$F:$F,cohort_churn!$B$4,base!$G:$G,cohort_churn!$B$5,base!$H:$H,cohort_churn!$B$6,base!$C:$C,"&lt;&gt;",base!$D:$D,cohort_churn!AA$8)+Z49</f>
        <v>37</v>
      </c>
      <c r="AB49" s="13">
        <f>SUMIFS(
base!$A:$A,
base!$B:$B,cohort_churn!$C49,base!$E:$E,cohort_churn!$B$3,base!$F:$F,cohort_churn!$B$4,base!$G:$G,cohort_churn!$B$5,base!$H:$H,cohort_churn!$B$6,base!$C:$C,"&lt;&gt;",base!$D:$D,cohort_churn!AB$8)+AA49</f>
        <v>37</v>
      </c>
      <c r="AC49" s="13">
        <f>SUMIFS(
base!$A:$A,
base!$B:$B,cohort_churn!$C49,base!$E:$E,cohort_churn!$B$3,base!$F:$F,cohort_churn!$B$4,base!$G:$G,cohort_churn!$B$5,base!$H:$H,cohort_churn!$B$6,base!$C:$C,"&lt;&gt;",base!$D:$D,cohort_churn!AC$8)+AB49</f>
        <v>37</v>
      </c>
      <c r="AD49" s="13">
        <f>SUMIFS(
base!$A:$A,
base!$B:$B,cohort_churn!$C49,base!$E:$E,cohort_churn!$B$3,base!$F:$F,cohort_churn!$B$4,base!$G:$G,cohort_churn!$B$5,base!$H:$H,cohort_churn!$B$6,base!$C:$C,"&lt;&gt;",base!$D:$D,cohort_churn!AD$8)+AC49</f>
        <v>37</v>
      </c>
      <c r="AE49" s="13">
        <f>SUMIFS(
base!$A:$A,
base!$B:$B,cohort_churn!$C49,base!$E:$E,cohort_churn!$B$3,base!$F:$F,cohort_churn!$B$4,base!$G:$G,cohort_churn!$B$5,base!$H:$H,cohort_churn!$B$6,base!$C:$C,"&lt;&gt;",base!$D:$D,cohort_churn!AE$8)+AD49</f>
        <v>37</v>
      </c>
      <c r="AF49" s="13">
        <f>SUMIFS(
base!$A:$A,
base!$B:$B,cohort_churn!$C49,base!$E:$E,cohort_churn!$B$3,base!$F:$F,cohort_churn!$B$4,base!$G:$G,cohort_churn!$B$5,base!$H:$H,cohort_churn!$B$6,base!$C:$C,"&lt;&gt;",base!$D:$D,cohort_churn!AF$8)+AE49</f>
        <v>37</v>
      </c>
      <c r="AG49" s="13">
        <f>SUMIFS(
base!$A:$A,
base!$B:$B,cohort_churn!$C49,base!$E:$E,cohort_churn!$B$3,base!$F:$F,cohort_churn!$B$4,base!$G:$G,cohort_churn!$B$5,base!$H:$H,cohort_churn!$B$6,base!$C:$C,"&lt;&gt;",base!$D:$D,cohort_churn!AG$8)+AF49</f>
        <v>37</v>
      </c>
      <c r="AH49" s="13">
        <f>SUMIFS(
base!$A:$A,
base!$B:$B,cohort_churn!$C49,base!$E:$E,cohort_churn!$B$3,base!$F:$F,cohort_churn!$B$4,base!$G:$G,cohort_churn!$B$5,base!$H:$H,cohort_churn!$B$6,base!$C:$C,"&lt;&gt;",base!$D:$D,cohort_churn!AH$8)+AG49</f>
        <v>37</v>
      </c>
      <c r="AI49" s="13">
        <f>SUMIFS(
base!$A:$A,
base!$B:$B,cohort_churn!$C49,base!$E:$E,cohort_churn!$B$3,base!$F:$F,cohort_churn!$B$4,base!$G:$G,cohort_churn!$B$5,base!$H:$H,cohort_churn!$B$6,base!$C:$C,"&lt;&gt;",base!$D:$D,cohort_churn!AI$8)+AH49</f>
        <v>37</v>
      </c>
      <c r="AJ49" s="13">
        <f>SUMIFS(
base!$A:$A,
base!$B:$B,cohort_churn!$C49,base!$E:$E,cohort_churn!$B$3,base!$F:$F,cohort_churn!$B$4,base!$G:$G,cohort_churn!$B$5,base!$H:$H,cohort_churn!$B$6,base!$C:$C,"&lt;&gt;",base!$D:$D,cohort_churn!AJ$8)+AI49</f>
        <v>37</v>
      </c>
      <c r="AK49" s="13">
        <f>SUMIFS(
base!$A:$A,
base!$B:$B,cohort_churn!$C49,base!$E:$E,cohort_churn!$B$3,base!$F:$F,cohort_churn!$B$4,base!$G:$G,cohort_churn!$B$5,base!$H:$H,cohort_churn!$B$6,base!$C:$C,"&lt;&gt;",base!$D:$D,cohort_churn!AK$8)+AJ49</f>
        <v>37</v>
      </c>
      <c r="AL49" s="13">
        <f>SUMIFS(
base!$A:$A,
base!$B:$B,cohort_churn!$C49,base!$E:$E,cohort_churn!$B$3,base!$F:$F,cohort_churn!$B$4,base!$G:$G,cohort_churn!$B$5,base!$H:$H,cohort_churn!$B$6,base!$C:$C,"&lt;&gt;",base!$D:$D,cohort_churn!AL$8)+AK49</f>
        <v>37</v>
      </c>
      <c r="AM49" s="13">
        <f>SUMIFS(
base!$A:$A,
base!$B:$B,cohort_churn!$C49,base!$E:$E,cohort_churn!$B$3,base!$F:$F,cohort_churn!$B$4,base!$G:$G,cohort_churn!$B$5,base!$H:$H,cohort_churn!$B$6,base!$C:$C,"&lt;&gt;",base!$D:$D,cohort_churn!AM$8)+AL49</f>
        <v>37</v>
      </c>
      <c r="AN49" s="13">
        <f>SUMIFS(
base!$A:$A,
base!$B:$B,cohort_churn!$C49,base!$E:$E,cohort_churn!$B$3,base!$F:$F,cohort_churn!$B$4,base!$G:$G,cohort_churn!$B$5,base!$H:$H,cohort_churn!$B$6,base!$C:$C,"&lt;&gt;",base!$D:$D,cohort_churn!AN$8)+AM49</f>
        <v>37</v>
      </c>
      <c r="AO49" s="13">
        <f>SUMIFS(
base!$A:$A,
base!$B:$B,cohort_churn!$C49,base!$E:$E,cohort_churn!$B$3,base!$F:$F,cohort_churn!$B$4,base!$G:$G,cohort_churn!$B$5,base!$H:$H,cohort_churn!$B$6,base!$C:$C,"&lt;&gt;",base!$D:$D,cohort_churn!AO$8)+AN49</f>
        <v>37</v>
      </c>
      <c r="AP49" s="13">
        <f>SUMIFS(
base!$A:$A,
base!$B:$B,cohort_churn!$C49,base!$E:$E,cohort_churn!$B$3,base!$F:$F,cohort_churn!$B$4,base!$G:$G,cohort_churn!$B$5,base!$H:$H,cohort_churn!$B$6,base!$C:$C,"&lt;&gt;",base!$D:$D,cohort_churn!AP$8)+AO49</f>
        <v>37</v>
      </c>
      <c r="AQ49" s="13">
        <f>SUMIFS(
base!$A:$A,
base!$B:$B,cohort_churn!$C49,base!$E:$E,cohort_churn!$B$3,base!$F:$F,cohort_churn!$B$4,base!$G:$G,cohort_churn!$B$5,base!$H:$H,cohort_churn!$B$6,base!$C:$C,"&lt;&gt;",base!$D:$D,cohort_churn!AQ$8)+AP49</f>
        <v>37</v>
      </c>
      <c r="AR49" s="13">
        <f>SUMIFS(
base!$A:$A,
base!$B:$B,cohort_churn!$C49,base!$E:$E,cohort_churn!$B$3,base!$F:$F,cohort_churn!$B$4,base!$G:$G,cohort_churn!$B$5,base!$H:$H,cohort_churn!$B$6,base!$C:$C,"&lt;&gt;",base!$D:$D,cohort_churn!AR$8)+AQ49</f>
        <v>37</v>
      </c>
      <c r="AS49" s="13">
        <f>SUMIFS(
base!$A:$A,
base!$B:$B,cohort_churn!$C49,base!$E:$E,cohort_churn!$B$3,base!$F:$F,cohort_churn!$B$4,base!$G:$G,cohort_churn!$B$5,base!$H:$H,cohort_churn!$B$6,base!$C:$C,"&lt;&gt;",base!$D:$D,cohort_churn!AS$8)+AR49</f>
        <v>37</v>
      </c>
      <c r="AT49" s="13">
        <f>SUMIFS(
base!$A:$A,
base!$B:$B,cohort_churn!$C49,base!$E:$E,cohort_churn!$B$3,base!$F:$F,cohort_churn!$B$4,base!$G:$G,cohort_churn!$B$5,base!$H:$H,cohort_churn!$B$6,base!$C:$C,"&lt;&gt;",base!$D:$D,cohort_churn!AT$8)+AS49</f>
        <v>37</v>
      </c>
      <c r="AU49" s="13">
        <f>SUMIFS(
base!$A:$A,
base!$B:$B,cohort_churn!$C49,base!$E:$E,cohort_churn!$B$3,base!$F:$F,cohort_churn!$B$4,base!$G:$G,cohort_churn!$B$5,base!$H:$H,cohort_churn!$B$6,base!$C:$C,"&lt;&gt;",base!$D:$D,cohort_churn!AU$8)+AT49</f>
        <v>37</v>
      </c>
      <c r="AV49" s="13">
        <f>SUMIFS(
base!$A:$A,
base!$B:$B,cohort_churn!$C49,base!$E:$E,cohort_churn!$B$3,base!$F:$F,cohort_churn!$B$4,base!$G:$G,cohort_churn!$B$5,base!$H:$H,cohort_churn!$B$6,base!$C:$C,"&lt;&gt;",base!$D:$D,cohort_churn!AV$8)+AU49</f>
        <v>37</v>
      </c>
      <c r="AW49" s="13">
        <f>SUMIFS(
base!$A:$A,
base!$B:$B,cohort_churn!$C49,base!$E:$E,cohort_churn!$B$3,base!$F:$F,cohort_churn!$B$4,base!$G:$G,cohort_churn!$B$5,base!$H:$H,cohort_churn!$B$6,base!$C:$C,"&lt;&gt;",base!$D:$D,cohort_churn!AW$8)+AV49</f>
        <v>37</v>
      </c>
      <c r="AX49" s="13">
        <f>SUMIFS(
base!$A:$A,
base!$B:$B,cohort_churn!$C49,base!$E:$E,cohort_churn!$B$3,base!$F:$F,cohort_churn!$B$4,base!$G:$G,cohort_churn!$B$5,base!$H:$H,cohort_churn!$B$6,base!$C:$C,"&lt;&gt;",base!$D:$D,cohort_churn!AX$8)+AW49</f>
        <v>37</v>
      </c>
      <c r="AY49" s="13">
        <f>SUMIFS(
base!$A:$A,
base!$B:$B,cohort_churn!$C49,base!$E:$E,cohort_churn!$B$3,base!$F:$F,cohort_churn!$B$4,base!$G:$G,cohort_churn!$B$5,base!$H:$H,cohort_churn!$B$6,base!$C:$C,"&lt;&gt;",base!$D:$D,cohort_churn!AY$8)+AX49</f>
        <v>37</v>
      </c>
      <c r="AZ49" s="13">
        <f>SUMIFS(
base!$A:$A,
base!$B:$B,cohort_churn!$C49,base!$E:$E,cohort_churn!$B$3,base!$F:$F,cohort_churn!$B$4,base!$G:$G,cohort_churn!$B$5,base!$H:$H,cohort_churn!$B$6,base!$C:$C,"&lt;&gt;",base!$D:$D,cohort_churn!AZ$8)+AY49</f>
        <v>37</v>
      </c>
      <c r="BA49" s="12">
        <f>SUMIFS(
base!$A:$A,
base!$B:$B,cohort_churn!$C49,base!$E:$E,cohort_churn!$B$3,base!$F:$F,cohort_churn!$B$4,base!$G:$G,cohort_churn!$B$5,base!$H:$H,cohort_churn!$B$6,base!$C:$C,"&lt;&gt;",base!$D:$D,cohort_churn!BA$8)+AZ49</f>
        <v>37</v>
      </c>
      <c r="BB49" s="12">
        <f>SUMIFS(
base!$A:$A,
base!$B:$B,cohort_churn!$C49,base!$E:$E,cohort_churn!$B$3,base!$F:$F,cohort_churn!$B$4,base!$G:$G,cohort_churn!$B$5,base!$H:$H,cohort_churn!$B$6,base!$C:$C,"&lt;&gt;",base!$D:$D,cohort_churn!BB$8)+BA49</f>
        <v>37</v>
      </c>
      <c r="BC49" s="12">
        <f>SUMIFS(
base!$A:$A,
base!$B:$B,cohort_churn!$C49,base!$E:$E,cohort_churn!$B$3,base!$F:$F,cohort_churn!$B$4,base!$G:$G,cohort_churn!$B$5,base!$H:$H,cohort_churn!$B$6,base!$C:$C,"&lt;&gt;",base!$D:$D,cohort_churn!BC$8)+BB49</f>
        <v>37</v>
      </c>
      <c r="BD49" s="12">
        <f>SUMIFS(
base!$A:$A,
base!$B:$B,cohort_churn!$C49,base!$E:$E,cohort_churn!$B$3,base!$F:$F,cohort_churn!$B$4,base!$G:$G,cohort_churn!$B$5,base!$H:$H,cohort_churn!$B$6,base!$C:$C,"&lt;&gt;",base!$D:$D,cohort_churn!BD$8)+BC49</f>
        <v>37</v>
      </c>
      <c r="BE49" s="12">
        <f>SUMIFS(
base!$A:$A,
base!$B:$B,cohort_churn!$C49,base!$E:$E,cohort_churn!$B$3,base!$F:$F,cohort_churn!$B$4,base!$G:$G,cohort_churn!$B$5,base!$H:$H,cohort_churn!$B$6,base!$C:$C,"&lt;&gt;",base!$D:$D,cohort_churn!BE$8)+BD49</f>
        <v>37</v>
      </c>
      <c r="BF49" s="12">
        <f>SUMIFS(
base!$A:$A,
base!$B:$B,cohort_churn!$C49,base!$E:$E,cohort_churn!$B$3,base!$F:$F,cohort_churn!$B$4,base!$G:$G,cohort_churn!$B$5,base!$H:$H,cohort_churn!$B$6,base!$C:$C,"&lt;&gt;",base!$D:$D,cohort_churn!BF$8)+BE49</f>
        <v>37</v>
      </c>
      <c r="BG49" s="12">
        <f>SUMIFS(
base!$A:$A,
base!$B:$B,cohort_churn!$C49,base!$E:$E,cohort_churn!$B$3,base!$F:$F,cohort_churn!$B$4,base!$G:$G,cohort_churn!$B$5,base!$H:$H,cohort_churn!$B$6,base!$C:$C,"&lt;&gt;",base!$D:$D,cohort_churn!BG$8)+BF49</f>
        <v>37</v>
      </c>
      <c r="BH49" s="12">
        <f>SUMIFS(
base!$A:$A,
base!$B:$B,cohort_churn!$C49,base!$E:$E,cohort_churn!$B$3,base!$F:$F,cohort_churn!$B$4,base!$G:$G,cohort_churn!$B$5,base!$H:$H,cohort_churn!$B$6,base!$C:$C,"&lt;&gt;",base!$D:$D,cohort_churn!BH$8)+BG49</f>
        <v>37</v>
      </c>
      <c r="BI49" s="12">
        <f>SUMIFS(
base!$A:$A,
base!$B:$B,cohort_churn!$C49,base!$E:$E,cohort_churn!$B$3,base!$F:$F,cohort_churn!$B$4,base!$G:$G,cohort_churn!$B$5,base!$H:$H,cohort_churn!$B$6,base!$C:$C,"&lt;&gt;",base!$D:$D,cohort_churn!BI$8)+BH49</f>
        <v>37</v>
      </c>
      <c r="BJ49" s="12">
        <f>SUMIFS(
base!$A:$A,
base!$B:$B,cohort_churn!$C49,base!$E:$E,cohort_churn!$B$3,base!$F:$F,cohort_churn!$B$4,base!$G:$G,cohort_churn!$B$5,base!$H:$H,cohort_churn!$B$6,base!$C:$C,"&lt;&gt;",base!$D:$D,cohort_churn!BJ$8)+BI49</f>
        <v>37</v>
      </c>
      <c r="BK49" s="12">
        <f>SUMIFS(
base!$A:$A,
base!$B:$B,cohort_churn!$C49,base!$E:$E,cohort_churn!$B$3,base!$F:$F,cohort_churn!$B$4,base!$G:$G,cohort_churn!$B$5,base!$H:$H,cohort_churn!$B$6,base!$C:$C,"&lt;&gt;",base!$D:$D,cohort_churn!BK$8)+BJ49</f>
        <v>37</v>
      </c>
      <c r="BL49" s="12">
        <f>SUMIFS(
base!$A:$A,
base!$B:$B,cohort_churn!$C49,base!$E:$E,cohort_churn!$B$3,base!$F:$F,cohort_churn!$B$4,base!$G:$G,cohort_churn!$B$5,base!$H:$H,cohort_churn!$B$6,base!$C:$C,"&lt;&gt;",base!$D:$D,cohort_churn!BL$8)+BK49</f>
        <v>37</v>
      </c>
      <c r="BM49" s="12">
        <f>SUMIFS(
base!$A:$A,
base!$B:$B,cohort_churn!$C49,base!$E:$E,cohort_churn!$B$3,base!$F:$F,cohort_churn!$B$4,base!$G:$G,cohort_churn!$B$5,base!$H:$H,cohort_churn!$B$6,base!$C:$C,"&lt;&gt;",base!$D:$D,cohort_churn!BM$8)+BL49</f>
        <v>37</v>
      </c>
      <c r="BO49" s="22">
        <v>44682</v>
      </c>
      <c r="BP49" s="25">
        <f t="shared" si="55"/>
        <v>75</v>
      </c>
      <c r="BQ49" s="28">
        <f t="shared" si="56"/>
        <v>37</v>
      </c>
      <c r="BR49" s="8">
        <f t="shared" si="57"/>
        <v>5.3333333333333337E-2</v>
      </c>
      <c r="BS49" s="9">
        <f t="shared" si="58"/>
        <v>1.3333333333333329E-2</v>
      </c>
      <c r="BT49" s="9">
        <f t="shared" si="59"/>
        <v>0</v>
      </c>
      <c r="BU49" s="9">
        <f t="shared" si="60"/>
        <v>4.0000000000000008E-2</v>
      </c>
      <c r="BV49" s="9">
        <f t="shared" si="61"/>
        <v>2.6666666666666658E-2</v>
      </c>
      <c r="BW49" s="9">
        <f t="shared" si="62"/>
        <v>2.6666666666666672E-2</v>
      </c>
      <c r="BX49" s="9">
        <f t="shared" si="63"/>
        <v>4.0000000000000008E-2</v>
      </c>
      <c r="BY49" s="9">
        <f t="shared" si="64"/>
        <v>1.3333333333333336E-2</v>
      </c>
      <c r="BZ49" s="9">
        <f t="shared" si="65"/>
        <v>4.0000000000000008E-2</v>
      </c>
      <c r="CA49" s="9">
        <f t="shared" si="66"/>
        <v>2.6666666666666672E-2</v>
      </c>
      <c r="CB49" s="9">
        <f t="shared" si="67"/>
        <v>2.6666666666666616E-2</v>
      </c>
      <c r="CC49" s="9">
        <f t="shared" si="68"/>
        <v>1.3333333333333364E-2</v>
      </c>
      <c r="CD49" s="9">
        <f t="shared" si="12"/>
        <v>1.3333333333333308E-2</v>
      </c>
      <c r="CE49" s="9">
        <f t="shared" si="13"/>
        <v>1.3333333333333364E-2</v>
      </c>
      <c r="CF49" s="9">
        <f t="shared" si="14"/>
        <v>1.3333333333333308E-2</v>
      </c>
      <c r="CG49" s="9">
        <f t="shared" si="15"/>
        <v>1.3333333333333364E-2</v>
      </c>
      <c r="CH49" s="9">
        <f t="shared" si="16"/>
        <v>3.999999999999998E-2</v>
      </c>
      <c r="CI49" s="9">
        <f t="shared" si="17"/>
        <v>2.6666666666666672E-2</v>
      </c>
      <c r="CJ49" s="9">
        <f t="shared" si="18"/>
        <v>3.999999999999998E-2</v>
      </c>
      <c r="CK49" s="9">
        <f t="shared" si="19"/>
        <v>1.3333333333333364E-2</v>
      </c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10"/>
    </row>
    <row r="50" spans="3:129" x14ac:dyDescent="0.25">
      <c r="C50" s="11">
        <v>44713</v>
      </c>
      <c r="D50" s="13">
        <f>SUMIFS(
base!$A:$A,
base!$B:$B,cohort_churn!$C50,base!$E:$E,cohort_churn!$B$3,base!$F:$F,cohort_churn!$B$4,base!$G:$G,cohort_churn!$B$5,base!$H:$H,cohort_churn!$B$6)</f>
        <v>75</v>
      </c>
      <c r="E50" s="13">
        <f>SUMIFS(
base!$A:$A,
base!$B:$B,cohort_churn!$C50,base!$E:$E,cohort_churn!$B$3,base!$F:$F,cohort_churn!$B$4,base!$G:$G,cohort_churn!$B$5,base!$H:$H,cohort_churn!$B$6,base!$C:$C,"&lt;&gt;")</f>
        <v>37</v>
      </c>
      <c r="F50" s="13">
        <f>SUMIFS(
base!$A:$A,
base!$B:$B,cohort_churn!$C50,base!$E:$E,cohort_churn!$B$3,base!$F:$F,cohort_churn!$B$4,base!$G:$G,cohort_churn!$B$5,base!$H:$H,cohort_churn!$B$6,base!$C:$C,"&lt;&gt;",base!$D:$D,cohort_churn!F$8)</f>
        <v>1</v>
      </c>
      <c r="G50" s="13">
        <f>SUMIFS(
base!$A:$A,
base!$B:$B,cohort_churn!$C50,base!$E:$E,cohort_churn!$B$3,base!$F:$F,cohort_churn!$B$4,base!$G:$G,cohort_churn!$B$5,base!$H:$H,cohort_churn!$B$6,base!$C:$C,"&lt;&gt;",base!$D:$D,cohort_churn!G$8)+F50</f>
        <v>1</v>
      </c>
      <c r="H50" s="13">
        <f>SUMIFS(
base!$A:$A,
base!$B:$B,cohort_churn!$C50,base!$E:$E,cohort_churn!$B$3,base!$F:$F,cohort_churn!$B$4,base!$G:$G,cohort_churn!$B$5,base!$H:$H,cohort_churn!$B$6,base!$C:$C,"&lt;&gt;",base!$D:$D,cohort_churn!H$8)+G50</f>
        <v>3</v>
      </c>
      <c r="I50" s="13">
        <f>SUMIFS(
base!$A:$A,
base!$B:$B,cohort_churn!$C50,base!$E:$E,cohort_churn!$B$3,base!$F:$F,cohort_churn!$B$4,base!$G:$G,cohort_churn!$B$5,base!$H:$H,cohort_churn!$B$6,base!$C:$C,"&lt;&gt;",base!$D:$D,cohort_churn!I$8)+H50</f>
        <v>4</v>
      </c>
      <c r="J50" s="13">
        <f>SUMIFS(
base!$A:$A,
base!$B:$B,cohort_churn!$C50,base!$E:$E,cohort_churn!$B$3,base!$F:$F,cohort_churn!$B$4,base!$G:$G,cohort_churn!$B$5,base!$H:$H,cohort_churn!$B$6,base!$C:$C,"&lt;&gt;",base!$D:$D,cohort_churn!J$8)+I50</f>
        <v>6</v>
      </c>
      <c r="K50" s="13">
        <f>SUMIFS(
base!$A:$A,
base!$B:$B,cohort_churn!$C50,base!$E:$E,cohort_churn!$B$3,base!$F:$F,cohort_churn!$B$4,base!$G:$G,cohort_churn!$B$5,base!$H:$H,cohort_churn!$B$6,base!$C:$C,"&lt;&gt;",base!$D:$D,cohort_churn!K$8)+J50</f>
        <v>8</v>
      </c>
      <c r="L50" s="13">
        <f>SUMIFS(
base!$A:$A,
base!$B:$B,cohort_churn!$C50,base!$E:$E,cohort_churn!$B$3,base!$F:$F,cohort_churn!$B$4,base!$G:$G,cohort_churn!$B$5,base!$H:$H,cohort_churn!$B$6,base!$C:$C,"&lt;&gt;",base!$D:$D,cohort_churn!L$8)+K50</f>
        <v>12</v>
      </c>
      <c r="M50" s="13">
        <f>SUMIFS(
base!$A:$A,
base!$B:$B,cohort_churn!$C50,base!$E:$E,cohort_churn!$B$3,base!$F:$F,cohort_churn!$B$4,base!$G:$G,cohort_churn!$B$5,base!$H:$H,cohort_churn!$B$6,base!$C:$C,"&lt;&gt;",base!$D:$D,cohort_churn!M$8)+L50</f>
        <v>14</v>
      </c>
      <c r="N50" s="13">
        <f>SUMIFS(
base!$A:$A,
base!$B:$B,cohort_churn!$C50,base!$E:$E,cohort_churn!$B$3,base!$F:$F,cohort_churn!$B$4,base!$G:$G,cohort_churn!$B$5,base!$H:$H,cohort_churn!$B$6,base!$C:$C,"&lt;&gt;",base!$D:$D,cohort_churn!N$8)+M50</f>
        <v>19</v>
      </c>
      <c r="O50" s="13">
        <f>SUMIFS(
base!$A:$A,
base!$B:$B,cohort_churn!$C50,base!$E:$E,cohort_churn!$B$3,base!$F:$F,cohort_churn!$B$4,base!$G:$G,cohort_churn!$B$5,base!$H:$H,cohort_churn!$B$6,base!$C:$C,"&lt;&gt;",base!$D:$D,cohort_churn!O$8)+N50</f>
        <v>19</v>
      </c>
      <c r="P50" s="13">
        <f>SUMIFS(
base!$A:$A,
base!$B:$B,cohort_churn!$C50,base!$E:$E,cohort_churn!$B$3,base!$F:$F,cohort_churn!$B$4,base!$G:$G,cohort_churn!$B$5,base!$H:$H,cohort_churn!$B$6,base!$C:$C,"&lt;&gt;",base!$D:$D,cohort_churn!P$8)+O50</f>
        <v>24</v>
      </c>
      <c r="Q50" s="13">
        <f>SUMIFS(
base!$A:$A,
base!$B:$B,cohort_churn!$C50,base!$E:$E,cohort_churn!$B$3,base!$F:$F,cohort_churn!$B$4,base!$G:$G,cohort_churn!$B$5,base!$H:$H,cohort_churn!$B$6,base!$C:$C,"&lt;&gt;",base!$D:$D,cohort_churn!Q$8)+P50</f>
        <v>25</v>
      </c>
      <c r="R50" s="13">
        <f>SUMIFS(
base!$A:$A,
base!$B:$B,cohort_churn!$C50,base!$E:$E,cohort_churn!$B$3,base!$F:$F,cohort_churn!$B$4,base!$G:$G,cohort_churn!$B$5,base!$H:$H,cohort_churn!$B$6,base!$C:$C,"&lt;&gt;",base!$D:$D,cohort_churn!R$8)+Q50</f>
        <v>26</v>
      </c>
      <c r="S50" s="13">
        <f>SUMIFS(
base!$A:$A,
base!$B:$B,cohort_churn!$C50,base!$E:$E,cohort_churn!$B$3,base!$F:$F,cohort_churn!$B$4,base!$G:$G,cohort_churn!$B$5,base!$H:$H,cohort_churn!$B$6,base!$C:$C,"&lt;&gt;",base!$D:$D,cohort_churn!S$8)+R50</f>
        <v>27</v>
      </c>
      <c r="T50" s="13">
        <f>SUMIFS(
base!$A:$A,
base!$B:$B,cohort_churn!$C50,base!$E:$E,cohort_churn!$B$3,base!$F:$F,cohort_churn!$B$4,base!$G:$G,cohort_churn!$B$5,base!$H:$H,cohort_churn!$B$6,base!$C:$C,"&lt;&gt;",base!$D:$D,cohort_churn!T$8)+S50</f>
        <v>30</v>
      </c>
      <c r="U50" s="13">
        <f>SUMIFS(
base!$A:$A,
base!$B:$B,cohort_churn!$C50,base!$E:$E,cohort_churn!$B$3,base!$F:$F,cohort_churn!$B$4,base!$G:$G,cohort_churn!$B$5,base!$H:$H,cohort_churn!$B$6,base!$C:$C,"&lt;&gt;",base!$D:$D,cohort_churn!U$8)+T50</f>
        <v>33</v>
      </c>
      <c r="V50" s="13">
        <f>SUMIFS(
base!$A:$A,
base!$B:$B,cohort_churn!$C50,base!$E:$E,cohort_churn!$B$3,base!$F:$F,cohort_churn!$B$4,base!$G:$G,cohort_churn!$B$5,base!$H:$H,cohort_churn!$B$6,base!$C:$C,"&lt;&gt;",base!$D:$D,cohort_churn!V$8)+U50</f>
        <v>34</v>
      </c>
      <c r="W50" s="13">
        <f>SUMIFS(
base!$A:$A,
base!$B:$B,cohort_churn!$C50,base!$E:$E,cohort_churn!$B$3,base!$F:$F,cohort_churn!$B$4,base!$G:$G,cohort_churn!$B$5,base!$H:$H,cohort_churn!$B$6,base!$C:$C,"&lt;&gt;",base!$D:$D,cohort_churn!W$8)+V50</f>
        <v>36</v>
      </c>
      <c r="X50" s="13">
        <f>SUMIFS(
base!$A:$A,
base!$B:$B,cohort_churn!$C50,base!$E:$E,cohort_churn!$B$3,base!$F:$F,cohort_churn!$B$4,base!$G:$G,cohort_churn!$B$5,base!$H:$H,cohort_churn!$B$6,base!$C:$C,"&lt;&gt;",base!$D:$D,cohort_churn!X$8)+W50</f>
        <v>37</v>
      </c>
      <c r="Y50" s="13">
        <f>SUMIFS(
base!$A:$A,
base!$B:$B,cohort_churn!$C50,base!$E:$E,cohort_churn!$B$3,base!$F:$F,cohort_churn!$B$4,base!$G:$G,cohort_churn!$B$5,base!$H:$H,cohort_churn!$B$6,base!$C:$C,"&lt;&gt;",base!$D:$D,cohort_churn!Y$8)+X50</f>
        <v>37</v>
      </c>
      <c r="Z50" s="13">
        <f>SUMIFS(
base!$A:$A,
base!$B:$B,cohort_churn!$C50,base!$E:$E,cohort_churn!$B$3,base!$F:$F,cohort_churn!$B$4,base!$G:$G,cohort_churn!$B$5,base!$H:$H,cohort_churn!$B$6,base!$C:$C,"&lt;&gt;",base!$D:$D,cohort_churn!Z$8)+Y50</f>
        <v>37</v>
      </c>
      <c r="AA50" s="13">
        <f>SUMIFS(
base!$A:$A,
base!$B:$B,cohort_churn!$C50,base!$E:$E,cohort_churn!$B$3,base!$F:$F,cohort_churn!$B$4,base!$G:$G,cohort_churn!$B$5,base!$H:$H,cohort_churn!$B$6,base!$C:$C,"&lt;&gt;",base!$D:$D,cohort_churn!AA$8)+Z50</f>
        <v>37</v>
      </c>
      <c r="AB50" s="13">
        <f>SUMIFS(
base!$A:$A,
base!$B:$B,cohort_churn!$C50,base!$E:$E,cohort_churn!$B$3,base!$F:$F,cohort_churn!$B$4,base!$G:$G,cohort_churn!$B$5,base!$H:$H,cohort_churn!$B$6,base!$C:$C,"&lt;&gt;",base!$D:$D,cohort_churn!AB$8)+AA50</f>
        <v>37</v>
      </c>
      <c r="AC50" s="13">
        <f>SUMIFS(
base!$A:$A,
base!$B:$B,cohort_churn!$C50,base!$E:$E,cohort_churn!$B$3,base!$F:$F,cohort_churn!$B$4,base!$G:$G,cohort_churn!$B$5,base!$H:$H,cohort_churn!$B$6,base!$C:$C,"&lt;&gt;",base!$D:$D,cohort_churn!AC$8)+AB50</f>
        <v>37</v>
      </c>
      <c r="AD50" s="13">
        <f>SUMIFS(
base!$A:$A,
base!$B:$B,cohort_churn!$C50,base!$E:$E,cohort_churn!$B$3,base!$F:$F,cohort_churn!$B$4,base!$G:$G,cohort_churn!$B$5,base!$H:$H,cohort_churn!$B$6,base!$C:$C,"&lt;&gt;",base!$D:$D,cohort_churn!AD$8)+AC50</f>
        <v>37</v>
      </c>
      <c r="AE50" s="13">
        <f>SUMIFS(
base!$A:$A,
base!$B:$B,cohort_churn!$C50,base!$E:$E,cohort_churn!$B$3,base!$F:$F,cohort_churn!$B$4,base!$G:$G,cohort_churn!$B$5,base!$H:$H,cohort_churn!$B$6,base!$C:$C,"&lt;&gt;",base!$D:$D,cohort_churn!AE$8)+AD50</f>
        <v>37</v>
      </c>
      <c r="AF50" s="13">
        <f>SUMIFS(
base!$A:$A,
base!$B:$B,cohort_churn!$C50,base!$E:$E,cohort_churn!$B$3,base!$F:$F,cohort_churn!$B$4,base!$G:$G,cohort_churn!$B$5,base!$H:$H,cohort_churn!$B$6,base!$C:$C,"&lt;&gt;",base!$D:$D,cohort_churn!AF$8)+AE50</f>
        <v>37</v>
      </c>
      <c r="AG50" s="13">
        <f>SUMIFS(
base!$A:$A,
base!$B:$B,cohort_churn!$C50,base!$E:$E,cohort_churn!$B$3,base!$F:$F,cohort_churn!$B$4,base!$G:$G,cohort_churn!$B$5,base!$H:$H,cohort_churn!$B$6,base!$C:$C,"&lt;&gt;",base!$D:$D,cohort_churn!AG$8)+AF50</f>
        <v>37</v>
      </c>
      <c r="AH50" s="13">
        <f>SUMIFS(
base!$A:$A,
base!$B:$B,cohort_churn!$C50,base!$E:$E,cohort_churn!$B$3,base!$F:$F,cohort_churn!$B$4,base!$G:$G,cohort_churn!$B$5,base!$H:$H,cohort_churn!$B$6,base!$C:$C,"&lt;&gt;",base!$D:$D,cohort_churn!AH$8)+AG50</f>
        <v>37</v>
      </c>
      <c r="AI50" s="13">
        <f>SUMIFS(
base!$A:$A,
base!$B:$B,cohort_churn!$C50,base!$E:$E,cohort_churn!$B$3,base!$F:$F,cohort_churn!$B$4,base!$G:$G,cohort_churn!$B$5,base!$H:$H,cohort_churn!$B$6,base!$C:$C,"&lt;&gt;",base!$D:$D,cohort_churn!AI$8)+AH50</f>
        <v>37</v>
      </c>
      <c r="AJ50" s="13">
        <f>SUMIFS(
base!$A:$A,
base!$B:$B,cohort_churn!$C50,base!$E:$E,cohort_churn!$B$3,base!$F:$F,cohort_churn!$B$4,base!$G:$G,cohort_churn!$B$5,base!$H:$H,cohort_churn!$B$6,base!$C:$C,"&lt;&gt;",base!$D:$D,cohort_churn!AJ$8)+AI50</f>
        <v>37</v>
      </c>
      <c r="AK50" s="13">
        <f>SUMIFS(
base!$A:$A,
base!$B:$B,cohort_churn!$C50,base!$E:$E,cohort_churn!$B$3,base!$F:$F,cohort_churn!$B$4,base!$G:$G,cohort_churn!$B$5,base!$H:$H,cohort_churn!$B$6,base!$C:$C,"&lt;&gt;",base!$D:$D,cohort_churn!AK$8)+AJ50</f>
        <v>37</v>
      </c>
      <c r="AL50" s="13">
        <f>SUMIFS(
base!$A:$A,
base!$B:$B,cohort_churn!$C50,base!$E:$E,cohort_churn!$B$3,base!$F:$F,cohort_churn!$B$4,base!$G:$G,cohort_churn!$B$5,base!$H:$H,cohort_churn!$B$6,base!$C:$C,"&lt;&gt;",base!$D:$D,cohort_churn!AL$8)+AK50</f>
        <v>37</v>
      </c>
      <c r="AM50" s="13">
        <f>SUMIFS(
base!$A:$A,
base!$B:$B,cohort_churn!$C50,base!$E:$E,cohort_churn!$B$3,base!$F:$F,cohort_churn!$B$4,base!$G:$G,cohort_churn!$B$5,base!$H:$H,cohort_churn!$B$6,base!$C:$C,"&lt;&gt;",base!$D:$D,cohort_churn!AM$8)+AL50</f>
        <v>37</v>
      </c>
      <c r="AN50" s="13">
        <f>SUMIFS(
base!$A:$A,
base!$B:$B,cohort_churn!$C50,base!$E:$E,cohort_churn!$B$3,base!$F:$F,cohort_churn!$B$4,base!$G:$G,cohort_churn!$B$5,base!$H:$H,cohort_churn!$B$6,base!$C:$C,"&lt;&gt;",base!$D:$D,cohort_churn!AN$8)+AM50</f>
        <v>37</v>
      </c>
      <c r="AO50" s="13">
        <f>SUMIFS(
base!$A:$A,
base!$B:$B,cohort_churn!$C50,base!$E:$E,cohort_churn!$B$3,base!$F:$F,cohort_churn!$B$4,base!$G:$G,cohort_churn!$B$5,base!$H:$H,cohort_churn!$B$6,base!$C:$C,"&lt;&gt;",base!$D:$D,cohort_churn!AO$8)+AN50</f>
        <v>37</v>
      </c>
      <c r="AP50" s="13">
        <f>SUMIFS(
base!$A:$A,
base!$B:$B,cohort_churn!$C50,base!$E:$E,cohort_churn!$B$3,base!$F:$F,cohort_churn!$B$4,base!$G:$G,cohort_churn!$B$5,base!$H:$H,cohort_churn!$B$6,base!$C:$C,"&lt;&gt;",base!$D:$D,cohort_churn!AP$8)+AO50</f>
        <v>37</v>
      </c>
      <c r="AQ50" s="13">
        <f>SUMIFS(
base!$A:$A,
base!$B:$B,cohort_churn!$C50,base!$E:$E,cohort_churn!$B$3,base!$F:$F,cohort_churn!$B$4,base!$G:$G,cohort_churn!$B$5,base!$H:$H,cohort_churn!$B$6,base!$C:$C,"&lt;&gt;",base!$D:$D,cohort_churn!AQ$8)+AP50</f>
        <v>37</v>
      </c>
      <c r="AR50" s="13">
        <f>SUMIFS(
base!$A:$A,
base!$B:$B,cohort_churn!$C50,base!$E:$E,cohort_churn!$B$3,base!$F:$F,cohort_churn!$B$4,base!$G:$G,cohort_churn!$B$5,base!$H:$H,cohort_churn!$B$6,base!$C:$C,"&lt;&gt;",base!$D:$D,cohort_churn!AR$8)+AQ50</f>
        <v>37</v>
      </c>
      <c r="AS50" s="13">
        <f>SUMIFS(
base!$A:$A,
base!$B:$B,cohort_churn!$C50,base!$E:$E,cohort_churn!$B$3,base!$F:$F,cohort_churn!$B$4,base!$G:$G,cohort_churn!$B$5,base!$H:$H,cohort_churn!$B$6,base!$C:$C,"&lt;&gt;",base!$D:$D,cohort_churn!AS$8)+AR50</f>
        <v>37</v>
      </c>
      <c r="AT50" s="13">
        <f>SUMIFS(
base!$A:$A,
base!$B:$B,cohort_churn!$C50,base!$E:$E,cohort_churn!$B$3,base!$F:$F,cohort_churn!$B$4,base!$G:$G,cohort_churn!$B$5,base!$H:$H,cohort_churn!$B$6,base!$C:$C,"&lt;&gt;",base!$D:$D,cohort_churn!AT$8)+AS50</f>
        <v>37</v>
      </c>
      <c r="AU50" s="13">
        <f>SUMIFS(
base!$A:$A,
base!$B:$B,cohort_churn!$C50,base!$E:$E,cohort_churn!$B$3,base!$F:$F,cohort_churn!$B$4,base!$G:$G,cohort_churn!$B$5,base!$H:$H,cohort_churn!$B$6,base!$C:$C,"&lt;&gt;",base!$D:$D,cohort_churn!AU$8)+AT50</f>
        <v>37</v>
      </c>
      <c r="AV50" s="13">
        <f>SUMIFS(
base!$A:$A,
base!$B:$B,cohort_churn!$C50,base!$E:$E,cohort_churn!$B$3,base!$F:$F,cohort_churn!$B$4,base!$G:$G,cohort_churn!$B$5,base!$H:$H,cohort_churn!$B$6,base!$C:$C,"&lt;&gt;",base!$D:$D,cohort_churn!AV$8)+AU50</f>
        <v>37</v>
      </c>
      <c r="AW50" s="13">
        <f>SUMIFS(
base!$A:$A,
base!$B:$B,cohort_churn!$C50,base!$E:$E,cohort_churn!$B$3,base!$F:$F,cohort_churn!$B$4,base!$G:$G,cohort_churn!$B$5,base!$H:$H,cohort_churn!$B$6,base!$C:$C,"&lt;&gt;",base!$D:$D,cohort_churn!AW$8)+AV50</f>
        <v>37</v>
      </c>
      <c r="AX50" s="13">
        <f>SUMIFS(
base!$A:$A,
base!$B:$B,cohort_churn!$C50,base!$E:$E,cohort_churn!$B$3,base!$F:$F,cohort_churn!$B$4,base!$G:$G,cohort_churn!$B$5,base!$H:$H,cohort_churn!$B$6,base!$C:$C,"&lt;&gt;",base!$D:$D,cohort_churn!AX$8)+AW50</f>
        <v>37</v>
      </c>
      <c r="AY50" s="13">
        <f>SUMIFS(
base!$A:$A,
base!$B:$B,cohort_churn!$C50,base!$E:$E,cohort_churn!$B$3,base!$F:$F,cohort_churn!$B$4,base!$G:$G,cohort_churn!$B$5,base!$H:$H,cohort_churn!$B$6,base!$C:$C,"&lt;&gt;",base!$D:$D,cohort_churn!AY$8)+AX50</f>
        <v>37</v>
      </c>
      <c r="AZ50" s="13">
        <f>SUMIFS(
base!$A:$A,
base!$B:$B,cohort_churn!$C50,base!$E:$E,cohort_churn!$B$3,base!$F:$F,cohort_churn!$B$4,base!$G:$G,cohort_churn!$B$5,base!$H:$H,cohort_churn!$B$6,base!$C:$C,"&lt;&gt;",base!$D:$D,cohort_churn!AZ$8)+AY50</f>
        <v>37</v>
      </c>
      <c r="BA50" s="12">
        <f>SUMIFS(
base!$A:$A,
base!$B:$B,cohort_churn!$C50,base!$E:$E,cohort_churn!$B$3,base!$F:$F,cohort_churn!$B$4,base!$G:$G,cohort_churn!$B$5,base!$H:$H,cohort_churn!$B$6,base!$C:$C,"&lt;&gt;",base!$D:$D,cohort_churn!BA$8)+AZ50</f>
        <v>37</v>
      </c>
      <c r="BB50" s="12">
        <f>SUMIFS(
base!$A:$A,
base!$B:$B,cohort_churn!$C50,base!$E:$E,cohort_churn!$B$3,base!$F:$F,cohort_churn!$B$4,base!$G:$G,cohort_churn!$B$5,base!$H:$H,cohort_churn!$B$6,base!$C:$C,"&lt;&gt;",base!$D:$D,cohort_churn!BB$8)+BA50</f>
        <v>37</v>
      </c>
      <c r="BC50" s="12">
        <f>SUMIFS(
base!$A:$A,
base!$B:$B,cohort_churn!$C50,base!$E:$E,cohort_churn!$B$3,base!$F:$F,cohort_churn!$B$4,base!$G:$G,cohort_churn!$B$5,base!$H:$H,cohort_churn!$B$6,base!$C:$C,"&lt;&gt;",base!$D:$D,cohort_churn!BC$8)+BB50</f>
        <v>37</v>
      </c>
      <c r="BD50" s="12">
        <f>SUMIFS(
base!$A:$A,
base!$B:$B,cohort_churn!$C50,base!$E:$E,cohort_churn!$B$3,base!$F:$F,cohort_churn!$B$4,base!$G:$G,cohort_churn!$B$5,base!$H:$H,cohort_churn!$B$6,base!$C:$C,"&lt;&gt;",base!$D:$D,cohort_churn!BD$8)+BC50</f>
        <v>37</v>
      </c>
      <c r="BE50" s="12">
        <f>SUMIFS(
base!$A:$A,
base!$B:$B,cohort_churn!$C50,base!$E:$E,cohort_churn!$B$3,base!$F:$F,cohort_churn!$B$4,base!$G:$G,cohort_churn!$B$5,base!$H:$H,cohort_churn!$B$6,base!$C:$C,"&lt;&gt;",base!$D:$D,cohort_churn!BE$8)+BD50</f>
        <v>37</v>
      </c>
      <c r="BF50" s="12">
        <f>SUMIFS(
base!$A:$A,
base!$B:$B,cohort_churn!$C50,base!$E:$E,cohort_churn!$B$3,base!$F:$F,cohort_churn!$B$4,base!$G:$G,cohort_churn!$B$5,base!$H:$H,cohort_churn!$B$6,base!$C:$C,"&lt;&gt;",base!$D:$D,cohort_churn!BF$8)+BE50</f>
        <v>37</v>
      </c>
      <c r="BG50" s="12">
        <f>SUMIFS(
base!$A:$A,
base!$B:$B,cohort_churn!$C50,base!$E:$E,cohort_churn!$B$3,base!$F:$F,cohort_churn!$B$4,base!$G:$G,cohort_churn!$B$5,base!$H:$H,cohort_churn!$B$6,base!$C:$C,"&lt;&gt;",base!$D:$D,cohort_churn!BG$8)+BF50</f>
        <v>37</v>
      </c>
      <c r="BH50" s="12">
        <f>SUMIFS(
base!$A:$A,
base!$B:$B,cohort_churn!$C50,base!$E:$E,cohort_churn!$B$3,base!$F:$F,cohort_churn!$B$4,base!$G:$G,cohort_churn!$B$5,base!$H:$H,cohort_churn!$B$6,base!$C:$C,"&lt;&gt;",base!$D:$D,cohort_churn!BH$8)+BG50</f>
        <v>37</v>
      </c>
      <c r="BI50" s="12">
        <f>SUMIFS(
base!$A:$A,
base!$B:$B,cohort_churn!$C50,base!$E:$E,cohort_churn!$B$3,base!$F:$F,cohort_churn!$B$4,base!$G:$G,cohort_churn!$B$5,base!$H:$H,cohort_churn!$B$6,base!$C:$C,"&lt;&gt;",base!$D:$D,cohort_churn!BI$8)+BH50</f>
        <v>37</v>
      </c>
      <c r="BJ50" s="12">
        <f>SUMIFS(
base!$A:$A,
base!$B:$B,cohort_churn!$C50,base!$E:$E,cohort_churn!$B$3,base!$F:$F,cohort_churn!$B$4,base!$G:$G,cohort_churn!$B$5,base!$H:$H,cohort_churn!$B$6,base!$C:$C,"&lt;&gt;",base!$D:$D,cohort_churn!BJ$8)+BI50</f>
        <v>37</v>
      </c>
      <c r="BK50" s="12">
        <f>SUMIFS(
base!$A:$A,
base!$B:$B,cohort_churn!$C50,base!$E:$E,cohort_churn!$B$3,base!$F:$F,cohort_churn!$B$4,base!$G:$G,cohort_churn!$B$5,base!$H:$H,cohort_churn!$B$6,base!$C:$C,"&lt;&gt;",base!$D:$D,cohort_churn!BK$8)+BJ50</f>
        <v>37</v>
      </c>
      <c r="BL50" s="12">
        <f>SUMIFS(
base!$A:$A,
base!$B:$B,cohort_churn!$C50,base!$E:$E,cohort_churn!$B$3,base!$F:$F,cohort_churn!$B$4,base!$G:$G,cohort_churn!$B$5,base!$H:$H,cohort_churn!$B$6,base!$C:$C,"&lt;&gt;",base!$D:$D,cohort_churn!BL$8)+BK50</f>
        <v>37</v>
      </c>
      <c r="BM50" s="12">
        <f>SUMIFS(
base!$A:$A,
base!$B:$B,cohort_churn!$C50,base!$E:$E,cohort_churn!$B$3,base!$F:$F,cohort_churn!$B$4,base!$G:$G,cohort_churn!$B$5,base!$H:$H,cohort_churn!$B$6,base!$C:$C,"&lt;&gt;",base!$D:$D,cohort_churn!BM$8)+BL50</f>
        <v>37</v>
      </c>
      <c r="BO50" s="22">
        <v>44713</v>
      </c>
      <c r="BP50" s="25">
        <f t="shared" si="55"/>
        <v>75</v>
      </c>
      <c r="BQ50" s="28">
        <f t="shared" si="56"/>
        <v>37</v>
      </c>
      <c r="BR50" s="8">
        <f t="shared" si="57"/>
        <v>1.3333333333333334E-2</v>
      </c>
      <c r="BS50" s="9">
        <f t="shared" si="58"/>
        <v>0</v>
      </c>
      <c r="BT50" s="9">
        <f t="shared" si="59"/>
        <v>2.6666666666666665E-2</v>
      </c>
      <c r="BU50" s="9">
        <f t="shared" si="60"/>
        <v>1.3333333333333336E-2</v>
      </c>
      <c r="BV50" s="9">
        <f t="shared" si="61"/>
        <v>2.6666666666666665E-2</v>
      </c>
      <c r="BW50" s="9">
        <f t="shared" si="62"/>
        <v>2.6666666666666672E-2</v>
      </c>
      <c r="BX50" s="9">
        <f t="shared" si="63"/>
        <v>5.333333333333333E-2</v>
      </c>
      <c r="BY50" s="9">
        <f t="shared" si="64"/>
        <v>2.6666666666666672E-2</v>
      </c>
      <c r="BZ50" s="9">
        <f t="shared" si="65"/>
        <v>6.666666666666668E-2</v>
      </c>
      <c r="CA50" s="9">
        <f t="shared" si="66"/>
        <v>0</v>
      </c>
      <c r="CB50" s="9">
        <f t="shared" si="67"/>
        <v>6.6666666666666652E-2</v>
      </c>
      <c r="CC50" s="9">
        <f t="shared" si="68"/>
        <v>1.3333333333333308E-2</v>
      </c>
      <c r="CD50" s="9">
        <f t="shared" si="12"/>
        <v>1.3333333333333364E-2</v>
      </c>
      <c r="CE50" s="9">
        <f t="shared" si="13"/>
        <v>1.3333333333333308E-2</v>
      </c>
      <c r="CF50" s="9">
        <f t="shared" si="14"/>
        <v>4.0000000000000036E-2</v>
      </c>
      <c r="CG50" s="9">
        <f t="shared" si="15"/>
        <v>3.999999999999998E-2</v>
      </c>
      <c r="CH50" s="9">
        <f t="shared" si="16"/>
        <v>1.3333333333333308E-2</v>
      </c>
      <c r="CI50" s="9">
        <f t="shared" si="17"/>
        <v>2.6666666666666672E-2</v>
      </c>
      <c r="CJ50" s="9">
        <f t="shared" si="18"/>
        <v>1.3333333333333364E-2</v>
      </c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10"/>
    </row>
    <row r="51" spans="3:129" x14ac:dyDescent="0.25">
      <c r="C51" s="11">
        <v>44743</v>
      </c>
      <c r="D51" s="13">
        <f>SUMIFS(
base!$A:$A,
base!$B:$B,cohort_churn!$C51,base!$E:$E,cohort_churn!$B$3,base!$F:$F,cohort_churn!$B$4,base!$G:$G,cohort_churn!$B$5,base!$H:$H,cohort_churn!$B$6)</f>
        <v>75</v>
      </c>
      <c r="E51" s="13">
        <f>SUMIFS(
base!$A:$A,
base!$B:$B,cohort_churn!$C51,base!$E:$E,cohort_churn!$B$3,base!$F:$F,cohort_churn!$B$4,base!$G:$G,cohort_churn!$B$5,base!$H:$H,cohort_churn!$B$6,base!$C:$C,"&lt;&gt;")</f>
        <v>38</v>
      </c>
      <c r="F51" s="13">
        <f>SUMIFS(
base!$A:$A,
base!$B:$B,cohort_churn!$C51,base!$E:$E,cohort_churn!$B$3,base!$F:$F,cohort_churn!$B$4,base!$G:$G,cohort_churn!$B$5,base!$H:$H,cohort_churn!$B$6,base!$C:$C,"&lt;&gt;",base!$D:$D,cohort_churn!F$8)</f>
        <v>2</v>
      </c>
      <c r="G51" s="13">
        <f>SUMIFS(
base!$A:$A,
base!$B:$B,cohort_churn!$C51,base!$E:$E,cohort_churn!$B$3,base!$F:$F,cohort_churn!$B$4,base!$G:$G,cohort_churn!$B$5,base!$H:$H,cohort_churn!$B$6,base!$C:$C,"&lt;&gt;",base!$D:$D,cohort_churn!G$8)+F51</f>
        <v>3</v>
      </c>
      <c r="H51" s="13">
        <f>SUMIFS(
base!$A:$A,
base!$B:$B,cohort_churn!$C51,base!$E:$E,cohort_churn!$B$3,base!$F:$F,cohort_churn!$B$4,base!$G:$G,cohort_churn!$B$5,base!$H:$H,cohort_churn!$B$6,base!$C:$C,"&lt;&gt;",base!$D:$D,cohort_churn!H$8)+G51</f>
        <v>5</v>
      </c>
      <c r="I51" s="13">
        <f>SUMIFS(
base!$A:$A,
base!$B:$B,cohort_churn!$C51,base!$E:$E,cohort_churn!$B$3,base!$F:$F,cohort_churn!$B$4,base!$G:$G,cohort_churn!$B$5,base!$H:$H,cohort_churn!$B$6,base!$C:$C,"&lt;&gt;",base!$D:$D,cohort_churn!I$8)+H51</f>
        <v>10</v>
      </c>
      <c r="J51" s="13">
        <f>SUMIFS(
base!$A:$A,
base!$B:$B,cohort_churn!$C51,base!$E:$E,cohort_churn!$B$3,base!$F:$F,cohort_churn!$B$4,base!$G:$G,cohort_churn!$B$5,base!$H:$H,cohort_churn!$B$6,base!$C:$C,"&lt;&gt;",base!$D:$D,cohort_churn!J$8)+I51</f>
        <v>12</v>
      </c>
      <c r="K51" s="13">
        <f>SUMIFS(
base!$A:$A,
base!$B:$B,cohort_churn!$C51,base!$E:$E,cohort_churn!$B$3,base!$F:$F,cohort_churn!$B$4,base!$G:$G,cohort_churn!$B$5,base!$H:$H,cohort_churn!$B$6,base!$C:$C,"&lt;&gt;",base!$D:$D,cohort_churn!K$8)+J51</f>
        <v>14</v>
      </c>
      <c r="L51" s="13">
        <f>SUMIFS(
base!$A:$A,
base!$B:$B,cohort_churn!$C51,base!$E:$E,cohort_churn!$B$3,base!$F:$F,cohort_churn!$B$4,base!$G:$G,cohort_churn!$B$5,base!$H:$H,cohort_churn!$B$6,base!$C:$C,"&lt;&gt;",base!$D:$D,cohort_churn!L$8)+K51</f>
        <v>17</v>
      </c>
      <c r="M51" s="13">
        <f>SUMIFS(
base!$A:$A,
base!$B:$B,cohort_churn!$C51,base!$E:$E,cohort_churn!$B$3,base!$F:$F,cohort_churn!$B$4,base!$G:$G,cohort_churn!$B$5,base!$H:$H,cohort_churn!$B$6,base!$C:$C,"&lt;&gt;",base!$D:$D,cohort_churn!M$8)+L51</f>
        <v>19</v>
      </c>
      <c r="N51" s="13">
        <f>SUMIFS(
base!$A:$A,
base!$B:$B,cohort_churn!$C51,base!$E:$E,cohort_churn!$B$3,base!$F:$F,cohort_churn!$B$4,base!$G:$G,cohort_churn!$B$5,base!$H:$H,cohort_churn!$B$6,base!$C:$C,"&lt;&gt;",base!$D:$D,cohort_churn!N$8)+M51</f>
        <v>20</v>
      </c>
      <c r="O51" s="13">
        <f>SUMIFS(
base!$A:$A,
base!$B:$B,cohort_churn!$C51,base!$E:$E,cohort_churn!$B$3,base!$F:$F,cohort_churn!$B$4,base!$G:$G,cohort_churn!$B$5,base!$H:$H,cohort_churn!$B$6,base!$C:$C,"&lt;&gt;",base!$D:$D,cohort_churn!O$8)+N51</f>
        <v>23</v>
      </c>
      <c r="P51" s="13">
        <f>SUMIFS(
base!$A:$A,
base!$B:$B,cohort_churn!$C51,base!$E:$E,cohort_churn!$B$3,base!$F:$F,cohort_churn!$B$4,base!$G:$G,cohort_churn!$B$5,base!$H:$H,cohort_churn!$B$6,base!$C:$C,"&lt;&gt;",base!$D:$D,cohort_churn!P$8)+O51</f>
        <v>24</v>
      </c>
      <c r="Q51" s="13">
        <f>SUMIFS(
base!$A:$A,
base!$B:$B,cohort_churn!$C51,base!$E:$E,cohort_churn!$B$3,base!$F:$F,cohort_churn!$B$4,base!$G:$G,cohort_churn!$B$5,base!$H:$H,cohort_churn!$B$6,base!$C:$C,"&lt;&gt;",base!$D:$D,cohort_churn!Q$8)+P51</f>
        <v>25</v>
      </c>
      <c r="R51" s="13">
        <f>SUMIFS(
base!$A:$A,
base!$B:$B,cohort_churn!$C51,base!$E:$E,cohort_churn!$B$3,base!$F:$F,cohort_churn!$B$4,base!$G:$G,cohort_churn!$B$5,base!$H:$H,cohort_churn!$B$6,base!$C:$C,"&lt;&gt;",base!$D:$D,cohort_churn!R$8)+Q51</f>
        <v>27</v>
      </c>
      <c r="S51" s="13">
        <f>SUMIFS(
base!$A:$A,
base!$B:$B,cohort_churn!$C51,base!$E:$E,cohort_churn!$B$3,base!$F:$F,cohort_churn!$B$4,base!$G:$G,cohort_churn!$B$5,base!$H:$H,cohort_churn!$B$6,base!$C:$C,"&lt;&gt;",base!$D:$D,cohort_churn!S$8)+R51</f>
        <v>27</v>
      </c>
      <c r="T51" s="13">
        <f>SUMIFS(
base!$A:$A,
base!$B:$B,cohort_churn!$C51,base!$E:$E,cohort_churn!$B$3,base!$F:$F,cohort_churn!$B$4,base!$G:$G,cohort_churn!$B$5,base!$H:$H,cohort_churn!$B$6,base!$C:$C,"&lt;&gt;",base!$D:$D,cohort_churn!T$8)+S51</f>
        <v>30</v>
      </c>
      <c r="U51" s="13">
        <f>SUMIFS(
base!$A:$A,
base!$B:$B,cohort_churn!$C51,base!$E:$E,cohort_churn!$B$3,base!$F:$F,cohort_churn!$B$4,base!$G:$G,cohort_churn!$B$5,base!$H:$H,cohort_churn!$B$6,base!$C:$C,"&lt;&gt;",base!$D:$D,cohort_churn!U$8)+T51</f>
        <v>34</v>
      </c>
      <c r="V51" s="13">
        <f>SUMIFS(
base!$A:$A,
base!$B:$B,cohort_churn!$C51,base!$E:$E,cohort_churn!$B$3,base!$F:$F,cohort_churn!$B$4,base!$G:$G,cohort_churn!$B$5,base!$H:$H,cohort_churn!$B$6,base!$C:$C,"&lt;&gt;",base!$D:$D,cohort_churn!V$8)+U51</f>
        <v>37</v>
      </c>
      <c r="W51" s="13">
        <f>SUMIFS(
base!$A:$A,
base!$B:$B,cohort_churn!$C51,base!$E:$E,cohort_churn!$B$3,base!$F:$F,cohort_churn!$B$4,base!$G:$G,cohort_churn!$B$5,base!$H:$H,cohort_churn!$B$6,base!$C:$C,"&lt;&gt;",base!$D:$D,cohort_churn!W$8)+V51</f>
        <v>38</v>
      </c>
      <c r="X51" s="13">
        <f>SUMIFS(
base!$A:$A,
base!$B:$B,cohort_churn!$C51,base!$E:$E,cohort_churn!$B$3,base!$F:$F,cohort_churn!$B$4,base!$G:$G,cohort_churn!$B$5,base!$H:$H,cohort_churn!$B$6,base!$C:$C,"&lt;&gt;",base!$D:$D,cohort_churn!X$8)+W51</f>
        <v>38</v>
      </c>
      <c r="Y51" s="13">
        <f>SUMIFS(
base!$A:$A,
base!$B:$B,cohort_churn!$C51,base!$E:$E,cohort_churn!$B$3,base!$F:$F,cohort_churn!$B$4,base!$G:$G,cohort_churn!$B$5,base!$H:$H,cohort_churn!$B$6,base!$C:$C,"&lt;&gt;",base!$D:$D,cohort_churn!Y$8)+X51</f>
        <v>38</v>
      </c>
      <c r="Z51" s="13">
        <f>SUMIFS(
base!$A:$A,
base!$B:$B,cohort_churn!$C51,base!$E:$E,cohort_churn!$B$3,base!$F:$F,cohort_churn!$B$4,base!$G:$G,cohort_churn!$B$5,base!$H:$H,cohort_churn!$B$6,base!$C:$C,"&lt;&gt;",base!$D:$D,cohort_churn!Z$8)+Y51</f>
        <v>38</v>
      </c>
      <c r="AA51" s="13">
        <f>SUMIFS(
base!$A:$A,
base!$B:$B,cohort_churn!$C51,base!$E:$E,cohort_churn!$B$3,base!$F:$F,cohort_churn!$B$4,base!$G:$G,cohort_churn!$B$5,base!$H:$H,cohort_churn!$B$6,base!$C:$C,"&lt;&gt;",base!$D:$D,cohort_churn!AA$8)+Z51</f>
        <v>38</v>
      </c>
      <c r="AB51" s="13">
        <f>SUMIFS(
base!$A:$A,
base!$B:$B,cohort_churn!$C51,base!$E:$E,cohort_churn!$B$3,base!$F:$F,cohort_churn!$B$4,base!$G:$G,cohort_churn!$B$5,base!$H:$H,cohort_churn!$B$6,base!$C:$C,"&lt;&gt;",base!$D:$D,cohort_churn!AB$8)+AA51</f>
        <v>38</v>
      </c>
      <c r="AC51" s="13">
        <f>SUMIFS(
base!$A:$A,
base!$B:$B,cohort_churn!$C51,base!$E:$E,cohort_churn!$B$3,base!$F:$F,cohort_churn!$B$4,base!$G:$G,cohort_churn!$B$5,base!$H:$H,cohort_churn!$B$6,base!$C:$C,"&lt;&gt;",base!$D:$D,cohort_churn!AC$8)+AB51</f>
        <v>38</v>
      </c>
      <c r="AD51" s="13">
        <f>SUMIFS(
base!$A:$A,
base!$B:$B,cohort_churn!$C51,base!$E:$E,cohort_churn!$B$3,base!$F:$F,cohort_churn!$B$4,base!$G:$G,cohort_churn!$B$5,base!$H:$H,cohort_churn!$B$6,base!$C:$C,"&lt;&gt;",base!$D:$D,cohort_churn!AD$8)+AC51</f>
        <v>38</v>
      </c>
      <c r="AE51" s="13">
        <f>SUMIFS(
base!$A:$A,
base!$B:$B,cohort_churn!$C51,base!$E:$E,cohort_churn!$B$3,base!$F:$F,cohort_churn!$B$4,base!$G:$G,cohort_churn!$B$5,base!$H:$H,cohort_churn!$B$6,base!$C:$C,"&lt;&gt;",base!$D:$D,cohort_churn!AE$8)+AD51</f>
        <v>38</v>
      </c>
      <c r="AF51" s="13">
        <f>SUMIFS(
base!$A:$A,
base!$B:$B,cohort_churn!$C51,base!$E:$E,cohort_churn!$B$3,base!$F:$F,cohort_churn!$B$4,base!$G:$G,cohort_churn!$B$5,base!$H:$H,cohort_churn!$B$6,base!$C:$C,"&lt;&gt;",base!$D:$D,cohort_churn!AF$8)+AE51</f>
        <v>38</v>
      </c>
      <c r="AG51" s="13">
        <f>SUMIFS(
base!$A:$A,
base!$B:$B,cohort_churn!$C51,base!$E:$E,cohort_churn!$B$3,base!$F:$F,cohort_churn!$B$4,base!$G:$G,cohort_churn!$B$5,base!$H:$H,cohort_churn!$B$6,base!$C:$C,"&lt;&gt;",base!$D:$D,cohort_churn!AG$8)+AF51</f>
        <v>38</v>
      </c>
      <c r="AH51" s="13">
        <f>SUMIFS(
base!$A:$A,
base!$B:$B,cohort_churn!$C51,base!$E:$E,cohort_churn!$B$3,base!$F:$F,cohort_churn!$B$4,base!$G:$G,cohort_churn!$B$5,base!$H:$H,cohort_churn!$B$6,base!$C:$C,"&lt;&gt;",base!$D:$D,cohort_churn!AH$8)+AG51</f>
        <v>38</v>
      </c>
      <c r="AI51" s="13">
        <f>SUMIFS(
base!$A:$A,
base!$B:$B,cohort_churn!$C51,base!$E:$E,cohort_churn!$B$3,base!$F:$F,cohort_churn!$B$4,base!$G:$G,cohort_churn!$B$5,base!$H:$H,cohort_churn!$B$6,base!$C:$C,"&lt;&gt;",base!$D:$D,cohort_churn!AI$8)+AH51</f>
        <v>38</v>
      </c>
      <c r="AJ51" s="13">
        <f>SUMIFS(
base!$A:$A,
base!$B:$B,cohort_churn!$C51,base!$E:$E,cohort_churn!$B$3,base!$F:$F,cohort_churn!$B$4,base!$G:$G,cohort_churn!$B$5,base!$H:$H,cohort_churn!$B$6,base!$C:$C,"&lt;&gt;",base!$D:$D,cohort_churn!AJ$8)+AI51</f>
        <v>38</v>
      </c>
      <c r="AK51" s="13">
        <f>SUMIFS(
base!$A:$A,
base!$B:$B,cohort_churn!$C51,base!$E:$E,cohort_churn!$B$3,base!$F:$F,cohort_churn!$B$4,base!$G:$G,cohort_churn!$B$5,base!$H:$H,cohort_churn!$B$6,base!$C:$C,"&lt;&gt;",base!$D:$D,cohort_churn!AK$8)+AJ51</f>
        <v>38</v>
      </c>
      <c r="AL51" s="13">
        <f>SUMIFS(
base!$A:$A,
base!$B:$B,cohort_churn!$C51,base!$E:$E,cohort_churn!$B$3,base!$F:$F,cohort_churn!$B$4,base!$G:$G,cohort_churn!$B$5,base!$H:$H,cohort_churn!$B$6,base!$C:$C,"&lt;&gt;",base!$D:$D,cohort_churn!AL$8)+AK51</f>
        <v>38</v>
      </c>
      <c r="AM51" s="13">
        <f>SUMIFS(
base!$A:$A,
base!$B:$B,cohort_churn!$C51,base!$E:$E,cohort_churn!$B$3,base!$F:$F,cohort_churn!$B$4,base!$G:$G,cohort_churn!$B$5,base!$H:$H,cohort_churn!$B$6,base!$C:$C,"&lt;&gt;",base!$D:$D,cohort_churn!AM$8)+AL51</f>
        <v>38</v>
      </c>
      <c r="AN51" s="13">
        <f>SUMIFS(
base!$A:$A,
base!$B:$B,cohort_churn!$C51,base!$E:$E,cohort_churn!$B$3,base!$F:$F,cohort_churn!$B$4,base!$G:$G,cohort_churn!$B$5,base!$H:$H,cohort_churn!$B$6,base!$C:$C,"&lt;&gt;",base!$D:$D,cohort_churn!AN$8)+AM51</f>
        <v>38</v>
      </c>
      <c r="AO51" s="13">
        <f>SUMIFS(
base!$A:$A,
base!$B:$B,cohort_churn!$C51,base!$E:$E,cohort_churn!$B$3,base!$F:$F,cohort_churn!$B$4,base!$G:$G,cohort_churn!$B$5,base!$H:$H,cohort_churn!$B$6,base!$C:$C,"&lt;&gt;",base!$D:$D,cohort_churn!AO$8)+AN51</f>
        <v>38</v>
      </c>
      <c r="AP51" s="13">
        <f>SUMIFS(
base!$A:$A,
base!$B:$B,cohort_churn!$C51,base!$E:$E,cohort_churn!$B$3,base!$F:$F,cohort_churn!$B$4,base!$G:$G,cohort_churn!$B$5,base!$H:$H,cohort_churn!$B$6,base!$C:$C,"&lt;&gt;",base!$D:$D,cohort_churn!AP$8)+AO51</f>
        <v>38</v>
      </c>
      <c r="AQ51" s="13">
        <f>SUMIFS(
base!$A:$A,
base!$B:$B,cohort_churn!$C51,base!$E:$E,cohort_churn!$B$3,base!$F:$F,cohort_churn!$B$4,base!$G:$G,cohort_churn!$B$5,base!$H:$H,cohort_churn!$B$6,base!$C:$C,"&lt;&gt;",base!$D:$D,cohort_churn!AQ$8)+AP51</f>
        <v>38</v>
      </c>
      <c r="AR51" s="13">
        <f>SUMIFS(
base!$A:$A,
base!$B:$B,cohort_churn!$C51,base!$E:$E,cohort_churn!$B$3,base!$F:$F,cohort_churn!$B$4,base!$G:$G,cohort_churn!$B$5,base!$H:$H,cohort_churn!$B$6,base!$C:$C,"&lt;&gt;",base!$D:$D,cohort_churn!AR$8)+AQ51</f>
        <v>38</v>
      </c>
      <c r="AS51" s="13">
        <f>SUMIFS(
base!$A:$A,
base!$B:$B,cohort_churn!$C51,base!$E:$E,cohort_churn!$B$3,base!$F:$F,cohort_churn!$B$4,base!$G:$G,cohort_churn!$B$5,base!$H:$H,cohort_churn!$B$6,base!$C:$C,"&lt;&gt;",base!$D:$D,cohort_churn!AS$8)+AR51</f>
        <v>38</v>
      </c>
      <c r="AT51" s="13">
        <f>SUMIFS(
base!$A:$A,
base!$B:$B,cohort_churn!$C51,base!$E:$E,cohort_churn!$B$3,base!$F:$F,cohort_churn!$B$4,base!$G:$G,cohort_churn!$B$5,base!$H:$H,cohort_churn!$B$6,base!$C:$C,"&lt;&gt;",base!$D:$D,cohort_churn!AT$8)+AS51</f>
        <v>38</v>
      </c>
      <c r="AU51" s="13">
        <f>SUMIFS(
base!$A:$A,
base!$B:$B,cohort_churn!$C51,base!$E:$E,cohort_churn!$B$3,base!$F:$F,cohort_churn!$B$4,base!$G:$G,cohort_churn!$B$5,base!$H:$H,cohort_churn!$B$6,base!$C:$C,"&lt;&gt;",base!$D:$D,cohort_churn!AU$8)+AT51</f>
        <v>38</v>
      </c>
      <c r="AV51" s="13">
        <f>SUMIFS(
base!$A:$A,
base!$B:$B,cohort_churn!$C51,base!$E:$E,cohort_churn!$B$3,base!$F:$F,cohort_churn!$B$4,base!$G:$G,cohort_churn!$B$5,base!$H:$H,cohort_churn!$B$6,base!$C:$C,"&lt;&gt;",base!$D:$D,cohort_churn!AV$8)+AU51</f>
        <v>38</v>
      </c>
      <c r="AW51" s="13">
        <f>SUMIFS(
base!$A:$A,
base!$B:$B,cohort_churn!$C51,base!$E:$E,cohort_churn!$B$3,base!$F:$F,cohort_churn!$B$4,base!$G:$G,cohort_churn!$B$5,base!$H:$H,cohort_churn!$B$6,base!$C:$C,"&lt;&gt;",base!$D:$D,cohort_churn!AW$8)+AV51</f>
        <v>38</v>
      </c>
      <c r="AX51" s="13">
        <f>SUMIFS(
base!$A:$A,
base!$B:$B,cohort_churn!$C51,base!$E:$E,cohort_churn!$B$3,base!$F:$F,cohort_churn!$B$4,base!$G:$G,cohort_churn!$B$5,base!$H:$H,cohort_churn!$B$6,base!$C:$C,"&lt;&gt;",base!$D:$D,cohort_churn!AX$8)+AW51</f>
        <v>38</v>
      </c>
      <c r="AY51" s="13">
        <f>SUMIFS(
base!$A:$A,
base!$B:$B,cohort_churn!$C51,base!$E:$E,cohort_churn!$B$3,base!$F:$F,cohort_churn!$B$4,base!$G:$G,cohort_churn!$B$5,base!$H:$H,cohort_churn!$B$6,base!$C:$C,"&lt;&gt;",base!$D:$D,cohort_churn!AY$8)+AX51</f>
        <v>38</v>
      </c>
      <c r="AZ51" s="13">
        <f>SUMIFS(
base!$A:$A,
base!$B:$B,cohort_churn!$C51,base!$E:$E,cohort_churn!$B$3,base!$F:$F,cohort_churn!$B$4,base!$G:$G,cohort_churn!$B$5,base!$H:$H,cohort_churn!$B$6,base!$C:$C,"&lt;&gt;",base!$D:$D,cohort_churn!AZ$8)+AY51</f>
        <v>38</v>
      </c>
      <c r="BA51" s="12">
        <f>SUMIFS(
base!$A:$A,
base!$B:$B,cohort_churn!$C51,base!$E:$E,cohort_churn!$B$3,base!$F:$F,cohort_churn!$B$4,base!$G:$G,cohort_churn!$B$5,base!$H:$H,cohort_churn!$B$6,base!$C:$C,"&lt;&gt;",base!$D:$D,cohort_churn!BA$8)+AZ51</f>
        <v>38</v>
      </c>
      <c r="BB51" s="12">
        <f>SUMIFS(
base!$A:$A,
base!$B:$B,cohort_churn!$C51,base!$E:$E,cohort_churn!$B$3,base!$F:$F,cohort_churn!$B$4,base!$G:$G,cohort_churn!$B$5,base!$H:$H,cohort_churn!$B$6,base!$C:$C,"&lt;&gt;",base!$D:$D,cohort_churn!BB$8)+BA51</f>
        <v>38</v>
      </c>
      <c r="BC51" s="12">
        <f>SUMIFS(
base!$A:$A,
base!$B:$B,cohort_churn!$C51,base!$E:$E,cohort_churn!$B$3,base!$F:$F,cohort_churn!$B$4,base!$G:$G,cohort_churn!$B$5,base!$H:$H,cohort_churn!$B$6,base!$C:$C,"&lt;&gt;",base!$D:$D,cohort_churn!BC$8)+BB51</f>
        <v>38</v>
      </c>
      <c r="BD51" s="12">
        <f>SUMIFS(
base!$A:$A,
base!$B:$B,cohort_churn!$C51,base!$E:$E,cohort_churn!$B$3,base!$F:$F,cohort_churn!$B$4,base!$G:$G,cohort_churn!$B$5,base!$H:$H,cohort_churn!$B$6,base!$C:$C,"&lt;&gt;",base!$D:$D,cohort_churn!BD$8)+BC51</f>
        <v>38</v>
      </c>
      <c r="BE51" s="12">
        <f>SUMIFS(
base!$A:$A,
base!$B:$B,cohort_churn!$C51,base!$E:$E,cohort_churn!$B$3,base!$F:$F,cohort_churn!$B$4,base!$G:$G,cohort_churn!$B$5,base!$H:$H,cohort_churn!$B$6,base!$C:$C,"&lt;&gt;",base!$D:$D,cohort_churn!BE$8)+BD51</f>
        <v>38</v>
      </c>
      <c r="BF51" s="12">
        <f>SUMIFS(
base!$A:$A,
base!$B:$B,cohort_churn!$C51,base!$E:$E,cohort_churn!$B$3,base!$F:$F,cohort_churn!$B$4,base!$G:$G,cohort_churn!$B$5,base!$H:$H,cohort_churn!$B$6,base!$C:$C,"&lt;&gt;",base!$D:$D,cohort_churn!BF$8)+BE51</f>
        <v>38</v>
      </c>
      <c r="BG51" s="12">
        <f>SUMIFS(
base!$A:$A,
base!$B:$B,cohort_churn!$C51,base!$E:$E,cohort_churn!$B$3,base!$F:$F,cohort_churn!$B$4,base!$G:$G,cohort_churn!$B$5,base!$H:$H,cohort_churn!$B$6,base!$C:$C,"&lt;&gt;",base!$D:$D,cohort_churn!BG$8)+BF51</f>
        <v>38</v>
      </c>
      <c r="BH51" s="12">
        <f>SUMIFS(
base!$A:$A,
base!$B:$B,cohort_churn!$C51,base!$E:$E,cohort_churn!$B$3,base!$F:$F,cohort_churn!$B$4,base!$G:$G,cohort_churn!$B$5,base!$H:$H,cohort_churn!$B$6,base!$C:$C,"&lt;&gt;",base!$D:$D,cohort_churn!BH$8)+BG51</f>
        <v>38</v>
      </c>
      <c r="BI51" s="12">
        <f>SUMIFS(
base!$A:$A,
base!$B:$B,cohort_churn!$C51,base!$E:$E,cohort_churn!$B$3,base!$F:$F,cohort_churn!$B$4,base!$G:$G,cohort_churn!$B$5,base!$H:$H,cohort_churn!$B$6,base!$C:$C,"&lt;&gt;",base!$D:$D,cohort_churn!BI$8)+BH51</f>
        <v>38</v>
      </c>
      <c r="BJ51" s="12">
        <f>SUMIFS(
base!$A:$A,
base!$B:$B,cohort_churn!$C51,base!$E:$E,cohort_churn!$B$3,base!$F:$F,cohort_churn!$B$4,base!$G:$G,cohort_churn!$B$5,base!$H:$H,cohort_churn!$B$6,base!$C:$C,"&lt;&gt;",base!$D:$D,cohort_churn!BJ$8)+BI51</f>
        <v>38</v>
      </c>
      <c r="BK51" s="12">
        <f>SUMIFS(
base!$A:$A,
base!$B:$B,cohort_churn!$C51,base!$E:$E,cohort_churn!$B$3,base!$F:$F,cohort_churn!$B$4,base!$G:$G,cohort_churn!$B$5,base!$H:$H,cohort_churn!$B$6,base!$C:$C,"&lt;&gt;",base!$D:$D,cohort_churn!BK$8)+BJ51</f>
        <v>38</v>
      </c>
      <c r="BL51" s="12">
        <f>SUMIFS(
base!$A:$A,
base!$B:$B,cohort_churn!$C51,base!$E:$E,cohort_churn!$B$3,base!$F:$F,cohort_churn!$B$4,base!$G:$G,cohort_churn!$B$5,base!$H:$H,cohort_churn!$B$6,base!$C:$C,"&lt;&gt;",base!$D:$D,cohort_churn!BL$8)+BK51</f>
        <v>38</v>
      </c>
      <c r="BM51" s="12">
        <f>SUMIFS(
base!$A:$A,
base!$B:$B,cohort_churn!$C51,base!$E:$E,cohort_churn!$B$3,base!$F:$F,cohort_churn!$B$4,base!$G:$G,cohort_churn!$B$5,base!$H:$H,cohort_churn!$B$6,base!$C:$C,"&lt;&gt;",base!$D:$D,cohort_churn!BM$8)+BL51</f>
        <v>38</v>
      </c>
      <c r="BO51" s="22">
        <v>44743</v>
      </c>
      <c r="BP51" s="25">
        <f t="shared" si="55"/>
        <v>75</v>
      </c>
      <c r="BQ51" s="28">
        <f t="shared" si="56"/>
        <v>38</v>
      </c>
      <c r="BR51" s="8">
        <f t="shared" si="57"/>
        <v>2.6666666666666668E-2</v>
      </c>
      <c r="BS51" s="9">
        <f t="shared" si="58"/>
        <v>1.3333333333333332E-2</v>
      </c>
      <c r="BT51" s="9">
        <f t="shared" si="59"/>
        <v>2.6666666666666665E-2</v>
      </c>
      <c r="BU51" s="9">
        <f t="shared" si="60"/>
        <v>6.6666666666666666E-2</v>
      </c>
      <c r="BV51" s="9">
        <f t="shared" si="61"/>
        <v>2.6666666666666672E-2</v>
      </c>
      <c r="BW51" s="9">
        <f t="shared" si="62"/>
        <v>2.6666666666666672E-2</v>
      </c>
      <c r="BX51" s="9">
        <f t="shared" si="63"/>
        <v>3.999999999999998E-2</v>
      </c>
      <c r="BY51" s="9">
        <f t="shared" si="64"/>
        <v>2.66666666666667E-2</v>
      </c>
      <c r="BZ51" s="9">
        <f t="shared" si="65"/>
        <v>1.3333333333333308E-2</v>
      </c>
      <c r="CA51" s="9">
        <f t="shared" si="66"/>
        <v>3.999999999999998E-2</v>
      </c>
      <c r="CB51" s="9">
        <f t="shared" si="67"/>
        <v>1.3333333333333364E-2</v>
      </c>
      <c r="CC51" s="9">
        <f t="shared" si="68"/>
        <v>1.3333333333333308E-2</v>
      </c>
      <c r="CD51" s="9">
        <f t="shared" si="12"/>
        <v>2.6666666666666672E-2</v>
      </c>
      <c r="CE51" s="9">
        <f t="shared" si="13"/>
        <v>0</v>
      </c>
      <c r="CF51" s="9">
        <f t="shared" si="14"/>
        <v>4.0000000000000036E-2</v>
      </c>
      <c r="CG51" s="9">
        <f t="shared" si="15"/>
        <v>5.3333333333333288E-2</v>
      </c>
      <c r="CH51" s="9">
        <f t="shared" si="16"/>
        <v>4.0000000000000036E-2</v>
      </c>
      <c r="CI51" s="9">
        <f t="shared" si="17"/>
        <v>1.3333333333333364E-2</v>
      </c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10"/>
    </row>
    <row r="52" spans="3:129" x14ac:dyDescent="0.25">
      <c r="C52" s="11">
        <v>44774</v>
      </c>
      <c r="D52" s="13">
        <f>SUMIFS(
base!$A:$A,
base!$B:$B,cohort_churn!$C52,base!$E:$E,cohort_churn!$B$3,base!$F:$F,cohort_churn!$B$4,base!$G:$G,cohort_churn!$B$5,base!$H:$H,cohort_churn!$B$6)</f>
        <v>75</v>
      </c>
      <c r="E52" s="13">
        <f>SUMIFS(
base!$A:$A,
base!$B:$B,cohort_churn!$C52,base!$E:$E,cohort_churn!$B$3,base!$F:$F,cohort_churn!$B$4,base!$G:$G,cohort_churn!$B$5,base!$H:$H,cohort_churn!$B$6,base!$C:$C,"&lt;&gt;")</f>
        <v>40</v>
      </c>
      <c r="F52" s="13">
        <f>SUMIFS(
base!$A:$A,
base!$B:$B,cohort_churn!$C52,base!$E:$E,cohort_churn!$B$3,base!$F:$F,cohort_churn!$B$4,base!$G:$G,cohort_churn!$B$5,base!$H:$H,cohort_churn!$B$6,base!$C:$C,"&lt;&gt;",base!$D:$D,cohort_churn!F$8)</f>
        <v>2</v>
      </c>
      <c r="G52" s="13">
        <f>SUMIFS(
base!$A:$A,
base!$B:$B,cohort_churn!$C52,base!$E:$E,cohort_churn!$B$3,base!$F:$F,cohort_churn!$B$4,base!$G:$G,cohort_churn!$B$5,base!$H:$H,cohort_churn!$B$6,base!$C:$C,"&lt;&gt;",base!$D:$D,cohort_churn!G$8)+F52</f>
        <v>4</v>
      </c>
      <c r="H52" s="13">
        <f>SUMIFS(
base!$A:$A,
base!$B:$B,cohort_churn!$C52,base!$E:$E,cohort_churn!$B$3,base!$F:$F,cohort_churn!$B$4,base!$G:$G,cohort_churn!$B$5,base!$H:$H,cohort_churn!$B$6,base!$C:$C,"&lt;&gt;",base!$D:$D,cohort_churn!H$8)+G52</f>
        <v>6</v>
      </c>
      <c r="I52" s="13">
        <f>SUMIFS(
base!$A:$A,
base!$B:$B,cohort_churn!$C52,base!$E:$E,cohort_churn!$B$3,base!$F:$F,cohort_churn!$B$4,base!$G:$G,cohort_churn!$B$5,base!$H:$H,cohort_churn!$B$6,base!$C:$C,"&lt;&gt;",base!$D:$D,cohort_churn!I$8)+H52</f>
        <v>7</v>
      </c>
      <c r="J52" s="13">
        <f>SUMIFS(
base!$A:$A,
base!$B:$B,cohort_churn!$C52,base!$E:$E,cohort_churn!$B$3,base!$F:$F,cohort_churn!$B$4,base!$G:$G,cohort_churn!$B$5,base!$H:$H,cohort_churn!$B$6,base!$C:$C,"&lt;&gt;",base!$D:$D,cohort_churn!J$8)+I52</f>
        <v>7</v>
      </c>
      <c r="K52" s="13">
        <f>SUMIFS(
base!$A:$A,
base!$B:$B,cohort_churn!$C52,base!$E:$E,cohort_churn!$B$3,base!$F:$F,cohort_churn!$B$4,base!$G:$G,cohort_churn!$B$5,base!$H:$H,cohort_churn!$B$6,base!$C:$C,"&lt;&gt;",base!$D:$D,cohort_churn!K$8)+J52</f>
        <v>9</v>
      </c>
      <c r="L52" s="13">
        <f>SUMIFS(
base!$A:$A,
base!$B:$B,cohort_churn!$C52,base!$E:$E,cohort_churn!$B$3,base!$F:$F,cohort_churn!$B$4,base!$G:$G,cohort_churn!$B$5,base!$H:$H,cohort_churn!$B$6,base!$C:$C,"&lt;&gt;",base!$D:$D,cohort_churn!L$8)+K52</f>
        <v>11</v>
      </c>
      <c r="M52" s="13">
        <f>SUMIFS(
base!$A:$A,
base!$B:$B,cohort_churn!$C52,base!$E:$E,cohort_churn!$B$3,base!$F:$F,cohort_churn!$B$4,base!$G:$G,cohort_churn!$B$5,base!$H:$H,cohort_churn!$B$6,base!$C:$C,"&lt;&gt;",base!$D:$D,cohort_churn!M$8)+L52</f>
        <v>13</v>
      </c>
      <c r="N52" s="13">
        <f>SUMIFS(
base!$A:$A,
base!$B:$B,cohort_churn!$C52,base!$E:$E,cohort_churn!$B$3,base!$F:$F,cohort_churn!$B$4,base!$G:$G,cohort_churn!$B$5,base!$H:$H,cohort_churn!$B$6,base!$C:$C,"&lt;&gt;",base!$D:$D,cohort_churn!N$8)+M52</f>
        <v>16</v>
      </c>
      <c r="O52" s="13">
        <f>SUMIFS(
base!$A:$A,
base!$B:$B,cohort_churn!$C52,base!$E:$E,cohort_churn!$B$3,base!$F:$F,cohort_churn!$B$4,base!$G:$G,cohort_churn!$B$5,base!$H:$H,cohort_churn!$B$6,base!$C:$C,"&lt;&gt;",base!$D:$D,cohort_churn!O$8)+N52</f>
        <v>22</v>
      </c>
      <c r="P52" s="13">
        <f>SUMIFS(
base!$A:$A,
base!$B:$B,cohort_churn!$C52,base!$E:$E,cohort_churn!$B$3,base!$F:$F,cohort_churn!$B$4,base!$G:$G,cohort_churn!$B$5,base!$H:$H,cohort_churn!$B$6,base!$C:$C,"&lt;&gt;",base!$D:$D,cohort_churn!P$8)+O52</f>
        <v>26</v>
      </c>
      <c r="Q52" s="13">
        <f>SUMIFS(
base!$A:$A,
base!$B:$B,cohort_churn!$C52,base!$E:$E,cohort_churn!$B$3,base!$F:$F,cohort_churn!$B$4,base!$G:$G,cohort_churn!$B$5,base!$H:$H,cohort_churn!$B$6,base!$C:$C,"&lt;&gt;",base!$D:$D,cohort_churn!Q$8)+P52</f>
        <v>32</v>
      </c>
      <c r="R52" s="13">
        <f>SUMIFS(
base!$A:$A,
base!$B:$B,cohort_churn!$C52,base!$E:$E,cohort_churn!$B$3,base!$F:$F,cohort_churn!$B$4,base!$G:$G,cohort_churn!$B$5,base!$H:$H,cohort_churn!$B$6,base!$C:$C,"&lt;&gt;",base!$D:$D,cohort_churn!R$8)+Q52</f>
        <v>34</v>
      </c>
      <c r="S52" s="13">
        <f>SUMIFS(
base!$A:$A,
base!$B:$B,cohort_churn!$C52,base!$E:$E,cohort_churn!$B$3,base!$F:$F,cohort_churn!$B$4,base!$G:$G,cohort_churn!$B$5,base!$H:$H,cohort_churn!$B$6,base!$C:$C,"&lt;&gt;",base!$D:$D,cohort_churn!S$8)+R52</f>
        <v>35</v>
      </c>
      <c r="T52" s="13">
        <f>SUMIFS(
base!$A:$A,
base!$B:$B,cohort_churn!$C52,base!$E:$E,cohort_churn!$B$3,base!$F:$F,cohort_churn!$B$4,base!$G:$G,cohort_churn!$B$5,base!$H:$H,cohort_churn!$B$6,base!$C:$C,"&lt;&gt;",base!$D:$D,cohort_churn!T$8)+S52</f>
        <v>39</v>
      </c>
      <c r="U52" s="13">
        <f>SUMIFS(
base!$A:$A,
base!$B:$B,cohort_churn!$C52,base!$E:$E,cohort_churn!$B$3,base!$F:$F,cohort_churn!$B$4,base!$G:$G,cohort_churn!$B$5,base!$H:$H,cohort_churn!$B$6,base!$C:$C,"&lt;&gt;",base!$D:$D,cohort_churn!U$8)+T52</f>
        <v>39</v>
      </c>
      <c r="V52" s="13">
        <f>SUMIFS(
base!$A:$A,
base!$B:$B,cohort_churn!$C52,base!$E:$E,cohort_churn!$B$3,base!$F:$F,cohort_churn!$B$4,base!$G:$G,cohort_churn!$B$5,base!$H:$H,cohort_churn!$B$6,base!$C:$C,"&lt;&gt;",base!$D:$D,cohort_churn!V$8)+U52</f>
        <v>40</v>
      </c>
      <c r="W52" s="13">
        <f>SUMIFS(
base!$A:$A,
base!$B:$B,cohort_churn!$C52,base!$E:$E,cohort_churn!$B$3,base!$F:$F,cohort_churn!$B$4,base!$G:$G,cohort_churn!$B$5,base!$H:$H,cohort_churn!$B$6,base!$C:$C,"&lt;&gt;",base!$D:$D,cohort_churn!W$8)+V52</f>
        <v>40</v>
      </c>
      <c r="X52" s="13">
        <f>SUMIFS(
base!$A:$A,
base!$B:$B,cohort_churn!$C52,base!$E:$E,cohort_churn!$B$3,base!$F:$F,cohort_churn!$B$4,base!$G:$G,cohort_churn!$B$5,base!$H:$H,cohort_churn!$B$6,base!$C:$C,"&lt;&gt;",base!$D:$D,cohort_churn!X$8)+W52</f>
        <v>40</v>
      </c>
      <c r="Y52" s="13">
        <f>SUMIFS(
base!$A:$A,
base!$B:$B,cohort_churn!$C52,base!$E:$E,cohort_churn!$B$3,base!$F:$F,cohort_churn!$B$4,base!$G:$G,cohort_churn!$B$5,base!$H:$H,cohort_churn!$B$6,base!$C:$C,"&lt;&gt;",base!$D:$D,cohort_churn!Y$8)+X52</f>
        <v>40</v>
      </c>
      <c r="Z52" s="13">
        <f>SUMIFS(
base!$A:$A,
base!$B:$B,cohort_churn!$C52,base!$E:$E,cohort_churn!$B$3,base!$F:$F,cohort_churn!$B$4,base!$G:$G,cohort_churn!$B$5,base!$H:$H,cohort_churn!$B$6,base!$C:$C,"&lt;&gt;",base!$D:$D,cohort_churn!Z$8)+Y52</f>
        <v>40</v>
      </c>
      <c r="AA52" s="13">
        <f>SUMIFS(
base!$A:$A,
base!$B:$B,cohort_churn!$C52,base!$E:$E,cohort_churn!$B$3,base!$F:$F,cohort_churn!$B$4,base!$G:$G,cohort_churn!$B$5,base!$H:$H,cohort_churn!$B$6,base!$C:$C,"&lt;&gt;",base!$D:$D,cohort_churn!AA$8)+Z52</f>
        <v>40</v>
      </c>
      <c r="AB52" s="13">
        <f>SUMIFS(
base!$A:$A,
base!$B:$B,cohort_churn!$C52,base!$E:$E,cohort_churn!$B$3,base!$F:$F,cohort_churn!$B$4,base!$G:$G,cohort_churn!$B$5,base!$H:$H,cohort_churn!$B$6,base!$C:$C,"&lt;&gt;",base!$D:$D,cohort_churn!AB$8)+AA52</f>
        <v>40</v>
      </c>
      <c r="AC52" s="13">
        <f>SUMIFS(
base!$A:$A,
base!$B:$B,cohort_churn!$C52,base!$E:$E,cohort_churn!$B$3,base!$F:$F,cohort_churn!$B$4,base!$G:$G,cohort_churn!$B$5,base!$H:$H,cohort_churn!$B$6,base!$C:$C,"&lt;&gt;",base!$D:$D,cohort_churn!AC$8)+AB52</f>
        <v>40</v>
      </c>
      <c r="AD52" s="13">
        <f>SUMIFS(
base!$A:$A,
base!$B:$B,cohort_churn!$C52,base!$E:$E,cohort_churn!$B$3,base!$F:$F,cohort_churn!$B$4,base!$G:$G,cohort_churn!$B$5,base!$H:$H,cohort_churn!$B$6,base!$C:$C,"&lt;&gt;",base!$D:$D,cohort_churn!AD$8)+AC52</f>
        <v>40</v>
      </c>
      <c r="AE52" s="13">
        <f>SUMIFS(
base!$A:$A,
base!$B:$B,cohort_churn!$C52,base!$E:$E,cohort_churn!$B$3,base!$F:$F,cohort_churn!$B$4,base!$G:$G,cohort_churn!$B$5,base!$H:$H,cohort_churn!$B$6,base!$C:$C,"&lt;&gt;",base!$D:$D,cohort_churn!AE$8)+AD52</f>
        <v>40</v>
      </c>
      <c r="AF52" s="13">
        <f>SUMIFS(
base!$A:$A,
base!$B:$B,cohort_churn!$C52,base!$E:$E,cohort_churn!$B$3,base!$F:$F,cohort_churn!$B$4,base!$G:$G,cohort_churn!$B$5,base!$H:$H,cohort_churn!$B$6,base!$C:$C,"&lt;&gt;",base!$D:$D,cohort_churn!AF$8)+AE52</f>
        <v>40</v>
      </c>
      <c r="AG52" s="13">
        <f>SUMIFS(
base!$A:$A,
base!$B:$B,cohort_churn!$C52,base!$E:$E,cohort_churn!$B$3,base!$F:$F,cohort_churn!$B$4,base!$G:$G,cohort_churn!$B$5,base!$H:$H,cohort_churn!$B$6,base!$C:$C,"&lt;&gt;",base!$D:$D,cohort_churn!AG$8)+AF52</f>
        <v>40</v>
      </c>
      <c r="AH52" s="13">
        <f>SUMIFS(
base!$A:$A,
base!$B:$B,cohort_churn!$C52,base!$E:$E,cohort_churn!$B$3,base!$F:$F,cohort_churn!$B$4,base!$G:$G,cohort_churn!$B$5,base!$H:$H,cohort_churn!$B$6,base!$C:$C,"&lt;&gt;",base!$D:$D,cohort_churn!AH$8)+AG52</f>
        <v>40</v>
      </c>
      <c r="AI52" s="13">
        <f>SUMIFS(
base!$A:$A,
base!$B:$B,cohort_churn!$C52,base!$E:$E,cohort_churn!$B$3,base!$F:$F,cohort_churn!$B$4,base!$G:$G,cohort_churn!$B$5,base!$H:$H,cohort_churn!$B$6,base!$C:$C,"&lt;&gt;",base!$D:$D,cohort_churn!AI$8)+AH52</f>
        <v>40</v>
      </c>
      <c r="AJ52" s="13">
        <f>SUMIFS(
base!$A:$A,
base!$B:$B,cohort_churn!$C52,base!$E:$E,cohort_churn!$B$3,base!$F:$F,cohort_churn!$B$4,base!$G:$G,cohort_churn!$B$5,base!$H:$H,cohort_churn!$B$6,base!$C:$C,"&lt;&gt;",base!$D:$D,cohort_churn!AJ$8)+AI52</f>
        <v>40</v>
      </c>
      <c r="AK52" s="13">
        <f>SUMIFS(
base!$A:$A,
base!$B:$B,cohort_churn!$C52,base!$E:$E,cohort_churn!$B$3,base!$F:$F,cohort_churn!$B$4,base!$G:$G,cohort_churn!$B$5,base!$H:$H,cohort_churn!$B$6,base!$C:$C,"&lt;&gt;",base!$D:$D,cohort_churn!AK$8)+AJ52</f>
        <v>40</v>
      </c>
      <c r="AL52" s="13">
        <f>SUMIFS(
base!$A:$A,
base!$B:$B,cohort_churn!$C52,base!$E:$E,cohort_churn!$B$3,base!$F:$F,cohort_churn!$B$4,base!$G:$G,cohort_churn!$B$5,base!$H:$H,cohort_churn!$B$6,base!$C:$C,"&lt;&gt;",base!$D:$D,cohort_churn!AL$8)+AK52</f>
        <v>40</v>
      </c>
      <c r="AM52" s="13">
        <f>SUMIFS(
base!$A:$A,
base!$B:$B,cohort_churn!$C52,base!$E:$E,cohort_churn!$B$3,base!$F:$F,cohort_churn!$B$4,base!$G:$G,cohort_churn!$B$5,base!$H:$H,cohort_churn!$B$6,base!$C:$C,"&lt;&gt;",base!$D:$D,cohort_churn!AM$8)+AL52</f>
        <v>40</v>
      </c>
      <c r="AN52" s="13">
        <f>SUMIFS(
base!$A:$A,
base!$B:$B,cohort_churn!$C52,base!$E:$E,cohort_churn!$B$3,base!$F:$F,cohort_churn!$B$4,base!$G:$G,cohort_churn!$B$5,base!$H:$H,cohort_churn!$B$6,base!$C:$C,"&lt;&gt;",base!$D:$D,cohort_churn!AN$8)+AM52</f>
        <v>40</v>
      </c>
      <c r="AO52" s="13">
        <f>SUMIFS(
base!$A:$A,
base!$B:$B,cohort_churn!$C52,base!$E:$E,cohort_churn!$B$3,base!$F:$F,cohort_churn!$B$4,base!$G:$G,cohort_churn!$B$5,base!$H:$H,cohort_churn!$B$6,base!$C:$C,"&lt;&gt;",base!$D:$D,cohort_churn!AO$8)+AN52</f>
        <v>40</v>
      </c>
      <c r="AP52" s="13">
        <f>SUMIFS(
base!$A:$A,
base!$B:$B,cohort_churn!$C52,base!$E:$E,cohort_churn!$B$3,base!$F:$F,cohort_churn!$B$4,base!$G:$G,cohort_churn!$B$5,base!$H:$H,cohort_churn!$B$6,base!$C:$C,"&lt;&gt;",base!$D:$D,cohort_churn!AP$8)+AO52</f>
        <v>40</v>
      </c>
      <c r="AQ52" s="13">
        <f>SUMIFS(
base!$A:$A,
base!$B:$B,cohort_churn!$C52,base!$E:$E,cohort_churn!$B$3,base!$F:$F,cohort_churn!$B$4,base!$G:$G,cohort_churn!$B$5,base!$H:$H,cohort_churn!$B$6,base!$C:$C,"&lt;&gt;",base!$D:$D,cohort_churn!AQ$8)+AP52</f>
        <v>40</v>
      </c>
      <c r="AR52" s="13">
        <f>SUMIFS(
base!$A:$A,
base!$B:$B,cohort_churn!$C52,base!$E:$E,cohort_churn!$B$3,base!$F:$F,cohort_churn!$B$4,base!$G:$G,cohort_churn!$B$5,base!$H:$H,cohort_churn!$B$6,base!$C:$C,"&lt;&gt;",base!$D:$D,cohort_churn!AR$8)+AQ52</f>
        <v>40</v>
      </c>
      <c r="AS52" s="13">
        <f>SUMIFS(
base!$A:$A,
base!$B:$B,cohort_churn!$C52,base!$E:$E,cohort_churn!$B$3,base!$F:$F,cohort_churn!$B$4,base!$G:$G,cohort_churn!$B$5,base!$H:$H,cohort_churn!$B$6,base!$C:$C,"&lt;&gt;",base!$D:$D,cohort_churn!AS$8)+AR52</f>
        <v>40</v>
      </c>
      <c r="AT52" s="13">
        <f>SUMIFS(
base!$A:$A,
base!$B:$B,cohort_churn!$C52,base!$E:$E,cohort_churn!$B$3,base!$F:$F,cohort_churn!$B$4,base!$G:$G,cohort_churn!$B$5,base!$H:$H,cohort_churn!$B$6,base!$C:$C,"&lt;&gt;",base!$D:$D,cohort_churn!AT$8)+AS52</f>
        <v>40</v>
      </c>
      <c r="AU52" s="13">
        <f>SUMIFS(
base!$A:$A,
base!$B:$B,cohort_churn!$C52,base!$E:$E,cohort_churn!$B$3,base!$F:$F,cohort_churn!$B$4,base!$G:$G,cohort_churn!$B$5,base!$H:$H,cohort_churn!$B$6,base!$C:$C,"&lt;&gt;",base!$D:$D,cohort_churn!AU$8)+AT52</f>
        <v>40</v>
      </c>
      <c r="AV52" s="13">
        <f>SUMIFS(
base!$A:$A,
base!$B:$B,cohort_churn!$C52,base!$E:$E,cohort_churn!$B$3,base!$F:$F,cohort_churn!$B$4,base!$G:$G,cohort_churn!$B$5,base!$H:$H,cohort_churn!$B$6,base!$C:$C,"&lt;&gt;",base!$D:$D,cohort_churn!AV$8)+AU52</f>
        <v>40</v>
      </c>
      <c r="AW52" s="13">
        <f>SUMIFS(
base!$A:$A,
base!$B:$B,cohort_churn!$C52,base!$E:$E,cohort_churn!$B$3,base!$F:$F,cohort_churn!$B$4,base!$G:$G,cohort_churn!$B$5,base!$H:$H,cohort_churn!$B$6,base!$C:$C,"&lt;&gt;",base!$D:$D,cohort_churn!AW$8)+AV52</f>
        <v>40</v>
      </c>
      <c r="AX52" s="13">
        <f>SUMIFS(
base!$A:$A,
base!$B:$B,cohort_churn!$C52,base!$E:$E,cohort_churn!$B$3,base!$F:$F,cohort_churn!$B$4,base!$G:$G,cohort_churn!$B$5,base!$H:$H,cohort_churn!$B$6,base!$C:$C,"&lt;&gt;",base!$D:$D,cohort_churn!AX$8)+AW52</f>
        <v>40</v>
      </c>
      <c r="AY52" s="13">
        <f>SUMIFS(
base!$A:$A,
base!$B:$B,cohort_churn!$C52,base!$E:$E,cohort_churn!$B$3,base!$F:$F,cohort_churn!$B$4,base!$G:$G,cohort_churn!$B$5,base!$H:$H,cohort_churn!$B$6,base!$C:$C,"&lt;&gt;",base!$D:$D,cohort_churn!AY$8)+AX52</f>
        <v>40</v>
      </c>
      <c r="AZ52" s="13">
        <f>SUMIFS(
base!$A:$A,
base!$B:$B,cohort_churn!$C52,base!$E:$E,cohort_churn!$B$3,base!$F:$F,cohort_churn!$B$4,base!$G:$G,cohort_churn!$B$5,base!$H:$H,cohort_churn!$B$6,base!$C:$C,"&lt;&gt;",base!$D:$D,cohort_churn!AZ$8)+AY52</f>
        <v>40</v>
      </c>
      <c r="BA52" s="12">
        <f>SUMIFS(
base!$A:$A,
base!$B:$B,cohort_churn!$C52,base!$E:$E,cohort_churn!$B$3,base!$F:$F,cohort_churn!$B$4,base!$G:$G,cohort_churn!$B$5,base!$H:$H,cohort_churn!$B$6,base!$C:$C,"&lt;&gt;",base!$D:$D,cohort_churn!BA$8)+AZ52</f>
        <v>40</v>
      </c>
      <c r="BB52" s="12">
        <f>SUMIFS(
base!$A:$A,
base!$B:$B,cohort_churn!$C52,base!$E:$E,cohort_churn!$B$3,base!$F:$F,cohort_churn!$B$4,base!$G:$G,cohort_churn!$B$5,base!$H:$H,cohort_churn!$B$6,base!$C:$C,"&lt;&gt;",base!$D:$D,cohort_churn!BB$8)+BA52</f>
        <v>40</v>
      </c>
      <c r="BC52" s="12">
        <f>SUMIFS(
base!$A:$A,
base!$B:$B,cohort_churn!$C52,base!$E:$E,cohort_churn!$B$3,base!$F:$F,cohort_churn!$B$4,base!$G:$G,cohort_churn!$B$5,base!$H:$H,cohort_churn!$B$6,base!$C:$C,"&lt;&gt;",base!$D:$D,cohort_churn!BC$8)+BB52</f>
        <v>40</v>
      </c>
      <c r="BD52" s="12">
        <f>SUMIFS(
base!$A:$A,
base!$B:$B,cohort_churn!$C52,base!$E:$E,cohort_churn!$B$3,base!$F:$F,cohort_churn!$B$4,base!$G:$G,cohort_churn!$B$5,base!$H:$H,cohort_churn!$B$6,base!$C:$C,"&lt;&gt;",base!$D:$D,cohort_churn!BD$8)+BC52</f>
        <v>40</v>
      </c>
      <c r="BE52" s="12">
        <f>SUMIFS(
base!$A:$A,
base!$B:$B,cohort_churn!$C52,base!$E:$E,cohort_churn!$B$3,base!$F:$F,cohort_churn!$B$4,base!$G:$G,cohort_churn!$B$5,base!$H:$H,cohort_churn!$B$6,base!$C:$C,"&lt;&gt;",base!$D:$D,cohort_churn!BE$8)+BD52</f>
        <v>40</v>
      </c>
      <c r="BF52" s="12">
        <f>SUMIFS(
base!$A:$A,
base!$B:$B,cohort_churn!$C52,base!$E:$E,cohort_churn!$B$3,base!$F:$F,cohort_churn!$B$4,base!$G:$G,cohort_churn!$B$5,base!$H:$H,cohort_churn!$B$6,base!$C:$C,"&lt;&gt;",base!$D:$D,cohort_churn!BF$8)+BE52</f>
        <v>40</v>
      </c>
      <c r="BG52" s="12">
        <f>SUMIFS(
base!$A:$A,
base!$B:$B,cohort_churn!$C52,base!$E:$E,cohort_churn!$B$3,base!$F:$F,cohort_churn!$B$4,base!$G:$G,cohort_churn!$B$5,base!$H:$H,cohort_churn!$B$6,base!$C:$C,"&lt;&gt;",base!$D:$D,cohort_churn!BG$8)+BF52</f>
        <v>40</v>
      </c>
      <c r="BH52" s="12">
        <f>SUMIFS(
base!$A:$A,
base!$B:$B,cohort_churn!$C52,base!$E:$E,cohort_churn!$B$3,base!$F:$F,cohort_churn!$B$4,base!$G:$G,cohort_churn!$B$5,base!$H:$H,cohort_churn!$B$6,base!$C:$C,"&lt;&gt;",base!$D:$D,cohort_churn!BH$8)+BG52</f>
        <v>40</v>
      </c>
      <c r="BI52" s="12">
        <f>SUMIFS(
base!$A:$A,
base!$B:$B,cohort_churn!$C52,base!$E:$E,cohort_churn!$B$3,base!$F:$F,cohort_churn!$B$4,base!$G:$G,cohort_churn!$B$5,base!$H:$H,cohort_churn!$B$6,base!$C:$C,"&lt;&gt;",base!$D:$D,cohort_churn!BI$8)+BH52</f>
        <v>40</v>
      </c>
      <c r="BJ52" s="12">
        <f>SUMIFS(
base!$A:$A,
base!$B:$B,cohort_churn!$C52,base!$E:$E,cohort_churn!$B$3,base!$F:$F,cohort_churn!$B$4,base!$G:$G,cohort_churn!$B$5,base!$H:$H,cohort_churn!$B$6,base!$C:$C,"&lt;&gt;",base!$D:$D,cohort_churn!BJ$8)+BI52</f>
        <v>40</v>
      </c>
      <c r="BK52" s="12">
        <f>SUMIFS(
base!$A:$A,
base!$B:$B,cohort_churn!$C52,base!$E:$E,cohort_churn!$B$3,base!$F:$F,cohort_churn!$B$4,base!$G:$G,cohort_churn!$B$5,base!$H:$H,cohort_churn!$B$6,base!$C:$C,"&lt;&gt;",base!$D:$D,cohort_churn!BK$8)+BJ52</f>
        <v>40</v>
      </c>
      <c r="BL52" s="12">
        <f>SUMIFS(
base!$A:$A,
base!$B:$B,cohort_churn!$C52,base!$E:$E,cohort_churn!$B$3,base!$F:$F,cohort_churn!$B$4,base!$G:$G,cohort_churn!$B$5,base!$H:$H,cohort_churn!$B$6,base!$C:$C,"&lt;&gt;",base!$D:$D,cohort_churn!BL$8)+BK52</f>
        <v>40</v>
      </c>
      <c r="BM52" s="12">
        <f>SUMIFS(
base!$A:$A,
base!$B:$B,cohort_churn!$C52,base!$E:$E,cohort_churn!$B$3,base!$F:$F,cohort_churn!$B$4,base!$G:$G,cohort_churn!$B$5,base!$H:$H,cohort_churn!$B$6,base!$C:$C,"&lt;&gt;",base!$D:$D,cohort_churn!BM$8)+BL52</f>
        <v>40</v>
      </c>
      <c r="BO52" s="22">
        <v>44774</v>
      </c>
      <c r="BP52" s="25">
        <f t="shared" si="55"/>
        <v>75</v>
      </c>
      <c r="BQ52" s="28">
        <f t="shared" si="56"/>
        <v>40</v>
      </c>
      <c r="BR52" s="8">
        <f t="shared" si="57"/>
        <v>2.6666666666666668E-2</v>
      </c>
      <c r="BS52" s="9">
        <f t="shared" si="58"/>
        <v>2.6666666666666668E-2</v>
      </c>
      <c r="BT52" s="9">
        <f t="shared" si="59"/>
        <v>2.6666666666666665E-2</v>
      </c>
      <c r="BU52" s="9">
        <f t="shared" si="60"/>
        <v>1.3333333333333336E-2</v>
      </c>
      <c r="BV52" s="9">
        <f t="shared" si="61"/>
        <v>0</v>
      </c>
      <c r="BW52" s="9">
        <f t="shared" si="62"/>
        <v>2.6666666666666658E-2</v>
      </c>
      <c r="BX52" s="9">
        <f t="shared" si="63"/>
        <v>2.6666666666666672E-2</v>
      </c>
      <c r="BY52" s="9">
        <f t="shared" si="64"/>
        <v>2.6666666666666672E-2</v>
      </c>
      <c r="BZ52" s="9">
        <f t="shared" si="65"/>
        <v>4.0000000000000008E-2</v>
      </c>
      <c r="CA52" s="9">
        <f t="shared" si="66"/>
        <v>7.9999999999999988E-2</v>
      </c>
      <c r="CB52" s="9">
        <f t="shared" si="67"/>
        <v>5.3333333333333344E-2</v>
      </c>
      <c r="CC52" s="9">
        <f t="shared" si="68"/>
        <v>8.0000000000000016E-2</v>
      </c>
      <c r="CD52" s="9">
        <f t="shared" si="12"/>
        <v>2.6666666666666616E-2</v>
      </c>
      <c r="CE52" s="9">
        <f t="shared" si="13"/>
        <v>1.3333333333333364E-2</v>
      </c>
      <c r="CF52" s="9">
        <f t="shared" si="14"/>
        <v>5.3333333333333344E-2</v>
      </c>
      <c r="CG52" s="9">
        <f t="shared" si="15"/>
        <v>0</v>
      </c>
      <c r="CH52" s="9">
        <f t="shared" si="16"/>
        <v>1.3333333333333308E-2</v>
      </c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10"/>
    </row>
    <row r="53" spans="3:129" x14ac:dyDescent="0.25">
      <c r="C53" s="11">
        <v>44805</v>
      </c>
      <c r="D53" s="13">
        <f>SUMIFS(
base!$A:$A,
base!$B:$B,cohort_churn!$C53,base!$E:$E,cohort_churn!$B$3,base!$F:$F,cohort_churn!$B$4,base!$G:$G,cohort_churn!$B$5,base!$H:$H,cohort_churn!$B$6)</f>
        <v>75</v>
      </c>
      <c r="E53" s="13">
        <f>SUMIFS(
base!$A:$A,
base!$B:$B,cohort_churn!$C53,base!$E:$E,cohort_churn!$B$3,base!$F:$F,cohort_churn!$B$4,base!$G:$G,cohort_churn!$B$5,base!$H:$H,cohort_churn!$B$6,base!$C:$C,"&lt;&gt;")</f>
        <v>41</v>
      </c>
      <c r="F53" s="13">
        <f>SUMIFS(
base!$A:$A,
base!$B:$B,cohort_churn!$C53,base!$E:$E,cohort_churn!$B$3,base!$F:$F,cohort_churn!$B$4,base!$G:$G,cohort_churn!$B$5,base!$H:$H,cohort_churn!$B$6,base!$C:$C,"&lt;&gt;",base!$D:$D,cohort_churn!F$8)</f>
        <v>1</v>
      </c>
      <c r="G53" s="13">
        <f>SUMIFS(
base!$A:$A,
base!$B:$B,cohort_churn!$C53,base!$E:$E,cohort_churn!$B$3,base!$F:$F,cohort_churn!$B$4,base!$G:$G,cohort_churn!$B$5,base!$H:$H,cohort_churn!$B$6,base!$C:$C,"&lt;&gt;",base!$D:$D,cohort_churn!G$8)+F53</f>
        <v>7</v>
      </c>
      <c r="H53" s="13">
        <f>SUMIFS(
base!$A:$A,
base!$B:$B,cohort_churn!$C53,base!$E:$E,cohort_churn!$B$3,base!$F:$F,cohort_churn!$B$4,base!$G:$G,cohort_churn!$B$5,base!$H:$H,cohort_churn!$B$6,base!$C:$C,"&lt;&gt;",base!$D:$D,cohort_churn!H$8)+G53</f>
        <v>7</v>
      </c>
      <c r="I53" s="13">
        <f>SUMIFS(
base!$A:$A,
base!$B:$B,cohort_churn!$C53,base!$E:$E,cohort_churn!$B$3,base!$F:$F,cohort_churn!$B$4,base!$G:$G,cohort_churn!$B$5,base!$H:$H,cohort_churn!$B$6,base!$C:$C,"&lt;&gt;",base!$D:$D,cohort_churn!I$8)+H53</f>
        <v>7</v>
      </c>
      <c r="J53" s="13">
        <f>SUMIFS(
base!$A:$A,
base!$B:$B,cohort_churn!$C53,base!$E:$E,cohort_churn!$B$3,base!$F:$F,cohort_churn!$B$4,base!$G:$G,cohort_churn!$B$5,base!$H:$H,cohort_churn!$B$6,base!$C:$C,"&lt;&gt;",base!$D:$D,cohort_churn!J$8)+I53</f>
        <v>12</v>
      </c>
      <c r="K53" s="13">
        <f>SUMIFS(
base!$A:$A,
base!$B:$B,cohort_churn!$C53,base!$E:$E,cohort_churn!$B$3,base!$F:$F,cohort_churn!$B$4,base!$G:$G,cohort_churn!$B$5,base!$H:$H,cohort_churn!$B$6,base!$C:$C,"&lt;&gt;",base!$D:$D,cohort_churn!K$8)+J53</f>
        <v>16</v>
      </c>
      <c r="L53" s="13">
        <f>SUMIFS(
base!$A:$A,
base!$B:$B,cohort_churn!$C53,base!$E:$E,cohort_churn!$B$3,base!$F:$F,cohort_churn!$B$4,base!$G:$G,cohort_churn!$B$5,base!$H:$H,cohort_churn!$B$6,base!$C:$C,"&lt;&gt;",base!$D:$D,cohort_churn!L$8)+K53</f>
        <v>19</v>
      </c>
      <c r="M53" s="13">
        <f>SUMIFS(
base!$A:$A,
base!$B:$B,cohort_churn!$C53,base!$E:$E,cohort_churn!$B$3,base!$F:$F,cohort_churn!$B$4,base!$G:$G,cohort_churn!$B$5,base!$H:$H,cohort_churn!$B$6,base!$C:$C,"&lt;&gt;",base!$D:$D,cohort_churn!M$8)+L53</f>
        <v>22</v>
      </c>
      <c r="N53" s="13">
        <f>SUMIFS(
base!$A:$A,
base!$B:$B,cohort_churn!$C53,base!$E:$E,cohort_churn!$B$3,base!$F:$F,cohort_churn!$B$4,base!$G:$G,cohort_churn!$B$5,base!$H:$H,cohort_churn!$B$6,base!$C:$C,"&lt;&gt;",base!$D:$D,cohort_churn!N$8)+M53</f>
        <v>26</v>
      </c>
      <c r="O53" s="13">
        <f>SUMIFS(
base!$A:$A,
base!$B:$B,cohort_churn!$C53,base!$E:$E,cohort_churn!$B$3,base!$F:$F,cohort_churn!$B$4,base!$G:$G,cohort_churn!$B$5,base!$H:$H,cohort_churn!$B$6,base!$C:$C,"&lt;&gt;",base!$D:$D,cohort_churn!O$8)+N53</f>
        <v>29</v>
      </c>
      <c r="P53" s="13">
        <f>SUMIFS(
base!$A:$A,
base!$B:$B,cohort_churn!$C53,base!$E:$E,cohort_churn!$B$3,base!$F:$F,cohort_churn!$B$4,base!$G:$G,cohort_churn!$B$5,base!$H:$H,cohort_churn!$B$6,base!$C:$C,"&lt;&gt;",base!$D:$D,cohort_churn!P$8)+O53</f>
        <v>31</v>
      </c>
      <c r="Q53" s="13">
        <f>SUMIFS(
base!$A:$A,
base!$B:$B,cohort_churn!$C53,base!$E:$E,cohort_churn!$B$3,base!$F:$F,cohort_churn!$B$4,base!$G:$G,cohort_churn!$B$5,base!$H:$H,cohort_churn!$B$6,base!$C:$C,"&lt;&gt;",base!$D:$D,cohort_churn!Q$8)+P53</f>
        <v>31</v>
      </c>
      <c r="R53" s="13">
        <f>SUMIFS(
base!$A:$A,
base!$B:$B,cohort_churn!$C53,base!$E:$E,cohort_churn!$B$3,base!$F:$F,cohort_churn!$B$4,base!$G:$G,cohort_churn!$B$5,base!$H:$H,cohort_churn!$B$6,base!$C:$C,"&lt;&gt;",base!$D:$D,cohort_churn!R$8)+Q53</f>
        <v>31</v>
      </c>
      <c r="S53" s="13">
        <f>SUMIFS(
base!$A:$A,
base!$B:$B,cohort_churn!$C53,base!$E:$E,cohort_churn!$B$3,base!$F:$F,cohort_churn!$B$4,base!$G:$G,cohort_churn!$B$5,base!$H:$H,cohort_churn!$B$6,base!$C:$C,"&lt;&gt;",base!$D:$D,cohort_churn!S$8)+R53</f>
        <v>36</v>
      </c>
      <c r="T53" s="13">
        <f>SUMIFS(
base!$A:$A,
base!$B:$B,cohort_churn!$C53,base!$E:$E,cohort_churn!$B$3,base!$F:$F,cohort_churn!$B$4,base!$G:$G,cohort_churn!$B$5,base!$H:$H,cohort_churn!$B$6,base!$C:$C,"&lt;&gt;",base!$D:$D,cohort_churn!T$8)+S53</f>
        <v>37</v>
      </c>
      <c r="U53" s="13">
        <f>SUMIFS(
base!$A:$A,
base!$B:$B,cohort_churn!$C53,base!$E:$E,cohort_churn!$B$3,base!$F:$F,cohort_churn!$B$4,base!$G:$G,cohort_churn!$B$5,base!$H:$H,cohort_churn!$B$6,base!$C:$C,"&lt;&gt;",base!$D:$D,cohort_churn!U$8)+T53</f>
        <v>41</v>
      </c>
      <c r="V53" s="13">
        <f>SUMIFS(
base!$A:$A,
base!$B:$B,cohort_churn!$C53,base!$E:$E,cohort_churn!$B$3,base!$F:$F,cohort_churn!$B$4,base!$G:$G,cohort_churn!$B$5,base!$H:$H,cohort_churn!$B$6,base!$C:$C,"&lt;&gt;",base!$D:$D,cohort_churn!V$8)+U53</f>
        <v>41</v>
      </c>
      <c r="W53" s="13">
        <f>SUMIFS(
base!$A:$A,
base!$B:$B,cohort_churn!$C53,base!$E:$E,cohort_churn!$B$3,base!$F:$F,cohort_churn!$B$4,base!$G:$G,cohort_churn!$B$5,base!$H:$H,cohort_churn!$B$6,base!$C:$C,"&lt;&gt;",base!$D:$D,cohort_churn!W$8)+V53</f>
        <v>41</v>
      </c>
      <c r="X53" s="13">
        <f>SUMIFS(
base!$A:$A,
base!$B:$B,cohort_churn!$C53,base!$E:$E,cohort_churn!$B$3,base!$F:$F,cohort_churn!$B$4,base!$G:$G,cohort_churn!$B$5,base!$H:$H,cohort_churn!$B$6,base!$C:$C,"&lt;&gt;",base!$D:$D,cohort_churn!X$8)+W53</f>
        <v>41</v>
      </c>
      <c r="Y53" s="13">
        <f>SUMIFS(
base!$A:$A,
base!$B:$B,cohort_churn!$C53,base!$E:$E,cohort_churn!$B$3,base!$F:$F,cohort_churn!$B$4,base!$G:$G,cohort_churn!$B$5,base!$H:$H,cohort_churn!$B$6,base!$C:$C,"&lt;&gt;",base!$D:$D,cohort_churn!Y$8)+X53</f>
        <v>41</v>
      </c>
      <c r="Z53" s="13">
        <f>SUMIFS(
base!$A:$A,
base!$B:$B,cohort_churn!$C53,base!$E:$E,cohort_churn!$B$3,base!$F:$F,cohort_churn!$B$4,base!$G:$G,cohort_churn!$B$5,base!$H:$H,cohort_churn!$B$6,base!$C:$C,"&lt;&gt;",base!$D:$D,cohort_churn!Z$8)+Y53</f>
        <v>41</v>
      </c>
      <c r="AA53" s="13">
        <f>SUMIFS(
base!$A:$A,
base!$B:$B,cohort_churn!$C53,base!$E:$E,cohort_churn!$B$3,base!$F:$F,cohort_churn!$B$4,base!$G:$G,cohort_churn!$B$5,base!$H:$H,cohort_churn!$B$6,base!$C:$C,"&lt;&gt;",base!$D:$D,cohort_churn!AA$8)+Z53</f>
        <v>41</v>
      </c>
      <c r="AB53" s="13">
        <f>SUMIFS(
base!$A:$A,
base!$B:$B,cohort_churn!$C53,base!$E:$E,cohort_churn!$B$3,base!$F:$F,cohort_churn!$B$4,base!$G:$G,cohort_churn!$B$5,base!$H:$H,cohort_churn!$B$6,base!$C:$C,"&lt;&gt;",base!$D:$D,cohort_churn!AB$8)+AA53</f>
        <v>41</v>
      </c>
      <c r="AC53" s="13">
        <f>SUMIFS(
base!$A:$A,
base!$B:$B,cohort_churn!$C53,base!$E:$E,cohort_churn!$B$3,base!$F:$F,cohort_churn!$B$4,base!$G:$G,cohort_churn!$B$5,base!$H:$H,cohort_churn!$B$6,base!$C:$C,"&lt;&gt;",base!$D:$D,cohort_churn!AC$8)+AB53</f>
        <v>41</v>
      </c>
      <c r="AD53" s="13">
        <f>SUMIFS(
base!$A:$A,
base!$B:$B,cohort_churn!$C53,base!$E:$E,cohort_churn!$B$3,base!$F:$F,cohort_churn!$B$4,base!$G:$G,cohort_churn!$B$5,base!$H:$H,cohort_churn!$B$6,base!$C:$C,"&lt;&gt;",base!$D:$D,cohort_churn!AD$8)+AC53</f>
        <v>41</v>
      </c>
      <c r="AE53" s="13">
        <f>SUMIFS(
base!$A:$A,
base!$B:$B,cohort_churn!$C53,base!$E:$E,cohort_churn!$B$3,base!$F:$F,cohort_churn!$B$4,base!$G:$G,cohort_churn!$B$5,base!$H:$H,cohort_churn!$B$6,base!$C:$C,"&lt;&gt;",base!$D:$D,cohort_churn!AE$8)+AD53</f>
        <v>41</v>
      </c>
      <c r="AF53" s="13">
        <f>SUMIFS(
base!$A:$A,
base!$B:$B,cohort_churn!$C53,base!$E:$E,cohort_churn!$B$3,base!$F:$F,cohort_churn!$B$4,base!$G:$G,cohort_churn!$B$5,base!$H:$H,cohort_churn!$B$6,base!$C:$C,"&lt;&gt;",base!$D:$D,cohort_churn!AF$8)+AE53</f>
        <v>41</v>
      </c>
      <c r="AG53" s="13">
        <f>SUMIFS(
base!$A:$A,
base!$B:$B,cohort_churn!$C53,base!$E:$E,cohort_churn!$B$3,base!$F:$F,cohort_churn!$B$4,base!$G:$G,cohort_churn!$B$5,base!$H:$H,cohort_churn!$B$6,base!$C:$C,"&lt;&gt;",base!$D:$D,cohort_churn!AG$8)+AF53</f>
        <v>41</v>
      </c>
      <c r="AH53" s="13">
        <f>SUMIFS(
base!$A:$A,
base!$B:$B,cohort_churn!$C53,base!$E:$E,cohort_churn!$B$3,base!$F:$F,cohort_churn!$B$4,base!$G:$G,cohort_churn!$B$5,base!$H:$H,cohort_churn!$B$6,base!$C:$C,"&lt;&gt;",base!$D:$D,cohort_churn!AH$8)+AG53</f>
        <v>41</v>
      </c>
      <c r="AI53" s="13">
        <f>SUMIFS(
base!$A:$A,
base!$B:$B,cohort_churn!$C53,base!$E:$E,cohort_churn!$B$3,base!$F:$F,cohort_churn!$B$4,base!$G:$G,cohort_churn!$B$5,base!$H:$H,cohort_churn!$B$6,base!$C:$C,"&lt;&gt;",base!$D:$D,cohort_churn!AI$8)+AH53</f>
        <v>41</v>
      </c>
      <c r="AJ53" s="13">
        <f>SUMIFS(
base!$A:$A,
base!$B:$B,cohort_churn!$C53,base!$E:$E,cohort_churn!$B$3,base!$F:$F,cohort_churn!$B$4,base!$G:$G,cohort_churn!$B$5,base!$H:$H,cohort_churn!$B$6,base!$C:$C,"&lt;&gt;",base!$D:$D,cohort_churn!AJ$8)+AI53</f>
        <v>41</v>
      </c>
      <c r="AK53" s="13">
        <f>SUMIFS(
base!$A:$A,
base!$B:$B,cohort_churn!$C53,base!$E:$E,cohort_churn!$B$3,base!$F:$F,cohort_churn!$B$4,base!$G:$G,cohort_churn!$B$5,base!$H:$H,cohort_churn!$B$6,base!$C:$C,"&lt;&gt;",base!$D:$D,cohort_churn!AK$8)+AJ53</f>
        <v>41</v>
      </c>
      <c r="AL53" s="13">
        <f>SUMIFS(
base!$A:$A,
base!$B:$B,cohort_churn!$C53,base!$E:$E,cohort_churn!$B$3,base!$F:$F,cohort_churn!$B$4,base!$G:$G,cohort_churn!$B$5,base!$H:$H,cohort_churn!$B$6,base!$C:$C,"&lt;&gt;",base!$D:$D,cohort_churn!AL$8)+AK53</f>
        <v>41</v>
      </c>
      <c r="AM53" s="13">
        <f>SUMIFS(
base!$A:$A,
base!$B:$B,cohort_churn!$C53,base!$E:$E,cohort_churn!$B$3,base!$F:$F,cohort_churn!$B$4,base!$G:$G,cohort_churn!$B$5,base!$H:$H,cohort_churn!$B$6,base!$C:$C,"&lt;&gt;",base!$D:$D,cohort_churn!AM$8)+AL53</f>
        <v>41</v>
      </c>
      <c r="AN53" s="13">
        <f>SUMIFS(
base!$A:$A,
base!$B:$B,cohort_churn!$C53,base!$E:$E,cohort_churn!$B$3,base!$F:$F,cohort_churn!$B$4,base!$G:$G,cohort_churn!$B$5,base!$H:$H,cohort_churn!$B$6,base!$C:$C,"&lt;&gt;",base!$D:$D,cohort_churn!AN$8)+AM53</f>
        <v>41</v>
      </c>
      <c r="AO53" s="13">
        <f>SUMIFS(
base!$A:$A,
base!$B:$B,cohort_churn!$C53,base!$E:$E,cohort_churn!$B$3,base!$F:$F,cohort_churn!$B$4,base!$G:$G,cohort_churn!$B$5,base!$H:$H,cohort_churn!$B$6,base!$C:$C,"&lt;&gt;",base!$D:$D,cohort_churn!AO$8)+AN53</f>
        <v>41</v>
      </c>
      <c r="AP53" s="13">
        <f>SUMIFS(
base!$A:$A,
base!$B:$B,cohort_churn!$C53,base!$E:$E,cohort_churn!$B$3,base!$F:$F,cohort_churn!$B$4,base!$G:$G,cohort_churn!$B$5,base!$H:$H,cohort_churn!$B$6,base!$C:$C,"&lt;&gt;",base!$D:$D,cohort_churn!AP$8)+AO53</f>
        <v>41</v>
      </c>
      <c r="AQ53" s="13">
        <f>SUMIFS(
base!$A:$A,
base!$B:$B,cohort_churn!$C53,base!$E:$E,cohort_churn!$B$3,base!$F:$F,cohort_churn!$B$4,base!$G:$G,cohort_churn!$B$5,base!$H:$H,cohort_churn!$B$6,base!$C:$C,"&lt;&gt;",base!$D:$D,cohort_churn!AQ$8)+AP53</f>
        <v>41</v>
      </c>
      <c r="AR53" s="13">
        <f>SUMIFS(
base!$A:$A,
base!$B:$B,cohort_churn!$C53,base!$E:$E,cohort_churn!$B$3,base!$F:$F,cohort_churn!$B$4,base!$G:$G,cohort_churn!$B$5,base!$H:$H,cohort_churn!$B$6,base!$C:$C,"&lt;&gt;",base!$D:$D,cohort_churn!AR$8)+AQ53</f>
        <v>41</v>
      </c>
      <c r="AS53" s="13">
        <f>SUMIFS(
base!$A:$A,
base!$B:$B,cohort_churn!$C53,base!$E:$E,cohort_churn!$B$3,base!$F:$F,cohort_churn!$B$4,base!$G:$G,cohort_churn!$B$5,base!$H:$H,cohort_churn!$B$6,base!$C:$C,"&lt;&gt;",base!$D:$D,cohort_churn!AS$8)+AR53</f>
        <v>41</v>
      </c>
      <c r="AT53" s="13">
        <f>SUMIFS(
base!$A:$A,
base!$B:$B,cohort_churn!$C53,base!$E:$E,cohort_churn!$B$3,base!$F:$F,cohort_churn!$B$4,base!$G:$G,cohort_churn!$B$5,base!$H:$H,cohort_churn!$B$6,base!$C:$C,"&lt;&gt;",base!$D:$D,cohort_churn!AT$8)+AS53</f>
        <v>41</v>
      </c>
      <c r="AU53" s="13">
        <f>SUMIFS(
base!$A:$A,
base!$B:$B,cohort_churn!$C53,base!$E:$E,cohort_churn!$B$3,base!$F:$F,cohort_churn!$B$4,base!$G:$G,cohort_churn!$B$5,base!$H:$H,cohort_churn!$B$6,base!$C:$C,"&lt;&gt;",base!$D:$D,cohort_churn!AU$8)+AT53</f>
        <v>41</v>
      </c>
      <c r="AV53" s="13">
        <f>SUMIFS(
base!$A:$A,
base!$B:$B,cohort_churn!$C53,base!$E:$E,cohort_churn!$B$3,base!$F:$F,cohort_churn!$B$4,base!$G:$G,cohort_churn!$B$5,base!$H:$H,cohort_churn!$B$6,base!$C:$C,"&lt;&gt;",base!$D:$D,cohort_churn!AV$8)+AU53</f>
        <v>41</v>
      </c>
      <c r="AW53" s="13">
        <f>SUMIFS(
base!$A:$A,
base!$B:$B,cohort_churn!$C53,base!$E:$E,cohort_churn!$B$3,base!$F:$F,cohort_churn!$B$4,base!$G:$G,cohort_churn!$B$5,base!$H:$H,cohort_churn!$B$6,base!$C:$C,"&lt;&gt;",base!$D:$D,cohort_churn!AW$8)+AV53</f>
        <v>41</v>
      </c>
      <c r="AX53" s="13">
        <f>SUMIFS(
base!$A:$A,
base!$B:$B,cohort_churn!$C53,base!$E:$E,cohort_churn!$B$3,base!$F:$F,cohort_churn!$B$4,base!$G:$G,cohort_churn!$B$5,base!$H:$H,cohort_churn!$B$6,base!$C:$C,"&lt;&gt;",base!$D:$D,cohort_churn!AX$8)+AW53</f>
        <v>41</v>
      </c>
      <c r="AY53" s="13">
        <f>SUMIFS(
base!$A:$A,
base!$B:$B,cohort_churn!$C53,base!$E:$E,cohort_churn!$B$3,base!$F:$F,cohort_churn!$B$4,base!$G:$G,cohort_churn!$B$5,base!$H:$H,cohort_churn!$B$6,base!$C:$C,"&lt;&gt;",base!$D:$D,cohort_churn!AY$8)+AX53</f>
        <v>41</v>
      </c>
      <c r="AZ53" s="13">
        <f>SUMIFS(
base!$A:$A,
base!$B:$B,cohort_churn!$C53,base!$E:$E,cohort_churn!$B$3,base!$F:$F,cohort_churn!$B$4,base!$G:$G,cohort_churn!$B$5,base!$H:$H,cohort_churn!$B$6,base!$C:$C,"&lt;&gt;",base!$D:$D,cohort_churn!AZ$8)+AY53</f>
        <v>41</v>
      </c>
      <c r="BA53" s="12">
        <f>SUMIFS(
base!$A:$A,
base!$B:$B,cohort_churn!$C53,base!$E:$E,cohort_churn!$B$3,base!$F:$F,cohort_churn!$B$4,base!$G:$G,cohort_churn!$B$5,base!$H:$H,cohort_churn!$B$6,base!$C:$C,"&lt;&gt;",base!$D:$D,cohort_churn!BA$8)+AZ53</f>
        <v>41</v>
      </c>
      <c r="BB53" s="12">
        <f>SUMIFS(
base!$A:$A,
base!$B:$B,cohort_churn!$C53,base!$E:$E,cohort_churn!$B$3,base!$F:$F,cohort_churn!$B$4,base!$G:$G,cohort_churn!$B$5,base!$H:$H,cohort_churn!$B$6,base!$C:$C,"&lt;&gt;",base!$D:$D,cohort_churn!BB$8)+BA53</f>
        <v>41</v>
      </c>
      <c r="BC53" s="12">
        <f>SUMIFS(
base!$A:$A,
base!$B:$B,cohort_churn!$C53,base!$E:$E,cohort_churn!$B$3,base!$F:$F,cohort_churn!$B$4,base!$G:$G,cohort_churn!$B$5,base!$H:$H,cohort_churn!$B$6,base!$C:$C,"&lt;&gt;",base!$D:$D,cohort_churn!BC$8)+BB53</f>
        <v>41</v>
      </c>
      <c r="BD53" s="12">
        <f>SUMIFS(
base!$A:$A,
base!$B:$B,cohort_churn!$C53,base!$E:$E,cohort_churn!$B$3,base!$F:$F,cohort_churn!$B$4,base!$G:$G,cohort_churn!$B$5,base!$H:$H,cohort_churn!$B$6,base!$C:$C,"&lt;&gt;",base!$D:$D,cohort_churn!BD$8)+BC53</f>
        <v>41</v>
      </c>
      <c r="BE53" s="12">
        <f>SUMIFS(
base!$A:$A,
base!$B:$B,cohort_churn!$C53,base!$E:$E,cohort_churn!$B$3,base!$F:$F,cohort_churn!$B$4,base!$G:$G,cohort_churn!$B$5,base!$H:$H,cohort_churn!$B$6,base!$C:$C,"&lt;&gt;",base!$D:$D,cohort_churn!BE$8)+BD53</f>
        <v>41</v>
      </c>
      <c r="BF53" s="12">
        <f>SUMIFS(
base!$A:$A,
base!$B:$B,cohort_churn!$C53,base!$E:$E,cohort_churn!$B$3,base!$F:$F,cohort_churn!$B$4,base!$G:$G,cohort_churn!$B$5,base!$H:$H,cohort_churn!$B$6,base!$C:$C,"&lt;&gt;",base!$D:$D,cohort_churn!BF$8)+BE53</f>
        <v>41</v>
      </c>
      <c r="BG53" s="12">
        <f>SUMIFS(
base!$A:$A,
base!$B:$B,cohort_churn!$C53,base!$E:$E,cohort_churn!$B$3,base!$F:$F,cohort_churn!$B$4,base!$G:$G,cohort_churn!$B$5,base!$H:$H,cohort_churn!$B$6,base!$C:$C,"&lt;&gt;",base!$D:$D,cohort_churn!BG$8)+BF53</f>
        <v>41</v>
      </c>
      <c r="BH53" s="12">
        <f>SUMIFS(
base!$A:$A,
base!$B:$B,cohort_churn!$C53,base!$E:$E,cohort_churn!$B$3,base!$F:$F,cohort_churn!$B$4,base!$G:$G,cohort_churn!$B$5,base!$H:$H,cohort_churn!$B$6,base!$C:$C,"&lt;&gt;",base!$D:$D,cohort_churn!BH$8)+BG53</f>
        <v>41</v>
      </c>
      <c r="BI53" s="12">
        <f>SUMIFS(
base!$A:$A,
base!$B:$B,cohort_churn!$C53,base!$E:$E,cohort_churn!$B$3,base!$F:$F,cohort_churn!$B$4,base!$G:$G,cohort_churn!$B$5,base!$H:$H,cohort_churn!$B$6,base!$C:$C,"&lt;&gt;",base!$D:$D,cohort_churn!BI$8)+BH53</f>
        <v>41</v>
      </c>
      <c r="BJ53" s="12">
        <f>SUMIFS(
base!$A:$A,
base!$B:$B,cohort_churn!$C53,base!$E:$E,cohort_churn!$B$3,base!$F:$F,cohort_churn!$B$4,base!$G:$G,cohort_churn!$B$5,base!$H:$H,cohort_churn!$B$6,base!$C:$C,"&lt;&gt;",base!$D:$D,cohort_churn!BJ$8)+BI53</f>
        <v>41</v>
      </c>
      <c r="BK53" s="12">
        <f>SUMIFS(
base!$A:$A,
base!$B:$B,cohort_churn!$C53,base!$E:$E,cohort_churn!$B$3,base!$F:$F,cohort_churn!$B$4,base!$G:$G,cohort_churn!$B$5,base!$H:$H,cohort_churn!$B$6,base!$C:$C,"&lt;&gt;",base!$D:$D,cohort_churn!BK$8)+BJ53</f>
        <v>41</v>
      </c>
      <c r="BL53" s="12">
        <f>SUMIFS(
base!$A:$A,
base!$B:$B,cohort_churn!$C53,base!$E:$E,cohort_churn!$B$3,base!$F:$F,cohort_churn!$B$4,base!$G:$G,cohort_churn!$B$5,base!$H:$H,cohort_churn!$B$6,base!$C:$C,"&lt;&gt;",base!$D:$D,cohort_churn!BL$8)+BK53</f>
        <v>41</v>
      </c>
      <c r="BM53" s="12">
        <f>SUMIFS(
base!$A:$A,
base!$B:$B,cohort_churn!$C53,base!$E:$E,cohort_churn!$B$3,base!$F:$F,cohort_churn!$B$4,base!$G:$G,cohort_churn!$B$5,base!$H:$H,cohort_churn!$B$6,base!$C:$C,"&lt;&gt;",base!$D:$D,cohort_churn!BM$8)+BL53</f>
        <v>41</v>
      </c>
      <c r="BO53" s="22">
        <v>44805</v>
      </c>
      <c r="BP53" s="25">
        <f t="shared" si="55"/>
        <v>75</v>
      </c>
      <c r="BQ53" s="28">
        <f t="shared" si="56"/>
        <v>41</v>
      </c>
      <c r="BR53" s="8">
        <f t="shared" si="57"/>
        <v>1.3333333333333334E-2</v>
      </c>
      <c r="BS53" s="9">
        <f t="shared" si="58"/>
        <v>0.08</v>
      </c>
      <c r="BT53" s="9">
        <f t="shared" si="59"/>
        <v>0</v>
      </c>
      <c r="BU53" s="9">
        <f t="shared" si="60"/>
        <v>0</v>
      </c>
      <c r="BV53" s="9">
        <f t="shared" si="61"/>
        <v>6.6666666666666666E-2</v>
      </c>
      <c r="BW53" s="9">
        <f t="shared" si="62"/>
        <v>5.3333333333333344E-2</v>
      </c>
      <c r="BX53" s="9">
        <f t="shared" si="63"/>
        <v>4.0000000000000008E-2</v>
      </c>
      <c r="BY53" s="9">
        <f t="shared" si="64"/>
        <v>3.999999999999998E-2</v>
      </c>
      <c r="BZ53" s="9">
        <f t="shared" si="65"/>
        <v>5.3333333333333344E-2</v>
      </c>
      <c r="CA53" s="9">
        <f t="shared" si="66"/>
        <v>3.999999999999998E-2</v>
      </c>
      <c r="CB53" s="9">
        <f t="shared" si="67"/>
        <v>2.6666666666666672E-2</v>
      </c>
      <c r="CC53" s="9">
        <f t="shared" si="68"/>
        <v>0</v>
      </c>
      <c r="CD53" s="9">
        <f t="shared" si="12"/>
        <v>0</v>
      </c>
      <c r="CE53" s="9">
        <f t="shared" si="13"/>
        <v>6.6666666666666652E-2</v>
      </c>
      <c r="CF53" s="9">
        <f t="shared" si="14"/>
        <v>1.3333333333333364E-2</v>
      </c>
      <c r="CG53" s="9">
        <f t="shared" si="15"/>
        <v>5.3333333333333288E-2</v>
      </c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10"/>
    </row>
    <row r="54" spans="3:129" x14ac:dyDescent="0.25">
      <c r="C54" s="11">
        <v>44835</v>
      </c>
      <c r="D54" s="13">
        <f>SUMIFS(
base!$A:$A,
base!$B:$B,cohort_churn!$C54,base!$E:$E,cohort_churn!$B$3,base!$F:$F,cohort_churn!$B$4,base!$G:$G,cohort_churn!$B$5,base!$H:$H,cohort_churn!$B$6)</f>
        <v>75</v>
      </c>
      <c r="E54" s="13">
        <f>SUMIFS(
base!$A:$A,
base!$B:$B,cohort_churn!$C54,base!$E:$E,cohort_churn!$B$3,base!$F:$F,cohort_churn!$B$4,base!$G:$G,cohort_churn!$B$5,base!$H:$H,cohort_churn!$B$6,base!$C:$C,"&lt;&gt;")</f>
        <v>39</v>
      </c>
      <c r="F54" s="13">
        <f>SUMIFS(
base!$A:$A,
base!$B:$B,cohort_churn!$C54,base!$E:$E,cohort_churn!$B$3,base!$F:$F,cohort_churn!$B$4,base!$G:$G,cohort_churn!$B$5,base!$H:$H,cohort_churn!$B$6,base!$C:$C,"&lt;&gt;",base!$D:$D,cohort_churn!F$8)</f>
        <v>2</v>
      </c>
      <c r="G54" s="13">
        <f>SUMIFS(
base!$A:$A,
base!$B:$B,cohort_churn!$C54,base!$E:$E,cohort_churn!$B$3,base!$F:$F,cohort_churn!$B$4,base!$G:$G,cohort_churn!$B$5,base!$H:$H,cohort_churn!$B$6,base!$C:$C,"&lt;&gt;",base!$D:$D,cohort_churn!G$8)+F54</f>
        <v>5</v>
      </c>
      <c r="H54" s="13">
        <f>SUMIFS(
base!$A:$A,
base!$B:$B,cohort_churn!$C54,base!$E:$E,cohort_churn!$B$3,base!$F:$F,cohort_churn!$B$4,base!$G:$G,cohort_churn!$B$5,base!$H:$H,cohort_churn!$B$6,base!$C:$C,"&lt;&gt;",base!$D:$D,cohort_churn!H$8)+G54</f>
        <v>9</v>
      </c>
      <c r="I54" s="13">
        <f>SUMIFS(
base!$A:$A,
base!$B:$B,cohort_churn!$C54,base!$E:$E,cohort_churn!$B$3,base!$F:$F,cohort_churn!$B$4,base!$G:$G,cohort_churn!$B$5,base!$H:$H,cohort_churn!$B$6,base!$C:$C,"&lt;&gt;",base!$D:$D,cohort_churn!I$8)+H54</f>
        <v>14</v>
      </c>
      <c r="J54" s="13">
        <f>SUMIFS(
base!$A:$A,
base!$B:$B,cohort_churn!$C54,base!$E:$E,cohort_churn!$B$3,base!$F:$F,cohort_churn!$B$4,base!$G:$G,cohort_churn!$B$5,base!$H:$H,cohort_churn!$B$6,base!$C:$C,"&lt;&gt;",base!$D:$D,cohort_churn!J$8)+I54</f>
        <v>15</v>
      </c>
      <c r="K54" s="13">
        <f>SUMIFS(
base!$A:$A,
base!$B:$B,cohort_churn!$C54,base!$E:$E,cohort_churn!$B$3,base!$F:$F,cohort_churn!$B$4,base!$G:$G,cohort_churn!$B$5,base!$H:$H,cohort_churn!$B$6,base!$C:$C,"&lt;&gt;",base!$D:$D,cohort_churn!K$8)+J54</f>
        <v>18</v>
      </c>
      <c r="L54" s="13">
        <f>SUMIFS(
base!$A:$A,
base!$B:$B,cohort_churn!$C54,base!$E:$E,cohort_churn!$B$3,base!$F:$F,cohort_churn!$B$4,base!$G:$G,cohort_churn!$B$5,base!$H:$H,cohort_churn!$B$6,base!$C:$C,"&lt;&gt;",base!$D:$D,cohort_churn!L$8)+K54</f>
        <v>21</v>
      </c>
      <c r="M54" s="13">
        <f>SUMIFS(
base!$A:$A,
base!$B:$B,cohort_churn!$C54,base!$E:$E,cohort_churn!$B$3,base!$F:$F,cohort_churn!$B$4,base!$G:$G,cohort_churn!$B$5,base!$H:$H,cohort_churn!$B$6,base!$C:$C,"&lt;&gt;",base!$D:$D,cohort_churn!M$8)+L54</f>
        <v>26</v>
      </c>
      <c r="N54" s="13">
        <f>SUMIFS(
base!$A:$A,
base!$B:$B,cohort_churn!$C54,base!$E:$E,cohort_churn!$B$3,base!$F:$F,cohort_churn!$B$4,base!$G:$G,cohort_churn!$B$5,base!$H:$H,cohort_churn!$B$6,base!$C:$C,"&lt;&gt;",base!$D:$D,cohort_churn!N$8)+M54</f>
        <v>29</v>
      </c>
      <c r="O54" s="13">
        <f>SUMIFS(
base!$A:$A,
base!$B:$B,cohort_churn!$C54,base!$E:$E,cohort_churn!$B$3,base!$F:$F,cohort_churn!$B$4,base!$G:$G,cohort_churn!$B$5,base!$H:$H,cohort_churn!$B$6,base!$C:$C,"&lt;&gt;",base!$D:$D,cohort_churn!O$8)+N54</f>
        <v>32</v>
      </c>
      <c r="P54" s="13">
        <f>SUMIFS(
base!$A:$A,
base!$B:$B,cohort_churn!$C54,base!$E:$E,cohort_churn!$B$3,base!$F:$F,cohort_churn!$B$4,base!$G:$G,cohort_churn!$B$5,base!$H:$H,cohort_churn!$B$6,base!$C:$C,"&lt;&gt;",base!$D:$D,cohort_churn!P$8)+O54</f>
        <v>34</v>
      </c>
      <c r="Q54" s="13">
        <f>SUMIFS(
base!$A:$A,
base!$B:$B,cohort_churn!$C54,base!$E:$E,cohort_churn!$B$3,base!$F:$F,cohort_churn!$B$4,base!$G:$G,cohort_churn!$B$5,base!$H:$H,cohort_churn!$B$6,base!$C:$C,"&lt;&gt;",base!$D:$D,cohort_churn!Q$8)+P54</f>
        <v>35</v>
      </c>
      <c r="R54" s="13">
        <f>SUMIFS(
base!$A:$A,
base!$B:$B,cohort_churn!$C54,base!$E:$E,cohort_churn!$B$3,base!$F:$F,cohort_churn!$B$4,base!$G:$G,cohort_churn!$B$5,base!$H:$H,cohort_churn!$B$6,base!$C:$C,"&lt;&gt;",base!$D:$D,cohort_churn!R$8)+Q54</f>
        <v>37</v>
      </c>
      <c r="S54" s="13">
        <f>SUMIFS(
base!$A:$A,
base!$B:$B,cohort_churn!$C54,base!$E:$E,cohort_churn!$B$3,base!$F:$F,cohort_churn!$B$4,base!$G:$G,cohort_churn!$B$5,base!$H:$H,cohort_churn!$B$6,base!$C:$C,"&lt;&gt;",base!$D:$D,cohort_churn!S$8)+R54</f>
        <v>38</v>
      </c>
      <c r="T54" s="13">
        <f>SUMIFS(
base!$A:$A,
base!$B:$B,cohort_churn!$C54,base!$E:$E,cohort_churn!$B$3,base!$F:$F,cohort_churn!$B$4,base!$G:$G,cohort_churn!$B$5,base!$H:$H,cohort_churn!$B$6,base!$C:$C,"&lt;&gt;",base!$D:$D,cohort_churn!T$8)+S54</f>
        <v>39</v>
      </c>
      <c r="U54" s="13">
        <f>SUMIFS(
base!$A:$A,
base!$B:$B,cohort_churn!$C54,base!$E:$E,cohort_churn!$B$3,base!$F:$F,cohort_churn!$B$4,base!$G:$G,cohort_churn!$B$5,base!$H:$H,cohort_churn!$B$6,base!$C:$C,"&lt;&gt;",base!$D:$D,cohort_churn!U$8)+T54</f>
        <v>39</v>
      </c>
      <c r="V54" s="13">
        <f>SUMIFS(
base!$A:$A,
base!$B:$B,cohort_churn!$C54,base!$E:$E,cohort_churn!$B$3,base!$F:$F,cohort_churn!$B$4,base!$G:$G,cohort_churn!$B$5,base!$H:$H,cohort_churn!$B$6,base!$C:$C,"&lt;&gt;",base!$D:$D,cohort_churn!V$8)+U54</f>
        <v>39</v>
      </c>
      <c r="W54" s="13">
        <f>SUMIFS(
base!$A:$A,
base!$B:$B,cohort_churn!$C54,base!$E:$E,cohort_churn!$B$3,base!$F:$F,cohort_churn!$B$4,base!$G:$G,cohort_churn!$B$5,base!$H:$H,cohort_churn!$B$6,base!$C:$C,"&lt;&gt;",base!$D:$D,cohort_churn!W$8)+V54</f>
        <v>39</v>
      </c>
      <c r="X54" s="13">
        <f>SUMIFS(
base!$A:$A,
base!$B:$B,cohort_churn!$C54,base!$E:$E,cohort_churn!$B$3,base!$F:$F,cohort_churn!$B$4,base!$G:$G,cohort_churn!$B$5,base!$H:$H,cohort_churn!$B$6,base!$C:$C,"&lt;&gt;",base!$D:$D,cohort_churn!X$8)+W54</f>
        <v>39</v>
      </c>
      <c r="Y54" s="13">
        <f>SUMIFS(
base!$A:$A,
base!$B:$B,cohort_churn!$C54,base!$E:$E,cohort_churn!$B$3,base!$F:$F,cohort_churn!$B$4,base!$G:$G,cohort_churn!$B$5,base!$H:$H,cohort_churn!$B$6,base!$C:$C,"&lt;&gt;",base!$D:$D,cohort_churn!Y$8)+X54</f>
        <v>39</v>
      </c>
      <c r="Z54" s="13">
        <f>SUMIFS(
base!$A:$A,
base!$B:$B,cohort_churn!$C54,base!$E:$E,cohort_churn!$B$3,base!$F:$F,cohort_churn!$B$4,base!$G:$G,cohort_churn!$B$5,base!$H:$H,cohort_churn!$B$6,base!$C:$C,"&lt;&gt;",base!$D:$D,cohort_churn!Z$8)+Y54</f>
        <v>39</v>
      </c>
      <c r="AA54" s="13">
        <f>SUMIFS(
base!$A:$A,
base!$B:$B,cohort_churn!$C54,base!$E:$E,cohort_churn!$B$3,base!$F:$F,cohort_churn!$B$4,base!$G:$G,cohort_churn!$B$5,base!$H:$H,cohort_churn!$B$6,base!$C:$C,"&lt;&gt;",base!$D:$D,cohort_churn!AA$8)+Z54</f>
        <v>39</v>
      </c>
      <c r="AB54" s="13">
        <f>SUMIFS(
base!$A:$A,
base!$B:$B,cohort_churn!$C54,base!$E:$E,cohort_churn!$B$3,base!$F:$F,cohort_churn!$B$4,base!$G:$G,cohort_churn!$B$5,base!$H:$H,cohort_churn!$B$6,base!$C:$C,"&lt;&gt;",base!$D:$D,cohort_churn!AB$8)+AA54</f>
        <v>39</v>
      </c>
      <c r="AC54" s="13">
        <f>SUMIFS(
base!$A:$A,
base!$B:$B,cohort_churn!$C54,base!$E:$E,cohort_churn!$B$3,base!$F:$F,cohort_churn!$B$4,base!$G:$G,cohort_churn!$B$5,base!$H:$H,cohort_churn!$B$6,base!$C:$C,"&lt;&gt;",base!$D:$D,cohort_churn!AC$8)+AB54</f>
        <v>39</v>
      </c>
      <c r="AD54" s="13">
        <f>SUMIFS(
base!$A:$A,
base!$B:$B,cohort_churn!$C54,base!$E:$E,cohort_churn!$B$3,base!$F:$F,cohort_churn!$B$4,base!$G:$G,cohort_churn!$B$5,base!$H:$H,cohort_churn!$B$6,base!$C:$C,"&lt;&gt;",base!$D:$D,cohort_churn!AD$8)+AC54</f>
        <v>39</v>
      </c>
      <c r="AE54" s="13">
        <f>SUMIFS(
base!$A:$A,
base!$B:$B,cohort_churn!$C54,base!$E:$E,cohort_churn!$B$3,base!$F:$F,cohort_churn!$B$4,base!$G:$G,cohort_churn!$B$5,base!$H:$H,cohort_churn!$B$6,base!$C:$C,"&lt;&gt;",base!$D:$D,cohort_churn!AE$8)+AD54</f>
        <v>39</v>
      </c>
      <c r="AF54" s="13">
        <f>SUMIFS(
base!$A:$A,
base!$B:$B,cohort_churn!$C54,base!$E:$E,cohort_churn!$B$3,base!$F:$F,cohort_churn!$B$4,base!$G:$G,cohort_churn!$B$5,base!$H:$H,cohort_churn!$B$6,base!$C:$C,"&lt;&gt;",base!$D:$D,cohort_churn!AF$8)+AE54</f>
        <v>39</v>
      </c>
      <c r="AG54" s="13">
        <f>SUMIFS(
base!$A:$A,
base!$B:$B,cohort_churn!$C54,base!$E:$E,cohort_churn!$B$3,base!$F:$F,cohort_churn!$B$4,base!$G:$G,cohort_churn!$B$5,base!$H:$H,cohort_churn!$B$6,base!$C:$C,"&lt;&gt;",base!$D:$D,cohort_churn!AG$8)+AF54</f>
        <v>39</v>
      </c>
      <c r="AH54" s="13">
        <f>SUMIFS(
base!$A:$A,
base!$B:$B,cohort_churn!$C54,base!$E:$E,cohort_churn!$B$3,base!$F:$F,cohort_churn!$B$4,base!$G:$G,cohort_churn!$B$5,base!$H:$H,cohort_churn!$B$6,base!$C:$C,"&lt;&gt;",base!$D:$D,cohort_churn!AH$8)+AG54</f>
        <v>39</v>
      </c>
      <c r="AI54" s="13">
        <f>SUMIFS(
base!$A:$A,
base!$B:$B,cohort_churn!$C54,base!$E:$E,cohort_churn!$B$3,base!$F:$F,cohort_churn!$B$4,base!$G:$G,cohort_churn!$B$5,base!$H:$H,cohort_churn!$B$6,base!$C:$C,"&lt;&gt;",base!$D:$D,cohort_churn!AI$8)+AH54</f>
        <v>39</v>
      </c>
      <c r="AJ54" s="13">
        <f>SUMIFS(
base!$A:$A,
base!$B:$B,cohort_churn!$C54,base!$E:$E,cohort_churn!$B$3,base!$F:$F,cohort_churn!$B$4,base!$G:$G,cohort_churn!$B$5,base!$H:$H,cohort_churn!$B$6,base!$C:$C,"&lt;&gt;",base!$D:$D,cohort_churn!AJ$8)+AI54</f>
        <v>39</v>
      </c>
      <c r="AK54" s="13">
        <f>SUMIFS(
base!$A:$A,
base!$B:$B,cohort_churn!$C54,base!$E:$E,cohort_churn!$B$3,base!$F:$F,cohort_churn!$B$4,base!$G:$G,cohort_churn!$B$5,base!$H:$H,cohort_churn!$B$6,base!$C:$C,"&lt;&gt;",base!$D:$D,cohort_churn!AK$8)+AJ54</f>
        <v>39</v>
      </c>
      <c r="AL54" s="13">
        <f>SUMIFS(
base!$A:$A,
base!$B:$B,cohort_churn!$C54,base!$E:$E,cohort_churn!$B$3,base!$F:$F,cohort_churn!$B$4,base!$G:$G,cohort_churn!$B$5,base!$H:$H,cohort_churn!$B$6,base!$C:$C,"&lt;&gt;",base!$D:$D,cohort_churn!AL$8)+AK54</f>
        <v>39</v>
      </c>
      <c r="AM54" s="13">
        <f>SUMIFS(
base!$A:$A,
base!$B:$B,cohort_churn!$C54,base!$E:$E,cohort_churn!$B$3,base!$F:$F,cohort_churn!$B$4,base!$G:$G,cohort_churn!$B$5,base!$H:$H,cohort_churn!$B$6,base!$C:$C,"&lt;&gt;",base!$D:$D,cohort_churn!AM$8)+AL54</f>
        <v>39</v>
      </c>
      <c r="AN54" s="13">
        <f>SUMIFS(
base!$A:$A,
base!$B:$B,cohort_churn!$C54,base!$E:$E,cohort_churn!$B$3,base!$F:$F,cohort_churn!$B$4,base!$G:$G,cohort_churn!$B$5,base!$H:$H,cohort_churn!$B$6,base!$C:$C,"&lt;&gt;",base!$D:$D,cohort_churn!AN$8)+AM54</f>
        <v>39</v>
      </c>
      <c r="AO54" s="13">
        <f>SUMIFS(
base!$A:$A,
base!$B:$B,cohort_churn!$C54,base!$E:$E,cohort_churn!$B$3,base!$F:$F,cohort_churn!$B$4,base!$G:$G,cohort_churn!$B$5,base!$H:$H,cohort_churn!$B$6,base!$C:$C,"&lt;&gt;",base!$D:$D,cohort_churn!AO$8)+AN54</f>
        <v>39</v>
      </c>
      <c r="AP54" s="13">
        <f>SUMIFS(
base!$A:$A,
base!$B:$B,cohort_churn!$C54,base!$E:$E,cohort_churn!$B$3,base!$F:$F,cohort_churn!$B$4,base!$G:$G,cohort_churn!$B$5,base!$H:$H,cohort_churn!$B$6,base!$C:$C,"&lt;&gt;",base!$D:$D,cohort_churn!AP$8)+AO54</f>
        <v>39</v>
      </c>
      <c r="AQ54" s="13">
        <f>SUMIFS(
base!$A:$A,
base!$B:$B,cohort_churn!$C54,base!$E:$E,cohort_churn!$B$3,base!$F:$F,cohort_churn!$B$4,base!$G:$G,cohort_churn!$B$5,base!$H:$H,cohort_churn!$B$6,base!$C:$C,"&lt;&gt;",base!$D:$D,cohort_churn!AQ$8)+AP54</f>
        <v>39</v>
      </c>
      <c r="AR54" s="13">
        <f>SUMIFS(
base!$A:$A,
base!$B:$B,cohort_churn!$C54,base!$E:$E,cohort_churn!$B$3,base!$F:$F,cohort_churn!$B$4,base!$G:$G,cohort_churn!$B$5,base!$H:$H,cohort_churn!$B$6,base!$C:$C,"&lt;&gt;",base!$D:$D,cohort_churn!AR$8)+AQ54</f>
        <v>39</v>
      </c>
      <c r="AS54" s="13">
        <f>SUMIFS(
base!$A:$A,
base!$B:$B,cohort_churn!$C54,base!$E:$E,cohort_churn!$B$3,base!$F:$F,cohort_churn!$B$4,base!$G:$G,cohort_churn!$B$5,base!$H:$H,cohort_churn!$B$6,base!$C:$C,"&lt;&gt;",base!$D:$D,cohort_churn!AS$8)+AR54</f>
        <v>39</v>
      </c>
      <c r="AT54" s="13">
        <f>SUMIFS(
base!$A:$A,
base!$B:$B,cohort_churn!$C54,base!$E:$E,cohort_churn!$B$3,base!$F:$F,cohort_churn!$B$4,base!$G:$G,cohort_churn!$B$5,base!$H:$H,cohort_churn!$B$6,base!$C:$C,"&lt;&gt;",base!$D:$D,cohort_churn!AT$8)+AS54</f>
        <v>39</v>
      </c>
      <c r="AU54" s="13">
        <f>SUMIFS(
base!$A:$A,
base!$B:$B,cohort_churn!$C54,base!$E:$E,cohort_churn!$B$3,base!$F:$F,cohort_churn!$B$4,base!$G:$G,cohort_churn!$B$5,base!$H:$H,cohort_churn!$B$6,base!$C:$C,"&lt;&gt;",base!$D:$D,cohort_churn!AU$8)+AT54</f>
        <v>39</v>
      </c>
      <c r="AV54" s="13">
        <f>SUMIFS(
base!$A:$A,
base!$B:$B,cohort_churn!$C54,base!$E:$E,cohort_churn!$B$3,base!$F:$F,cohort_churn!$B$4,base!$G:$G,cohort_churn!$B$5,base!$H:$H,cohort_churn!$B$6,base!$C:$C,"&lt;&gt;",base!$D:$D,cohort_churn!AV$8)+AU54</f>
        <v>39</v>
      </c>
      <c r="AW54" s="13">
        <f>SUMIFS(
base!$A:$A,
base!$B:$B,cohort_churn!$C54,base!$E:$E,cohort_churn!$B$3,base!$F:$F,cohort_churn!$B$4,base!$G:$G,cohort_churn!$B$5,base!$H:$H,cohort_churn!$B$6,base!$C:$C,"&lt;&gt;",base!$D:$D,cohort_churn!AW$8)+AV54</f>
        <v>39</v>
      </c>
      <c r="AX54" s="13">
        <f>SUMIFS(
base!$A:$A,
base!$B:$B,cohort_churn!$C54,base!$E:$E,cohort_churn!$B$3,base!$F:$F,cohort_churn!$B$4,base!$G:$G,cohort_churn!$B$5,base!$H:$H,cohort_churn!$B$6,base!$C:$C,"&lt;&gt;",base!$D:$D,cohort_churn!AX$8)+AW54</f>
        <v>39</v>
      </c>
      <c r="AY54" s="13">
        <f>SUMIFS(
base!$A:$A,
base!$B:$B,cohort_churn!$C54,base!$E:$E,cohort_churn!$B$3,base!$F:$F,cohort_churn!$B$4,base!$G:$G,cohort_churn!$B$5,base!$H:$H,cohort_churn!$B$6,base!$C:$C,"&lt;&gt;",base!$D:$D,cohort_churn!AY$8)+AX54</f>
        <v>39</v>
      </c>
      <c r="AZ54" s="13">
        <f>SUMIFS(
base!$A:$A,
base!$B:$B,cohort_churn!$C54,base!$E:$E,cohort_churn!$B$3,base!$F:$F,cohort_churn!$B$4,base!$G:$G,cohort_churn!$B$5,base!$H:$H,cohort_churn!$B$6,base!$C:$C,"&lt;&gt;",base!$D:$D,cohort_churn!AZ$8)+AY54</f>
        <v>39</v>
      </c>
      <c r="BA54" s="12">
        <f>SUMIFS(
base!$A:$A,
base!$B:$B,cohort_churn!$C54,base!$E:$E,cohort_churn!$B$3,base!$F:$F,cohort_churn!$B$4,base!$G:$G,cohort_churn!$B$5,base!$H:$H,cohort_churn!$B$6,base!$C:$C,"&lt;&gt;",base!$D:$D,cohort_churn!BA$8)+AZ54</f>
        <v>39</v>
      </c>
      <c r="BB54" s="12">
        <f>SUMIFS(
base!$A:$A,
base!$B:$B,cohort_churn!$C54,base!$E:$E,cohort_churn!$B$3,base!$F:$F,cohort_churn!$B$4,base!$G:$G,cohort_churn!$B$5,base!$H:$H,cohort_churn!$B$6,base!$C:$C,"&lt;&gt;",base!$D:$D,cohort_churn!BB$8)+BA54</f>
        <v>39</v>
      </c>
      <c r="BC54" s="12">
        <f>SUMIFS(
base!$A:$A,
base!$B:$B,cohort_churn!$C54,base!$E:$E,cohort_churn!$B$3,base!$F:$F,cohort_churn!$B$4,base!$G:$G,cohort_churn!$B$5,base!$H:$H,cohort_churn!$B$6,base!$C:$C,"&lt;&gt;",base!$D:$D,cohort_churn!BC$8)+BB54</f>
        <v>39</v>
      </c>
      <c r="BD54" s="12">
        <f>SUMIFS(
base!$A:$A,
base!$B:$B,cohort_churn!$C54,base!$E:$E,cohort_churn!$B$3,base!$F:$F,cohort_churn!$B$4,base!$G:$G,cohort_churn!$B$5,base!$H:$H,cohort_churn!$B$6,base!$C:$C,"&lt;&gt;",base!$D:$D,cohort_churn!BD$8)+BC54</f>
        <v>39</v>
      </c>
      <c r="BE54" s="12">
        <f>SUMIFS(
base!$A:$A,
base!$B:$B,cohort_churn!$C54,base!$E:$E,cohort_churn!$B$3,base!$F:$F,cohort_churn!$B$4,base!$G:$G,cohort_churn!$B$5,base!$H:$H,cohort_churn!$B$6,base!$C:$C,"&lt;&gt;",base!$D:$D,cohort_churn!BE$8)+BD54</f>
        <v>39</v>
      </c>
      <c r="BF54" s="12">
        <f>SUMIFS(
base!$A:$A,
base!$B:$B,cohort_churn!$C54,base!$E:$E,cohort_churn!$B$3,base!$F:$F,cohort_churn!$B$4,base!$G:$G,cohort_churn!$B$5,base!$H:$H,cohort_churn!$B$6,base!$C:$C,"&lt;&gt;",base!$D:$D,cohort_churn!BF$8)+BE54</f>
        <v>39</v>
      </c>
      <c r="BG54" s="12">
        <f>SUMIFS(
base!$A:$A,
base!$B:$B,cohort_churn!$C54,base!$E:$E,cohort_churn!$B$3,base!$F:$F,cohort_churn!$B$4,base!$G:$G,cohort_churn!$B$5,base!$H:$H,cohort_churn!$B$6,base!$C:$C,"&lt;&gt;",base!$D:$D,cohort_churn!BG$8)+BF54</f>
        <v>39</v>
      </c>
      <c r="BH54" s="12">
        <f>SUMIFS(
base!$A:$A,
base!$B:$B,cohort_churn!$C54,base!$E:$E,cohort_churn!$B$3,base!$F:$F,cohort_churn!$B$4,base!$G:$G,cohort_churn!$B$5,base!$H:$H,cohort_churn!$B$6,base!$C:$C,"&lt;&gt;",base!$D:$D,cohort_churn!BH$8)+BG54</f>
        <v>39</v>
      </c>
      <c r="BI54" s="12">
        <f>SUMIFS(
base!$A:$A,
base!$B:$B,cohort_churn!$C54,base!$E:$E,cohort_churn!$B$3,base!$F:$F,cohort_churn!$B$4,base!$G:$G,cohort_churn!$B$5,base!$H:$H,cohort_churn!$B$6,base!$C:$C,"&lt;&gt;",base!$D:$D,cohort_churn!BI$8)+BH54</f>
        <v>39</v>
      </c>
      <c r="BJ54" s="12">
        <f>SUMIFS(
base!$A:$A,
base!$B:$B,cohort_churn!$C54,base!$E:$E,cohort_churn!$B$3,base!$F:$F,cohort_churn!$B$4,base!$G:$G,cohort_churn!$B$5,base!$H:$H,cohort_churn!$B$6,base!$C:$C,"&lt;&gt;",base!$D:$D,cohort_churn!BJ$8)+BI54</f>
        <v>39</v>
      </c>
      <c r="BK54" s="12">
        <f>SUMIFS(
base!$A:$A,
base!$B:$B,cohort_churn!$C54,base!$E:$E,cohort_churn!$B$3,base!$F:$F,cohort_churn!$B$4,base!$G:$G,cohort_churn!$B$5,base!$H:$H,cohort_churn!$B$6,base!$C:$C,"&lt;&gt;",base!$D:$D,cohort_churn!BK$8)+BJ54</f>
        <v>39</v>
      </c>
      <c r="BL54" s="12">
        <f>SUMIFS(
base!$A:$A,
base!$B:$B,cohort_churn!$C54,base!$E:$E,cohort_churn!$B$3,base!$F:$F,cohort_churn!$B$4,base!$G:$G,cohort_churn!$B$5,base!$H:$H,cohort_churn!$B$6,base!$C:$C,"&lt;&gt;",base!$D:$D,cohort_churn!BL$8)+BK54</f>
        <v>39</v>
      </c>
      <c r="BM54" s="12">
        <f>SUMIFS(
base!$A:$A,
base!$B:$B,cohort_churn!$C54,base!$E:$E,cohort_churn!$B$3,base!$F:$F,cohort_churn!$B$4,base!$G:$G,cohort_churn!$B$5,base!$H:$H,cohort_churn!$B$6,base!$C:$C,"&lt;&gt;",base!$D:$D,cohort_churn!BM$8)+BL54</f>
        <v>39</v>
      </c>
      <c r="BO54" s="22">
        <v>44835</v>
      </c>
      <c r="BP54" s="25">
        <f t="shared" si="55"/>
        <v>75</v>
      </c>
      <c r="BQ54" s="28">
        <f t="shared" si="56"/>
        <v>39</v>
      </c>
      <c r="BR54" s="8">
        <f t="shared" si="57"/>
        <v>2.6666666666666668E-2</v>
      </c>
      <c r="BS54" s="9">
        <f t="shared" si="58"/>
        <v>3.9999999999999994E-2</v>
      </c>
      <c r="BT54" s="9">
        <f t="shared" si="59"/>
        <v>5.333333333333333E-2</v>
      </c>
      <c r="BU54" s="9">
        <f t="shared" si="60"/>
        <v>6.666666666666668E-2</v>
      </c>
      <c r="BV54" s="9">
        <f t="shared" si="61"/>
        <v>1.3333333333333336E-2</v>
      </c>
      <c r="BW54" s="9">
        <f t="shared" si="62"/>
        <v>3.999999999999998E-2</v>
      </c>
      <c r="BX54" s="9">
        <f t="shared" si="63"/>
        <v>4.0000000000000036E-2</v>
      </c>
      <c r="BY54" s="9">
        <f t="shared" si="64"/>
        <v>6.6666666666666652E-2</v>
      </c>
      <c r="BZ54" s="9">
        <f t="shared" si="65"/>
        <v>3.999999999999998E-2</v>
      </c>
      <c r="CA54" s="9">
        <f t="shared" si="66"/>
        <v>4.0000000000000036E-2</v>
      </c>
      <c r="CB54" s="9">
        <f t="shared" si="67"/>
        <v>2.6666666666666616E-2</v>
      </c>
      <c r="CC54" s="9">
        <f t="shared" si="68"/>
        <v>1.3333333333333364E-2</v>
      </c>
      <c r="CD54" s="9">
        <f t="shared" si="12"/>
        <v>2.6666666666666672E-2</v>
      </c>
      <c r="CE54" s="9">
        <f t="shared" si="13"/>
        <v>1.3333333333333364E-2</v>
      </c>
      <c r="CF54" s="9">
        <f t="shared" si="14"/>
        <v>1.3333333333333308E-2</v>
      </c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10"/>
    </row>
    <row r="55" spans="3:129" x14ac:dyDescent="0.25">
      <c r="C55" s="11">
        <v>44866</v>
      </c>
      <c r="D55" s="13">
        <f>SUMIFS(
base!$A:$A,
base!$B:$B,cohort_churn!$C55,base!$E:$E,cohort_churn!$B$3,base!$F:$F,cohort_churn!$B$4,base!$G:$G,cohort_churn!$B$5,base!$H:$H,cohort_churn!$B$6)</f>
        <v>75</v>
      </c>
      <c r="E55" s="13">
        <f>SUMIFS(
base!$A:$A,
base!$B:$B,cohort_churn!$C55,base!$E:$E,cohort_churn!$B$3,base!$F:$F,cohort_churn!$B$4,base!$G:$G,cohort_churn!$B$5,base!$H:$H,cohort_churn!$B$6,base!$C:$C,"&lt;&gt;")</f>
        <v>43</v>
      </c>
      <c r="F55" s="13">
        <f>SUMIFS(
base!$A:$A,
base!$B:$B,cohort_churn!$C55,base!$E:$E,cohort_churn!$B$3,base!$F:$F,cohort_churn!$B$4,base!$G:$G,cohort_churn!$B$5,base!$H:$H,cohort_churn!$B$6,base!$C:$C,"&lt;&gt;",base!$D:$D,cohort_churn!F$8)</f>
        <v>3</v>
      </c>
      <c r="G55" s="12">
        <f>SUMIFS(
base!$A:$A,
base!$B:$B,cohort_churn!$C55,base!$E:$E,cohort_churn!$B$3,base!$F:$F,cohort_churn!$B$4,base!$G:$G,cohort_churn!$B$5,base!$H:$H,cohort_churn!$B$6,base!$C:$C,"&lt;&gt;",base!$D:$D,cohort_churn!G$8)+F55</f>
        <v>5</v>
      </c>
      <c r="H55" s="12">
        <f>SUMIFS(
base!$A:$A,
base!$B:$B,cohort_churn!$C55,base!$E:$E,cohort_churn!$B$3,base!$F:$F,cohort_churn!$B$4,base!$G:$G,cohort_churn!$B$5,base!$H:$H,cohort_churn!$B$6,base!$C:$C,"&lt;&gt;",base!$D:$D,cohort_churn!H$8)+G55</f>
        <v>8</v>
      </c>
      <c r="I55" s="12">
        <f>SUMIFS(
base!$A:$A,
base!$B:$B,cohort_churn!$C55,base!$E:$E,cohort_churn!$B$3,base!$F:$F,cohort_churn!$B$4,base!$G:$G,cohort_churn!$B$5,base!$H:$H,cohort_churn!$B$6,base!$C:$C,"&lt;&gt;",base!$D:$D,cohort_churn!I$8)+H55</f>
        <v>12</v>
      </c>
      <c r="J55" s="12">
        <f>SUMIFS(
base!$A:$A,
base!$B:$B,cohort_churn!$C55,base!$E:$E,cohort_churn!$B$3,base!$F:$F,cohort_churn!$B$4,base!$G:$G,cohort_churn!$B$5,base!$H:$H,cohort_churn!$B$6,base!$C:$C,"&lt;&gt;",base!$D:$D,cohort_churn!J$8)+I55</f>
        <v>14</v>
      </c>
      <c r="K55" s="12">
        <f>SUMIFS(
base!$A:$A,
base!$B:$B,cohort_churn!$C55,base!$E:$E,cohort_churn!$B$3,base!$F:$F,cohort_churn!$B$4,base!$G:$G,cohort_churn!$B$5,base!$H:$H,cohort_churn!$B$6,base!$C:$C,"&lt;&gt;",base!$D:$D,cohort_churn!K$8)+J55</f>
        <v>18</v>
      </c>
      <c r="L55" s="12">
        <f>SUMIFS(
base!$A:$A,
base!$B:$B,cohort_churn!$C55,base!$E:$E,cohort_churn!$B$3,base!$F:$F,cohort_churn!$B$4,base!$G:$G,cohort_churn!$B$5,base!$H:$H,cohort_churn!$B$6,base!$C:$C,"&lt;&gt;",base!$D:$D,cohort_churn!L$8)+K55</f>
        <v>22</v>
      </c>
      <c r="M55" s="12">
        <f>SUMIFS(
base!$A:$A,
base!$B:$B,cohort_churn!$C55,base!$E:$E,cohort_churn!$B$3,base!$F:$F,cohort_churn!$B$4,base!$G:$G,cohort_churn!$B$5,base!$H:$H,cohort_churn!$B$6,base!$C:$C,"&lt;&gt;",base!$D:$D,cohort_churn!M$8)+L55</f>
        <v>23</v>
      </c>
      <c r="N55" s="12">
        <f>SUMIFS(
base!$A:$A,
base!$B:$B,cohort_churn!$C55,base!$E:$E,cohort_churn!$B$3,base!$F:$F,cohort_churn!$B$4,base!$G:$G,cohort_churn!$B$5,base!$H:$H,cohort_churn!$B$6,base!$C:$C,"&lt;&gt;",base!$D:$D,cohort_churn!N$8)+M55</f>
        <v>30</v>
      </c>
      <c r="O55" s="12">
        <f>SUMIFS(
base!$A:$A,
base!$B:$B,cohort_churn!$C55,base!$E:$E,cohort_churn!$B$3,base!$F:$F,cohort_churn!$B$4,base!$G:$G,cohort_churn!$B$5,base!$H:$H,cohort_churn!$B$6,base!$C:$C,"&lt;&gt;",base!$D:$D,cohort_churn!O$8)+N55</f>
        <v>32</v>
      </c>
      <c r="P55" s="12">
        <f>SUMIFS(
base!$A:$A,
base!$B:$B,cohort_churn!$C55,base!$E:$E,cohort_churn!$B$3,base!$F:$F,cohort_churn!$B$4,base!$G:$G,cohort_churn!$B$5,base!$H:$H,cohort_churn!$B$6,base!$C:$C,"&lt;&gt;",base!$D:$D,cohort_churn!P$8)+O55</f>
        <v>34</v>
      </c>
      <c r="Q55" s="12">
        <f>SUMIFS(
base!$A:$A,
base!$B:$B,cohort_churn!$C55,base!$E:$E,cohort_churn!$B$3,base!$F:$F,cohort_churn!$B$4,base!$G:$G,cohort_churn!$B$5,base!$H:$H,cohort_churn!$B$6,base!$C:$C,"&lt;&gt;",base!$D:$D,cohort_churn!Q$8)+P55</f>
        <v>36</v>
      </c>
      <c r="R55" s="12">
        <f>SUMIFS(
base!$A:$A,
base!$B:$B,cohort_churn!$C55,base!$E:$E,cohort_churn!$B$3,base!$F:$F,cohort_churn!$B$4,base!$G:$G,cohort_churn!$B$5,base!$H:$H,cohort_churn!$B$6,base!$C:$C,"&lt;&gt;",base!$D:$D,cohort_churn!R$8)+Q55</f>
        <v>38</v>
      </c>
      <c r="S55" s="12">
        <f>SUMIFS(
base!$A:$A,
base!$B:$B,cohort_churn!$C55,base!$E:$E,cohort_churn!$B$3,base!$F:$F,cohort_churn!$B$4,base!$G:$G,cohort_churn!$B$5,base!$H:$H,cohort_churn!$B$6,base!$C:$C,"&lt;&gt;",base!$D:$D,cohort_churn!S$8)+R55</f>
        <v>43</v>
      </c>
      <c r="T55" s="12">
        <f>SUMIFS(
base!$A:$A,
base!$B:$B,cohort_churn!$C55,base!$E:$E,cohort_churn!$B$3,base!$F:$F,cohort_churn!$B$4,base!$G:$G,cohort_churn!$B$5,base!$H:$H,cohort_churn!$B$6,base!$C:$C,"&lt;&gt;",base!$D:$D,cohort_churn!T$8)+S55</f>
        <v>43</v>
      </c>
      <c r="U55" s="12">
        <f>SUMIFS(
base!$A:$A,
base!$B:$B,cohort_churn!$C55,base!$E:$E,cohort_churn!$B$3,base!$F:$F,cohort_churn!$B$4,base!$G:$G,cohort_churn!$B$5,base!$H:$H,cohort_churn!$B$6,base!$C:$C,"&lt;&gt;",base!$D:$D,cohort_churn!U$8)+T55</f>
        <v>43</v>
      </c>
      <c r="V55" s="12">
        <f>SUMIFS(
base!$A:$A,
base!$B:$B,cohort_churn!$C55,base!$E:$E,cohort_churn!$B$3,base!$F:$F,cohort_churn!$B$4,base!$G:$G,cohort_churn!$B$5,base!$H:$H,cohort_churn!$B$6,base!$C:$C,"&lt;&gt;",base!$D:$D,cohort_churn!V$8)+U55</f>
        <v>43</v>
      </c>
      <c r="W55" s="12">
        <f>SUMIFS(
base!$A:$A,
base!$B:$B,cohort_churn!$C55,base!$E:$E,cohort_churn!$B$3,base!$F:$F,cohort_churn!$B$4,base!$G:$G,cohort_churn!$B$5,base!$H:$H,cohort_churn!$B$6,base!$C:$C,"&lt;&gt;",base!$D:$D,cohort_churn!W$8)+V55</f>
        <v>43</v>
      </c>
      <c r="X55" s="12">
        <f>SUMIFS(
base!$A:$A,
base!$B:$B,cohort_churn!$C55,base!$E:$E,cohort_churn!$B$3,base!$F:$F,cohort_churn!$B$4,base!$G:$G,cohort_churn!$B$5,base!$H:$H,cohort_churn!$B$6,base!$C:$C,"&lt;&gt;",base!$D:$D,cohort_churn!X$8)+W55</f>
        <v>43</v>
      </c>
      <c r="Y55" s="12">
        <f>SUMIFS(
base!$A:$A,
base!$B:$B,cohort_churn!$C55,base!$E:$E,cohort_churn!$B$3,base!$F:$F,cohort_churn!$B$4,base!$G:$G,cohort_churn!$B$5,base!$H:$H,cohort_churn!$B$6,base!$C:$C,"&lt;&gt;",base!$D:$D,cohort_churn!Y$8)+X55</f>
        <v>43</v>
      </c>
      <c r="Z55" s="12">
        <f>SUMIFS(
base!$A:$A,
base!$B:$B,cohort_churn!$C55,base!$E:$E,cohort_churn!$B$3,base!$F:$F,cohort_churn!$B$4,base!$G:$G,cohort_churn!$B$5,base!$H:$H,cohort_churn!$B$6,base!$C:$C,"&lt;&gt;",base!$D:$D,cohort_churn!Z$8)+Y55</f>
        <v>43</v>
      </c>
      <c r="AA55" s="12">
        <f>SUMIFS(
base!$A:$A,
base!$B:$B,cohort_churn!$C55,base!$E:$E,cohort_churn!$B$3,base!$F:$F,cohort_churn!$B$4,base!$G:$G,cohort_churn!$B$5,base!$H:$H,cohort_churn!$B$6,base!$C:$C,"&lt;&gt;",base!$D:$D,cohort_churn!AA$8)+Z55</f>
        <v>43</v>
      </c>
      <c r="AB55" s="12">
        <f>SUMIFS(
base!$A:$A,
base!$B:$B,cohort_churn!$C55,base!$E:$E,cohort_churn!$B$3,base!$F:$F,cohort_churn!$B$4,base!$G:$G,cohort_churn!$B$5,base!$H:$H,cohort_churn!$B$6,base!$C:$C,"&lt;&gt;",base!$D:$D,cohort_churn!AB$8)+AA55</f>
        <v>43</v>
      </c>
      <c r="AC55" s="12">
        <f>SUMIFS(
base!$A:$A,
base!$B:$B,cohort_churn!$C55,base!$E:$E,cohort_churn!$B$3,base!$F:$F,cohort_churn!$B$4,base!$G:$G,cohort_churn!$B$5,base!$H:$H,cohort_churn!$B$6,base!$C:$C,"&lt;&gt;",base!$D:$D,cohort_churn!AC$8)+AB55</f>
        <v>43</v>
      </c>
      <c r="AD55" s="12">
        <f>SUMIFS(
base!$A:$A,
base!$B:$B,cohort_churn!$C55,base!$E:$E,cohort_churn!$B$3,base!$F:$F,cohort_churn!$B$4,base!$G:$G,cohort_churn!$B$5,base!$H:$H,cohort_churn!$B$6,base!$C:$C,"&lt;&gt;",base!$D:$D,cohort_churn!AD$8)+AC55</f>
        <v>43</v>
      </c>
      <c r="AE55" s="12">
        <f>SUMIFS(
base!$A:$A,
base!$B:$B,cohort_churn!$C55,base!$E:$E,cohort_churn!$B$3,base!$F:$F,cohort_churn!$B$4,base!$G:$G,cohort_churn!$B$5,base!$H:$H,cohort_churn!$B$6,base!$C:$C,"&lt;&gt;",base!$D:$D,cohort_churn!AE$8)+AD55</f>
        <v>43</v>
      </c>
      <c r="AF55" s="12">
        <f>SUMIFS(
base!$A:$A,
base!$B:$B,cohort_churn!$C55,base!$E:$E,cohort_churn!$B$3,base!$F:$F,cohort_churn!$B$4,base!$G:$G,cohort_churn!$B$5,base!$H:$H,cohort_churn!$B$6,base!$C:$C,"&lt;&gt;",base!$D:$D,cohort_churn!AF$8)+AE55</f>
        <v>43</v>
      </c>
      <c r="AG55" s="12">
        <f>SUMIFS(
base!$A:$A,
base!$B:$B,cohort_churn!$C55,base!$E:$E,cohort_churn!$B$3,base!$F:$F,cohort_churn!$B$4,base!$G:$G,cohort_churn!$B$5,base!$H:$H,cohort_churn!$B$6,base!$C:$C,"&lt;&gt;",base!$D:$D,cohort_churn!AG$8)+AF55</f>
        <v>43</v>
      </c>
      <c r="AH55" s="12">
        <f>SUMIFS(
base!$A:$A,
base!$B:$B,cohort_churn!$C55,base!$E:$E,cohort_churn!$B$3,base!$F:$F,cohort_churn!$B$4,base!$G:$G,cohort_churn!$B$5,base!$H:$H,cohort_churn!$B$6,base!$C:$C,"&lt;&gt;",base!$D:$D,cohort_churn!AH$8)+AG55</f>
        <v>43</v>
      </c>
      <c r="AI55" s="12">
        <f>SUMIFS(
base!$A:$A,
base!$B:$B,cohort_churn!$C55,base!$E:$E,cohort_churn!$B$3,base!$F:$F,cohort_churn!$B$4,base!$G:$G,cohort_churn!$B$5,base!$H:$H,cohort_churn!$B$6,base!$C:$C,"&lt;&gt;",base!$D:$D,cohort_churn!AI$8)+AH55</f>
        <v>43</v>
      </c>
      <c r="AJ55" s="12">
        <f>SUMIFS(
base!$A:$A,
base!$B:$B,cohort_churn!$C55,base!$E:$E,cohort_churn!$B$3,base!$F:$F,cohort_churn!$B$4,base!$G:$G,cohort_churn!$B$5,base!$H:$H,cohort_churn!$B$6,base!$C:$C,"&lt;&gt;",base!$D:$D,cohort_churn!AJ$8)+AI55</f>
        <v>43</v>
      </c>
      <c r="AK55" s="12">
        <f>SUMIFS(
base!$A:$A,
base!$B:$B,cohort_churn!$C55,base!$E:$E,cohort_churn!$B$3,base!$F:$F,cohort_churn!$B$4,base!$G:$G,cohort_churn!$B$5,base!$H:$H,cohort_churn!$B$6,base!$C:$C,"&lt;&gt;",base!$D:$D,cohort_churn!AK$8)+AJ55</f>
        <v>43</v>
      </c>
      <c r="AL55" s="12">
        <f>SUMIFS(
base!$A:$A,
base!$B:$B,cohort_churn!$C55,base!$E:$E,cohort_churn!$B$3,base!$F:$F,cohort_churn!$B$4,base!$G:$G,cohort_churn!$B$5,base!$H:$H,cohort_churn!$B$6,base!$C:$C,"&lt;&gt;",base!$D:$D,cohort_churn!AL$8)+AK55</f>
        <v>43</v>
      </c>
      <c r="AM55" s="12">
        <f>SUMIFS(
base!$A:$A,
base!$B:$B,cohort_churn!$C55,base!$E:$E,cohort_churn!$B$3,base!$F:$F,cohort_churn!$B$4,base!$G:$G,cohort_churn!$B$5,base!$H:$H,cohort_churn!$B$6,base!$C:$C,"&lt;&gt;",base!$D:$D,cohort_churn!AM$8)+AL55</f>
        <v>43</v>
      </c>
      <c r="AN55" s="12">
        <f>SUMIFS(
base!$A:$A,
base!$B:$B,cohort_churn!$C55,base!$E:$E,cohort_churn!$B$3,base!$F:$F,cohort_churn!$B$4,base!$G:$G,cohort_churn!$B$5,base!$H:$H,cohort_churn!$B$6,base!$C:$C,"&lt;&gt;",base!$D:$D,cohort_churn!AN$8)+AM55</f>
        <v>43</v>
      </c>
      <c r="AO55" s="12">
        <f>SUMIFS(
base!$A:$A,
base!$B:$B,cohort_churn!$C55,base!$E:$E,cohort_churn!$B$3,base!$F:$F,cohort_churn!$B$4,base!$G:$G,cohort_churn!$B$5,base!$H:$H,cohort_churn!$B$6,base!$C:$C,"&lt;&gt;",base!$D:$D,cohort_churn!AO$8)+AN55</f>
        <v>43</v>
      </c>
      <c r="AP55" s="12">
        <f>SUMIFS(
base!$A:$A,
base!$B:$B,cohort_churn!$C55,base!$E:$E,cohort_churn!$B$3,base!$F:$F,cohort_churn!$B$4,base!$G:$G,cohort_churn!$B$5,base!$H:$H,cohort_churn!$B$6,base!$C:$C,"&lt;&gt;",base!$D:$D,cohort_churn!AP$8)+AO55</f>
        <v>43</v>
      </c>
      <c r="AQ55" s="12">
        <f>SUMIFS(
base!$A:$A,
base!$B:$B,cohort_churn!$C55,base!$E:$E,cohort_churn!$B$3,base!$F:$F,cohort_churn!$B$4,base!$G:$G,cohort_churn!$B$5,base!$H:$H,cohort_churn!$B$6,base!$C:$C,"&lt;&gt;",base!$D:$D,cohort_churn!AQ$8)+AP55</f>
        <v>43</v>
      </c>
      <c r="AR55" s="12">
        <f>SUMIFS(
base!$A:$A,
base!$B:$B,cohort_churn!$C55,base!$E:$E,cohort_churn!$B$3,base!$F:$F,cohort_churn!$B$4,base!$G:$G,cohort_churn!$B$5,base!$H:$H,cohort_churn!$B$6,base!$C:$C,"&lt;&gt;",base!$D:$D,cohort_churn!AR$8)+AQ55</f>
        <v>43</v>
      </c>
      <c r="AS55" s="12">
        <f>SUMIFS(
base!$A:$A,
base!$B:$B,cohort_churn!$C55,base!$E:$E,cohort_churn!$B$3,base!$F:$F,cohort_churn!$B$4,base!$G:$G,cohort_churn!$B$5,base!$H:$H,cohort_churn!$B$6,base!$C:$C,"&lt;&gt;",base!$D:$D,cohort_churn!AS$8)+AR55</f>
        <v>43</v>
      </c>
      <c r="AT55" s="12">
        <f>SUMIFS(
base!$A:$A,
base!$B:$B,cohort_churn!$C55,base!$E:$E,cohort_churn!$B$3,base!$F:$F,cohort_churn!$B$4,base!$G:$G,cohort_churn!$B$5,base!$H:$H,cohort_churn!$B$6,base!$C:$C,"&lt;&gt;",base!$D:$D,cohort_churn!AT$8)+AS55</f>
        <v>43</v>
      </c>
      <c r="AU55" s="12">
        <f>SUMIFS(
base!$A:$A,
base!$B:$B,cohort_churn!$C55,base!$E:$E,cohort_churn!$B$3,base!$F:$F,cohort_churn!$B$4,base!$G:$G,cohort_churn!$B$5,base!$H:$H,cohort_churn!$B$6,base!$C:$C,"&lt;&gt;",base!$D:$D,cohort_churn!AU$8)+AT55</f>
        <v>43</v>
      </c>
      <c r="AV55" s="12">
        <f>SUMIFS(
base!$A:$A,
base!$B:$B,cohort_churn!$C55,base!$E:$E,cohort_churn!$B$3,base!$F:$F,cohort_churn!$B$4,base!$G:$G,cohort_churn!$B$5,base!$H:$H,cohort_churn!$B$6,base!$C:$C,"&lt;&gt;",base!$D:$D,cohort_churn!AV$8)+AU55</f>
        <v>43</v>
      </c>
      <c r="AW55" s="12">
        <f>SUMIFS(
base!$A:$A,
base!$B:$B,cohort_churn!$C55,base!$E:$E,cohort_churn!$B$3,base!$F:$F,cohort_churn!$B$4,base!$G:$G,cohort_churn!$B$5,base!$H:$H,cohort_churn!$B$6,base!$C:$C,"&lt;&gt;",base!$D:$D,cohort_churn!AW$8)+AV55</f>
        <v>43</v>
      </c>
      <c r="AX55" s="12">
        <f>SUMIFS(
base!$A:$A,
base!$B:$B,cohort_churn!$C55,base!$E:$E,cohort_churn!$B$3,base!$F:$F,cohort_churn!$B$4,base!$G:$G,cohort_churn!$B$5,base!$H:$H,cohort_churn!$B$6,base!$C:$C,"&lt;&gt;",base!$D:$D,cohort_churn!AX$8)+AW55</f>
        <v>43</v>
      </c>
      <c r="AY55" s="12">
        <f>SUMIFS(
base!$A:$A,
base!$B:$B,cohort_churn!$C55,base!$E:$E,cohort_churn!$B$3,base!$F:$F,cohort_churn!$B$4,base!$G:$G,cohort_churn!$B$5,base!$H:$H,cohort_churn!$B$6,base!$C:$C,"&lt;&gt;",base!$D:$D,cohort_churn!AY$8)+AX55</f>
        <v>43</v>
      </c>
      <c r="AZ55" s="12">
        <f>SUMIFS(
base!$A:$A,
base!$B:$B,cohort_churn!$C55,base!$E:$E,cohort_churn!$B$3,base!$F:$F,cohort_churn!$B$4,base!$G:$G,cohort_churn!$B$5,base!$H:$H,cohort_churn!$B$6,base!$C:$C,"&lt;&gt;",base!$D:$D,cohort_churn!AZ$8)+AY55</f>
        <v>43</v>
      </c>
      <c r="BA55" s="12">
        <f>SUMIFS(
base!$A:$A,
base!$B:$B,cohort_churn!$C55,base!$E:$E,cohort_churn!$B$3,base!$F:$F,cohort_churn!$B$4,base!$G:$G,cohort_churn!$B$5,base!$H:$H,cohort_churn!$B$6,base!$C:$C,"&lt;&gt;",base!$D:$D,cohort_churn!BA$8)+AZ55</f>
        <v>43</v>
      </c>
      <c r="BB55" s="12">
        <f>SUMIFS(
base!$A:$A,
base!$B:$B,cohort_churn!$C55,base!$E:$E,cohort_churn!$B$3,base!$F:$F,cohort_churn!$B$4,base!$G:$G,cohort_churn!$B$5,base!$H:$H,cohort_churn!$B$6,base!$C:$C,"&lt;&gt;",base!$D:$D,cohort_churn!BB$8)+BA55</f>
        <v>43</v>
      </c>
      <c r="BC55" s="12">
        <f>SUMIFS(
base!$A:$A,
base!$B:$B,cohort_churn!$C55,base!$E:$E,cohort_churn!$B$3,base!$F:$F,cohort_churn!$B$4,base!$G:$G,cohort_churn!$B$5,base!$H:$H,cohort_churn!$B$6,base!$C:$C,"&lt;&gt;",base!$D:$D,cohort_churn!BC$8)+BB55</f>
        <v>43</v>
      </c>
      <c r="BD55" s="12">
        <f>SUMIFS(
base!$A:$A,
base!$B:$B,cohort_churn!$C55,base!$E:$E,cohort_churn!$B$3,base!$F:$F,cohort_churn!$B$4,base!$G:$G,cohort_churn!$B$5,base!$H:$H,cohort_churn!$B$6,base!$C:$C,"&lt;&gt;",base!$D:$D,cohort_churn!BD$8)+BC55</f>
        <v>43</v>
      </c>
      <c r="BE55" s="12">
        <f>SUMIFS(
base!$A:$A,
base!$B:$B,cohort_churn!$C55,base!$E:$E,cohort_churn!$B$3,base!$F:$F,cohort_churn!$B$4,base!$G:$G,cohort_churn!$B$5,base!$H:$H,cohort_churn!$B$6,base!$C:$C,"&lt;&gt;",base!$D:$D,cohort_churn!BE$8)+BD55</f>
        <v>43</v>
      </c>
      <c r="BF55" s="12">
        <f>SUMIFS(
base!$A:$A,
base!$B:$B,cohort_churn!$C55,base!$E:$E,cohort_churn!$B$3,base!$F:$F,cohort_churn!$B$4,base!$G:$G,cohort_churn!$B$5,base!$H:$H,cohort_churn!$B$6,base!$C:$C,"&lt;&gt;",base!$D:$D,cohort_churn!BF$8)+BE55</f>
        <v>43</v>
      </c>
      <c r="BG55" s="12">
        <f>SUMIFS(
base!$A:$A,
base!$B:$B,cohort_churn!$C55,base!$E:$E,cohort_churn!$B$3,base!$F:$F,cohort_churn!$B$4,base!$G:$G,cohort_churn!$B$5,base!$H:$H,cohort_churn!$B$6,base!$C:$C,"&lt;&gt;",base!$D:$D,cohort_churn!BG$8)+BF55</f>
        <v>43</v>
      </c>
      <c r="BH55" s="12">
        <f>SUMIFS(
base!$A:$A,
base!$B:$B,cohort_churn!$C55,base!$E:$E,cohort_churn!$B$3,base!$F:$F,cohort_churn!$B$4,base!$G:$G,cohort_churn!$B$5,base!$H:$H,cohort_churn!$B$6,base!$C:$C,"&lt;&gt;",base!$D:$D,cohort_churn!BH$8)+BG55</f>
        <v>43</v>
      </c>
      <c r="BI55" s="12">
        <f>SUMIFS(
base!$A:$A,
base!$B:$B,cohort_churn!$C55,base!$E:$E,cohort_churn!$B$3,base!$F:$F,cohort_churn!$B$4,base!$G:$G,cohort_churn!$B$5,base!$H:$H,cohort_churn!$B$6,base!$C:$C,"&lt;&gt;",base!$D:$D,cohort_churn!BI$8)+BH55</f>
        <v>43</v>
      </c>
      <c r="BJ55" s="12">
        <f>SUMIFS(
base!$A:$A,
base!$B:$B,cohort_churn!$C55,base!$E:$E,cohort_churn!$B$3,base!$F:$F,cohort_churn!$B$4,base!$G:$G,cohort_churn!$B$5,base!$H:$H,cohort_churn!$B$6,base!$C:$C,"&lt;&gt;",base!$D:$D,cohort_churn!BJ$8)+BI55</f>
        <v>43</v>
      </c>
      <c r="BK55" s="12">
        <f>SUMIFS(
base!$A:$A,
base!$B:$B,cohort_churn!$C55,base!$E:$E,cohort_churn!$B$3,base!$F:$F,cohort_churn!$B$4,base!$G:$G,cohort_churn!$B$5,base!$H:$H,cohort_churn!$B$6,base!$C:$C,"&lt;&gt;",base!$D:$D,cohort_churn!BK$8)+BJ55</f>
        <v>43</v>
      </c>
      <c r="BL55" s="12">
        <f>SUMIFS(
base!$A:$A,
base!$B:$B,cohort_churn!$C55,base!$E:$E,cohort_churn!$B$3,base!$F:$F,cohort_churn!$B$4,base!$G:$G,cohort_churn!$B$5,base!$H:$H,cohort_churn!$B$6,base!$C:$C,"&lt;&gt;",base!$D:$D,cohort_churn!BL$8)+BK55</f>
        <v>43</v>
      </c>
      <c r="BM55" s="12">
        <f>SUMIFS(
base!$A:$A,
base!$B:$B,cohort_churn!$C55,base!$E:$E,cohort_churn!$B$3,base!$F:$F,cohort_churn!$B$4,base!$G:$G,cohort_churn!$B$5,base!$H:$H,cohort_churn!$B$6,base!$C:$C,"&lt;&gt;",base!$D:$D,cohort_churn!BM$8)+BL55</f>
        <v>43</v>
      </c>
      <c r="BO55" s="22">
        <v>44866</v>
      </c>
      <c r="BP55" s="25">
        <f t="shared" si="55"/>
        <v>75</v>
      </c>
      <c r="BQ55" s="28">
        <f t="shared" si="56"/>
        <v>43</v>
      </c>
      <c r="BR55" s="8">
        <f t="shared" si="57"/>
        <v>0.04</v>
      </c>
      <c r="BS55" s="9">
        <f t="shared" si="58"/>
        <v>2.6666666666666665E-2</v>
      </c>
      <c r="BT55" s="9">
        <f t="shared" si="59"/>
        <v>4.0000000000000008E-2</v>
      </c>
      <c r="BU55" s="9">
        <f t="shared" si="60"/>
        <v>5.333333333333333E-2</v>
      </c>
      <c r="BV55" s="9">
        <f t="shared" si="61"/>
        <v>2.6666666666666672E-2</v>
      </c>
      <c r="BW55" s="9">
        <f t="shared" si="62"/>
        <v>5.3333333333333316E-2</v>
      </c>
      <c r="BX55" s="9">
        <f t="shared" si="63"/>
        <v>5.3333333333333344E-2</v>
      </c>
      <c r="BY55" s="9">
        <f t="shared" si="64"/>
        <v>1.3333333333333308E-2</v>
      </c>
      <c r="BZ55" s="9">
        <f t="shared" si="65"/>
        <v>9.3333333333333379E-2</v>
      </c>
      <c r="CA55" s="9">
        <f t="shared" si="66"/>
        <v>2.6666666666666672E-2</v>
      </c>
      <c r="CB55" s="9">
        <f t="shared" si="67"/>
        <v>2.6666666666666616E-2</v>
      </c>
      <c r="CC55" s="9">
        <f t="shared" si="68"/>
        <v>2.6666666666666672E-2</v>
      </c>
      <c r="CD55" s="9">
        <f t="shared" si="12"/>
        <v>2.6666666666666727E-2</v>
      </c>
      <c r="CE55" s="9">
        <f t="shared" si="13"/>
        <v>6.6666666666666652E-2</v>
      </c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10"/>
    </row>
    <row r="56" spans="3:129" x14ac:dyDescent="0.25">
      <c r="C56" s="11">
        <v>44896</v>
      </c>
      <c r="D56" s="13">
        <f>SUMIFS(
base!$A:$A,
base!$B:$B,cohort_churn!$C56,base!$E:$E,cohort_churn!$B$3,base!$F:$F,cohort_churn!$B$4,base!$G:$G,cohort_churn!$B$5,base!$H:$H,cohort_churn!$B$6)</f>
        <v>75</v>
      </c>
      <c r="E56" s="13">
        <f>SUMIFS(
base!$A:$A,
base!$B:$B,cohort_churn!$C56,base!$E:$E,cohort_churn!$B$3,base!$F:$F,cohort_churn!$B$4,base!$G:$G,cohort_churn!$B$5,base!$H:$H,cohort_churn!$B$6,base!$C:$C,"&lt;&gt;")</f>
        <v>36</v>
      </c>
      <c r="F56" s="13">
        <f>SUMIFS(
base!$A:$A,
base!$B:$B,cohort_churn!$C56,base!$E:$E,cohort_churn!$B$3,base!$F:$F,cohort_churn!$B$4,base!$G:$G,cohort_churn!$B$5,base!$H:$H,cohort_churn!$B$6,base!$C:$C,"&lt;&gt;",base!$D:$D,cohort_churn!F$8)</f>
        <v>1</v>
      </c>
      <c r="G56" s="12">
        <f>SUMIFS(
base!$A:$A,
base!$B:$B,cohort_churn!$C56,base!$E:$E,cohort_churn!$B$3,base!$F:$F,cohort_churn!$B$4,base!$G:$G,cohort_churn!$B$5,base!$H:$H,cohort_churn!$B$6,base!$C:$C,"&lt;&gt;",base!$D:$D,cohort_churn!G$8)+F56</f>
        <v>2</v>
      </c>
      <c r="H56" s="12">
        <f>SUMIFS(
base!$A:$A,
base!$B:$B,cohort_churn!$C56,base!$E:$E,cohort_churn!$B$3,base!$F:$F,cohort_churn!$B$4,base!$G:$G,cohort_churn!$B$5,base!$H:$H,cohort_churn!$B$6,base!$C:$C,"&lt;&gt;",base!$D:$D,cohort_churn!H$8)+G56</f>
        <v>4</v>
      </c>
      <c r="I56" s="12">
        <f>SUMIFS(
base!$A:$A,
base!$B:$B,cohort_churn!$C56,base!$E:$E,cohort_churn!$B$3,base!$F:$F,cohort_churn!$B$4,base!$G:$G,cohort_churn!$B$5,base!$H:$H,cohort_churn!$B$6,base!$C:$C,"&lt;&gt;",base!$D:$D,cohort_churn!I$8)+H56</f>
        <v>6</v>
      </c>
      <c r="J56" s="12">
        <f>SUMIFS(
base!$A:$A,
base!$B:$B,cohort_churn!$C56,base!$E:$E,cohort_churn!$B$3,base!$F:$F,cohort_churn!$B$4,base!$G:$G,cohort_churn!$B$5,base!$H:$H,cohort_churn!$B$6,base!$C:$C,"&lt;&gt;",base!$D:$D,cohort_churn!J$8)+I56</f>
        <v>11</v>
      </c>
      <c r="K56" s="12">
        <f>SUMIFS(
base!$A:$A,
base!$B:$B,cohort_churn!$C56,base!$E:$E,cohort_churn!$B$3,base!$F:$F,cohort_churn!$B$4,base!$G:$G,cohort_churn!$B$5,base!$H:$H,cohort_churn!$B$6,base!$C:$C,"&lt;&gt;",base!$D:$D,cohort_churn!K$8)+J56</f>
        <v>12</v>
      </c>
      <c r="L56" s="12">
        <f>SUMIFS(
base!$A:$A,
base!$B:$B,cohort_churn!$C56,base!$E:$E,cohort_churn!$B$3,base!$F:$F,cohort_churn!$B$4,base!$G:$G,cohort_churn!$B$5,base!$H:$H,cohort_churn!$B$6,base!$C:$C,"&lt;&gt;",base!$D:$D,cohort_churn!L$8)+K56</f>
        <v>14</v>
      </c>
      <c r="M56" s="12">
        <f>SUMIFS(
base!$A:$A,
base!$B:$B,cohort_churn!$C56,base!$E:$E,cohort_churn!$B$3,base!$F:$F,cohort_churn!$B$4,base!$G:$G,cohort_churn!$B$5,base!$H:$H,cohort_churn!$B$6,base!$C:$C,"&lt;&gt;",base!$D:$D,cohort_churn!M$8)+L56</f>
        <v>19</v>
      </c>
      <c r="N56" s="12">
        <f>SUMIFS(
base!$A:$A,
base!$B:$B,cohort_churn!$C56,base!$E:$E,cohort_churn!$B$3,base!$F:$F,cohort_churn!$B$4,base!$G:$G,cohort_churn!$B$5,base!$H:$H,cohort_churn!$B$6,base!$C:$C,"&lt;&gt;",base!$D:$D,cohort_churn!N$8)+M56</f>
        <v>23</v>
      </c>
      <c r="O56" s="12">
        <f>SUMIFS(
base!$A:$A,
base!$B:$B,cohort_churn!$C56,base!$E:$E,cohort_churn!$B$3,base!$F:$F,cohort_churn!$B$4,base!$G:$G,cohort_churn!$B$5,base!$H:$H,cohort_churn!$B$6,base!$C:$C,"&lt;&gt;",base!$D:$D,cohort_churn!O$8)+N56</f>
        <v>25</v>
      </c>
      <c r="P56" s="12">
        <f>SUMIFS(
base!$A:$A,
base!$B:$B,cohort_churn!$C56,base!$E:$E,cohort_churn!$B$3,base!$F:$F,cohort_churn!$B$4,base!$G:$G,cohort_churn!$B$5,base!$H:$H,cohort_churn!$B$6,base!$C:$C,"&lt;&gt;",base!$D:$D,cohort_churn!P$8)+O56</f>
        <v>30</v>
      </c>
      <c r="Q56" s="12">
        <f>SUMIFS(
base!$A:$A,
base!$B:$B,cohort_churn!$C56,base!$E:$E,cohort_churn!$B$3,base!$F:$F,cohort_churn!$B$4,base!$G:$G,cohort_churn!$B$5,base!$H:$H,cohort_churn!$B$6,base!$C:$C,"&lt;&gt;",base!$D:$D,cohort_churn!Q$8)+P56</f>
        <v>34</v>
      </c>
      <c r="R56" s="12">
        <f>SUMIFS(
base!$A:$A,
base!$B:$B,cohort_churn!$C56,base!$E:$E,cohort_churn!$B$3,base!$F:$F,cohort_churn!$B$4,base!$G:$G,cohort_churn!$B$5,base!$H:$H,cohort_churn!$B$6,base!$C:$C,"&lt;&gt;",base!$D:$D,cohort_churn!R$8)+Q56</f>
        <v>36</v>
      </c>
      <c r="S56" s="12">
        <f>SUMIFS(
base!$A:$A,
base!$B:$B,cohort_churn!$C56,base!$E:$E,cohort_churn!$B$3,base!$F:$F,cohort_churn!$B$4,base!$G:$G,cohort_churn!$B$5,base!$H:$H,cohort_churn!$B$6,base!$C:$C,"&lt;&gt;",base!$D:$D,cohort_churn!S$8)+R56</f>
        <v>36</v>
      </c>
      <c r="T56" s="12">
        <f>SUMIFS(
base!$A:$A,
base!$B:$B,cohort_churn!$C56,base!$E:$E,cohort_churn!$B$3,base!$F:$F,cohort_churn!$B$4,base!$G:$G,cohort_churn!$B$5,base!$H:$H,cohort_churn!$B$6,base!$C:$C,"&lt;&gt;",base!$D:$D,cohort_churn!T$8)+S56</f>
        <v>36</v>
      </c>
      <c r="U56" s="12">
        <f>SUMIFS(
base!$A:$A,
base!$B:$B,cohort_churn!$C56,base!$E:$E,cohort_churn!$B$3,base!$F:$F,cohort_churn!$B$4,base!$G:$G,cohort_churn!$B$5,base!$H:$H,cohort_churn!$B$6,base!$C:$C,"&lt;&gt;",base!$D:$D,cohort_churn!U$8)+T56</f>
        <v>36</v>
      </c>
      <c r="V56" s="12">
        <f>SUMIFS(
base!$A:$A,
base!$B:$B,cohort_churn!$C56,base!$E:$E,cohort_churn!$B$3,base!$F:$F,cohort_churn!$B$4,base!$G:$G,cohort_churn!$B$5,base!$H:$H,cohort_churn!$B$6,base!$C:$C,"&lt;&gt;",base!$D:$D,cohort_churn!V$8)+U56</f>
        <v>36</v>
      </c>
      <c r="W56" s="12">
        <f>SUMIFS(
base!$A:$A,
base!$B:$B,cohort_churn!$C56,base!$E:$E,cohort_churn!$B$3,base!$F:$F,cohort_churn!$B$4,base!$G:$G,cohort_churn!$B$5,base!$H:$H,cohort_churn!$B$6,base!$C:$C,"&lt;&gt;",base!$D:$D,cohort_churn!W$8)+V56</f>
        <v>36</v>
      </c>
      <c r="X56" s="12">
        <f>SUMIFS(
base!$A:$A,
base!$B:$B,cohort_churn!$C56,base!$E:$E,cohort_churn!$B$3,base!$F:$F,cohort_churn!$B$4,base!$G:$G,cohort_churn!$B$5,base!$H:$H,cohort_churn!$B$6,base!$C:$C,"&lt;&gt;",base!$D:$D,cohort_churn!X$8)+W56</f>
        <v>36</v>
      </c>
      <c r="Y56" s="12">
        <f>SUMIFS(
base!$A:$A,
base!$B:$B,cohort_churn!$C56,base!$E:$E,cohort_churn!$B$3,base!$F:$F,cohort_churn!$B$4,base!$G:$G,cohort_churn!$B$5,base!$H:$H,cohort_churn!$B$6,base!$C:$C,"&lt;&gt;",base!$D:$D,cohort_churn!Y$8)+X56</f>
        <v>36</v>
      </c>
      <c r="Z56" s="12">
        <f>SUMIFS(
base!$A:$A,
base!$B:$B,cohort_churn!$C56,base!$E:$E,cohort_churn!$B$3,base!$F:$F,cohort_churn!$B$4,base!$G:$G,cohort_churn!$B$5,base!$H:$H,cohort_churn!$B$6,base!$C:$C,"&lt;&gt;",base!$D:$D,cohort_churn!Z$8)+Y56</f>
        <v>36</v>
      </c>
      <c r="AA56" s="12">
        <f>SUMIFS(
base!$A:$A,
base!$B:$B,cohort_churn!$C56,base!$E:$E,cohort_churn!$B$3,base!$F:$F,cohort_churn!$B$4,base!$G:$G,cohort_churn!$B$5,base!$H:$H,cohort_churn!$B$6,base!$C:$C,"&lt;&gt;",base!$D:$D,cohort_churn!AA$8)+Z56</f>
        <v>36</v>
      </c>
      <c r="AB56" s="12">
        <f>SUMIFS(
base!$A:$A,
base!$B:$B,cohort_churn!$C56,base!$E:$E,cohort_churn!$B$3,base!$F:$F,cohort_churn!$B$4,base!$G:$G,cohort_churn!$B$5,base!$H:$H,cohort_churn!$B$6,base!$C:$C,"&lt;&gt;",base!$D:$D,cohort_churn!AB$8)+AA56</f>
        <v>36</v>
      </c>
      <c r="AC56" s="12">
        <f>SUMIFS(
base!$A:$A,
base!$B:$B,cohort_churn!$C56,base!$E:$E,cohort_churn!$B$3,base!$F:$F,cohort_churn!$B$4,base!$G:$G,cohort_churn!$B$5,base!$H:$H,cohort_churn!$B$6,base!$C:$C,"&lt;&gt;",base!$D:$D,cohort_churn!AC$8)+AB56</f>
        <v>36</v>
      </c>
      <c r="AD56" s="12">
        <f>SUMIFS(
base!$A:$A,
base!$B:$B,cohort_churn!$C56,base!$E:$E,cohort_churn!$B$3,base!$F:$F,cohort_churn!$B$4,base!$G:$G,cohort_churn!$B$5,base!$H:$H,cohort_churn!$B$6,base!$C:$C,"&lt;&gt;",base!$D:$D,cohort_churn!AD$8)+AC56</f>
        <v>36</v>
      </c>
      <c r="AE56" s="12">
        <f>SUMIFS(
base!$A:$A,
base!$B:$B,cohort_churn!$C56,base!$E:$E,cohort_churn!$B$3,base!$F:$F,cohort_churn!$B$4,base!$G:$G,cohort_churn!$B$5,base!$H:$H,cohort_churn!$B$6,base!$C:$C,"&lt;&gt;",base!$D:$D,cohort_churn!AE$8)+AD56</f>
        <v>36</v>
      </c>
      <c r="AF56" s="12">
        <f>SUMIFS(
base!$A:$A,
base!$B:$B,cohort_churn!$C56,base!$E:$E,cohort_churn!$B$3,base!$F:$F,cohort_churn!$B$4,base!$G:$G,cohort_churn!$B$5,base!$H:$H,cohort_churn!$B$6,base!$C:$C,"&lt;&gt;",base!$D:$D,cohort_churn!AF$8)+AE56</f>
        <v>36</v>
      </c>
      <c r="AG56" s="12">
        <f>SUMIFS(
base!$A:$A,
base!$B:$B,cohort_churn!$C56,base!$E:$E,cohort_churn!$B$3,base!$F:$F,cohort_churn!$B$4,base!$G:$G,cohort_churn!$B$5,base!$H:$H,cohort_churn!$B$6,base!$C:$C,"&lt;&gt;",base!$D:$D,cohort_churn!AG$8)+AF56</f>
        <v>36</v>
      </c>
      <c r="AH56" s="12">
        <f>SUMIFS(
base!$A:$A,
base!$B:$B,cohort_churn!$C56,base!$E:$E,cohort_churn!$B$3,base!$F:$F,cohort_churn!$B$4,base!$G:$G,cohort_churn!$B$5,base!$H:$H,cohort_churn!$B$6,base!$C:$C,"&lt;&gt;",base!$D:$D,cohort_churn!AH$8)+AG56</f>
        <v>36</v>
      </c>
      <c r="AI56" s="12">
        <f>SUMIFS(
base!$A:$A,
base!$B:$B,cohort_churn!$C56,base!$E:$E,cohort_churn!$B$3,base!$F:$F,cohort_churn!$B$4,base!$G:$G,cohort_churn!$B$5,base!$H:$H,cohort_churn!$B$6,base!$C:$C,"&lt;&gt;",base!$D:$D,cohort_churn!AI$8)+AH56</f>
        <v>36</v>
      </c>
      <c r="AJ56" s="12">
        <f>SUMIFS(
base!$A:$A,
base!$B:$B,cohort_churn!$C56,base!$E:$E,cohort_churn!$B$3,base!$F:$F,cohort_churn!$B$4,base!$G:$G,cohort_churn!$B$5,base!$H:$H,cohort_churn!$B$6,base!$C:$C,"&lt;&gt;",base!$D:$D,cohort_churn!AJ$8)+AI56</f>
        <v>36</v>
      </c>
      <c r="AK56" s="12">
        <f>SUMIFS(
base!$A:$A,
base!$B:$B,cohort_churn!$C56,base!$E:$E,cohort_churn!$B$3,base!$F:$F,cohort_churn!$B$4,base!$G:$G,cohort_churn!$B$5,base!$H:$H,cohort_churn!$B$6,base!$C:$C,"&lt;&gt;",base!$D:$D,cohort_churn!AK$8)+AJ56</f>
        <v>36</v>
      </c>
      <c r="AL56" s="12">
        <f>SUMIFS(
base!$A:$A,
base!$B:$B,cohort_churn!$C56,base!$E:$E,cohort_churn!$B$3,base!$F:$F,cohort_churn!$B$4,base!$G:$G,cohort_churn!$B$5,base!$H:$H,cohort_churn!$B$6,base!$C:$C,"&lt;&gt;",base!$D:$D,cohort_churn!AL$8)+AK56</f>
        <v>36</v>
      </c>
      <c r="AM56" s="12">
        <f>SUMIFS(
base!$A:$A,
base!$B:$B,cohort_churn!$C56,base!$E:$E,cohort_churn!$B$3,base!$F:$F,cohort_churn!$B$4,base!$G:$G,cohort_churn!$B$5,base!$H:$H,cohort_churn!$B$6,base!$C:$C,"&lt;&gt;",base!$D:$D,cohort_churn!AM$8)+AL56</f>
        <v>36</v>
      </c>
      <c r="AN56" s="12">
        <f>SUMIFS(
base!$A:$A,
base!$B:$B,cohort_churn!$C56,base!$E:$E,cohort_churn!$B$3,base!$F:$F,cohort_churn!$B$4,base!$G:$G,cohort_churn!$B$5,base!$H:$H,cohort_churn!$B$6,base!$C:$C,"&lt;&gt;",base!$D:$D,cohort_churn!AN$8)+AM56</f>
        <v>36</v>
      </c>
      <c r="AO56" s="12">
        <f>SUMIFS(
base!$A:$A,
base!$B:$B,cohort_churn!$C56,base!$E:$E,cohort_churn!$B$3,base!$F:$F,cohort_churn!$B$4,base!$G:$G,cohort_churn!$B$5,base!$H:$H,cohort_churn!$B$6,base!$C:$C,"&lt;&gt;",base!$D:$D,cohort_churn!AO$8)+AN56</f>
        <v>36</v>
      </c>
      <c r="AP56" s="12">
        <f>SUMIFS(
base!$A:$A,
base!$B:$B,cohort_churn!$C56,base!$E:$E,cohort_churn!$B$3,base!$F:$F,cohort_churn!$B$4,base!$G:$G,cohort_churn!$B$5,base!$H:$H,cohort_churn!$B$6,base!$C:$C,"&lt;&gt;",base!$D:$D,cohort_churn!AP$8)+AO56</f>
        <v>36</v>
      </c>
      <c r="AQ56" s="12">
        <f>SUMIFS(
base!$A:$A,
base!$B:$B,cohort_churn!$C56,base!$E:$E,cohort_churn!$B$3,base!$F:$F,cohort_churn!$B$4,base!$G:$G,cohort_churn!$B$5,base!$H:$H,cohort_churn!$B$6,base!$C:$C,"&lt;&gt;",base!$D:$D,cohort_churn!AQ$8)+AP56</f>
        <v>36</v>
      </c>
      <c r="AR56" s="12">
        <f>SUMIFS(
base!$A:$A,
base!$B:$B,cohort_churn!$C56,base!$E:$E,cohort_churn!$B$3,base!$F:$F,cohort_churn!$B$4,base!$G:$G,cohort_churn!$B$5,base!$H:$H,cohort_churn!$B$6,base!$C:$C,"&lt;&gt;",base!$D:$D,cohort_churn!AR$8)+AQ56</f>
        <v>36</v>
      </c>
      <c r="AS56" s="12">
        <f>SUMIFS(
base!$A:$A,
base!$B:$B,cohort_churn!$C56,base!$E:$E,cohort_churn!$B$3,base!$F:$F,cohort_churn!$B$4,base!$G:$G,cohort_churn!$B$5,base!$H:$H,cohort_churn!$B$6,base!$C:$C,"&lt;&gt;",base!$D:$D,cohort_churn!AS$8)+AR56</f>
        <v>36</v>
      </c>
      <c r="AT56" s="12">
        <f>SUMIFS(
base!$A:$A,
base!$B:$B,cohort_churn!$C56,base!$E:$E,cohort_churn!$B$3,base!$F:$F,cohort_churn!$B$4,base!$G:$G,cohort_churn!$B$5,base!$H:$H,cohort_churn!$B$6,base!$C:$C,"&lt;&gt;",base!$D:$D,cohort_churn!AT$8)+AS56</f>
        <v>36</v>
      </c>
      <c r="AU56" s="12">
        <f>SUMIFS(
base!$A:$A,
base!$B:$B,cohort_churn!$C56,base!$E:$E,cohort_churn!$B$3,base!$F:$F,cohort_churn!$B$4,base!$G:$G,cohort_churn!$B$5,base!$H:$H,cohort_churn!$B$6,base!$C:$C,"&lt;&gt;",base!$D:$D,cohort_churn!AU$8)+AT56</f>
        <v>36</v>
      </c>
      <c r="AV56" s="12">
        <f>SUMIFS(
base!$A:$A,
base!$B:$B,cohort_churn!$C56,base!$E:$E,cohort_churn!$B$3,base!$F:$F,cohort_churn!$B$4,base!$G:$G,cohort_churn!$B$5,base!$H:$H,cohort_churn!$B$6,base!$C:$C,"&lt;&gt;",base!$D:$D,cohort_churn!AV$8)+AU56</f>
        <v>36</v>
      </c>
      <c r="AW56" s="12">
        <f>SUMIFS(
base!$A:$A,
base!$B:$B,cohort_churn!$C56,base!$E:$E,cohort_churn!$B$3,base!$F:$F,cohort_churn!$B$4,base!$G:$G,cohort_churn!$B$5,base!$H:$H,cohort_churn!$B$6,base!$C:$C,"&lt;&gt;",base!$D:$D,cohort_churn!AW$8)+AV56</f>
        <v>36</v>
      </c>
      <c r="AX56" s="12">
        <f>SUMIFS(
base!$A:$A,
base!$B:$B,cohort_churn!$C56,base!$E:$E,cohort_churn!$B$3,base!$F:$F,cohort_churn!$B$4,base!$G:$G,cohort_churn!$B$5,base!$H:$H,cohort_churn!$B$6,base!$C:$C,"&lt;&gt;",base!$D:$D,cohort_churn!AX$8)+AW56</f>
        <v>36</v>
      </c>
      <c r="AY56" s="12">
        <f>SUMIFS(
base!$A:$A,
base!$B:$B,cohort_churn!$C56,base!$E:$E,cohort_churn!$B$3,base!$F:$F,cohort_churn!$B$4,base!$G:$G,cohort_churn!$B$5,base!$H:$H,cohort_churn!$B$6,base!$C:$C,"&lt;&gt;",base!$D:$D,cohort_churn!AY$8)+AX56</f>
        <v>36</v>
      </c>
      <c r="AZ56" s="12">
        <f>SUMIFS(
base!$A:$A,
base!$B:$B,cohort_churn!$C56,base!$E:$E,cohort_churn!$B$3,base!$F:$F,cohort_churn!$B$4,base!$G:$G,cohort_churn!$B$5,base!$H:$H,cohort_churn!$B$6,base!$C:$C,"&lt;&gt;",base!$D:$D,cohort_churn!AZ$8)+AY56</f>
        <v>36</v>
      </c>
      <c r="BA56" s="12">
        <f>SUMIFS(
base!$A:$A,
base!$B:$B,cohort_churn!$C56,base!$E:$E,cohort_churn!$B$3,base!$F:$F,cohort_churn!$B$4,base!$G:$G,cohort_churn!$B$5,base!$H:$H,cohort_churn!$B$6,base!$C:$C,"&lt;&gt;",base!$D:$D,cohort_churn!BA$8)+AZ56</f>
        <v>36</v>
      </c>
      <c r="BB56" s="12">
        <f>SUMIFS(
base!$A:$A,
base!$B:$B,cohort_churn!$C56,base!$E:$E,cohort_churn!$B$3,base!$F:$F,cohort_churn!$B$4,base!$G:$G,cohort_churn!$B$5,base!$H:$H,cohort_churn!$B$6,base!$C:$C,"&lt;&gt;",base!$D:$D,cohort_churn!BB$8)+BA56</f>
        <v>36</v>
      </c>
      <c r="BC56" s="12">
        <f>SUMIFS(
base!$A:$A,
base!$B:$B,cohort_churn!$C56,base!$E:$E,cohort_churn!$B$3,base!$F:$F,cohort_churn!$B$4,base!$G:$G,cohort_churn!$B$5,base!$H:$H,cohort_churn!$B$6,base!$C:$C,"&lt;&gt;",base!$D:$D,cohort_churn!BC$8)+BB56</f>
        <v>36</v>
      </c>
      <c r="BD56" s="12">
        <f>SUMIFS(
base!$A:$A,
base!$B:$B,cohort_churn!$C56,base!$E:$E,cohort_churn!$B$3,base!$F:$F,cohort_churn!$B$4,base!$G:$G,cohort_churn!$B$5,base!$H:$H,cohort_churn!$B$6,base!$C:$C,"&lt;&gt;",base!$D:$D,cohort_churn!BD$8)+BC56</f>
        <v>36</v>
      </c>
      <c r="BE56" s="12">
        <f>SUMIFS(
base!$A:$A,
base!$B:$B,cohort_churn!$C56,base!$E:$E,cohort_churn!$B$3,base!$F:$F,cohort_churn!$B$4,base!$G:$G,cohort_churn!$B$5,base!$H:$H,cohort_churn!$B$6,base!$C:$C,"&lt;&gt;",base!$D:$D,cohort_churn!BE$8)+BD56</f>
        <v>36</v>
      </c>
      <c r="BF56" s="12">
        <f>SUMIFS(
base!$A:$A,
base!$B:$B,cohort_churn!$C56,base!$E:$E,cohort_churn!$B$3,base!$F:$F,cohort_churn!$B$4,base!$G:$G,cohort_churn!$B$5,base!$H:$H,cohort_churn!$B$6,base!$C:$C,"&lt;&gt;",base!$D:$D,cohort_churn!BF$8)+BE56</f>
        <v>36</v>
      </c>
      <c r="BG56" s="12">
        <f>SUMIFS(
base!$A:$A,
base!$B:$B,cohort_churn!$C56,base!$E:$E,cohort_churn!$B$3,base!$F:$F,cohort_churn!$B$4,base!$G:$G,cohort_churn!$B$5,base!$H:$H,cohort_churn!$B$6,base!$C:$C,"&lt;&gt;",base!$D:$D,cohort_churn!BG$8)+BF56</f>
        <v>36</v>
      </c>
      <c r="BH56" s="12">
        <f>SUMIFS(
base!$A:$A,
base!$B:$B,cohort_churn!$C56,base!$E:$E,cohort_churn!$B$3,base!$F:$F,cohort_churn!$B$4,base!$G:$G,cohort_churn!$B$5,base!$H:$H,cohort_churn!$B$6,base!$C:$C,"&lt;&gt;",base!$D:$D,cohort_churn!BH$8)+BG56</f>
        <v>36</v>
      </c>
      <c r="BI56" s="12">
        <f>SUMIFS(
base!$A:$A,
base!$B:$B,cohort_churn!$C56,base!$E:$E,cohort_churn!$B$3,base!$F:$F,cohort_churn!$B$4,base!$G:$G,cohort_churn!$B$5,base!$H:$H,cohort_churn!$B$6,base!$C:$C,"&lt;&gt;",base!$D:$D,cohort_churn!BI$8)+BH56</f>
        <v>36</v>
      </c>
      <c r="BJ56" s="12">
        <f>SUMIFS(
base!$A:$A,
base!$B:$B,cohort_churn!$C56,base!$E:$E,cohort_churn!$B$3,base!$F:$F,cohort_churn!$B$4,base!$G:$G,cohort_churn!$B$5,base!$H:$H,cohort_churn!$B$6,base!$C:$C,"&lt;&gt;",base!$D:$D,cohort_churn!BJ$8)+BI56</f>
        <v>36</v>
      </c>
      <c r="BK56" s="12">
        <f>SUMIFS(
base!$A:$A,
base!$B:$B,cohort_churn!$C56,base!$E:$E,cohort_churn!$B$3,base!$F:$F,cohort_churn!$B$4,base!$G:$G,cohort_churn!$B$5,base!$H:$H,cohort_churn!$B$6,base!$C:$C,"&lt;&gt;",base!$D:$D,cohort_churn!BK$8)+BJ56</f>
        <v>36</v>
      </c>
      <c r="BL56" s="12">
        <f>SUMIFS(
base!$A:$A,
base!$B:$B,cohort_churn!$C56,base!$E:$E,cohort_churn!$B$3,base!$F:$F,cohort_churn!$B$4,base!$G:$G,cohort_churn!$B$5,base!$H:$H,cohort_churn!$B$6,base!$C:$C,"&lt;&gt;",base!$D:$D,cohort_churn!BL$8)+BK56</f>
        <v>36</v>
      </c>
      <c r="BM56" s="12">
        <f>SUMIFS(
base!$A:$A,
base!$B:$B,cohort_churn!$C56,base!$E:$E,cohort_churn!$B$3,base!$F:$F,cohort_churn!$B$4,base!$G:$G,cohort_churn!$B$5,base!$H:$H,cohort_churn!$B$6,base!$C:$C,"&lt;&gt;",base!$D:$D,cohort_churn!BM$8)+BL56</f>
        <v>36</v>
      </c>
      <c r="BO56" s="22">
        <v>44896</v>
      </c>
      <c r="BP56" s="25">
        <f t="shared" si="55"/>
        <v>75</v>
      </c>
      <c r="BQ56" s="28">
        <f t="shared" si="56"/>
        <v>36</v>
      </c>
      <c r="BR56" s="8">
        <f t="shared" si="57"/>
        <v>1.3333333333333334E-2</v>
      </c>
      <c r="BS56" s="9">
        <f t="shared" si="58"/>
        <v>1.3333333333333334E-2</v>
      </c>
      <c r="BT56" s="9">
        <f t="shared" si="59"/>
        <v>2.6666666666666668E-2</v>
      </c>
      <c r="BU56" s="9">
        <f t="shared" si="60"/>
        <v>2.6666666666666665E-2</v>
      </c>
      <c r="BV56" s="9">
        <f t="shared" si="61"/>
        <v>6.6666666666666666E-2</v>
      </c>
      <c r="BW56" s="9">
        <f t="shared" si="62"/>
        <v>1.3333333333333336E-2</v>
      </c>
      <c r="BX56" s="9">
        <f t="shared" si="63"/>
        <v>2.6666666666666672E-2</v>
      </c>
      <c r="BY56" s="9">
        <f t="shared" si="64"/>
        <v>6.666666666666668E-2</v>
      </c>
      <c r="BZ56" s="9">
        <f t="shared" si="65"/>
        <v>5.3333333333333288E-2</v>
      </c>
      <c r="CA56" s="9">
        <f t="shared" si="66"/>
        <v>2.6666666666666672E-2</v>
      </c>
      <c r="CB56" s="9">
        <f t="shared" si="67"/>
        <v>6.6666666666666707E-2</v>
      </c>
      <c r="CC56" s="9">
        <f t="shared" si="68"/>
        <v>5.3333333333333288E-2</v>
      </c>
      <c r="CD56" s="9">
        <f t="shared" si="12"/>
        <v>2.6666666666666672E-2</v>
      </c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10"/>
    </row>
    <row r="57" spans="3:129" x14ac:dyDescent="0.25">
      <c r="C57" s="11">
        <v>44927</v>
      </c>
      <c r="D57" s="12">
        <f>SUMIFS(
base!$A:$A,
base!$B:$B,cohort_churn!$C57,base!$E:$E,cohort_churn!$B$3,base!$F:$F,cohort_churn!$B$4,base!$G:$G,cohort_churn!$B$5,base!$H:$H,cohort_churn!$B$6)</f>
        <v>75</v>
      </c>
      <c r="E57" s="12">
        <f>SUMIFS(
base!$A:$A,
base!$B:$B,cohort_churn!$C57,base!$E:$E,cohort_churn!$B$3,base!$F:$F,cohort_churn!$B$4,base!$G:$G,cohort_churn!$B$5,base!$H:$H,cohort_churn!$B$6,base!$C:$C,"&lt;&gt;")</f>
        <v>30</v>
      </c>
      <c r="F57" s="12">
        <f>SUMIFS(
base!$A:$A,
base!$B:$B,cohort_churn!$C57,base!$E:$E,cohort_churn!$B$3,base!$F:$F,cohort_churn!$B$4,base!$G:$G,cohort_churn!$B$5,base!$H:$H,cohort_churn!$B$6,base!$C:$C,"&lt;&gt;",base!$D:$D,cohort_churn!F$8)</f>
        <v>4</v>
      </c>
      <c r="G57" s="12">
        <f>SUMIFS(
base!$A:$A,
base!$B:$B,cohort_churn!$C57,base!$E:$E,cohort_churn!$B$3,base!$F:$F,cohort_churn!$B$4,base!$G:$G,cohort_churn!$B$5,base!$H:$H,cohort_churn!$B$6,base!$C:$C,"&lt;&gt;",base!$D:$D,cohort_churn!G$8)+F57</f>
        <v>6</v>
      </c>
      <c r="H57" s="12">
        <f>SUMIFS(
base!$A:$A,
base!$B:$B,cohort_churn!$C57,base!$E:$E,cohort_churn!$B$3,base!$F:$F,cohort_churn!$B$4,base!$G:$G,cohort_churn!$B$5,base!$H:$H,cohort_churn!$B$6,base!$C:$C,"&lt;&gt;",base!$D:$D,cohort_churn!H$8)+G57</f>
        <v>9</v>
      </c>
      <c r="I57" s="12">
        <f>SUMIFS(
base!$A:$A,
base!$B:$B,cohort_churn!$C57,base!$E:$E,cohort_churn!$B$3,base!$F:$F,cohort_churn!$B$4,base!$G:$G,cohort_churn!$B$5,base!$H:$H,cohort_churn!$B$6,base!$C:$C,"&lt;&gt;",base!$D:$D,cohort_churn!I$8)+H57</f>
        <v>13</v>
      </c>
      <c r="J57" s="12">
        <f>SUMIFS(
base!$A:$A,
base!$B:$B,cohort_churn!$C57,base!$E:$E,cohort_churn!$B$3,base!$F:$F,cohort_churn!$B$4,base!$G:$G,cohort_churn!$B$5,base!$H:$H,cohort_churn!$B$6,base!$C:$C,"&lt;&gt;",base!$D:$D,cohort_churn!J$8)+I57</f>
        <v>15</v>
      </c>
      <c r="K57" s="12">
        <f>SUMIFS(
base!$A:$A,
base!$B:$B,cohort_churn!$C57,base!$E:$E,cohort_churn!$B$3,base!$F:$F,cohort_churn!$B$4,base!$G:$G,cohort_churn!$B$5,base!$H:$H,cohort_churn!$B$6,base!$C:$C,"&lt;&gt;",base!$D:$D,cohort_churn!K$8)+J57</f>
        <v>15</v>
      </c>
      <c r="L57" s="12">
        <f>SUMIFS(
base!$A:$A,
base!$B:$B,cohort_churn!$C57,base!$E:$E,cohort_churn!$B$3,base!$F:$F,cohort_churn!$B$4,base!$G:$G,cohort_churn!$B$5,base!$H:$H,cohort_churn!$B$6,base!$C:$C,"&lt;&gt;",base!$D:$D,cohort_churn!L$8)+K57</f>
        <v>17</v>
      </c>
      <c r="M57" s="12">
        <f>SUMIFS(
base!$A:$A,
base!$B:$B,cohort_churn!$C57,base!$E:$E,cohort_churn!$B$3,base!$F:$F,cohort_churn!$B$4,base!$G:$G,cohort_churn!$B$5,base!$H:$H,cohort_churn!$B$6,base!$C:$C,"&lt;&gt;",base!$D:$D,cohort_churn!M$8)+L57</f>
        <v>19</v>
      </c>
      <c r="N57" s="12">
        <f>SUMIFS(
base!$A:$A,
base!$B:$B,cohort_churn!$C57,base!$E:$E,cohort_churn!$B$3,base!$F:$F,cohort_churn!$B$4,base!$G:$G,cohort_churn!$B$5,base!$H:$H,cohort_churn!$B$6,base!$C:$C,"&lt;&gt;",base!$D:$D,cohort_churn!N$8)+M57</f>
        <v>20</v>
      </c>
      <c r="O57" s="12">
        <f>SUMIFS(
base!$A:$A,
base!$B:$B,cohort_churn!$C57,base!$E:$E,cohort_churn!$B$3,base!$F:$F,cohort_churn!$B$4,base!$G:$G,cohort_churn!$B$5,base!$H:$H,cohort_churn!$B$6,base!$C:$C,"&lt;&gt;",base!$D:$D,cohort_churn!O$8)+N57</f>
        <v>24</v>
      </c>
      <c r="P57" s="12">
        <f>SUMIFS(
base!$A:$A,
base!$B:$B,cohort_churn!$C57,base!$E:$E,cohort_churn!$B$3,base!$F:$F,cohort_churn!$B$4,base!$G:$G,cohort_churn!$B$5,base!$H:$H,cohort_churn!$B$6,base!$C:$C,"&lt;&gt;",base!$D:$D,cohort_churn!P$8)+O57</f>
        <v>27</v>
      </c>
      <c r="Q57" s="12">
        <f>SUMIFS(
base!$A:$A,
base!$B:$B,cohort_churn!$C57,base!$E:$E,cohort_churn!$B$3,base!$F:$F,cohort_churn!$B$4,base!$G:$G,cohort_churn!$B$5,base!$H:$H,cohort_churn!$B$6,base!$C:$C,"&lt;&gt;",base!$D:$D,cohort_churn!Q$8)+P57</f>
        <v>30</v>
      </c>
      <c r="R57" s="12">
        <f>SUMIFS(
base!$A:$A,
base!$B:$B,cohort_churn!$C57,base!$E:$E,cohort_churn!$B$3,base!$F:$F,cohort_churn!$B$4,base!$G:$G,cohort_churn!$B$5,base!$H:$H,cohort_churn!$B$6,base!$C:$C,"&lt;&gt;",base!$D:$D,cohort_churn!R$8)+Q57</f>
        <v>30</v>
      </c>
      <c r="S57" s="12">
        <f>SUMIFS(
base!$A:$A,
base!$B:$B,cohort_churn!$C57,base!$E:$E,cohort_churn!$B$3,base!$F:$F,cohort_churn!$B$4,base!$G:$G,cohort_churn!$B$5,base!$H:$H,cohort_churn!$B$6,base!$C:$C,"&lt;&gt;",base!$D:$D,cohort_churn!S$8)+R57</f>
        <v>30</v>
      </c>
      <c r="T57" s="12">
        <f>SUMIFS(
base!$A:$A,
base!$B:$B,cohort_churn!$C57,base!$E:$E,cohort_churn!$B$3,base!$F:$F,cohort_churn!$B$4,base!$G:$G,cohort_churn!$B$5,base!$H:$H,cohort_churn!$B$6,base!$C:$C,"&lt;&gt;",base!$D:$D,cohort_churn!T$8)+S57</f>
        <v>30</v>
      </c>
      <c r="U57" s="12">
        <f>SUMIFS(
base!$A:$A,
base!$B:$B,cohort_churn!$C57,base!$E:$E,cohort_churn!$B$3,base!$F:$F,cohort_churn!$B$4,base!$G:$G,cohort_churn!$B$5,base!$H:$H,cohort_churn!$B$6,base!$C:$C,"&lt;&gt;",base!$D:$D,cohort_churn!U$8)+T57</f>
        <v>30</v>
      </c>
      <c r="V57" s="12">
        <f>SUMIFS(
base!$A:$A,
base!$B:$B,cohort_churn!$C57,base!$E:$E,cohort_churn!$B$3,base!$F:$F,cohort_churn!$B$4,base!$G:$G,cohort_churn!$B$5,base!$H:$H,cohort_churn!$B$6,base!$C:$C,"&lt;&gt;",base!$D:$D,cohort_churn!V$8)+U57</f>
        <v>30</v>
      </c>
      <c r="W57" s="12">
        <f>SUMIFS(
base!$A:$A,
base!$B:$B,cohort_churn!$C57,base!$E:$E,cohort_churn!$B$3,base!$F:$F,cohort_churn!$B$4,base!$G:$G,cohort_churn!$B$5,base!$H:$H,cohort_churn!$B$6,base!$C:$C,"&lt;&gt;",base!$D:$D,cohort_churn!W$8)+V57</f>
        <v>30</v>
      </c>
      <c r="X57" s="12">
        <f>SUMIFS(
base!$A:$A,
base!$B:$B,cohort_churn!$C57,base!$E:$E,cohort_churn!$B$3,base!$F:$F,cohort_churn!$B$4,base!$G:$G,cohort_churn!$B$5,base!$H:$H,cohort_churn!$B$6,base!$C:$C,"&lt;&gt;",base!$D:$D,cohort_churn!X$8)+W57</f>
        <v>30</v>
      </c>
      <c r="Y57" s="12">
        <f>SUMIFS(
base!$A:$A,
base!$B:$B,cohort_churn!$C57,base!$E:$E,cohort_churn!$B$3,base!$F:$F,cohort_churn!$B$4,base!$G:$G,cohort_churn!$B$5,base!$H:$H,cohort_churn!$B$6,base!$C:$C,"&lt;&gt;",base!$D:$D,cohort_churn!Y$8)+X57</f>
        <v>30</v>
      </c>
      <c r="Z57" s="12">
        <f>SUMIFS(
base!$A:$A,
base!$B:$B,cohort_churn!$C57,base!$E:$E,cohort_churn!$B$3,base!$F:$F,cohort_churn!$B$4,base!$G:$G,cohort_churn!$B$5,base!$H:$H,cohort_churn!$B$6,base!$C:$C,"&lt;&gt;",base!$D:$D,cohort_churn!Z$8)+Y57</f>
        <v>30</v>
      </c>
      <c r="AA57" s="12">
        <f>SUMIFS(
base!$A:$A,
base!$B:$B,cohort_churn!$C57,base!$E:$E,cohort_churn!$B$3,base!$F:$F,cohort_churn!$B$4,base!$G:$G,cohort_churn!$B$5,base!$H:$H,cohort_churn!$B$6,base!$C:$C,"&lt;&gt;",base!$D:$D,cohort_churn!AA$8)+Z57</f>
        <v>30</v>
      </c>
      <c r="AB57" s="12">
        <f>SUMIFS(
base!$A:$A,
base!$B:$B,cohort_churn!$C57,base!$E:$E,cohort_churn!$B$3,base!$F:$F,cohort_churn!$B$4,base!$G:$G,cohort_churn!$B$5,base!$H:$H,cohort_churn!$B$6,base!$C:$C,"&lt;&gt;",base!$D:$D,cohort_churn!AB$8)+AA57</f>
        <v>30</v>
      </c>
      <c r="AC57" s="12">
        <f>SUMIFS(
base!$A:$A,
base!$B:$B,cohort_churn!$C57,base!$E:$E,cohort_churn!$B$3,base!$F:$F,cohort_churn!$B$4,base!$G:$G,cohort_churn!$B$5,base!$H:$H,cohort_churn!$B$6,base!$C:$C,"&lt;&gt;",base!$D:$D,cohort_churn!AC$8)+AB57</f>
        <v>30</v>
      </c>
      <c r="AD57" s="12">
        <f>SUMIFS(
base!$A:$A,
base!$B:$B,cohort_churn!$C57,base!$E:$E,cohort_churn!$B$3,base!$F:$F,cohort_churn!$B$4,base!$G:$G,cohort_churn!$B$5,base!$H:$H,cohort_churn!$B$6,base!$C:$C,"&lt;&gt;",base!$D:$D,cohort_churn!AD$8)+AC57</f>
        <v>30</v>
      </c>
      <c r="AE57" s="12">
        <f>SUMIFS(
base!$A:$A,
base!$B:$B,cohort_churn!$C57,base!$E:$E,cohort_churn!$B$3,base!$F:$F,cohort_churn!$B$4,base!$G:$G,cohort_churn!$B$5,base!$H:$H,cohort_churn!$B$6,base!$C:$C,"&lt;&gt;",base!$D:$D,cohort_churn!AE$8)+AD57</f>
        <v>30</v>
      </c>
      <c r="AF57" s="12">
        <f>SUMIFS(
base!$A:$A,
base!$B:$B,cohort_churn!$C57,base!$E:$E,cohort_churn!$B$3,base!$F:$F,cohort_churn!$B$4,base!$G:$G,cohort_churn!$B$5,base!$H:$H,cohort_churn!$B$6,base!$C:$C,"&lt;&gt;",base!$D:$D,cohort_churn!AF$8)+AE57</f>
        <v>30</v>
      </c>
      <c r="AG57" s="12">
        <f>SUMIFS(
base!$A:$A,
base!$B:$B,cohort_churn!$C57,base!$E:$E,cohort_churn!$B$3,base!$F:$F,cohort_churn!$B$4,base!$G:$G,cohort_churn!$B$5,base!$H:$H,cohort_churn!$B$6,base!$C:$C,"&lt;&gt;",base!$D:$D,cohort_churn!AG$8)+AF57</f>
        <v>30</v>
      </c>
      <c r="AH57" s="12">
        <f>SUMIFS(
base!$A:$A,
base!$B:$B,cohort_churn!$C57,base!$E:$E,cohort_churn!$B$3,base!$F:$F,cohort_churn!$B$4,base!$G:$G,cohort_churn!$B$5,base!$H:$H,cohort_churn!$B$6,base!$C:$C,"&lt;&gt;",base!$D:$D,cohort_churn!AH$8)+AG57</f>
        <v>30</v>
      </c>
      <c r="AI57" s="12">
        <f>SUMIFS(
base!$A:$A,
base!$B:$B,cohort_churn!$C57,base!$E:$E,cohort_churn!$B$3,base!$F:$F,cohort_churn!$B$4,base!$G:$G,cohort_churn!$B$5,base!$H:$H,cohort_churn!$B$6,base!$C:$C,"&lt;&gt;",base!$D:$D,cohort_churn!AI$8)+AH57</f>
        <v>30</v>
      </c>
      <c r="AJ57" s="12">
        <f>SUMIFS(
base!$A:$A,
base!$B:$B,cohort_churn!$C57,base!$E:$E,cohort_churn!$B$3,base!$F:$F,cohort_churn!$B$4,base!$G:$G,cohort_churn!$B$5,base!$H:$H,cohort_churn!$B$6,base!$C:$C,"&lt;&gt;",base!$D:$D,cohort_churn!AJ$8)+AI57</f>
        <v>30</v>
      </c>
      <c r="AK57" s="12">
        <f>SUMIFS(
base!$A:$A,
base!$B:$B,cohort_churn!$C57,base!$E:$E,cohort_churn!$B$3,base!$F:$F,cohort_churn!$B$4,base!$G:$G,cohort_churn!$B$5,base!$H:$H,cohort_churn!$B$6,base!$C:$C,"&lt;&gt;",base!$D:$D,cohort_churn!AK$8)+AJ57</f>
        <v>30</v>
      </c>
      <c r="AL57" s="12">
        <f>SUMIFS(
base!$A:$A,
base!$B:$B,cohort_churn!$C57,base!$E:$E,cohort_churn!$B$3,base!$F:$F,cohort_churn!$B$4,base!$G:$G,cohort_churn!$B$5,base!$H:$H,cohort_churn!$B$6,base!$C:$C,"&lt;&gt;",base!$D:$D,cohort_churn!AL$8)+AK57</f>
        <v>30</v>
      </c>
      <c r="AM57" s="12">
        <f>SUMIFS(
base!$A:$A,
base!$B:$B,cohort_churn!$C57,base!$E:$E,cohort_churn!$B$3,base!$F:$F,cohort_churn!$B$4,base!$G:$G,cohort_churn!$B$5,base!$H:$H,cohort_churn!$B$6,base!$C:$C,"&lt;&gt;",base!$D:$D,cohort_churn!AM$8)+AL57</f>
        <v>30</v>
      </c>
      <c r="AN57" s="12">
        <f>SUMIFS(
base!$A:$A,
base!$B:$B,cohort_churn!$C57,base!$E:$E,cohort_churn!$B$3,base!$F:$F,cohort_churn!$B$4,base!$G:$G,cohort_churn!$B$5,base!$H:$H,cohort_churn!$B$6,base!$C:$C,"&lt;&gt;",base!$D:$D,cohort_churn!AN$8)+AM57</f>
        <v>30</v>
      </c>
      <c r="AO57" s="12">
        <f>SUMIFS(
base!$A:$A,
base!$B:$B,cohort_churn!$C57,base!$E:$E,cohort_churn!$B$3,base!$F:$F,cohort_churn!$B$4,base!$G:$G,cohort_churn!$B$5,base!$H:$H,cohort_churn!$B$6,base!$C:$C,"&lt;&gt;",base!$D:$D,cohort_churn!AO$8)+AN57</f>
        <v>30</v>
      </c>
      <c r="AP57" s="12">
        <f>SUMIFS(
base!$A:$A,
base!$B:$B,cohort_churn!$C57,base!$E:$E,cohort_churn!$B$3,base!$F:$F,cohort_churn!$B$4,base!$G:$G,cohort_churn!$B$5,base!$H:$H,cohort_churn!$B$6,base!$C:$C,"&lt;&gt;",base!$D:$D,cohort_churn!AP$8)+AO57</f>
        <v>30</v>
      </c>
      <c r="AQ57" s="12">
        <f>SUMIFS(
base!$A:$A,
base!$B:$B,cohort_churn!$C57,base!$E:$E,cohort_churn!$B$3,base!$F:$F,cohort_churn!$B$4,base!$G:$G,cohort_churn!$B$5,base!$H:$H,cohort_churn!$B$6,base!$C:$C,"&lt;&gt;",base!$D:$D,cohort_churn!AQ$8)+AP57</f>
        <v>30</v>
      </c>
      <c r="AR57" s="12">
        <f>SUMIFS(
base!$A:$A,
base!$B:$B,cohort_churn!$C57,base!$E:$E,cohort_churn!$B$3,base!$F:$F,cohort_churn!$B$4,base!$G:$G,cohort_churn!$B$5,base!$H:$H,cohort_churn!$B$6,base!$C:$C,"&lt;&gt;",base!$D:$D,cohort_churn!AR$8)+AQ57</f>
        <v>30</v>
      </c>
      <c r="AS57" s="12">
        <f>SUMIFS(
base!$A:$A,
base!$B:$B,cohort_churn!$C57,base!$E:$E,cohort_churn!$B$3,base!$F:$F,cohort_churn!$B$4,base!$G:$G,cohort_churn!$B$5,base!$H:$H,cohort_churn!$B$6,base!$C:$C,"&lt;&gt;",base!$D:$D,cohort_churn!AS$8)+AR57</f>
        <v>30</v>
      </c>
      <c r="AT57" s="12">
        <f>SUMIFS(
base!$A:$A,
base!$B:$B,cohort_churn!$C57,base!$E:$E,cohort_churn!$B$3,base!$F:$F,cohort_churn!$B$4,base!$G:$G,cohort_churn!$B$5,base!$H:$H,cohort_churn!$B$6,base!$C:$C,"&lt;&gt;",base!$D:$D,cohort_churn!AT$8)+AS57</f>
        <v>30</v>
      </c>
      <c r="AU57" s="12">
        <f>SUMIFS(
base!$A:$A,
base!$B:$B,cohort_churn!$C57,base!$E:$E,cohort_churn!$B$3,base!$F:$F,cohort_churn!$B$4,base!$G:$G,cohort_churn!$B$5,base!$H:$H,cohort_churn!$B$6,base!$C:$C,"&lt;&gt;",base!$D:$D,cohort_churn!AU$8)+AT57</f>
        <v>30</v>
      </c>
      <c r="AV57" s="12">
        <f>SUMIFS(
base!$A:$A,
base!$B:$B,cohort_churn!$C57,base!$E:$E,cohort_churn!$B$3,base!$F:$F,cohort_churn!$B$4,base!$G:$G,cohort_churn!$B$5,base!$H:$H,cohort_churn!$B$6,base!$C:$C,"&lt;&gt;",base!$D:$D,cohort_churn!AV$8)+AU57</f>
        <v>30</v>
      </c>
      <c r="AW57" s="12">
        <f>SUMIFS(
base!$A:$A,
base!$B:$B,cohort_churn!$C57,base!$E:$E,cohort_churn!$B$3,base!$F:$F,cohort_churn!$B$4,base!$G:$G,cohort_churn!$B$5,base!$H:$H,cohort_churn!$B$6,base!$C:$C,"&lt;&gt;",base!$D:$D,cohort_churn!AW$8)+AV57</f>
        <v>30</v>
      </c>
      <c r="AX57" s="12">
        <f>SUMIFS(
base!$A:$A,
base!$B:$B,cohort_churn!$C57,base!$E:$E,cohort_churn!$B$3,base!$F:$F,cohort_churn!$B$4,base!$G:$G,cohort_churn!$B$5,base!$H:$H,cohort_churn!$B$6,base!$C:$C,"&lt;&gt;",base!$D:$D,cohort_churn!AX$8)+AW57</f>
        <v>30</v>
      </c>
      <c r="AY57" s="12">
        <f>SUMIFS(
base!$A:$A,
base!$B:$B,cohort_churn!$C57,base!$E:$E,cohort_churn!$B$3,base!$F:$F,cohort_churn!$B$4,base!$G:$G,cohort_churn!$B$5,base!$H:$H,cohort_churn!$B$6,base!$C:$C,"&lt;&gt;",base!$D:$D,cohort_churn!AY$8)+AX57</f>
        <v>30</v>
      </c>
      <c r="AZ57" s="12">
        <f>SUMIFS(
base!$A:$A,
base!$B:$B,cohort_churn!$C57,base!$E:$E,cohort_churn!$B$3,base!$F:$F,cohort_churn!$B$4,base!$G:$G,cohort_churn!$B$5,base!$H:$H,cohort_churn!$B$6,base!$C:$C,"&lt;&gt;",base!$D:$D,cohort_churn!AZ$8)+AY57</f>
        <v>30</v>
      </c>
      <c r="BA57" s="12">
        <f>SUMIFS(
base!$A:$A,
base!$B:$B,cohort_churn!$C57,base!$E:$E,cohort_churn!$B$3,base!$F:$F,cohort_churn!$B$4,base!$G:$G,cohort_churn!$B$5,base!$H:$H,cohort_churn!$B$6,base!$C:$C,"&lt;&gt;",base!$D:$D,cohort_churn!BA$8)+AZ57</f>
        <v>30</v>
      </c>
      <c r="BB57" s="12">
        <f>SUMIFS(
base!$A:$A,
base!$B:$B,cohort_churn!$C57,base!$E:$E,cohort_churn!$B$3,base!$F:$F,cohort_churn!$B$4,base!$G:$G,cohort_churn!$B$5,base!$H:$H,cohort_churn!$B$6,base!$C:$C,"&lt;&gt;",base!$D:$D,cohort_churn!BB$8)+BA57</f>
        <v>30</v>
      </c>
      <c r="BC57" s="12">
        <f>SUMIFS(
base!$A:$A,
base!$B:$B,cohort_churn!$C57,base!$E:$E,cohort_churn!$B$3,base!$F:$F,cohort_churn!$B$4,base!$G:$G,cohort_churn!$B$5,base!$H:$H,cohort_churn!$B$6,base!$C:$C,"&lt;&gt;",base!$D:$D,cohort_churn!BC$8)+BB57</f>
        <v>30</v>
      </c>
      <c r="BD57" s="12">
        <f>SUMIFS(
base!$A:$A,
base!$B:$B,cohort_churn!$C57,base!$E:$E,cohort_churn!$B$3,base!$F:$F,cohort_churn!$B$4,base!$G:$G,cohort_churn!$B$5,base!$H:$H,cohort_churn!$B$6,base!$C:$C,"&lt;&gt;",base!$D:$D,cohort_churn!BD$8)+BC57</f>
        <v>30</v>
      </c>
      <c r="BE57" s="12">
        <f>SUMIFS(
base!$A:$A,
base!$B:$B,cohort_churn!$C57,base!$E:$E,cohort_churn!$B$3,base!$F:$F,cohort_churn!$B$4,base!$G:$G,cohort_churn!$B$5,base!$H:$H,cohort_churn!$B$6,base!$C:$C,"&lt;&gt;",base!$D:$D,cohort_churn!BE$8)+BD57</f>
        <v>30</v>
      </c>
      <c r="BF57" s="12">
        <f>SUMIFS(
base!$A:$A,
base!$B:$B,cohort_churn!$C57,base!$E:$E,cohort_churn!$B$3,base!$F:$F,cohort_churn!$B$4,base!$G:$G,cohort_churn!$B$5,base!$H:$H,cohort_churn!$B$6,base!$C:$C,"&lt;&gt;",base!$D:$D,cohort_churn!BF$8)+BE57</f>
        <v>30</v>
      </c>
      <c r="BG57" s="12">
        <f>SUMIFS(
base!$A:$A,
base!$B:$B,cohort_churn!$C57,base!$E:$E,cohort_churn!$B$3,base!$F:$F,cohort_churn!$B$4,base!$G:$G,cohort_churn!$B$5,base!$H:$H,cohort_churn!$B$6,base!$C:$C,"&lt;&gt;",base!$D:$D,cohort_churn!BG$8)+BF57</f>
        <v>30</v>
      </c>
      <c r="BH57" s="12">
        <f>SUMIFS(
base!$A:$A,
base!$B:$B,cohort_churn!$C57,base!$E:$E,cohort_churn!$B$3,base!$F:$F,cohort_churn!$B$4,base!$G:$G,cohort_churn!$B$5,base!$H:$H,cohort_churn!$B$6,base!$C:$C,"&lt;&gt;",base!$D:$D,cohort_churn!BH$8)+BG57</f>
        <v>30</v>
      </c>
      <c r="BI57" s="12">
        <f>SUMIFS(
base!$A:$A,
base!$B:$B,cohort_churn!$C57,base!$E:$E,cohort_churn!$B$3,base!$F:$F,cohort_churn!$B$4,base!$G:$G,cohort_churn!$B$5,base!$H:$H,cohort_churn!$B$6,base!$C:$C,"&lt;&gt;",base!$D:$D,cohort_churn!BI$8)+BH57</f>
        <v>30</v>
      </c>
      <c r="BJ57" s="12">
        <f>SUMIFS(
base!$A:$A,
base!$B:$B,cohort_churn!$C57,base!$E:$E,cohort_churn!$B$3,base!$F:$F,cohort_churn!$B$4,base!$G:$G,cohort_churn!$B$5,base!$H:$H,cohort_churn!$B$6,base!$C:$C,"&lt;&gt;",base!$D:$D,cohort_churn!BJ$8)+BI57</f>
        <v>30</v>
      </c>
      <c r="BK57" s="12">
        <f>SUMIFS(
base!$A:$A,
base!$B:$B,cohort_churn!$C57,base!$E:$E,cohort_churn!$B$3,base!$F:$F,cohort_churn!$B$4,base!$G:$G,cohort_churn!$B$5,base!$H:$H,cohort_churn!$B$6,base!$C:$C,"&lt;&gt;",base!$D:$D,cohort_churn!BK$8)+BJ57</f>
        <v>30</v>
      </c>
      <c r="BL57" s="12">
        <f>SUMIFS(
base!$A:$A,
base!$B:$B,cohort_churn!$C57,base!$E:$E,cohort_churn!$B$3,base!$F:$F,cohort_churn!$B$4,base!$G:$G,cohort_churn!$B$5,base!$H:$H,cohort_churn!$B$6,base!$C:$C,"&lt;&gt;",base!$D:$D,cohort_churn!BL$8)+BK57</f>
        <v>30</v>
      </c>
      <c r="BM57" s="12">
        <f>SUMIFS(
base!$A:$A,
base!$B:$B,cohort_churn!$C57,base!$E:$E,cohort_churn!$B$3,base!$F:$F,cohort_churn!$B$4,base!$G:$G,cohort_churn!$B$5,base!$H:$H,cohort_churn!$B$6,base!$C:$C,"&lt;&gt;",base!$D:$D,cohort_churn!BM$8)+BL57</f>
        <v>30</v>
      </c>
      <c r="BO57" s="22">
        <v>44927</v>
      </c>
      <c r="BP57" s="25">
        <f t="shared" si="55"/>
        <v>75</v>
      </c>
      <c r="BQ57" s="28">
        <f t="shared" si="56"/>
        <v>30</v>
      </c>
      <c r="BR57" s="8">
        <f t="shared" si="57"/>
        <v>5.3333333333333337E-2</v>
      </c>
      <c r="BS57" s="9">
        <f t="shared" si="58"/>
        <v>2.6666666666666665E-2</v>
      </c>
      <c r="BT57" s="9">
        <f t="shared" si="59"/>
        <v>3.9999999999999994E-2</v>
      </c>
      <c r="BU57" s="9">
        <f t="shared" si="60"/>
        <v>5.3333333333333344E-2</v>
      </c>
      <c r="BV57" s="9">
        <f t="shared" si="61"/>
        <v>2.6666666666666672E-2</v>
      </c>
      <c r="BW57" s="9">
        <f t="shared" si="62"/>
        <v>0</v>
      </c>
      <c r="BX57" s="9">
        <f t="shared" si="63"/>
        <v>2.6666666666666644E-2</v>
      </c>
      <c r="BY57" s="9">
        <f t="shared" si="64"/>
        <v>2.66666666666667E-2</v>
      </c>
      <c r="BZ57" s="9">
        <f t="shared" si="65"/>
        <v>1.3333333333333308E-2</v>
      </c>
      <c r="CA57" s="9">
        <f t="shared" si="66"/>
        <v>5.3333333333333344E-2</v>
      </c>
      <c r="CB57" s="9">
        <f t="shared" si="67"/>
        <v>3.999999999999998E-2</v>
      </c>
      <c r="CC57" s="9">
        <f t="shared" si="68"/>
        <v>4.0000000000000036E-2</v>
      </c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10"/>
    </row>
    <row r="58" spans="3:129" x14ac:dyDescent="0.25">
      <c r="C58" s="11">
        <v>44958</v>
      </c>
      <c r="D58" s="12">
        <f>SUMIFS(
base!$A:$A,
base!$B:$B,cohort_churn!$C58,base!$E:$E,cohort_churn!$B$3,base!$F:$F,cohort_churn!$B$4,base!$G:$G,cohort_churn!$B$5,base!$H:$H,cohort_churn!$B$6)</f>
        <v>75</v>
      </c>
      <c r="E58" s="12">
        <f>SUMIFS(
base!$A:$A,
base!$B:$B,cohort_churn!$C58,base!$E:$E,cohort_churn!$B$3,base!$F:$F,cohort_churn!$B$4,base!$G:$G,cohort_churn!$B$5,base!$H:$H,cohort_churn!$B$6,base!$C:$C,"&lt;&gt;")</f>
        <v>29</v>
      </c>
      <c r="F58" s="13">
        <f>SUMIFS(
base!$A:$A,
base!$B:$B,cohort_churn!$C58,base!$E:$E,cohort_churn!$B$3,base!$F:$F,cohort_churn!$B$4,base!$G:$G,cohort_churn!$B$5,base!$H:$H,cohort_churn!$B$6,base!$C:$C,"&lt;&gt;",base!$D:$D,cohort_churn!F$8)</f>
        <v>2</v>
      </c>
      <c r="G58" s="13">
        <f>SUMIFS(
base!$A:$A,
base!$B:$B,cohort_churn!$C58,base!$E:$E,cohort_churn!$B$3,base!$F:$F,cohort_churn!$B$4,base!$G:$G,cohort_churn!$B$5,base!$H:$H,cohort_churn!$B$6,base!$C:$C,"&lt;&gt;",base!$D:$D,cohort_churn!G$8)+F58</f>
        <v>5</v>
      </c>
      <c r="H58" s="13">
        <f>SUMIFS(
base!$A:$A,
base!$B:$B,cohort_churn!$C58,base!$E:$E,cohort_churn!$B$3,base!$F:$F,cohort_churn!$B$4,base!$G:$G,cohort_churn!$B$5,base!$H:$H,cohort_churn!$B$6,base!$C:$C,"&lt;&gt;",base!$D:$D,cohort_churn!H$8)+G58</f>
        <v>5</v>
      </c>
      <c r="I58" s="13">
        <f>SUMIFS(
base!$A:$A,
base!$B:$B,cohort_churn!$C58,base!$E:$E,cohort_churn!$B$3,base!$F:$F,cohort_churn!$B$4,base!$G:$G,cohort_churn!$B$5,base!$H:$H,cohort_churn!$B$6,base!$C:$C,"&lt;&gt;",base!$D:$D,cohort_churn!I$8)+H58</f>
        <v>6</v>
      </c>
      <c r="J58" s="13">
        <f>SUMIFS(
base!$A:$A,
base!$B:$B,cohort_churn!$C58,base!$E:$E,cohort_churn!$B$3,base!$F:$F,cohort_churn!$B$4,base!$G:$G,cohort_churn!$B$5,base!$H:$H,cohort_churn!$B$6,base!$C:$C,"&lt;&gt;",base!$D:$D,cohort_churn!J$8)+I58</f>
        <v>9</v>
      </c>
      <c r="K58" s="13">
        <f>SUMIFS(
base!$A:$A,
base!$B:$B,cohort_churn!$C58,base!$E:$E,cohort_churn!$B$3,base!$F:$F,cohort_churn!$B$4,base!$G:$G,cohort_churn!$B$5,base!$H:$H,cohort_churn!$B$6,base!$C:$C,"&lt;&gt;",base!$D:$D,cohort_churn!K$8)+J58</f>
        <v>13</v>
      </c>
      <c r="L58" s="13">
        <f>SUMIFS(
base!$A:$A,
base!$B:$B,cohort_churn!$C58,base!$E:$E,cohort_churn!$B$3,base!$F:$F,cohort_churn!$B$4,base!$G:$G,cohort_churn!$B$5,base!$H:$H,cohort_churn!$B$6,base!$C:$C,"&lt;&gt;",base!$D:$D,cohort_churn!L$8)+K58</f>
        <v>16</v>
      </c>
      <c r="M58" s="13">
        <f>SUMIFS(
base!$A:$A,
base!$B:$B,cohort_churn!$C58,base!$E:$E,cohort_churn!$B$3,base!$F:$F,cohort_churn!$B$4,base!$G:$G,cohort_churn!$B$5,base!$H:$H,cohort_churn!$B$6,base!$C:$C,"&lt;&gt;",base!$D:$D,cohort_churn!M$8)+L58</f>
        <v>21</v>
      </c>
      <c r="N58" s="13">
        <f>SUMIFS(
base!$A:$A,
base!$B:$B,cohort_churn!$C58,base!$E:$E,cohort_churn!$B$3,base!$F:$F,cohort_churn!$B$4,base!$G:$G,cohort_churn!$B$5,base!$H:$H,cohort_churn!$B$6,base!$C:$C,"&lt;&gt;",base!$D:$D,cohort_churn!N$8)+M58</f>
        <v>23</v>
      </c>
      <c r="O58" s="13">
        <f>SUMIFS(
base!$A:$A,
base!$B:$B,cohort_churn!$C58,base!$E:$E,cohort_churn!$B$3,base!$F:$F,cohort_churn!$B$4,base!$G:$G,cohort_churn!$B$5,base!$H:$H,cohort_churn!$B$6,base!$C:$C,"&lt;&gt;",base!$D:$D,cohort_churn!O$8)+N58</f>
        <v>24</v>
      </c>
      <c r="P58" s="13">
        <f>SUMIFS(
base!$A:$A,
base!$B:$B,cohort_churn!$C58,base!$E:$E,cohort_churn!$B$3,base!$F:$F,cohort_churn!$B$4,base!$G:$G,cohort_churn!$B$5,base!$H:$H,cohort_churn!$B$6,base!$C:$C,"&lt;&gt;",base!$D:$D,cohort_churn!P$8)+O58</f>
        <v>29</v>
      </c>
      <c r="Q58" s="13">
        <f>SUMIFS(
base!$A:$A,
base!$B:$B,cohort_churn!$C58,base!$E:$E,cohort_churn!$B$3,base!$F:$F,cohort_churn!$B$4,base!$G:$G,cohort_churn!$B$5,base!$H:$H,cohort_churn!$B$6,base!$C:$C,"&lt;&gt;",base!$D:$D,cohort_churn!Q$8)+P58</f>
        <v>29</v>
      </c>
      <c r="R58" s="13">
        <f>SUMIFS(
base!$A:$A,
base!$B:$B,cohort_churn!$C58,base!$E:$E,cohort_churn!$B$3,base!$F:$F,cohort_churn!$B$4,base!$G:$G,cohort_churn!$B$5,base!$H:$H,cohort_churn!$B$6,base!$C:$C,"&lt;&gt;",base!$D:$D,cohort_churn!R$8)+Q58</f>
        <v>29</v>
      </c>
      <c r="S58" s="13">
        <f>SUMIFS(
base!$A:$A,
base!$B:$B,cohort_churn!$C58,base!$E:$E,cohort_churn!$B$3,base!$F:$F,cohort_churn!$B$4,base!$G:$G,cohort_churn!$B$5,base!$H:$H,cohort_churn!$B$6,base!$C:$C,"&lt;&gt;",base!$D:$D,cohort_churn!S$8)+R58</f>
        <v>29</v>
      </c>
      <c r="T58" s="13">
        <f>SUMIFS(
base!$A:$A,
base!$B:$B,cohort_churn!$C58,base!$E:$E,cohort_churn!$B$3,base!$F:$F,cohort_churn!$B$4,base!$G:$G,cohort_churn!$B$5,base!$H:$H,cohort_churn!$B$6,base!$C:$C,"&lt;&gt;",base!$D:$D,cohort_churn!T$8)+S58</f>
        <v>29</v>
      </c>
      <c r="U58" s="13">
        <f>SUMIFS(
base!$A:$A,
base!$B:$B,cohort_churn!$C58,base!$E:$E,cohort_churn!$B$3,base!$F:$F,cohort_churn!$B$4,base!$G:$G,cohort_churn!$B$5,base!$H:$H,cohort_churn!$B$6,base!$C:$C,"&lt;&gt;",base!$D:$D,cohort_churn!U$8)+T58</f>
        <v>29</v>
      </c>
      <c r="V58" s="13">
        <f>SUMIFS(
base!$A:$A,
base!$B:$B,cohort_churn!$C58,base!$E:$E,cohort_churn!$B$3,base!$F:$F,cohort_churn!$B$4,base!$G:$G,cohort_churn!$B$5,base!$H:$H,cohort_churn!$B$6,base!$C:$C,"&lt;&gt;",base!$D:$D,cohort_churn!V$8)+U58</f>
        <v>29</v>
      </c>
      <c r="W58" s="13">
        <f>SUMIFS(
base!$A:$A,
base!$B:$B,cohort_churn!$C58,base!$E:$E,cohort_churn!$B$3,base!$F:$F,cohort_churn!$B$4,base!$G:$G,cohort_churn!$B$5,base!$H:$H,cohort_churn!$B$6,base!$C:$C,"&lt;&gt;",base!$D:$D,cohort_churn!W$8)+V58</f>
        <v>29</v>
      </c>
      <c r="X58" s="13">
        <f>SUMIFS(
base!$A:$A,
base!$B:$B,cohort_churn!$C58,base!$E:$E,cohort_churn!$B$3,base!$F:$F,cohort_churn!$B$4,base!$G:$G,cohort_churn!$B$5,base!$H:$H,cohort_churn!$B$6,base!$C:$C,"&lt;&gt;",base!$D:$D,cohort_churn!X$8)+W58</f>
        <v>29</v>
      </c>
      <c r="Y58" s="13">
        <f>SUMIFS(
base!$A:$A,
base!$B:$B,cohort_churn!$C58,base!$E:$E,cohort_churn!$B$3,base!$F:$F,cohort_churn!$B$4,base!$G:$G,cohort_churn!$B$5,base!$H:$H,cohort_churn!$B$6,base!$C:$C,"&lt;&gt;",base!$D:$D,cohort_churn!Y$8)+X58</f>
        <v>29</v>
      </c>
      <c r="Z58" s="13">
        <f>SUMIFS(
base!$A:$A,
base!$B:$B,cohort_churn!$C58,base!$E:$E,cohort_churn!$B$3,base!$F:$F,cohort_churn!$B$4,base!$G:$G,cohort_churn!$B$5,base!$H:$H,cohort_churn!$B$6,base!$C:$C,"&lt;&gt;",base!$D:$D,cohort_churn!Z$8)+Y58</f>
        <v>29</v>
      </c>
      <c r="AA58" s="13">
        <f>SUMIFS(
base!$A:$A,
base!$B:$B,cohort_churn!$C58,base!$E:$E,cohort_churn!$B$3,base!$F:$F,cohort_churn!$B$4,base!$G:$G,cohort_churn!$B$5,base!$H:$H,cohort_churn!$B$6,base!$C:$C,"&lt;&gt;",base!$D:$D,cohort_churn!AA$8)+Z58</f>
        <v>29</v>
      </c>
      <c r="AB58" s="13">
        <f>SUMIFS(
base!$A:$A,
base!$B:$B,cohort_churn!$C58,base!$E:$E,cohort_churn!$B$3,base!$F:$F,cohort_churn!$B$4,base!$G:$G,cohort_churn!$B$5,base!$H:$H,cohort_churn!$B$6,base!$C:$C,"&lt;&gt;",base!$D:$D,cohort_churn!AB$8)+AA58</f>
        <v>29</v>
      </c>
      <c r="AC58" s="13">
        <f>SUMIFS(
base!$A:$A,
base!$B:$B,cohort_churn!$C58,base!$E:$E,cohort_churn!$B$3,base!$F:$F,cohort_churn!$B$4,base!$G:$G,cohort_churn!$B$5,base!$H:$H,cohort_churn!$B$6,base!$C:$C,"&lt;&gt;",base!$D:$D,cohort_churn!AC$8)+AB58</f>
        <v>29</v>
      </c>
      <c r="AD58" s="13">
        <f>SUMIFS(
base!$A:$A,
base!$B:$B,cohort_churn!$C58,base!$E:$E,cohort_churn!$B$3,base!$F:$F,cohort_churn!$B$4,base!$G:$G,cohort_churn!$B$5,base!$H:$H,cohort_churn!$B$6,base!$C:$C,"&lt;&gt;",base!$D:$D,cohort_churn!AD$8)+AC58</f>
        <v>29</v>
      </c>
      <c r="AE58" s="13">
        <f>SUMIFS(
base!$A:$A,
base!$B:$B,cohort_churn!$C58,base!$E:$E,cohort_churn!$B$3,base!$F:$F,cohort_churn!$B$4,base!$G:$G,cohort_churn!$B$5,base!$H:$H,cohort_churn!$B$6,base!$C:$C,"&lt;&gt;",base!$D:$D,cohort_churn!AE$8)+AD58</f>
        <v>29</v>
      </c>
      <c r="AF58" s="13">
        <f>SUMIFS(
base!$A:$A,
base!$B:$B,cohort_churn!$C58,base!$E:$E,cohort_churn!$B$3,base!$F:$F,cohort_churn!$B$4,base!$G:$G,cohort_churn!$B$5,base!$H:$H,cohort_churn!$B$6,base!$C:$C,"&lt;&gt;",base!$D:$D,cohort_churn!AF$8)+AE58</f>
        <v>29</v>
      </c>
      <c r="AG58" s="13">
        <f>SUMIFS(
base!$A:$A,
base!$B:$B,cohort_churn!$C58,base!$E:$E,cohort_churn!$B$3,base!$F:$F,cohort_churn!$B$4,base!$G:$G,cohort_churn!$B$5,base!$H:$H,cohort_churn!$B$6,base!$C:$C,"&lt;&gt;",base!$D:$D,cohort_churn!AG$8)+AF58</f>
        <v>29</v>
      </c>
      <c r="AH58" s="13">
        <f>SUMIFS(
base!$A:$A,
base!$B:$B,cohort_churn!$C58,base!$E:$E,cohort_churn!$B$3,base!$F:$F,cohort_churn!$B$4,base!$G:$G,cohort_churn!$B$5,base!$H:$H,cohort_churn!$B$6,base!$C:$C,"&lt;&gt;",base!$D:$D,cohort_churn!AH$8)+AG58</f>
        <v>29</v>
      </c>
      <c r="AI58" s="13">
        <f>SUMIFS(
base!$A:$A,
base!$B:$B,cohort_churn!$C58,base!$E:$E,cohort_churn!$B$3,base!$F:$F,cohort_churn!$B$4,base!$G:$G,cohort_churn!$B$5,base!$H:$H,cohort_churn!$B$6,base!$C:$C,"&lt;&gt;",base!$D:$D,cohort_churn!AI$8)+AH58</f>
        <v>29</v>
      </c>
      <c r="AJ58" s="13">
        <f>SUMIFS(
base!$A:$A,
base!$B:$B,cohort_churn!$C58,base!$E:$E,cohort_churn!$B$3,base!$F:$F,cohort_churn!$B$4,base!$G:$G,cohort_churn!$B$5,base!$H:$H,cohort_churn!$B$6,base!$C:$C,"&lt;&gt;",base!$D:$D,cohort_churn!AJ$8)+AI58</f>
        <v>29</v>
      </c>
      <c r="AK58" s="13">
        <f>SUMIFS(
base!$A:$A,
base!$B:$B,cohort_churn!$C58,base!$E:$E,cohort_churn!$B$3,base!$F:$F,cohort_churn!$B$4,base!$G:$G,cohort_churn!$B$5,base!$H:$H,cohort_churn!$B$6,base!$C:$C,"&lt;&gt;",base!$D:$D,cohort_churn!AK$8)+AJ58</f>
        <v>29</v>
      </c>
      <c r="AL58" s="13">
        <f>SUMIFS(
base!$A:$A,
base!$B:$B,cohort_churn!$C58,base!$E:$E,cohort_churn!$B$3,base!$F:$F,cohort_churn!$B$4,base!$G:$G,cohort_churn!$B$5,base!$H:$H,cohort_churn!$B$6,base!$C:$C,"&lt;&gt;",base!$D:$D,cohort_churn!AL$8)+AK58</f>
        <v>29</v>
      </c>
      <c r="AM58" s="13">
        <f>SUMIFS(
base!$A:$A,
base!$B:$B,cohort_churn!$C58,base!$E:$E,cohort_churn!$B$3,base!$F:$F,cohort_churn!$B$4,base!$G:$G,cohort_churn!$B$5,base!$H:$H,cohort_churn!$B$6,base!$C:$C,"&lt;&gt;",base!$D:$D,cohort_churn!AM$8)+AL58</f>
        <v>29</v>
      </c>
      <c r="AN58" s="13">
        <f>SUMIFS(
base!$A:$A,
base!$B:$B,cohort_churn!$C58,base!$E:$E,cohort_churn!$B$3,base!$F:$F,cohort_churn!$B$4,base!$G:$G,cohort_churn!$B$5,base!$H:$H,cohort_churn!$B$6,base!$C:$C,"&lt;&gt;",base!$D:$D,cohort_churn!AN$8)+AM58</f>
        <v>29</v>
      </c>
      <c r="AO58" s="13">
        <f>SUMIFS(
base!$A:$A,
base!$B:$B,cohort_churn!$C58,base!$E:$E,cohort_churn!$B$3,base!$F:$F,cohort_churn!$B$4,base!$G:$G,cohort_churn!$B$5,base!$H:$H,cohort_churn!$B$6,base!$C:$C,"&lt;&gt;",base!$D:$D,cohort_churn!AO$8)+AN58</f>
        <v>29</v>
      </c>
      <c r="AP58" s="13">
        <f>SUMIFS(
base!$A:$A,
base!$B:$B,cohort_churn!$C58,base!$E:$E,cohort_churn!$B$3,base!$F:$F,cohort_churn!$B$4,base!$G:$G,cohort_churn!$B$5,base!$H:$H,cohort_churn!$B$6,base!$C:$C,"&lt;&gt;",base!$D:$D,cohort_churn!AP$8)+AO58</f>
        <v>29</v>
      </c>
      <c r="AQ58" s="13">
        <f>SUMIFS(
base!$A:$A,
base!$B:$B,cohort_churn!$C58,base!$E:$E,cohort_churn!$B$3,base!$F:$F,cohort_churn!$B$4,base!$G:$G,cohort_churn!$B$5,base!$H:$H,cohort_churn!$B$6,base!$C:$C,"&lt;&gt;",base!$D:$D,cohort_churn!AQ$8)+AP58</f>
        <v>29</v>
      </c>
      <c r="AR58" s="13">
        <f>SUMIFS(
base!$A:$A,
base!$B:$B,cohort_churn!$C58,base!$E:$E,cohort_churn!$B$3,base!$F:$F,cohort_churn!$B$4,base!$G:$G,cohort_churn!$B$5,base!$H:$H,cohort_churn!$B$6,base!$C:$C,"&lt;&gt;",base!$D:$D,cohort_churn!AR$8)+AQ58</f>
        <v>29</v>
      </c>
      <c r="AS58" s="13">
        <f>SUMIFS(
base!$A:$A,
base!$B:$B,cohort_churn!$C58,base!$E:$E,cohort_churn!$B$3,base!$F:$F,cohort_churn!$B$4,base!$G:$G,cohort_churn!$B$5,base!$H:$H,cohort_churn!$B$6,base!$C:$C,"&lt;&gt;",base!$D:$D,cohort_churn!AS$8)+AR58</f>
        <v>29</v>
      </c>
      <c r="AT58" s="13">
        <f>SUMIFS(
base!$A:$A,
base!$B:$B,cohort_churn!$C58,base!$E:$E,cohort_churn!$B$3,base!$F:$F,cohort_churn!$B$4,base!$G:$G,cohort_churn!$B$5,base!$H:$H,cohort_churn!$B$6,base!$C:$C,"&lt;&gt;",base!$D:$D,cohort_churn!AT$8)+AS58</f>
        <v>29</v>
      </c>
      <c r="AU58" s="13">
        <f>SUMIFS(
base!$A:$A,
base!$B:$B,cohort_churn!$C58,base!$E:$E,cohort_churn!$B$3,base!$F:$F,cohort_churn!$B$4,base!$G:$G,cohort_churn!$B$5,base!$H:$H,cohort_churn!$B$6,base!$C:$C,"&lt;&gt;",base!$D:$D,cohort_churn!AU$8)+AT58</f>
        <v>29</v>
      </c>
      <c r="AV58" s="13">
        <f>SUMIFS(
base!$A:$A,
base!$B:$B,cohort_churn!$C58,base!$E:$E,cohort_churn!$B$3,base!$F:$F,cohort_churn!$B$4,base!$G:$G,cohort_churn!$B$5,base!$H:$H,cohort_churn!$B$6,base!$C:$C,"&lt;&gt;",base!$D:$D,cohort_churn!AV$8)+AU58</f>
        <v>29</v>
      </c>
      <c r="AW58" s="13">
        <f>SUMIFS(
base!$A:$A,
base!$B:$B,cohort_churn!$C58,base!$E:$E,cohort_churn!$B$3,base!$F:$F,cohort_churn!$B$4,base!$G:$G,cohort_churn!$B$5,base!$H:$H,cohort_churn!$B$6,base!$C:$C,"&lt;&gt;",base!$D:$D,cohort_churn!AW$8)+AV58</f>
        <v>29</v>
      </c>
      <c r="AX58" s="13">
        <f>SUMIFS(
base!$A:$A,
base!$B:$B,cohort_churn!$C58,base!$E:$E,cohort_churn!$B$3,base!$F:$F,cohort_churn!$B$4,base!$G:$G,cohort_churn!$B$5,base!$H:$H,cohort_churn!$B$6,base!$C:$C,"&lt;&gt;",base!$D:$D,cohort_churn!AX$8)+AW58</f>
        <v>29</v>
      </c>
      <c r="AY58" s="13">
        <f>SUMIFS(
base!$A:$A,
base!$B:$B,cohort_churn!$C58,base!$E:$E,cohort_churn!$B$3,base!$F:$F,cohort_churn!$B$4,base!$G:$G,cohort_churn!$B$5,base!$H:$H,cohort_churn!$B$6,base!$C:$C,"&lt;&gt;",base!$D:$D,cohort_churn!AY$8)+AX58</f>
        <v>29</v>
      </c>
      <c r="AZ58" s="13">
        <f>SUMIFS(
base!$A:$A,
base!$B:$B,cohort_churn!$C58,base!$E:$E,cohort_churn!$B$3,base!$F:$F,cohort_churn!$B$4,base!$G:$G,cohort_churn!$B$5,base!$H:$H,cohort_churn!$B$6,base!$C:$C,"&lt;&gt;",base!$D:$D,cohort_churn!AZ$8)+AY58</f>
        <v>29</v>
      </c>
      <c r="BA58" s="12">
        <f>SUMIFS(
base!$A:$A,
base!$B:$B,cohort_churn!$C58,base!$E:$E,cohort_churn!$B$3,base!$F:$F,cohort_churn!$B$4,base!$G:$G,cohort_churn!$B$5,base!$H:$H,cohort_churn!$B$6,base!$C:$C,"&lt;&gt;",base!$D:$D,cohort_churn!BA$8)+AZ58</f>
        <v>29</v>
      </c>
      <c r="BB58" s="12">
        <f>SUMIFS(
base!$A:$A,
base!$B:$B,cohort_churn!$C58,base!$E:$E,cohort_churn!$B$3,base!$F:$F,cohort_churn!$B$4,base!$G:$G,cohort_churn!$B$5,base!$H:$H,cohort_churn!$B$6,base!$C:$C,"&lt;&gt;",base!$D:$D,cohort_churn!BB$8)+BA58</f>
        <v>29</v>
      </c>
      <c r="BC58" s="12">
        <f>SUMIFS(
base!$A:$A,
base!$B:$B,cohort_churn!$C58,base!$E:$E,cohort_churn!$B$3,base!$F:$F,cohort_churn!$B$4,base!$G:$G,cohort_churn!$B$5,base!$H:$H,cohort_churn!$B$6,base!$C:$C,"&lt;&gt;",base!$D:$D,cohort_churn!BC$8)+BB58</f>
        <v>29</v>
      </c>
      <c r="BD58" s="12">
        <f>SUMIFS(
base!$A:$A,
base!$B:$B,cohort_churn!$C58,base!$E:$E,cohort_churn!$B$3,base!$F:$F,cohort_churn!$B$4,base!$G:$G,cohort_churn!$B$5,base!$H:$H,cohort_churn!$B$6,base!$C:$C,"&lt;&gt;",base!$D:$D,cohort_churn!BD$8)+BC58</f>
        <v>29</v>
      </c>
      <c r="BE58" s="12">
        <f>SUMIFS(
base!$A:$A,
base!$B:$B,cohort_churn!$C58,base!$E:$E,cohort_churn!$B$3,base!$F:$F,cohort_churn!$B$4,base!$G:$G,cohort_churn!$B$5,base!$H:$H,cohort_churn!$B$6,base!$C:$C,"&lt;&gt;",base!$D:$D,cohort_churn!BE$8)+BD58</f>
        <v>29</v>
      </c>
      <c r="BF58" s="12">
        <f>SUMIFS(
base!$A:$A,
base!$B:$B,cohort_churn!$C58,base!$E:$E,cohort_churn!$B$3,base!$F:$F,cohort_churn!$B$4,base!$G:$G,cohort_churn!$B$5,base!$H:$H,cohort_churn!$B$6,base!$C:$C,"&lt;&gt;",base!$D:$D,cohort_churn!BF$8)+BE58</f>
        <v>29</v>
      </c>
      <c r="BG58" s="12">
        <f>SUMIFS(
base!$A:$A,
base!$B:$B,cohort_churn!$C58,base!$E:$E,cohort_churn!$B$3,base!$F:$F,cohort_churn!$B$4,base!$G:$G,cohort_churn!$B$5,base!$H:$H,cohort_churn!$B$6,base!$C:$C,"&lt;&gt;",base!$D:$D,cohort_churn!BG$8)+BF58</f>
        <v>29</v>
      </c>
      <c r="BH58" s="12">
        <f>SUMIFS(
base!$A:$A,
base!$B:$B,cohort_churn!$C58,base!$E:$E,cohort_churn!$B$3,base!$F:$F,cohort_churn!$B$4,base!$G:$G,cohort_churn!$B$5,base!$H:$H,cohort_churn!$B$6,base!$C:$C,"&lt;&gt;",base!$D:$D,cohort_churn!BH$8)+BG58</f>
        <v>29</v>
      </c>
      <c r="BI58" s="12">
        <f>SUMIFS(
base!$A:$A,
base!$B:$B,cohort_churn!$C58,base!$E:$E,cohort_churn!$B$3,base!$F:$F,cohort_churn!$B$4,base!$G:$G,cohort_churn!$B$5,base!$H:$H,cohort_churn!$B$6,base!$C:$C,"&lt;&gt;",base!$D:$D,cohort_churn!BI$8)+BH58</f>
        <v>29</v>
      </c>
      <c r="BJ58" s="12">
        <f>SUMIFS(
base!$A:$A,
base!$B:$B,cohort_churn!$C58,base!$E:$E,cohort_churn!$B$3,base!$F:$F,cohort_churn!$B$4,base!$G:$G,cohort_churn!$B$5,base!$H:$H,cohort_churn!$B$6,base!$C:$C,"&lt;&gt;",base!$D:$D,cohort_churn!BJ$8)+BI58</f>
        <v>29</v>
      </c>
      <c r="BK58" s="12">
        <f>SUMIFS(
base!$A:$A,
base!$B:$B,cohort_churn!$C58,base!$E:$E,cohort_churn!$B$3,base!$F:$F,cohort_churn!$B$4,base!$G:$G,cohort_churn!$B$5,base!$H:$H,cohort_churn!$B$6,base!$C:$C,"&lt;&gt;",base!$D:$D,cohort_churn!BK$8)+BJ58</f>
        <v>29</v>
      </c>
      <c r="BL58" s="12">
        <f>SUMIFS(
base!$A:$A,
base!$B:$B,cohort_churn!$C58,base!$E:$E,cohort_churn!$B$3,base!$F:$F,cohort_churn!$B$4,base!$G:$G,cohort_churn!$B$5,base!$H:$H,cohort_churn!$B$6,base!$C:$C,"&lt;&gt;",base!$D:$D,cohort_churn!BL$8)+BK58</f>
        <v>29</v>
      </c>
      <c r="BM58" s="12">
        <f>SUMIFS(
base!$A:$A,
base!$B:$B,cohort_churn!$C58,base!$E:$E,cohort_churn!$B$3,base!$F:$F,cohort_churn!$B$4,base!$G:$G,cohort_churn!$B$5,base!$H:$H,cohort_churn!$B$6,base!$C:$C,"&lt;&gt;",base!$D:$D,cohort_churn!BM$8)+BL58</f>
        <v>29</v>
      </c>
      <c r="BO58" s="22">
        <v>44958</v>
      </c>
      <c r="BP58" s="25">
        <f t="shared" si="55"/>
        <v>75</v>
      </c>
      <c r="BQ58" s="28">
        <f t="shared" si="56"/>
        <v>29</v>
      </c>
      <c r="BR58" s="8">
        <f t="shared" si="57"/>
        <v>2.6666666666666668E-2</v>
      </c>
      <c r="BS58" s="9">
        <f t="shared" si="58"/>
        <v>3.9999999999999994E-2</v>
      </c>
      <c r="BT58" s="9">
        <f t="shared" si="59"/>
        <v>0</v>
      </c>
      <c r="BU58" s="9">
        <f t="shared" si="60"/>
        <v>1.3333333333333336E-2</v>
      </c>
      <c r="BV58" s="9">
        <f t="shared" si="61"/>
        <v>3.9999999999999994E-2</v>
      </c>
      <c r="BW58" s="9">
        <f t="shared" si="62"/>
        <v>5.3333333333333344E-2</v>
      </c>
      <c r="BX58" s="9">
        <f t="shared" si="63"/>
        <v>4.0000000000000008E-2</v>
      </c>
      <c r="BY58" s="9">
        <f t="shared" si="64"/>
        <v>6.666666666666668E-2</v>
      </c>
      <c r="BZ58" s="9">
        <f t="shared" si="65"/>
        <v>2.6666666666666616E-2</v>
      </c>
      <c r="CA58" s="9">
        <f t="shared" si="66"/>
        <v>1.3333333333333364E-2</v>
      </c>
      <c r="CB58" s="9">
        <f t="shared" si="67"/>
        <v>6.6666666666666652E-2</v>
      </c>
      <c r="CC58" s="9"/>
      <c r="CD58" s="9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  <c r="DV58" s="34"/>
      <c r="DW58" s="34"/>
      <c r="DX58" s="34"/>
      <c r="DY58" s="10"/>
    </row>
    <row r="59" spans="3:129" x14ac:dyDescent="0.25">
      <c r="C59" s="11">
        <v>44986</v>
      </c>
      <c r="D59" s="12">
        <f>SUMIFS(
base!$A:$A,
base!$B:$B,cohort_churn!$C59,base!$E:$E,cohort_churn!$B$3,base!$F:$F,cohort_churn!$B$4,base!$G:$G,cohort_churn!$B$5,base!$H:$H,cohort_churn!$B$6)</f>
        <v>75</v>
      </c>
      <c r="E59" s="12">
        <f>SUMIFS(
base!$A:$A,
base!$B:$B,cohort_churn!$C59,base!$E:$E,cohort_churn!$B$3,base!$F:$F,cohort_churn!$B$4,base!$G:$G,cohort_churn!$B$5,base!$H:$H,cohort_churn!$B$6,base!$C:$C,"&lt;&gt;")</f>
        <v>41</v>
      </c>
      <c r="F59" s="13">
        <f>SUMIFS(
base!$A:$A,
base!$B:$B,cohort_churn!$C59,base!$E:$E,cohort_churn!$B$3,base!$F:$F,cohort_churn!$B$4,base!$G:$G,cohort_churn!$B$5,base!$H:$H,cohort_churn!$B$6,base!$C:$C,"&lt;&gt;",base!$D:$D,cohort_churn!F$8)</f>
        <v>3</v>
      </c>
      <c r="G59" s="13">
        <f>SUMIFS(
base!$A:$A,
base!$B:$B,cohort_churn!$C59,base!$E:$E,cohort_churn!$B$3,base!$F:$F,cohort_churn!$B$4,base!$G:$G,cohort_churn!$B$5,base!$H:$H,cohort_churn!$B$6,base!$C:$C,"&lt;&gt;",base!$D:$D,cohort_churn!G$8)+F59</f>
        <v>8</v>
      </c>
      <c r="H59" s="13">
        <f>SUMIFS(
base!$A:$A,
base!$B:$B,cohort_churn!$C59,base!$E:$E,cohort_churn!$B$3,base!$F:$F,cohort_churn!$B$4,base!$G:$G,cohort_churn!$B$5,base!$H:$H,cohort_churn!$B$6,base!$C:$C,"&lt;&gt;",base!$D:$D,cohort_churn!H$8)+G59</f>
        <v>13</v>
      </c>
      <c r="I59" s="13">
        <f>SUMIFS(
base!$A:$A,
base!$B:$B,cohort_churn!$C59,base!$E:$E,cohort_churn!$B$3,base!$F:$F,cohort_churn!$B$4,base!$G:$G,cohort_churn!$B$5,base!$H:$H,cohort_churn!$B$6,base!$C:$C,"&lt;&gt;",base!$D:$D,cohort_churn!I$8)+H59</f>
        <v>18</v>
      </c>
      <c r="J59" s="13">
        <f>SUMIFS(
base!$A:$A,
base!$B:$B,cohort_churn!$C59,base!$E:$E,cohort_churn!$B$3,base!$F:$F,cohort_churn!$B$4,base!$G:$G,cohort_churn!$B$5,base!$H:$H,cohort_churn!$B$6,base!$C:$C,"&lt;&gt;",base!$D:$D,cohort_churn!J$8)+I59</f>
        <v>22</v>
      </c>
      <c r="K59" s="13">
        <f>SUMIFS(
base!$A:$A,
base!$B:$B,cohort_churn!$C59,base!$E:$E,cohort_churn!$B$3,base!$F:$F,cohort_churn!$B$4,base!$G:$G,cohort_churn!$B$5,base!$H:$H,cohort_churn!$B$6,base!$C:$C,"&lt;&gt;",base!$D:$D,cohort_churn!K$8)+J59</f>
        <v>28</v>
      </c>
      <c r="L59" s="13">
        <f>SUMIFS(
base!$A:$A,
base!$B:$B,cohort_churn!$C59,base!$E:$E,cohort_churn!$B$3,base!$F:$F,cohort_churn!$B$4,base!$G:$G,cohort_churn!$B$5,base!$H:$H,cohort_churn!$B$6,base!$C:$C,"&lt;&gt;",base!$D:$D,cohort_churn!L$8)+K59</f>
        <v>31</v>
      </c>
      <c r="M59" s="13">
        <f>SUMIFS(
base!$A:$A,
base!$B:$B,cohort_churn!$C59,base!$E:$E,cohort_churn!$B$3,base!$F:$F,cohort_churn!$B$4,base!$G:$G,cohort_churn!$B$5,base!$H:$H,cohort_churn!$B$6,base!$C:$C,"&lt;&gt;",base!$D:$D,cohort_churn!M$8)+L59</f>
        <v>35</v>
      </c>
      <c r="N59" s="13">
        <f>SUMIFS(
base!$A:$A,
base!$B:$B,cohort_churn!$C59,base!$E:$E,cohort_churn!$B$3,base!$F:$F,cohort_churn!$B$4,base!$G:$G,cohort_churn!$B$5,base!$H:$H,cohort_churn!$B$6,base!$C:$C,"&lt;&gt;",base!$D:$D,cohort_churn!N$8)+M59</f>
        <v>37</v>
      </c>
      <c r="O59" s="13">
        <f>SUMIFS(
base!$A:$A,
base!$B:$B,cohort_churn!$C59,base!$E:$E,cohort_churn!$B$3,base!$F:$F,cohort_churn!$B$4,base!$G:$G,cohort_churn!$B$5,base!$H:$H,cohort_churn!$B$6,base!$C:$C,"&lt;&gt;",base!$D:$D,cohort_churn!O$8)+N59</f>
        <v>41</v>
      </c>
      <c r="P59" s="13">
        <f>SUMIFS(
base!$A:$A,
base!$B:$B,cohort_churn!$C59,base!$E:$E,cohort_churn!$B$3,base!$F:$F,cohort_churn!$B$4,base!$G:$G,cohort_churn!$B$5,base!$H:$H,cohort_churn!$B$6,base!$C:$C,"&lt;&gt;",base!$D:$D,cohort_churn!P$8)+O59</f>
        <v>41</v>
      </c>
      <c r="Q59" s="13">
        <f>SUMIFS(
base!$A:$A,
base!$B:$B,cohort_churn!$C59,base!$E:$E,cohort_churn!$B$3,base!$F:$F,cohort_churn!$B$4,base!$G:$G,cohort_churn!$B$5,base!$H:$H,cohort_churn!$B$6,base!$C:$C,"&lt;&gt;",base!$D:$D,cohort_churn!Q$8)+P59</f>
        <v>41</v>
      </c>
      <c r="R59" s="13">
        <f>SUMIFS(
base!$A:$A,
base!$B:$B,cohort_churn!$C59,base!$E:$E,cohort_churn!$B$3,base!$F:$F,cohort_churn!$B$4,base!$G:$G,cohort_churn!$B$5,base!$H:$H,cohort_churn!$B$6,base!$C:$C,"&lt;&gt;",base!$D:$D,cohort_churn!R$8)+Q59</f>
        <v>41</v>
      </c>
      <c r="S59" s="13">
        <f>SUMIFS(
base!$A:$A,
base!$B:$B,cohort_churn!$C59,base!$E:$E,cohort_churn!$B$3,base!$F:$F,cohort_churn!$B$4,base!$G:$G,cohort_churn!$B$5,base!$H:$H,cohort_churn!$B$6,base!$C:$C,"&lt;&gt;",base!$D:$D,cohort_churn!S$8)+R59</f>
        <v>41</v>
      </c>
      <c r="T59" s="13">
        <f>SUMIFS(
base!$A:$A,
base!$B:$B,cohort_churn!$C59,base!$E:$E,cohort_churn!$B$3,base!$F:$F,cohort_churn!$B$4,base!$G:$G,cohort_churn!$B$5,base!$H:$H,cohort_churn!$B$6,base!$C:$C,"&lt;&gt;",base!$D:$D,cohort_churn!T$8)+S59</f>
        <v>41</v>
      </c>
      <c r="U59" s="13">
        <f>SUMIFS(
base!$A:$A,
base!$B:$B,cohort_churn!$C59,base!$E:$E,cohort_churn!$B$3,base!$F:$F,cohort_churn!$B$4,base!$G:$G,cohort_churn!$B$5,base!$H:$H,cohort_churn!$B$6,base!$C:$C,"&lt;&gt;",base!$D:$D,cohort_churn!U$8)+T59</f>
        <v>41</v>
      </c>
      <c r="V59" s="13">
        <f>SUMIFS(
base!$A:$A,
base!$B:$B,cohort_churn!$C59,base!$E:$E,cohort_churn!$B$3,base!$F:$F,cohort_churn!$B$4,base!$G:$G,cohort_churn!$B$5,base!$H:$H,cohort_churn!$B$6,base!$C:$C,"&lt;&gt;",base!$D:$D,cohort_churn!V$8)+U59</f>
        <v>41</v>
      </c>
      <c r="W59" s="13">
        <f>SUMIFS(
base!$A:$A,
base!$B:$B,cohort_churn!$C59,base!$E:$E,cohort_churn!$B$3,base!$F:$F,cohort_churn!$B$4,base!$G:$G,cohort_churn!$B$5,base!$H:$H,cohort_churn!$B$6,base!$C:$C,"&lt;&gt;",base!$D:$D,cohort_churn!W$8)+V59</f>
        <v>41</v>
      </c>
      <c r="X59" s="13">
        <f>SUMIFS(
base!$A:$A,
base!$B:$B,cohort_churn!$C59,base!$E:$E,cohort_churn!$B$3,base!$F:$F,cohort_churn!$B$4,base!$G:$G,cohort_churn!$B$5,base!$H:$H,cohort_churn!$B$6,base!$C:$C,"&lt;&gt;",base!$D:$D,cohort_churn!X$8)+W59</f>
        <v>41</v>
      </c>
      <c r="Y59" s="13">
        <f>SUMIFS(
base!$A:$A,
base!$B:$B,cohort_churn!$C59,base!$E:$E,cohort_churn!$B$3,base!$F:$F,cohort_churn!$B$4,base!$G:$G,cohort_churn!$B$5,base!$H:$H,cohort_churn!$B$6,base!$C:$C,"&lt;&gt;",base!$D:$D,cohort_churn!Y$8)+X59</f>
        <v>41</v>
      </c>
      <c r="Z59" s="12">
        <f>SUMIFS(
base!$A:$A,
base!$B:$B,cohort_churn!$C59,base!$E:$E,cohort_churn!$B$3,base!$F:$F,cohort_churn!$B$4,base!$G:$G,cohort_churn!$B$5,base!$H:$H,cohort_churn!$B$6,base!$C:$C,"&lt;&gt;",base!$D:$D,cohort_churn!Z$8)+Y59</f>
        <v>41</v>
      </c>
      <c r="AA59" s="12">
        <f>SUMIFS(
base!$A:$A,
base!$B:$B,cohort_churn!$C59,base!$E:$E,cohort_churn!$B$3,base!$F:$F,cohort_churn!$B$4,base!$G:$G,cohort_churn!$B$5,base!$H:$H,cohort_churn!$B$6,base!$C:$C,"&lt;&gt;",base!$D:$D,cohort_churn!AA$8)+Z59</f>
        <v>41</v>
      </c>
      <c r="AB59" s="12">
        <f>SUMIFS(
base!$A:$A,
base!$B:$B,cohort_churn!$C59,base!$E:$E,cohort_churn!$B$3,base!$F:$F,cohort_churn!$B$4,base!$G:$G,cohort_churn!$B$5,base!$H:$H,cohort_churn!$B$6,base!$C:$C,"&lt;&gt;",base!$D:$D,cohort_churn!AB$8)+AA59</f>
        <v>41</v>
      </c>
      <c r="AC59" s="12">
        <f>SUMIFS(
base!$A:$A,
base!$B:$B,cohort_churn!$C59,base!$E:$E,cohort_churn!$B$3,base!$F:$F,cohort_churn!$B$4,base!$G:$G,cohort_churn!$B$5,base!$H:$H,cohort_churn!$B$6,base!$C:$C,"&lt;&gt;",base!$D:$D,cohort_churn!AC$8)+AB59</f>
        <v>41</v>
      </c>
      <c r="AD59" s="12">
        <f>SUMIFS(
base!$A:$A,
base!$B:$B,cohort_churn!$C59,base!$E:$E,cohort_churn!$B$3,base!$F:$F,cohort_churn!$B$4,base!$G:$G,cohort_churn!$B$5,base!$H:$H,cohort_churn!$B$6,base!$C:$C,"&lt;&gt;",base!$D:$D,cohort_churn!AD$8)+AC59</f>
        <v>41</v>
      </c>
      <c r="AE59" s="12">
        <f>SUMIFS(
base!$A:$A,
base!$B:$B,cohort_churn!$C59,base!$E:$E,cohort_churn!$B$3,base!$F:$F,cohort_churn!$B$4,base!$G:$G,cohort_churn!$B$5,base!$H:$H,cohort_churn!$B$6,base!$C:$C,"&lt;&gt;",base!$D:$D,cohort_churn!AE$8)+AD59</f>
        <v>41</v>
      </c>
      <c r="AF59" s="12">
        <f>SUMIFS(
base!$A:$A,
base!$B:$B,cohort_churn!$C59,base!$E:$E,cohort_churn!$B$3,base!$F:$F,cohort_churn!$B$4,base!$G:$G,cohort_churn!$B$5,base!$H:$H,cohort_churn!$B$6,base!$C:$C,"&lt;&gt;",base!$D:$D,cohort_churn!AF$8)+AE59</f>
        <v>41</v>
      </c>
      <c r="AG59" s="12">
        <f>SUMIFS(
base!$A:$A,
base!$B:$B,cohort_churn!$C59,base!$E:$E,cohort_churn!$B$3,base!$F:$F,cohort_churn!$B$4,base!$G:$G,cohort_churn!$B$5,base!$H:$H,cohort_churn!$B$6,base!$C:$C,"&lt;&gt;",base!$D:$D,cohort_churn!AG$8)+AF59</f>
        <v>41</v>
      </c>
      <c r="AH59" s="12">
        <f>SUMIFS(
base!$A:$A,
base!$B:$B,cohort_churn!$C59,base!$E:$E,cohort_churn!$B$3,base!$F:$F,cohort_churn!$B$4,base!$G:$G,cohort_churn!$B$5,base!$H:$H,cohort_churn!$B$6,base!$C:$C,"&lt;&gt;",base!$D:$D,cohort_churn!AH$8)+AG59</f>
        <v>41</v>
      </c>
      <c r="AI59" s="12">
        <f>SUMIFS(
base!$A:$A,
base!$B:$B,cohort_churn!$C59,base!$E:$E,cohort_churn!$B$3,base!$F:$F,cohort_churn!$B$4,base!$G:$G,cohort_churn!$B$5,base!$H:$H,cohort_churn!$B$6,base!$C:$C,"&lt;&gt;",base!$D:$D,cohort_churn!AI$8)+AH59</f>
        <v>41</v>
      </c>
      <c r="AJ59" s="12">
        <f>SUMIFS(
base!$A:$A,
base!$B:$B,cohort_churn!$C59,base!$E:$E,cohort_churn!$B$3,base!$F:$F,cohort_churn!$B$4,base!$G:$G,cohort_churn!$B$5,base!$H:$H,cohort_churn!$B$6,base!$C:$C,"&lt;&gt;",base!$D:$D,cohort_churn!AJ$8)+AI59</f>
        <v>41</v>
      </c>
      <c r="AK59" s="12">
        <f>SUMIFS(
base!$A:$A,
base!$B:$B,cohort_churn!$C59,base!$E:$E,cohort_churn!$B$3,base!$F:$F,cohort_churn!$B$4,base!$G:$G,cohort_churn!$B$5,base!$H:$H,cohort_churn!$B$6,base!$C:$C,"&lt;&gt;",base!$D:$D,cohort_churn!AK$8)+AJ59</f>
        <v>41</v>
      </c>
      <c r="AL59" s="12">
        <f>SUMIFS(
base!$A:$A,
base!$B:$B,cohort_churn!$C59,base!$E:$E,cohort_churn!$B$3,base!$F:$F,cohort_churn!$B$4,base!$G:$G,cohort_churn!$B$5,base!$H:$H,cohort_churn!$B$6,base!$C:$C,"&lt;&gt;",base!$D:$D,cohort_churn!AL$8)+AK59</f>
        <v>41</v>
      </c>
      <c r="AM59" s="12">
        <f>SUMIFS(
base!$A:$A,
base!$B:$B,cohort_churn!$C59,base!$E:$E,cohort_churn!$B$3,base!$F:$F,cohort_churn!$B$4,base!$G:$G,cohort_churn!$B$5,base!$H:$H,cohort_churn!$B$6,base!$C:$C,"&lt;&gt;",base!$D:$D,cohort_churn!AM$8)+AL59</f>
        <v>41</v>
      </c>
      <c r="AN59" s="12">
        <f>SUMIFS(
base!$A:$A,
base!$B:$B,cohort_churn!$C59,base!$E:$E,cohort_churn!$B$3,base!$F:$F,cohort_churn!$B$4,base!$G:$G,cohort_churn!$B$5,base!$H:$H,cohort_churn!$B$6,base!$C:$C,"&lt;&gt;",base!$D:$D,cohort_churn!AN$8)+AM59</f>
        <v>41</v>
      </c>
      <c r="AO59" s="12">
        <f>SUMIFS(
base!$A:$A,
base!$B:$B,cohort_churn!$C59,base!$E:$E,cohort_churn!$B$3,base!$F:$F,cohort_churn!$B$4,base!$G:$G,cohort_churn!$B$5,base!$H:$H,cohort_churn!$B$6,base!$C:$C,"&lt;&gt;",base!$D:$D,cohort_churn!AO$8)+AN59</f>
        <v>41</v>
      </c>
      <c r="AP59" s="12">
        <f>SUMIFS(
base!$A:$A,
base!$B:$B,cohort_churn!$C59,base!$E:$E,cohort_churn!$B$3,base!$F:$F,cohort_churn!$B$4,base!$G:$G,cohort_churn!$B$5,base!$H:$H,cohort_churn!$B$6,base!$C:$C,"&lt;&gt;",base!$D:$D,cohort_churn!AP$8)+AO59</f>
        <v>41</v>
      </c>
      <c r="AQ59" s="12">
        <f>SUMIFS(
base!$A:$A,
base!$B:$B,cohort_churn!$C59,base!$E:$E,cohort_churn!$B$3,base!$F:$F,cohort_churn!$B$4,base!$G:$G,cohort_churn!$B$5,base!$H:$H,cohort_churn!$B$6,base!$C:$C,"&lt;&gt;",base!$D:$D,cohort_churn!AQ$8)+AP59</f>
        <v>41</v>
      </c>
      <c r="AR59" s="12">
        <f>SUMIFS(
base!$A:$A,
base!$B:$B,cohort_churn!$C59,base!$E:$E,cohort_churn!$B$3,base!$F:$F,cohort_churn!$B$4,base!$G:$G,cohort_churn!$B$5,base!$H:$H,cohort_churn!$B$6,base!$C:$C,"&lt;&gt;",base!$D:$D,cohort_churn!AR$8)+AQ59</f>
        <v>41</v>
      </c>
      <c r="AS59" s="12">
        <f>SUMIFS(
base!$A:$A,
base!$B:$B,cohort_churn!$C59,base!$E:$E,cohort_churn!$B$3,base!$F:$F,cohort_churn!$B$4,base!$G:$G,cohort_churn!$B$5,base!$H:$H,cohort_churn!$B$6,base!$C:$C,"&lt;&gt;",base!$D:$D,cohort_churn!AS$8)+AR59</f>
        <v>41</v>
      </c>
      <c r="AT59" s="12">
        <f>SUMIFS(
base!$A:$A,
base!$B:$B,cohort_churn!$C59,base!$E:$E,cohort_churn!$B$3,base!$F:$F,cohort_churn!$B$4,base!$G:$G,cohort_churn!$B$5,base!$H:$H,cohort_churn!$B$6,base!$C:$C,"&lt;&gt;",base!$D:$D,cohort_churn!AT$8)+AS59</f>
        <v>41</v>
      </c>
      <c r="AU59" s="12">
        <f>SUMIFS(
base!$A:$A,
base!$B:$B,cohort_churn!$C59,base!$E:$E,cohort_churn!$B$3,base!$F:$F,cohort_churn!$B$4,base!$G:$G,cohort_churn!$B$5,base!$H:$H,cohort_churn!$B$6,base!$C:$C,"&lt;&gt;",base!$D:$D,cohort_churn!AU$8)+AT59</f>
        <v>41</v>
      </c>
      <c r="AV59" s="12">
        <f>SUMIFS(
base!$A:$A,
base!$B:$B,cohort_churn!$C59,base!$E:$E,cohort_churn!$B$3,base!$F:$F,cohort_churn!$B$4,base!$G:$G,cohort_churn!$B$5,base!$H:$H,cohort_churn!$B$6,base!$C:$C,"&lt;&gt;",base!$D:$D,cohort_churn!AV$8)+AU59</f>
        <v>41</v>
      </c>
      <c r="AW59" s="12">
        <f>SUMIFS(
base!$A:$A,
base!$B:$B,cohort_churn!$C59,base!$E:$E,cohort_churn!$B$3,base!$F:$F,cohort_churn!$B$4,base!$G:$G,cohort_churn!$B$5,base!$H:$H,cohort_churn!$B$6,base!$C:$C,"&lt;&gt;",base!$D:$D,cohort_churn!AW$8)+AV59</f>
        <v>41</v>
      </c>
      <c r="AX59" s="12">
        <f>SUMIFS(
base!$A:$A,
base!$B:$B,cohort_churn!$C59,base!$E:$E,cohort_churn!$B$3,base!$F:$F,cohort_churn!$B$4,base!$G:$G,cohort_churn!$B$5,base!$H:$H,cohort_churn!$B$6,base!$C:$C,"&lt;&gt;",base!$D:$D,cohort_churn!AX$8)+AW59</f>
        <v>41</v>
      </c>
      <c r="AY59" s="12">
        <f>SUMIFS(
base!$A:$A,
base!$B:$B,cohort_churn!$C59,base!$E:$E,cohort_churn!$B$3,base!$F:$F,cohort_churn!$B$4,base!$G:$G,cohort_churn!$B$5,base!$H:$H,cohort_churn!$B$6,base!$C:$C,"&lt;&gt;",base!$D:$D,cohort_churn!AY$8)+AX59</f>
        <v>41</v>
      </c>
      <c r="AZ59" s="12">
        <f>SUMIFS(
base!$A:$A,
base!$B:$B,cohort_churn!$C59,base!$E:$E,cohort_churn!$B$3,base!$F:$F,cohort_churn!$B$4,base!$G:$G,cohort_churn!$B$5,base!$H:$H,cohort_churn!$B$6,base!$C:$C,"&lt;&gt;",base!$D:$D,cohort_churn!AZ$8)+AY59</f>
        <v>41</v>
      </c>
      <c r="BA59" s="12">
        <f>SUMIFS(
base!$A:$A,
base!$B:$B,cohort_churn!$C59,base!$E:$E,cohort_churn!$B$3,base!$F:$F,cohort_churn!$B$4,base!$G:$G,cohort_churn!$B$5,base!$H:$H,cohort_churn!$B$6,base!$C:$C,"&lt;&gt;",base!$D:$D,cohort_churn!BA$8)+AZ59</f>
        <v>41</v>
      </c>
      <c r="BB59" s="12">
        <f>SUMIFS(
base!$A:$A,
base!$B:$B,cohort_churn!$C59,base!$E:$E,cohort_churn!$B$3,base!$F:$F,cohort_churn!$B$4,base!$G:$G,cohort_churn!$B$5,base!$H:$H,cohort_churn!$B$6,base!$C:$C,"&lt;&gt;",base!$D:$D,cohort_churn!BB$8)+BA59</f>
        <v>41</v>
      </c>
      <c r="BC59" s="12">
        <f>SUMIFS(
base!$A:$A,
base!$B:$B,cohort_churn!$C59,base!$E:$E,cohort_churn!$B$3,base!$F:$F,cohort_churn!$B$4,base!$G:$G,cohort_churn!$B$5,base!$H:$H,cohort_churn!$B$6,base!$C:$C,"&lt;&gt;",base!$D:$D,cohort_churn!BC$8)+BB59</f>
        <v>41</v>
      </c>
      <c r="BD59" s="12">
        <f>SUMIFS(
base!$A:$A,
base!$B:$B,cohort_churn!$C59,base!$E:$E,cohort_churn!$B$3,base!$F:$F,cohort_churn!$B$4,base!$G:$G,cohort_churn!$B$5,base!$H:$H,cohort_churn!$B$6,base!$C:$C,"&lt;&gt;",base!$D:$D,cohort_churn!BD$8)+BC59</f>
        <v>41</v>
      </c>
      <c r="BE59" s="12">
        <f>SUMIFS(
base!$A:$A,
base!$B:$B,cohort_churn!$C59,base!$E:$E,cohort_churn!$B$3,base!$F:$F,cohort_churn!$B$4,base!$G:$G,cohort_churn!$B$5,base!$H:$H,cohort_churn!$B$6,base!$C:$C,"&lt;&gt;",base!$D:$D,cohort_churn!BE$8)+BD59</f>
        <v>41</v>
      </c>
      <c r="BF59" s="12">
        <f>SUMIFS(
base!$A:$A,
base!$B:$B,cohort_churn!$C59,base!$E:$E,cohort_churn!$B$3,base!$F:$F,cohort_churn!$B$4,base!$G:$G,cohort_churn!$B$5,base!$H:$H,cohort_churn!$B$6,base!$C:$C,"&lt;&gt;",base!$D:$D,cohort_churn!BF$8)+BE59</f>
        <v>41</v>
      </c>
      <c r="BG59" s="12">
        <f>SUMIFS(
base!$A:$A,
base!$B:$B,cohort_churn!$C59,base!$E:$E,cohort_churn!$B$3,base!$F:$F,cohort_churn!$B$4,base!$G:$G,cohort_churn!$B$5,base!$H:$H,cohort_churn!$B$6,base!$C:$C,"&lt;&gt;",base!$D:$D,cohort_churn!BG$8)+BF59</f>
        <v>41</v>
      </c>
      <c r="BH59" s="12">
        <f>SUMIFS(
base!$A:$A,
base!$B:$B,cohort_churn!$C59,base!$E:$E,cohort_churn!$B$3,base!$F:$F,cohort_churn!$B$4,base!$G:$G,cohort_churn!$B$5,base!$H:$H,cohort_churn!$B$6,base!$C:$C,"&lt;&gt;",base!$D:$D,cohort_churn!BH$8)+BG59</f>
        <v>41</v>
      </c>
      <c r="BI59" s="12">
        <f>SUMIFS(
base!$A:$A,
base!$B:$B,cohort_churn!$C59,base!$E:$E,cohort_churn!$B$3,base!$F:$F,cohort_churn!$B$4,base!$G:$G,cohort_churn!$B$5,base!$H:$H,cohort_churn!$B$6,base!$C:$C,"&lt;&gt;",base!$D:$D,cohort_churn!BI$8)+BH59</f>
        <v>41</v>
      </c>
      <c r="BJ59" s="12">
        <f>SUMIFS(
base!$A:$A,
base!$B:$B,cohort_churn!$C59,base!$E:$E,cohort_churn!$B$3,base!$F:$F,cohort_churn!$B$4,base!$G:$G,cohort_churn!$B$5,base!$H:$H,cohort_churn!$B$6,base!$C:$C,"&lt;&gt;",base!$D:$D,cohort_churn!BJ$8)+BI59</f>
        <v>41</v>
      </c>
      <c r="BK59" s="12">
        <f>SUMIFS(
base!$A:$A,
base!$B:$B,cohort_churn!$C59,base!$E:$E,cohort_churn!$B$3,base!$F:$F,cohort_churn!$B$4,base!$G:$G,cohort_churn!$B$5,base!$H:$H,cohort_churn!$B$6,base!$C:$C,"&lt;&gt;",base!$D:$D,cohort_churn!BK$8)+BJ59</f>
        <v>41</v>
      </c>
      <c r="BL59" s="12">
        <f>SUMIFS(
base!$A:$A,
base!$B:$B,cohort_churn!$C59,base!$E:$E,cohort_churn!$B$3,base!$F:$F,cohort_churn!$B$4,base!$G:$G,cohort_churn!$B$5,base!$H:$H,cohort_churn!$B$6,base!$C:$C,"&lt;&gt;",base!$D:$D,cohort_churn!BL$8)+BK59</f>
        <v>41</v>
      </c>
      <c r="BM59" s="12">
        <f>SUMIFS(
base!$A:$A,
base!$B:$B,cohort_churn!$C59,base!$E:$E,cohort_churn!$B$3,base!$F:$F,cohort_churn!$B$4,base!$G:$G,cohort_churn!$B$5,base!$H:$H,cohort_churn!$B$6,base!$C:$C,"&lt;&gt;",base!$D:$D,cohort_churn!BM$8)+BL59</f>
        <v>41</v>
      </c>
      <c r="BO59" s="22">
        <v>44986</v>
      </c>
      <c r="BP59" s="25">
        <f t="shared" si="55"/>
        <v>75</v>
      </c>
      <c r="BQ59" s="28">
        <f t="shared" si="56"/>
        <v>41</v>
      </c>
      <c r="BR59" s="8">
        <f t="shared" si="57"/>
        <v>0.04</v>
      </c>
      <c r="BS59" s="9">
        <f t="shared" si="58"/>
        <v>6.666666666666668E-2</v>
      </c>
      <c r="BT59" s="9">
        <f t="shared" si="59"/>
        <v>6.6666666666666652E-2</v>
      </c>
      <c r="BU59" s="9">
        <f t="shared" si="60"/>
        <v>6.6666666666666652E-2</v>
      </c>
      <c r="BV59" s="9">
        <f t="shared" si="61"/>
        <v>5.3333333333333344E-2</v>
      </c>
      <c r="BW59" s="9">
        <f t="shared" si="62"/>
        <v>8.0000000000000016E-2</v>
      </c>
      <c r="BX59" s="9">
        <f t="shared" si="63"/>
        <v>3.999999999999998E-2</v>
      </c>
      <c r="BY59" s="9">
        <f t="shared" si="64"/>
        <v>5.3333333333333344E-2</v>
      </c>
      <c r="BZ59" s="9">
        <f t="shared" si="65"/>
        <v>2.6666666666666672E-2</v>
      </c>
      <c r="CA59" s="9">
        <f t="shared" si="66"/>
        <v>5.3333333333333288E-2</v>
      </c>
      <c r="CB59" s="9"/>
      <c r="CC59" s="9"/>
      <c r="CD59" s="9"/>
      <c r="CE59" s="34"/>
      <c r="CF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34"/>
      <c r="DV59" s="34"/>
      <c r="DW59" s="34"/>
      <c r="DX59" s="34"/>
      <c r="DY59" s="10"/>
    </row>
    <row r="60" spans="3:129" x14ac:dyDescent="0.25">
      <c r="C60" s="11">
        <v>45017</v>
      </c>
      <c r="D60" s="12">
        <f>SUMIFS(
base!$A:$A,
base!$B:$B,cohort_churn!$C60,base!$E:$E,cohort_churn!$B$3,base!$F:$F,cohort_churn!$B$4,base!$G:$G,cohort_churn!$B$5,base!$H:$H,cohort_churn!$B$6)</f>
        <v>75</v>
      </c>
      <c r="E60" s="12">
        <f>SUMIFS(
base!$A:$A,
base!$B:$B,cohort_churn!$C60,base!$E:$E,cohort_churn!$B$3,base!$F:$F,cohort_churn!$B$4,base!$G:$G,cohort_churn!$B$5,base!$H:$H,cohort_churn!$B$6,base!$C:$C,"&lt;&gt;")</f>
        <v>40</v>
      </c>
      <c r="F60" s="13">
        <f>SUMIFS(
base!$A:$A,
base!$B:$B,cohort_churn!$C60,base!$E:$E,cohort_churn!$B$3,base!$F:$F,cohort_churn!$B$4,base!$G:$G,cohort_churn!$B$5,base!$H:$H,cohort_churn!$B$6,base!$C:$C,"&lt;&gt;",base!$D:$D,cohort_churn!F$8)</f>
        <v>6</v>
      </c>
      <c r="G60" s="13">
        <f>SUMIFS(
base!$A:$A,
base!$B:$B,cohort_churn!$C60,base!$E:$E,cohort_churn!$B$3,base!$F:$F,cohort_churn!$B$4,base!$G:$G,cohort_churn!$B$5,base!$H:$H,cohort_churn!$B$6,base!$C:$C,"&lt;&gt;",base!$D:$D,cohort_churn!G$8)+F60</f>
        <v>12</v>
      </c>
      <c r="H60" s="13">
        <f>SUMIFS(
base!$A:$A,
base!$B:$B,cohort_churn!$C60,base!$E:$E,cohort_churn!$B$3,base!$F:$F,cohort_churn!$B$4,base!$G:$G,cohort_churn!$B$5,base!$H:$H,cohort_churn!$B$6,base!$C:$C,"&lt;&gt;",base!$D:$D,cohort_churn!H$8)+G60</f>
        <v>17</v>
      </c>
      <c r="I60" s="13">
        <f>SUMIFS(
base!$A:$A,
base!$B:$B,cohort_churn!$C60,base!$E:$E,cohort_churn!$B$3,base!$F:$F,cohort_churn!$B$4,base!$G:$G,cohort_churn!$B$5,base!$H:$H,cohort_churn!$B$6,base!$C:$C,"&lt;&gt;",base!$D:$D,cohort_churn!I$8)+H60</f>
        <v>24</v>
      </c>
      <c r="J60" s="13">
        <f>SUMIFS(
base!$A:$A,
base!$B:$B,cohort_churn!$C60,base!$E:$E,cohort_churn!$B$3,base!$F:$F,cohort_churn!$B$4,base!$G:$G,cohort_churn!$B$5,base!$H:$H,cohort_churn!$B$6,base!$C:$C,"&lt;&gt;",base!$D:$D,cohort_churn!J$8)+I60</f>
        <v>26</v>
      </c>
      <c r="K60" s="13">
        <f>SUMIFS(
base!$A:$A,
base!$B:$B,cohort_churn!$C60,base!$E:$E,cohort_churn!$B$3,base!$F:$F,cohort_churn!$B$4,base!$G:$G,cohort_churn!$B$5,base!$H:$H,cohort_churn!$B$6,base!$C:$C,"&lt;&gt;",base!$D:$D,cohort_churn!K$8)+J60</f>
        <v>28</v>
      </c>
      <c r="L60" s="13">
        <f>SUMIFS(
base!$A:$A,
base!$B:$B,cohort_churn!$C60,base!$E:$E,cohort_churn!$B$3,base!$F:$F,cohort_churn!$B$4,base!$G:$G,cohort_churn!$B$5,base!$H:$H,cohort_churn!$B$6,base!$C:$C,"&lt;&gt;",base!$D:$D,cohort_churn!L$8)+K60</f>
        <v>34</v>
      </c>
      <c r="M60" s="13">
        <f>SUMIFS(
base!$A:$A,
base!$B:$B,cohort_churn!$C60,base!$E:$E,cohort_churn!$B$3,base!$F:$F,cohort_churn!$B$4,base!$G:$G,cohort_churn!$B$5,base!$H:$H,cohort_churn!$B$6,base!$C:$C,"&lt;&gt;",base!$D:$D,cohort_churn!M$8)+L60</f>
        <v>38</v>
      </c>
      <c r="N60" s="13">
        <f>SUMIFS(
base!$A:$A,
base!$B:$B,cohort_churn!$C60,base!$E:$E,cohort_churn!$B$3,base!$F:$F,cohort_churn!$B$4,base!$G:$G,cohort_churn!$B$5,base!$H:$H,cohort_churn!$B$6,base!$C:$C,"&lt;&gt;",base!$D:$D,cohort_churn!N$8)+M60</f>
        <v>40</v>
      </c>
      <c r="O60" s="13">
        <f>SUMIFS(
base!$A:$A,
base!$B:$B,cohort_churn!$C60,base!$E:$E,cohort_churn!$B$3,base!$F:$F,cohort_churn!$B$4,base!$G:$G,cohort_churn!$B$5,base!$H:$H,cohort_churn!$B$6,base!$C:$C,"&lt;&gt;",base!$D:$D,cohort_churn!O$8)+N60</f>
        <v>40</v>
      </c>
      <c r="P60" s="13">
        <f>SUMIFS(
base!$A:$A,
base!$B:$B,cohort_churn!$C60,base!$E:$E,cohort_churn!$B$3,base!$F:$F,cohort_churn!$B$4,base!$G:$G,cohort_churn!$B$5,base!$H:$H,cohort_churn!$B$6,base!$C:$C,"&lt;&gt;",base!$D:$D,cohort_churn!P$8)+O60</f>
        <v>40</v>
      </c>
      <c r="Q60" s="13">
        <f>SUMIFS(
base!$A:$A,
base!$B:$B,cohort_churn!$C60,base!$E:$E,cohort_churn!$B$3,base!$F:$F,cohort_churn!$B$4,base!$G:$G,cohort_churn!$B$5,base!$H:$H,cohort_churn!$B$6,base!$C:$C,"&lt;&gt;",base!$D:$D,cohort_churn!Q$8)+P60</f>
        <v>40</v>
      </c>
      <c r="R60" s="13">
        <f>SUMIFS(
base!$A:$A,
base!$B:$B,cohort_churn!$C60,base!$E:$E,cohort_churn!$B$3,base!$F:$F,cohort_churn!$B$4,base!$G:$G,cohort_churn!$B$5,base!$H:$H,cohort_churn!$B$6,base!$C:$C,"&lt;&gt;",base!$D:$D,cohort_churn!R$8)+Q60</f>
        <v>40</v>
      </c>
      <c r="S60" s="13">
        <f>SUMIFS(
base!$A:$A,
base!$B:$B,cohort_churn!$C60,base!$E:$E,cohort_churn!$B$3,base!$F:$F,cohort_churn!$B$4,base!$G:$G,cohort_churn!$B$5,base!$H:$H,cohort_churn!$B$6,base!$C:$C,"&lt;&gt;",base!$D:$D,cohort_churn!S$8)+R60</f>
        <v>40</v>
      </c>
      <c r="T60" s="13">
        <f>SUMIFS(
base!$A:$A,
base!$B:$B,cohort_churn!$C60,base!$E:$E,cohort_churn!$B$3,base!$F:$F,cohort_churn!$B$4,base!$G:$G,cohort_churn!$B$5,base!$H:$H,cohort_churn!$B$6,base!$C:$C,"&lt;&gt;",base!$D:$D,cohort_churn!T$8)+S60</f>
        <v>40</v>
      </c>
      <c r="U60" s="13">
        <f>SUMIFS(
base!$A:$A,
base!$B:$B,cohort_churn!$C60,base!$E:$E,cohort_churn!$B$3,base!$F:$F,cohort_churn!$B$4,base!$G:$G,cohort_churn!$B$5,base!$H:$H,cohort_churn!$B$6,base!$C:$C,"&lt;&gt;",base!$D:$D,cohort_churn!U$8)+T60</f>
        <v>40</v>
      </c>
      <c r="V60" s="13">
        <f>SUMIFS(
base!$A:$A,
base!$B:$B,cohort_churn!$C60,base!$E:$E,cohort_churn!$B$3,base!$F:$F,cohort_churn!$B$4,base!$G:$G,cohort_churn!$B$5,base!$H:$H,cohort_churn!$B$6,base!$C:$C,"&lt;&gt;",base!$D:$D,cohort_churn!V$8)+U60</f>
        <v>40</v>
      </c>
      <c r="W60" s="13">
        <f>SUMIFS(
base!$A:$A,
base!$B:$B,cohort_churn!$C60,base!$E:$E,cohort_churn!$B$3,base!$F:$F,cohort_churn!$B$4,base!$G:$G,cohort_churn!$B$5,base!$H:$H,cohort_churn!$B$6,base!$C:$C,"&lt;&gt;",base!$D:$D,cohort_churn!W$8)+V60</f>
        <v>40</v>
      </c>
      <c r="X60" s="13">
        <f>SUMIFS(
base!$A:$A,
base!$B:$B,cohort_churn!$C60,base!$E:$E,cohort_churn!$B$3,base!$F:$F,cohort_churn!$B$4,base!$G:$G,cohort_churn!$B$5,base!$H:$H,cohort_churn!$B$6,base!$C:$C,"&lt;&gt;",base!$D:$D,cohort_churn!X$8)+W60</f>
        <v>40</v>
      </c>
      <c r="Y60" s="13">
        <f>SUMIFS(
base!$A:$A,
base!$B:$B,cohort_churn!$C60,base!$E:$E,cohort_churn!$B$3,base!$F:$F,cohort_churn!$B$4,base!$G:$G,cohort_churn!$B$5,base!$H:$H,cohort_churn!$B$6,base!$C:$C,"&lt;&gt;",base!$D:$D,cohort_churn!Y$8)+X60</f>
        <v>40</v>
      </c>
      <c r="Z60" s="12">
        <f>SUMIFS(
base!$A:$A,
base!$B:$B,cohort_churn!$C60,base!$E:$E,cohort_churn!$B$3,base!$F:$F,cohort_churn!$B$4,base!$G:$G,cohort_churn!$B$5,base!$H:$H,cohort_churn!$B$6,base!$C:$C,"&lt;&gt;",base!$D:$D,cohort_churn!Z$8)+Y60</f>
        <v>40</v>
      </c>
      <c r="AA60" s="12">
        <f>SUMIFS(
base!$A:$A,
base!$B:$B,cohort_churn!$C60,base!$E:$E,cohort_churn!$B$3,base!$F:$F,cohort_churn!$B$4,base!$G:$G,cohort_churn!$B$5,base!$H:$H,cohort_churn!$B$6,base!$C:$C,"&lt;&gt;",base!$D:$D,cohort_churn!AA$8)+Z60</f>
        <v>40</v>
      </c>
      <c r="AB60" s="12">
        <f>SUMIFS(
base!$A:$A,
base!$B:$B,cohort_churn!$C60,base!$E:$E,cohort_churn!$B$3,base!$F:$F,cohort_churn!$B$4,base!$G:$G,cohort_churn!$B$5,base!$H:$H,cohort_churn!$B$6,base!$C:$C,"&lt;&gt;",base!$D:$D,cohort_churn!AB$8)+AA60</f>
        <v>40</v>
      </c>
      <c r="AC60" s="12">
        <f>SUMIFS(
base!$A:$A,
base!$B:$B,cohort_churn!$C60,base!$E:$E,cohort_churn!$B$3,base!$F:$F,cohort_churn!$B$4,base!$G:$G,cohort_churn!$B$5,base!$H:$H,cohort_churn!$B$6,base!$C:$C,"&lt;&gt;",base!$D:$D,cohort_churn!AC$8)+AB60</f>
        <v>40</v>
      </c>
      <c r="AD60" s="12">
        <f>SUMIFS(
base!$A:$A,
base!$B:$B,cohort_churn!$C60,base!$E:$E,cohort_churn!$B$3,base!$F:$F,cohort_churn!$B$4,base!$G:$G,cohort_churn!$B$5,base!$H:$H,cohort_churn!$B$6,base!$C:$C,"&lt;&gt;",base!$D:$D,cohort_churn!AD$8)+AC60</f>
        <v>40</v>
      </c>
      <c r="AE60" s="12">
        <f>SUMIFS(
base!$A:$A,
base!$B:$B,cohort_churn!$C60,base!$E:$E,cohort_churn!$B$3,base!$F:$F,cohort_churn!$B$4,base!$G:$G,cohort_churn!$B$5,base!$H:$H,cohort_churn!$B$6,base!$C:$C,"&lt;&gt;",base!$D:$D,cohort_churn!AE$8)+AD60</f>
        <v>40</v>
      </c>
      <c r="AF60" s="12">
        <f>SUMIFS(
base!$A:$A,
base!$B:$B,cohort_churn!$C60,base!$E:$E,cohort_churn!$B$3,base!$F:$F,cohort_churn!$B$4,base!$G:$G,cohort_churn!$B$5,base!$H:$H,cohort_churn!$B$6,base!$C:$C,"&lt;&gt;",base!$D:$D,cohort_churn!AF$8)+AE60</f>
        <v>40</v>
      </c>
      <c r="AG60" s="12">
        <f>SUMIFS(
base!$A:$A,
base!$B:$B,cohort_churn!$C60,base!$E:$E,cohort_churn!$B$3,base!$F:$F,cohort_churn!$B$4,base!$G:$G,cohort_churn!$B$5,base!$H:$H,cohort_churn!$B$6,base!$C:$C,"&lt;&gt;",base!$D:$D,cohort_churn!AG$8)+AF60</f>
        <v>40</v>
      </c>
      <c r="AH60" s="12">
        <f>SUMIFS(
base!$A:$A,
base!$B:$B,cohort_churn!$C60,base!$E:$E,cohort_churn!$B$3,base!$F:$F,cohort_churn!$B$4,base!$G:$G,cohort_churn!$B$5,base!$H:$H,cohort_churn!$B$6,base!$C:$C,"&lt;&gt;",base!$D:$D,cohort_churn!AH$8)+AG60</f>
        <v>40</v>
      </c>
      <c r="AI60" s="12">
        <f>SUMIFS(
base!$A:$A,
base!$B:$B,cohort_churn!$C60,base!$E:$E,cohort_churn!$B$3,base!$F:$F,cohort_churn!$B$4,base!$G:$G,cohort_churn!$B$5,base!$H:$H,cohort_churn!$B$6,base!$C:$C,"&lt;&gt;",base!$D:$D,cohort_churn!AI$8)+AH60</f>
        <v>40</v>
      </c>
      <c r="AJ60" s="12">
        <f>SUMIFS(
base!$A:$A,
base!$B:$B,cohort_churn!$C60,base!$E:$E,cohort_churn!$B$3,base!$F:$F,cohort_churn!$B$4,base!$G:$G,cohort_churn!$B$5,base!$H:$H,cohort_churn!$B$6,base!$C:$C,"&lt;&gt;",base!$D:$D,cohort_churn!AJ$8)+AI60</f>
        <v>40</v>
      </c>
      <c r="AK60" s="12">
        <f>SUMIFS(
base!$A:$A,
base!$B:$B,cohort_churn!$C60,base!$E:$E,cohort_churn!$B$3,base!$F:$F,cohort_churn!$B$4,base!$G:$G,cohort_churn!$B$5,base!$H:$H,cohort_churn!$B$6,base!$C:$C,"&lt;&gt;",base!$D:$D,cohort_churn!AK$8)+AJ60</f>
        <v>40</v>
      </c>
      <c r="AL60" s="12">
        <f>SUMIFS(
base!$A:$A,
base!$B:$B,cohort_churn!$C60,base!$E:$E,cohort_churn!$B$3,base!$F:$F,cohort_churn!$B$4,base!$G:$G,cohort_churn!$B$5,base!$H:$H,cohort_churn!$B$6,base!$C:$C,"&lt;&gt;",base!$D:$D,cohort_churn!AL$8)+AK60</f>
        <v>40</v>
      </c>
      <c r="AM60" s="12">
        <f>SUMIFS(
base!$A:$A,
base!$B:$B,cohort_churn!$C60,base!$E:$E,cohort_churn!$B$3,base!$F:$F,cohort_churn!$B$4,base!$G:$G,cohort_churn!$B$5,base!$H:$H,cohort_churn!$B$6,base!$C:$C,"&lt;&gt;",base!$D:$D,cohort_churn!AM$8)+AL60</f>
        <v>40</v>
      </c>
      <c r="AN60" s="12">
        <f>SUMIFS(
base!$A:$A,
base!$B:$B,cohort_churn!$C60,base!$E:$E,cohort_churn!$B$3,base!$F:$F,cohort_churn!$B$4,base!$G:$G,cohort_churn!$B$5,base!$H:$H,cohort_churn!$B$6,base!$C:$C,"&lt;&gt;",base!$D:$D,cohort_churn!AN$8)+AM60</f>
        <v>40</v>
      </c>
      <c r="AO60" s="12">
        <f>SUMIFS(
base!$A:$A,
base!$B:$B,cohort_churn!$C60,base!$E:$E,cohort_churn!$B$3,base!$F:$F,cohort_churn!$B$4,base!$G:$G,cohort_churn!$B$5,base!$H:$H,cohort_churn!$B$6,base!$C:$C,"&lt;&gt;",base!$D:$D,cohort_churn!AO$8)+AN60</f>
        <v>40</v>
      </c>
      <c r="AP60" s="12">
        <f>SUMIFS(
base!$A:$A,
base!$B:$B,cohort_churn!$C60,base!$E:$E,cohort_churn!$B$3,base!$F:$F,cohort_churn!$B$4,base!$G:$G,cohort_churn!$B$5,base!$H:$H,cohort_churn!$B$6,base!$C:$C,"&lt;&gt;",base!$D:$D,cohort_churn!AP$8)+AO60</f>
        <v>40</v>
      </c>
      <c r="AQ60" s="12">
        <f>SUMIFS(
base!$A:$A,
base!$B:$B,cohort_churn!$C60,base!$E:$E,cohort_churn!$B$3,base!$F:$F,cohort_churn!$B$4,base!$G:$G,cohort_churn!$B$5,base!$H:$H,cohort_churn!$B$6,base!$C:$C,"&lt;&gt;",base!$D:$D,cohort_churn!AQ$8)+AP60</f>
        <v>40</v>
      </c>
      <c r="AR60" s="12">
        <f>SUMIFS(
base!$A:$A,
base!$B:$B,cohort_churn!$C60,base!$E:$E,cohort_churn!$B$3,base!$F:$F,cohort_churn!$B$4,base!$G:$G,cohort_churn!$B$5,base!$H:$H,cohort_churn!$B$6,base!$C:$C,"&lt;&gt;",base!$D:$D,cohort_churn!AR$8)+AQ60</f>
        <v>40</v>
      </c>
      <c r="AS60" s="12">
        <f>SUMIFS(
base!$A:$A,
base!$B:$B,cohort_churn!$C60,base!$E:$E,cohort_churn!$B$3,base!$F:$F,cohort_churn!$B$4,base!$G:$G,cohort_churn!$B$5,base!$H:$H,cohort_churn!$B$6,base!$C:$C,"&lt;&gt;",base!$D:$D,cohort_churn!AS$8)+AR60</f>
        <v>40</v>
      </c>
      <c r="AT60" s="12">
        <f>SUMIFS(
base!$A:$A,
base!$B:$B,cohort_churn!$C60,base!$E:$E,cohort_churn!$B$3,base!$F:$F,cohort_churn!$B$4,base!$G:$G,cohort_churn!$B$5,base!$H:$H,cohort_churn!$B$6,base!$C:$C,"&lt;&gt;",base!$D:$D,cohort_churn!AT$8)+AS60</f>
        <v>40</v>
      </c>
      <c r="AU60" s="12">
        <f>SUMIFS(
base!$A:$A,
base!$B:$B,cohort_churn!$C60,base!$E:$E,cohort_churn!$B$3,base!$F:$F,cohort_churn!$B$4,base!$G:$G,cohort_churn!$B$5,base!$H:$H,cohort_churn!$B$6,base!$C:$C,"&lt;&gt;",base!$D:$D,cohort_churn!AU$8)+AT60</f>
        <v>40</v>
      </c>
      <c r="AV60" s="12">
        <f>SUMIFS(
base!$A:$A,
base!$B:$B,cohort_churn!$C60,base!$E:$E,cohort_churn!$B$3,base!$F:$F,cohort_churn!$B$4,base!$G:$G,cohort_churn!$B$5,base!$H:$H,cohort_churn!$B$6,base!$C:$C,"&lt;&gt;",base!$D:$D,cohort_churn!AV$8)+AU60</f>
        <v>40</v>
      </c>
      <c r="AW60" s="12">
        <f>SUMIFS(
base!$A:$A,
base!$B:$B,cohort_churn!$C60,base!$E:$E,cohort_churn!$B$3,base!$F:$F,cohort_churn!$B$4,base!$G:$G,cohort_churn!$B$5,base!$H:$H,cohort_churn!$B$6,base!$C:$C,"&lt;&gt;",base!$D:$D,cohort_churn!AW$8)+AV60</f>
        <v>40</v>
      </c>
      <c r="AX60" s="12">
        <f>SUMIFS(
base!$A:$A,
base!$B:$B,cohort_churn!$C60,base!$E:$E,cohort_churn!$B$3,base!$F:$F,cohort_churn!$B$4,base!$G:$G,cohort_churn!$B$5,base!$H:$H,cohort_churn!$B$6,base!$C:$C,"&lt;&gt;",base!$D:$D,cohort_churn!AX$8)+AW60</f>
        <v>40</v>
      </c>
      <c r="AY60" s="12">
        <f>SUMIFS(
base!$A:$A,
base!$B:$B,cohort_churn!$C60,base!$E:$E,cohort_churn!$B$3,base!$F:$F,cohort_churn!$B$4,base!$G:$G,cohort_churn!$B$5,base!$H:$H,cohort_churn!$B$6,base!$C:$C,"&lt;&gt;",base!$D:$D,cohort_churn!AY$8)+AX60</f>
        <v>40</v>
      </c>
      <c r="AZ60" s="12">
        <f>SUMIFS(
base!$A:$A,
base!$B:$B,cohort_churn!$C60,base!$E:$E,cohort_churn!$B$3,base!$F:$F,cohort_churn!$B$4,base!$G:$G,cohort_churn!$B$5,base!$H:$H,cohort_churn!$B$6,base!$C:$C,"&lt;&gt;",base!$D:$D,cohort_churn!AZ$8)+AY60</f>
        <v>40</v>
      </c>
      <c r="BA60" s="12">
        <f>SUMIFS(
base!$A:$A,
base!$B:$B,cohort_churn!$C60,base!$E:$E,cohort_churn!$B$3,base!$F:$F,cohort_churn!$B$4,base!$G:$G,cohort_churn!$B$5,base!$H:$H,cohort_churn!$B$6,base!$C:$C,"&lt;&gt;",base!$D:$D,cohort_churn!BA$8)+AZ60</f>
        <v>40</v>
      </c>
      <c r="BB60" s="12">
        <f>SUMIFS(
base!$A:$A,
base!$B:$B,cohort_churn!$C60,base!$E:$E,cohort_churn!$B$3,base!$F:$F,cohort_churn!$B$4,base!$G:$G,cohort_churn!$B$5,base!$H:$H,cohort_churn!$B$6,base!$C:$C,"&lt;&gt;",base!$D:$D,cohort_churn!BB$8)+BA60</f>
        <v>40</v>
      </c>
      <c r="BC60" s="12">
        <f>SUMIFS(
base!$A:$A,
base!$B:$B,cohort_churn!$C60,base!$E:$E,cohort_churn!$B$3,base!$F:$F,cohort_churn!$B$4,base!$G:$G,cohort_churn!$B$5,base!$H:$H,cohort_churn!$B$6,base!$C:$C,"&lt;&gt;",base!$D:$D,cohort_churn!BC$8)+BB60</f>
        <v>40</v>
      </c>
      <c r="BD60" s="12">
        <f>SUMIFS(
base!$A:$A,
base!$B:$B,cohort_churn!$C60,base!$E:$E,cohort_churn!$B$3,base!$F:$F,cohort_churn!$B$4,base!$G:$G,cohort_churn!$B$5,base!$H:$H,cohort_churn!$B$6,base!$C:$C,"&lt;&gt;",base!$D:$D,cohort_churn!BD$8)+BC60</f>
        <v>40</v>
      </c>
      <c r="BE60" s="12">
        <f>SUMIFS(
base!$A:$A,
base!$B:$B,cohort_churn!$C60,base!$E:$E,cohort_churn!$B$3,base!$F:$F,cohort_churn!$B$4,base!$G:$G,cohort_churn!$B$5,base!$H:$H,cohort_churn!$B$6,base!$C:$C,"&lt;&gt;",base!$D:$D,cohort_churn!BE$8)+BD60</f>
        <v>40</v>
      </c>
      <c r="BF60" s="12">
        <f>SUMIFS(
base!$A:$A,
base!$B:$B,cohort_churn!$C60,base!$E:$E,cohort_churn!$B$3,base!$F:$F,cohort_churn!$B$4,base!$G:$G,cohort_churn!$B$5,base!$H:$H,cohort_churn!$B$6,base!$C:$C,"&lt;&gt;",base!$D:$D,cohort_churn!BF$8)+BE60</f>
        <v>40</v>
      </c>
      <c r="BG60" s="12">
        <f>SUMIFS(
base!$A:$A,
base!$B:$B,cohort_churn!$C60,base!$E:$E,cohort_churn!$B$3,base!$F:$F,cohort_churn!$B$4,base!$G:$G,cohort_churn!$B$5,base!$H:$H,cohort_churn!$B$6,base!$C:$C,"&lt;&gt;",base!$D:$D,cohort_churn!BG$8)+BF60</f>
        <v>40</v>
      </c>
      <c r="BH60" s="12">
        <f>SUMIFS(
base!$A:$A,
base!$B:$B,cohort_churn!$C60,base!$E:$E,cohort_churn!$B$3,base!$F:$F,cohort_churn!$B$4,base!$G:$G,cohort_churn!$B$5,base!$H:$H,cohort_churn!$B$6,base!$C:$C,"&lt;&gt;",base!$D:$D,cohort_churn!BH$8)+BG60</f>
        <v>40</v>
      </c>
      <c r="BI60" s="12">
        <f>SUMIFS(
base!$A:$A,
base!$B:$B,cohort_churn!$C60,base!$E:$E,cohort_churn!$B$3,base!$F:$F,cohort_churn!$B$4,base!$G:$G,cohort_churn!$B$5,base!$H:$H,cohort_churn!$B$6,base!$C:$C,"&lt;&gt;",base!$D:$D,cohort_churn!BI$8)+BH60</f>
        <v>40</v>
      </c>
      <c r="BJ60" s="12">
        <f>SUMIFS(
base!$A:$A,
base!$B:$B,cohort_churn!$C60,base!$E:$E,cohort_churn!$B$3,base!$F:$F,cohort_churn!$B$4,base!$G:$G,cohort_churn!$B$5,base!$H:$H,cohort_churn!$B$6,base!$C:$C,"&lt;&gt;",base!$D:$D,cohort_churn!BJ$8)+BI60</f>
        <v>40</v>
      </c>
      <c r="BK60" s="12">
        <f>SUMIFS(
base!$A:$A,
base!$B:$B,cohort_churn!$C60,base!$E:$E,cohort_churn!$B$3,base!$F:$F,cohort_churn!$B$4,base!$G:$G,cohort_churn!$B$5,base!$H:$H,cohort_churn!$B$6,base!$C:$C,"&lt;&gt;",base!$D:$D,cohort_churn!BK$8)+BJ60</f>
        <v>40</v>
      </c>
      <c r="BL60" s="12">
        <f>SUMIFS(
base!$A:$A,
base!$B:$B,cohort_churn!$C60,base!$E:$E,cohort_churn!$B$3,base!$F:$F,cohort_churn!$B$4,base!$G:$G,cohort_churn!$B$5,base!$H:$H,cohort_churn!$B$6,base!$C:$C,"&lt;&gt;",base!$D:$D,cohort_churn!BL$8)+BK60</f>
        <v>40</v>
      </c>
      <c r="BM60" s="12">
        <f>SUMIFS(
base!$A:$A,
base!$B:$B,cohort_churn!$C60,base!$E:$E,cohort_churn!$B$3,base!$F:$F,cohort_churn!$B$4,base!$G:$G,cohort_churn!$B$5,base!$H:$H,cohort_churn!$B$6,base!$C:$C,"&lt;&gt;",base!$D:$D,cohort_churn!BM$8)+BL60</f>
        <v>40</v>
      </c>
      <c r="BO60" s="22">
        <v>45017</v>
      </c>
      <c r="BP60" s="25">
        <f t="shared" si="55"/>
        <v>75</v>
      </c>
      <c r="BQ60" s="28">
        <f t="shared" si="56"/>
        <v>40</v>
      </c>
      <c r="BR60" s="8">
        <f t="shared" si="57"/>
        <v>0.08</v>
      </c>
      <c r="BS60" s="9">
        <f t="shared" si="58"/>
        <v>0.08</v>
      </c>
      <c r="BT60" s="9">
        <f t="shared" si="59"/>
        <v>6.6666666666666652E-2</v>
      </c>
      <c r="BU60" s="9">
        <f t="shared" si="60"/>
        <v>9.3333333333333351E-2</v>
      </c>
      <c r="BV60" s="9">
        <f t="shared" si="61"/>
        <v>2.6666666666666672E-2</v>
      </c>
      <c r="BW60" s="9">
        <f t="shared" si="62"/>
        <v>2.6666666666666672E-2</v>
      </c>
      <c r="BX60" s="9">
        <f t="shared" si="63"/>
        <v>7.999999999999996E-2</v>
      </c>
      <c r="BY60" s="9">
        <f t="shared" si="64"/>
        <v>5.3333333333333399E-2</v>
      </c>
      <c r="BZ60" s="9">
        <f t="shared" si="65"/>
        <v>2.6666666666666616E-2</v>
      </c>
      <c r="CA60" s="9"/>
      <c r="CB60" s="9"/>
      <c r="CC60" s="9"/>
      <c r="CD60" s="9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  <c r="DW60" s="34"/>
      <c r="DX60" s="34"/>
      <c r="DY60" s="10"/>
    </row>
    <row r="61" spans="3:129" x14ac:dyDescent="0.25">
      <c r="C61" s="11">
        <v>45047</v>
      </c>
      <c r="D61" s="12">
        <f>SUMIFS(
base!$A:$A,
base!$B:$B,cohort_churn!$C61,base!$E:$E,cohort_churn!$B$3,base!$F:$F,cohort_churn!$B$4,base!$G:$G,cohort_churn!$B$5,base!$H:$H,cohort_churn!$B$6)</f>
        <v>75</v>
      </c>
      <c r="E61" s="12">
        <f>SUMIFS(
base!$A:$A,
base!$B:$B,cohort_churn!$C61,base!$E:$E,cohort_churn!$B$3,base!$F:$F,cohort_churn!$B$4,base!$G:$G,cohort_churn!$B$5,base!$H:$H,cohort_churn!$B$6,base!$C:$C,"&lt;&gt;")</f>
        <v>43</v>
      </c>
      <c r="F61" s="13">
        <f>SUMIFS(
base!$A:$A,
base!$B:$B,cohort_churn!$C61,base!$E:$E,cohort_churn!$B$3,base!$F:$F,cohort_churn!$B$4,base!$G:$G,cohort_churn!$B$5,base!$H:$H,cohort_churn!$B$6,base!$C:$C,"&lt;&gt;",base!$D:$D,cohort_churn!F$8)</f>
        <v>3</v>
      </c>
      <c r="G61" s="13">
        <f>SUMIFS(
base!$A:$A,
base!$B:$B,cohort_churn!$C61,base!$E:$E,cohort_churn!$B$3,base!$F:$F,cohort_churn!$B$4,base!$G:$G,cohort_churn!$B$5,base!$H:$H,cohort_churn!$B$6,base!$C:$C,"&lt;&gt;",base!$D:$D,cohort_churn!G$8)+F61</f>
        <v>8</v>
      </c>
      <c r="H61" s="13">
        <f>SUMIFS(
base!$A:$A,
base!$B:$B,cohort_churn!$C61,base!$E:$E,cohort_churn!$B$3,base!$F:$F,cohort_churn!$B$4,base!$G:$G,cohort_churn!$B$5,base!$H:$H,cohort_churn!$B$6,base!$C:$C,"&lt;&gt;",base!$D:$D,cohort_churn!H$8)+G61</f>
        <v>14</v>
      </c>
      <c r="I61" s="13">
        <f>SUMIFS(
base!$A:$A,
base!$B:$B,cohort_churn!$C61,base!$E:$E,cohort_churn!$B$3,base!$F:$F,cohort_churn!$B$4,base!$G:$G,cohort_churn!$B$5,base!$H:$H,cohort_churn!$B$6,base!$C:$C,"&lt;&gt;",base!$D:$D,cohort_churn!I$8)+H61</f>
        <v>17</v>
      </c>
      <c r="J61" s="13">
        <f>SUMIFS(
base!$A:$A,
base!$B:$B,cohort_churn!$C61,base!$E:$E,cohort_churn!$B$3,base!$F:$F,cohort_churn!$B$4,base!$G:$G,cohort_churn!$B$5,base!$H:$H,cohort_churn!$B$6,base!$C:$C,"&lt;&gt;",base!$D:$D,cohort_churn!J$8)+I61</f>
        <v>23</v>
      </c>
      <c r="K61" s="13">
        <f>SUMIFS(
base!$A:$A,
base!$B:$B,cohort_churn!$C61,base!$E:$E,cohort_churn!$B$3,base!$F:$F,cohort_churn!$B$4,base!$G:$G,cohort_churn!$B$5,base!$H:$H,cohort_churn!$B$6,base!$C:$C,"&lt;&gt;",base!$D:$D,cohort_churn!K$8)+J61</f>
        <v>32</v>
      </c>
      <c r="L61" s="13">
        <f>SUMIFS(
base!$A:$A,
base!$B:$B,cohort_churn!$C61,base!$E:$E,cohort_churn!$B$3,base!$F:$F,cohort_churn!$B$4,base!$G:$G,cohort_churn!$B$5,base!$H:$H,cohort_churn!$B$6,base!$C:$C,"&lt;&gt;",base!$D:$D,cohort_churn!L$8)+K61</f>
        <v>37</v>
      </c>
      <c r="M61" s="13">
        <f>SUMIFS(
base!$A:$A,
base!$B:$B,cohort_churn!$C61,base!$E:$E,cohort_churn!$B$3,base!$F:$F,cohort_churn!$B$4,base!$G:$G,cohort_churn!$B$5,base!$H:$H,cohort_churn!$B$6,base!$C:$C,"&lt;&gt;",base!$D:$D,cohort_churn!M$8)+L61</f>
        <v>43</v>
      </c>
      <c r="N61" s="13">
        <f>SUMIFS(
base!$A:$A,
base!$B:$B,cohort_churn!$C61,base!$E:$E,cohort_churn!$B$3,base!$F:$F,cohort_churn!$B$4,base!$G:$G,cohort_churn!$B$5,base!$H:$H,cohort_churn!$B$6,base!$C:$C,"&lt;&gt;",base!$D:$D,cohort_churn!N$8)+M61</f>
        <v>43</v>
      </c>
      <c r="O61" s="13">
        <f>SUMIFS(
base!$A:$A,
base!$B:$B,cohort_churn!$C61,base!$E:$E,cohort_churn!$B$3,base!$F:$F,cohort_churn!$B$4,base!$G:$G,cohort_churn!$B$5,base!$H:$H,cohort_churn!$B$6,base!$C:$C,"&lt;&gt;",base!$D:$D,cohort_churn!O$8)+N61</f>
        <v>43</v>
      </c>
      <c r="P61" s="13">
        <f>SUMIFS(
base!$A:$A,
base!$B:$B,cohort_churn!$C61,base!$E:$E,cohort_churn!$B$3,base!$F:$F,cohort_churn!$B$4,base!$G:$G,cohort_churn!$B$5,base!$H:$H,cohort_churn!$B$6,base!$C:$C,"&lt;&gt;",base!$D:$D,cohort_churn!P$8)+O61</f>
        <v>43</v>
      </c>
      <c r="Q61" s="13">
        <f>SUMIFS(
base!$A:$A,
base!$B:$B,cohort_churn!$C61,base!$E:$E,cohort_churn!$B$3,base!$F:$F,cohort_churn!$B$4,base!$G:$G,cohort_churn!$B$5,base!$H:$H,cohort_churn!$B$6,base!$C:$C,"&lt;&gt;",base!$D:$D,cohort_churn!Q$8)+P61</f>
        <v>43</v>
      </c>
      <c r="R61" s="13">
        <f>SUMIFS(
base!$A:$A,
base!$B:$B,cohort_churn!$C61,base!$E:$E,cohort_churn!$B$3,base!$F:$F,cohort_churn!$B$4,base!$G:$G,cohort_churn!$B$5,base!$H:$H,cohort_churn!$B$6,base!$C:$C,"&lt;&gt;",base!$D:$D,cohort_churn!R$8)+Q61</f>
        <v>43</v>
      </c>
      <c r="S61" s="13">
        <f>SUMIFS(
base!$A:$A,
base!$B:$B,cohort_churn!$C61,base!$E:$E,cohort_churn!$B$3,base!$F:$F,cohort_churn!$B$4,base!$G:$G,cohort_churn!$B$5,base!$H:$H,cohort_churn!$B$6,base!$C:$C,"&lt;&gt;",base!$D:$D,cohort_churn!S$8)+R61</f>
        <v>43</v>
      </c>
      <c r="T61" s="13">
        <f>SUMIFS(
base!$A:$A,
base!$B:$B,cohort_churn!$C61,base!$E:$E,cohort_churn!$B$3,base!$F:$F,cohort_churn!$B$4,base!$G:$G,cohort_churn!$B$5,base!$H:$H,cohort_churn!$B$6,base!$C:$C,"&lt;&gt;",base!$D:$D,cohort_churn!T$8)+S61</f>
        <v>43</v>
      </c>
      <c r="U61" s="13">
        <f>SUMIFS(
base!$A:$A,
base!$B:$B,cohort_churn!$C61,base!$E:$E,cohort_churn!$B$3,base!$F:$F,cohort_churn!$B$4,base!$G:$G,cohort_churn!$B$5,base!$H:$H,cohort_churn!$B$6,base!$C:$C,"&lt;&gt;",base!$D:$D,cohort_churn!U$8)+T61</f>
        <v>43</v>
      </c>
      <c r="V61" s="13">
        <f>SUMIFS(
base!$A:$A,
base!$B:$B,cohort_churn!$C61,base!$E:$E,cohort_churn!$B$3,base!$F:$F,cohort_churn!$B$4,base!$G:$G,cohort_churn!$B$5,base!$H:$H,cohort_churn!$B$6,base!$C:$C,"&lt;&gt;",base!$D:$D,cohort_churn!V$8)+U61</f>
        <v>43</v>
      </c>
      <c r="W61" s="13">
        <f>SUMIFS(
base!$A:$A,
base!$B:$B,cohort_churn!$C61,base!$E:$E,cohort_churn!$B$3,base!$F:$F,cohort_churn!$B$4,base!$G:$G,cohort_churn!$B$5,base!$H:$H,cohort_churn!$B$6,base!$C:$C,"&lt;&gt;",base!$D:$D,cohort_churn!W$8)+V61</f>
        <v>43</v>
      </c>
      <c r="X61" s="13">
        <f>SUMIFS(
base!$A:$A,
base!$B:$B,cohort_churn!$C61,base!$E:$E,cohort_churn!$B$3,base!$F:$F,cohort_churn!$B$4,base!$G:$G,cohort_churn!$B$5,base!$H:$H,cohort_churn!$B$6,base!$C:$C,"&lt;&gt;",base!$D:$D,cohort_churn!X$8)+W61</f>
        <v>43</v>
      </c>
      <c r="Y61" s="13">
        <f>SUMIFS(
base!$A:$A,
base!$B:$B,cohort_churn!$C61,base!$E:$E,cohort_churn!$B$3,base!$F:$F,cohort_churn!$B$4,base!$G:$G,cohort_churn!$B$5,base!$H:$H,cohort_churn!$B$6,base!$C:$C,"&lt;&gt;",base!$D:$D,cohort_churn!Y$8)+X61</f>
        <v>43</v>
      </c>
      <c r="Z61" s="12">
        <f>SUMIFS(
base!$A:$A,
base!$B:$B,cohort_churn!$C61,base!$E:$E,cohort_churn!$B$3,base!$F:$F,cohort_churn!$B$4,base!$G:$G,cohort_churn!$B$5,base!$H:$H,cohort_churn!$B$6,base!$C:$C,"&lt;&gt;",base!$D:$D,cohort_churn!Z$8)+Y61</f>
        <v>43</v>
      </c>
      <c r="AA61" s="12">
        <f>SUMIFS(
base!$A:$A,
base!$B:$B,cohort_churn!$C61,base!$E:$E,cohort_churn!$B$3,base!$F:$F,cohort_churn!$B$4,base!$G:$G,cohort_churn!$B$5,base!$H:$H,cohort_churn!$B$6,base!$C:$C,"&lt;&gt;",base!$D:$D,cohort_churn!AA$8)+Z61</f>
        <v>43</v>
      </c>
      <c r="AB61" s="12">
        <f>SUMIFS(
base!$A:$A,
base!$B:$B,cohort_churn!$C61,base!$E:$E,cohort_churn!$B$3,base!$F:$F,cohort_churn!$B$4,base!$G:$G,cohort_churn!$B$5,base!$H:$H,cohort_churn!$B$6,base!$C:$C,"&lt;&gt;",base!$D:$D,cohort_churn!AB$8)+AA61</f>
        <v>43</v>
      </c>
      <c r="AC61" s="12">
        <f>SUMIFS(
base!$A:$A,
base!$B:$B,cohort_churn!$C61,base!$E:$E,cohort_churn!$B$3,base!$F:$F,cohort_churn!$B$4,base!$G:$G,cohort_churn!$B$5,base!$H:$H,cohort_churn!$B$6,base!$C:$C,"&lt;&gt;",base!$D:$D,cohort_churn!AC$8)+AB61</f>
        <v>43</v>
      </c>
      <c r="AD61" s="12">
        <f>SUMIFS(
base!$A:$A,
base!$B:$B,cohort_churn!$C61,base!$E:$E,cohort_churn!$B$3,base!$F:$F,cohort_churn!$B$4,base!$G:$G,cohort_churn!$B$5,base!$H:$H,cohort_churn!$B$6,base!$C:$C,"&lt;&gt;",base!$D:$D,cohort_churn!AD$8)+AC61</f>
        <v>43</v>
      </c>
      <c r="AE61" s="12">
        <f>SUMIFS(
base!$A:$A,
base!$B:$B,cohort_churn!$C61,base!$E:$E,cohort_churn!$B$3,base!$F:$F,cohort_churn!$B$4,base!$G:$G,cohort_churn!$B$5,base!$H:$H,cohort_churn!$B$6,base!$C:$C,"&lt;&gt;",base!$D:$D,cohort_churn!AE$8)+AD61</f>
        <v>43</v>
      </c>
      <c r="AF61" s="12">
        <f>SUMIFS(
base!$A:$A,
base!$B:$B,cohort_churn!$C61,base!$E:$E,cohort_churn!$B$3,base!$F:$F,cohort_churn!$B$4,base!$G:$G,cohort_churn!$B$5,base!$H:$H,cohort_churn!$B$6,base!$C:$C,"&lt;&gt;",base!$D:$D,cohort_churn!AF$8)+AE61</f>
        <v>43</v>
      </c>
      <c r="AG61" s="12">
        <f>SUMIFS(
base!$A:$A,
base!$B:$B,cohort_churn!$C61,base!$E:$E,cohort_churn!$B$3,base!$F:$F,cohort_churn!$B$4,base!$G:$G,cohort_churn!$B$5,base!$H:$H,cohort_churn!$B$6,base!$C:$C,"&lt;&gt;",base!$D:$D,cohort_churn!AG$8)+AF61</f>
        <v>43</v>
      </c>
      <c r="AH61" s="12">
        <f>SUMIFS(
base!$A:$A,
base!$B:$B,cohort_churn!$C61,base!$E:$E,cohort_churn!$B$3,base!$F:$F,cohort_churn!$B$4,base!$G:$G,cohort_churn!$B$5,base!$H:$H,cohort_churn!$B$6,base!$C:$C,"&lt;&gt;",base!$D:$D,cohort_churn!AH$8)+AG61</f>
        <v>43</v>
      </c>
      <c r="AI61" s="12">
        <f>SUMIFS(
base!$A:$A,
base!$B:$B,cohort_churn!$C61,base!$E:$E,cohort_churn!$B$3,base!$F:$F,cohort_churn!$B$4,base!$G:$G,cohort_churn!$B$5,base!$H:$H,cohort_churn!$B$6,base!$C:$C,"&lt;&gt;",base!$D:$D,cohort_churn!AI$8)+AH61</f>
        <v>43</v>
      </c>
      <c r="AJ61" s="12">
        <f>SUMIFS(
base!$A:$A,
base!$B:$B,cohort_churn!$C61,base!$E:$E,cohort_churn!$B$3,base!$F:$F,cohort_churn!$B$4,base!$G:$G,cohort_churn!$B$5,base!$H:$H,cohort_churn!$B$6,base!$C:$C,"&lt;&gt;",base!$D:$D,cohort_churn!AJ$8)+AI61</f>
        <v>43</v>
      </c>
      <c r="AK61" s="12">
        <f>SUMIFS(
base!$A:$A,
base!$B:$B,cohort_churn!$C61,base!$E:$E,cohort_churn!$B$3,base!$F:$F,cohort_churn!$B$4,base!$G:$G,cohort_churn!$B$5,base!$H:$H,cohort_churn!$B$6,base!$C:$C,"&lt;&gt;",base!$D:$D,cohort_churn!AK$8)+AJ61</f>
        <v>43</v>
      </c>
      <c r="AL61" s="12">
        <f>SUMIFS(
base!$A:$A,
base!$B:$B,cohort_churn!$C61,base!$E:$E,cohort_churn!$B$3,base!$F:$F,cohort_churn!$B$4,base!$G:$G,cohort_churn!$B$5,base!$H:$H,cohort_churn!$B$6,base!$C:$C,"&lt;&gt;",base!$D:$D,cohort_churn!AL$8)+AK61</f>
        <v>43</v>
      </c>
      <c r="AM61" s="12">
        <f>SUMIFS(
base!$A:$A,
base!$B:$B,cohort_churn!$C61,base!$E:$E,cohort_churn!$B$3,base!$F:$F,cohort_churn!$B$4,base!$G:$G,cohort_churn!$B$5,base!$H:$H,cohort_churn!$B$6,base!$C:$C,"&lt;&gt;",base!$D:$D,cohort_churn!AM$8)+AL61</f>
        <v>43</v>
      </c>
      <c r="AN61" s="12">
        <f>SUMIFS(
base!$A:$A,
base!$B:$B,cohort_churn!$C61,base!$E:$E,cohort_churn!$B$3,base!$F:$F,cohort_churn!$B$4,base!$G:$G,cohort_churn!$B$5,base!$H:$H,cohort_churn!$B$6,base!$C:$C,"&lt;&gt;",base!$D:$D,cohort_churn!AN$8)+AM61</f>
        <v>43</v>
      </c>
      <c r="AO61" s="12">
        <f>SUMIFS(
base!$A:$A,
base!$B:$B,cohort_churn!$C61,base!$E:$E,cohort_churn!$B$3,base!$F:$F,cohort_churn!$B$4,base!$G:$G,cohort_churn!$B$5,base!$H:$H,cohort_churn!$B$6,base!$C:$C,"&lt;&gt;",base!$D:$D,cohort_churn!AO$8)+AN61</f>
        <v>43</v>
      </c>
      <c r="AP61" s="12">
        <f>SUMIFS(
base!$A:$A,
base!$B:$B,cohort_churn!$C61,base!$E:$E,cohort_churn!$B$3,base!$F:$F,cohort_churn!$B$4,base!$G:$G,cohort_churn!$B$5,base!$H:$H,cohort_churn!$B$6,base!$C:$C,"&lt;&gt;",base!$D:$D,cohort_churn!AP$8)+AO61</f>
        <v>43</v>
      </c>
      <c r="AQ61" s="12">
        <f>SUMIFS(
base!$A:$A,
base!$B:$B,cohort_churn!$C61,base!$E:$E,cohort_churn!$B$3,base!$F:$F,cohort_churn!$B$4,base!$G:$G,cohort_churn!$B$5,base!$H:$H,cohort_churn!$B$6,base!$C:$C,"&lt;&gt;",base!$D:$D,cohort_churn!AQ$8)+AP61</f>
        <v>43</v>
      </c>
      <c r="AR61" s="12">
        <f>SUMIFS(
base!$A:$A,
base!$B:$B,cohort_churn!$C61,base!$E:$E,cohort_churn!$B$3,base!$F:$F,cohort_churn!$B$4,base!$G:$G,cohort_churn!$B$5,base!$H:$H,cohort_churn!$B$6,base!$C:$C,"&lt;&gt;",base!$D:$D,cohort_churn!AR$8)+AQ61</f>
        <v>43</v>
      </c>
      <c r="AS61" s="12">
        <f>SUMIFS(
base!$A:$A,
base!$B:$B,cohort_churn!$C61,base!$E:$E,cohort_churn!$B$3,base!$F:$F,cohort_churn!$B$4,base!$G:$G,cohort_churn!$B$5,base!$H:$H,cohort_churn!$B$6,base!$C:$C,"&lt;&gt;",base!$D:$D,cohort_churn!AS$8)+AR61</f>
        <v>43</v>
      </c>
      <c r="AT61" s="12">
        <f>SUMIFS(
base!$A:$A,
base!$B:$B,cohort_churn!$C61,base!$E:$E,cohort_churn!$B$3,base!$F:$F,cohort_churn!$B$4,base!$G:$G,cohort_churn!$B$5,base!$H:$H,cohort_churn!$B$6,base!$C:$C,"&lt;&gt;",base!$D:$D,cohort_churn!AT$8)+AS61</f>
        <v>43</v>
      </c>
      <c r="AU61" s="12">
        <f>SUMIFS(
base!$A:$A,
base!$B:$B,cohort_churn!$C61,base!$E:$E,cohort_churn!$B$3,base!$F:$F,cohort_churn!$B$4,base!$G:$G,cohort_churn!$B$5,base!$H:$H,cohort_churn!$B$6,base!$C:$C,"&lt;&gt;",base!$D:$D,cohort_churn!AU$8)+AT61</f>
        <v>43</v>
      </c>
      <c r="AV61" s="12">
        <f>SUMIFS(
base!$A:$A,
base!$B:$B,cohort_churn!$C61,base!$E:$E,cohort_churn!$B$3,base!$F:$F,cohort_churn!$B$4,base!$G:$G,cohort_churn!$B$5,base!$H:$H,cohort_churn!$B$6,base!$C:$C,"&lt;&gt;",base!$D:$D,cohort_churn!AV$8)+AU61</f>
        <v>43</v>
      </c>
      <c r="AW61" s="12">
        <f>SUMIFS(
base!$A:$A,
base!$B:$B,cohort_churn!$C61,base!$E:$E,cohort_churn!$B$3,base!$F:$F,cohort_churn!$B$4,base!$G:$G,cohort_churn!$B$5,base!$H:$H,cohort_churn!$B$6,base!$C:$C,"&lt;&gt;",base!$D:$D,cohort_churn!AW$8)+AV61</f>
        <v>43</v>
      </c>
      <c r="AX61" s="12">
        <f>SUMIFS(
base!$A:$A,
base!$B:$B,cohort_churn!$C61,base!$E:$E,cohort_churn!$B$3,base!$F:$F,cohort_churn!$B$4,base!$G:$G,cohort_churn!$B$5,base!$H:$H,cohort_churn!$B$6,base!$C:$C,"&lt;&gt;",base!$D:$D,cohort_churn!AX$8)+AW61</f>
        <v>43</v>
      </c>
      <c r="AY61" s="12">
        <f>SUMIFS(
base!$A:$A,
base!$B:$B,cohort_churn!$C61,base!$E:$E,cohort_churn!$B$3,base!$F:$F,cohort_churn!$B$4,base!$G:$G,cohort_churn!$B$5,base!$H:$H,cohort_churn!$B$6,base!$C:$C,"&lt;&gt;",base!$D:$D,cohort_churn!AY$8)+AX61</f>
        <v>43</v>
      </c>
      <c r="AZ61" s="12">
        <f>SUMIFS(
base!$A:$A,
base!$B:$B,cohort_churn!$C61,base!$E:$E,cohort_churn!$B$3,base!$F:$F,cohort_churn!$B$4,base!$G:$G,cohort_churn!$B$5,base!$H:$H,cohort_churn!$B$6,base!$C:$C,"&lt;&gt;",base!$D:$D,cohort_churn!AZ$8)+AY61</f>
        <v>43</v>
      </c>
      <c r="BA61" s="12">
        <f>SUMIFS(
base!$A:$A,
base!$B:$B,cohort_churn!$C61,base!$E:$E,cohort_churn!$B$3,base!$F:$F,cohort_churn!$B$4,base!$G:$G,cohort_churn!$B$5,base!$H:$H,cohort_churn!$B$6,base!$C:$C,"&lt;&gt;",base!$D:$D,cohort_churn!BA$8)+AZ61</f>
        <v>43</v>
      </c>
      <c r="BB61" s="12">
        <f>SUMIFS(
base!$A:$A,
base!$B:$B,cohort_churn!$C61,base!$E:$E,cohort_churn!$B$3,base!$F:$F,cohort_churn!$B$4,base!$G:$G,cohort_churn!$B$5,base!$H:$H,cohort_churn!$B$6,base!$C:$C,"&lt;&gt;",base!$D:$D,cohort_churn!BB$8)+BA61</f>
        <v>43</v>
      </c>
      <c r="BC61" s="12">
        <f>SUMIFS(
base!$A:$A,
base!$B:$B,cohort_churn!$C61,base!$E:$E,cohort_churn!$B$3,base!$F:$F,cohort_churn!$B$4,base!$G:$G,cohort_churn!$B$5,base!$H:$H,cohort_churn!$B$6,base!$C:$C,"&lt;&gt;",base!$D:$D,cohort_churn!BC$8)+BB61</f>
        <v>43</v>
      </c>
      <c r="BD61" s="12">
        <f>SUMIFS(
base!$A:$A,
base!$B:$B,cohort_churn!$C61,base!$E:$E,cohort_churn!$B$3,base!$F:$F,cohort_churn!$B$4,base!$G:$G,cohort_churn!$B$5,base!$H:$H,cohort_churn!$B$6,base!$C:$C,"&lt;&gt;",base!$D:$D,cohort_churn!BD$8)+BC61</f>
        <v>43</v>
      </c>
      <c r="BE61" s="12">
        <f>SUMIFS(
base!$A:$A,
base!$B:$B,cohort_churn!$C61,base!$E:$E,cohort_churn!$B$3,base!$F:$F,cohort_churn!$B$4,base!$G:$G,cohort_churn!$B$5,base!$H:$H,cohort_churn!$B$6,base!$C:$C,"&lt;&gt;",base!$D:$D,cohort_churn!BE$8)+BD61</f>
        <v>43</v>
      </c>
      <c r="BF61" s="12">
        <f>SUMIFS(
base!$A:$A,
base!$B:$B,cohort_churn!$C61,base!$E:$E,cohort_churn!$B$3,base!$F:$F,cohort_churn!$B$4,base!$G:$G,cohort_churn!$B$5,base!$H:$H,cohort_churn!$B$6,base!$C:$C,"&lt;&gt;",base!$D:$D,cohort_churn!BF$8)+BE61</f>
        <v>43</v>
      </c>
      <c r="BG61" s="12">
        <f>SUMIFS(
base!$A:$A,
base!$B:$B,cohort_churn!$C61,base!$E:$E,cohort_churn!$B$3,base!$F:$F,cohort_churn!$B$4,base!$G:$G,cohort_churn!$B$5,base!$H:$H,cohort_churn!$B$6,base!$C:$C,"&lt;&gt;",base!$D:$D,cohort_churn!BG$8)+BF61</f>
        <v>43</v>
      </c>
      <c r="BH61" s="12">
        <f>SUMIFS(
base!$A:$A,
base!$B:$B,cohort_churn!$C61,base!$E:$E,cohort_churn!$B$3,base!$F:$F,cohort_churn!$B$4,base!$G:$G,cohort_churn!$B$5,base!$H:$H,cohort_churn!$B$6,base!$C:$C,"&lt;&gt;",base!$D:$D,cohort_churn!BH$8)+BG61</f>
        <v>43</v>
      </c>
      <c r="BI61" s="12">
        <f>SUMIFS(
base!$A:$A,
base!$B:$B,cohort_churn!$C61,base!$E:$E,cohort_churn!$B$3,base!$F:$F,cohort_churn!$B$4,base!$G:$G,cohort_churn!$B$5,base!$H:$H,cohort_churn!$B$6,base!$C:$C,"&lt;&gt;",base!$D:$D,cohort_churn!BI$8)+BH61</f>
        <v>43</v>
      </c>
      <c r="BJ61" s="12">
        <f>SUMIFS(
base!$A:$A,
base!$B:$B,cohort_churn!$C61,base!$E:$E,cohort_churn!$B$3,base!$F:$F,cohort_churn!$B$4,base!$G:$G,cohort_churn!$B$5,base!$H:$H,cohort_churn!$B$6,base!$C:$C,"&lt;&gt;",base!$D:$D,cohort_churn!BJ$8)+BI61</f>
        <v>43</v>
      </c>
      <c r="BK61" s="12">
        <f>SUMIFS(
base!$A:$A,
base!$B:$B,cohort_churn!$C61,base!$E:$E,cohort_churn!$B$3,base!$F:$F,cohort_churn!$B$4,base!$G:$G,cohort_churn!$B$5,base!$H:$H,cohort_churn!$B$6,base!$C:$C,"&lt;&gt;",base!$D:$D,cohort_churn!BK$8)+BJ61</f>
        <v>43</v>
      </c>
      <c r="BL61" s="12">
        <f>SUMIFS(
base!$A:$A,
base!$B:$B,cohort_churn!$C61,base!$E:$E,cohort_churn!$B$3,base!$F:$F,cohort_churn!$B$4,base!$G:$G,cohort_churn!$B$5,base!$H:$H,cohort_churn!$B$6,base!$C:$C,"&lt;&gt;",base!$D:$D,cohort_churn!BL$8)+BK61</f>
        <v>43</v>
      </c>
      <c r="BM61" s="12">
        <f>SUMIFS(
base!$A:$A,
base!$B:$B,cohort_churn!$C61,base!$E:$E,cohort_churn!$B$3,base!$F:$F,cohort_churn!$B$4,base!$G:$G,cohort_churn!$B$5,base!$H:$H,cohort_churn!$B$6,base!$C:$C,"&lt;&gt;",base!$D:$D,cohort_churn!BM$8)+BL61</f>
        <v>43</v>
      </c>
      <c r="BO61" s="22">
        <v>45047</v>
      </c>
      <c r="BP61" s="25">
        <f t="shared" si="55"/>
        <v>75</v>
      </c>
      <c r="BQ61" s="28">
        <f t="shared" si="56"/>
        <v>43</v>
      </c>
      <c r="BR61" s="8">
        <f t="shared" si="57"/>
        <v>0.04</v>
      </c>
      <c r="BS61" s="9">
        <f t="shared" si="58"/>
        <v>6.666666666666668E-2</v>
      </c>
      <c r="BT61" s="9">
        <f t="shared" si="59"/>
        <v>7.9999999999999988E-2</v>
      </c>
      <c r="BU61" s="9">
        <f t="shared" si="60"/>
        <v>3.999999999999998E-2</v>
      </c>
      <c r="BV61" s="9">
        <f t="shared" si="61"/>
        <v>7.9999999999999988E-2</v>
      </c>
      <c r="BW61" s="9">
        <f t="shared" si="62"/>
        <v>0.12000000000000005</v>
      </c>
      <c r="BX61" s="9">
        <f t="shared" si="63"/>
        <v>6.6666666666666652E-2</v>
      </c>
      <c r="BY61" s="9">
        <f t="shared" si="64"/>
        <v>8.0000000000000016E-2</v>
      </c>
      <c r="BZ61" s="9"/>
      <c r="CA61" s="9"/>
      <c r="CB61" s="9"/>
      <c r="CC61" s="9"/>
      <c r="CD61" s="9"/>
      <c r="CE61" s="34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34"/>
      <c r="DV61" s="34"/>
      <c r="DW61" s="34"/>
      <c r="DX61" s="34"/>
      <c r="DY61" s="10"/>
    </row>
    <row r="62" spans="3:129" x14ac:dyDescent="0.25">
      <c r="C62" s="11">
        <v>45078</v>
      </c>
      <c r="D62" s="12">
        <f>SUMIFS(
base!$A:$A,
base!$B:$B,cohort_churn!$C62,base!$E:$E,cohort_churn!$B$3,base!$F:$F,cohort_churn!$B$4,base!$G:$G,cohort_churn!$B$5,base!$H:$H,cohort_churn!$B$6)</f>
        <v>75</v>
      </c>
      <c r="E62" s="12">
        <f>SUMIFS(
base!$A:$A,
base!$B:$B,cohort_churn!$C62,base!$E:$E,cohort_churn!$B$3,base!$F:$F,cohort_churn!$B$4,base!$G:$G,cohort_churn!$B$5,base!$H:$H,cohort_churn!$B$6,base!$C:$C,"&lt;&gt;")</f>
        <v>32</v>
      </c>
      <c r="F62" s="13">
        <f>SUMIFS(
base!$A:$A,
base!$B:$B,cohort_churn!$C62,base!$E:$E,cohort_churn!$B$3,base!$F:$F,cohort_churn!$B$4,base!$G:$G,cohort_churn!$B$5,base!$H:$H,cohort_churn!$B$6,base!$C:$C,"&lt;&gt;",base!$D:$D,cohort_churn!F$8)</f>
        <v>4</v>
      </c>
      <c r="G62" s="13">
        <f>SUMIFS(
base!$A:$A,
base!$B:$B,cohort_churn!$C62,base!$E:$E,cohort_churn!$B$3,base!$F:$F,cohort_churn!$B$4,base!$G:$G,cohort_churn!$B$5,base!$H:$H,cohort_churn!$B$6,base!$C:$C,"&lt;&gt;",base!$D:$D,cohort_churn!G$8)+F62</f>
        <v>8</v>
      </c>
      <c r="H62" s="13">
        <f>SUMIFS(
base!$A:$A,
base!$B:$B,cohort_churn!$C62,base!$E:$E,cohort_churn!$B$3,base!$F:$F,cohort_churn!$B$4,base!$G:$G,cohort_churn!$B$5,base!$H:$H,cohort_churn!$B$6,base!$C:$C,"&lt;&gt;",base!$D:$D,cohort_churn!H$8)+G62</f>
        <v>12</v>
      </c>
      <c r="I62" s="13">
        <f>SUMIFS(
base!$A:$A,
base!$B:$B,cohort_churn!$C62,base!$E:$E,cohort_churn!$B$3,base!$F:$F,cohort_churn!$B$4,base!$G:$G,cohort_churn!$B$5,base!$H:$H,cohort_churn!$B$6,base!$C:$C,"&lt;&gt;",base!$D:$D,cohort_churn!I$8)+H62</f>
        <v>19</v>
      </c>
      <c r="J62" s="13">
        <f>SUMIFS(
base!$A:$A,
base!$B:$B,cohort_churn!$C62,base!$E:$E,cohort_churn!$B$3,base!$F:$F,cohort_churn!$B$4,base!$G:$G,cohort_churn!$B$5,base!$H:$H,cohort_churn!$B$6,base!$C:$C,"&lt;&gt;",base!$D:$D,cohort_churn!J$8)+I62</f>
        <v>20</v>
      </c>
      <c r="K62" s="13">
        <f>SUMIFS(
base!$A:$A,
base!$B:$B,cohort_churn!$C62,base!$E:$E,cohort_churn!$B$3,base!$F:$F,cohort_churn!$B$4,base!$G:$G,cohort_churn!$B$5,base!$H:$H,cohort_churn!$B$6,base!$C:$C,"&lt;&gt;",base!$D:$D,cohort_churn!K$8)+J62</f>
        <v>27</v>
      </c>
      <c r="L62" s="13">
        <f>SUMIFS(
base!$A:$A,
base!$B:$B,cohort_churn!$C62,base!$E:$E,cohort_churn!$B$3,base!$F:$F,cohort_churn!$B$4,base!$G:$G,cohort_churn!$B$5,base!$H:$H,cohort_churn!$B$6,base!$C:$C,"&lt;&gt;",base!$D:$D,cohort_churn!L$8)+K62</f>
        <v>32</v>
      </c>
      <c r="M62" s="13">
        <f>SUMIFS(
base!$A:$A,
base!$B:$B,cohort_churn!$C62,base!$E:$E,cohort_churn!$B$3,base!$F:$F,cohort_churn!$B$4,base!$G:$G,cohort_churn!$B$5,base!$H:$H,cohort_churn!$B$6,base!$C:$C,"&lt;&gt;",base!$D:$D,cohort_churn!M$8)+L62</f>
        <v>32</v>
      </c>
      <c r="N62" s="13">
        <f>SUMIFS(
base!$A:$A,
base!$B:$B,cohort_churn!$C62,base!$E:$E,cohort_churn!$B$3,base!$F:$F,cohort_churn!$B$4,base!$G:$G,cohort_churn!$B$5,base!$H:$H,cohort_churn!$B$6,base!$C:$C,"&lt;&gt;",base!$D:$D,cohort_churn!N$8)+M62</f>
        <v>32</v>
      </c>
      <c r="O62" s="13">
        <f>SUMIFS(
base!$A:$A,
base!$B:$B,cohort_churn!$C62,base!$E:$E,cohort_churn!$B$3,base!$F:$F,cohort_churn!$B$4,base!$G:$G,cohort_churn!$B$5,base!$H:$H,cohort_churn!$B$6,base!$C:$C,"&lt;&gt;",base!$D:$D,cohort_churn!O$8)+N62</f>
        <v>32</v>
      </c>
      <c r="P62" s="13">
        <f>SUMIFS(
base!$A:$A,
base!$B:$B,cohort_churn!$C62,base!$E:$E,cohort_churn!$B$3,base!$F:$F,cohort_churn!$B$4,base!$G:$G,cohort_churn!$B$5,base!$H:$H,cohort_churn!$B$6,base!$C:$C,"&lt;&gt;",base!$D:$D,cohort_churn!P$8)+O62</f>
        <v>32</v>
      </c>
      <c r="Q62" s="13">
        <f>SUMIFS(
base!$A:$A,
base!$B:$B,cohort_churn!$C62,base!$E:$E,cohort_churn!$B$3,base!$F:$F,cohort_churn!$B$4,base!$G:$G,cohort_churn!$B$5,base!$H:$H,cohort_churn!$B$6,base!$C:$C,"&lt;&gt;",base!$D:$D,cohort_churn!Q$8)+P62</f>
        <v>32</v>
      </c>
      <c r="R62" s="13">
        <f>SUMIFS(
base!$A:$A,
base!$B:$B,cohort_churn!$C62,base!$E:$E,cohort_churn!$B$3,base!$F:$F,cohort_churn!$B$4,base!$G:$G,cohort_churn!$B$5,base!$H:$H,cohort_churn!$B$6,base!$C:$C,"&lt;&gt;",base!$D:$D,cohort_churn!R$8)+Q62</f>
        <v>32</v>
      </c>
      <c r="S62" s="13">
        <f>SUMIFS(
base!$A:$A,
base!$B:$B,cohort_churn!$C62,base!$E:$E,cohort_churn!$B$3,base!$F:$F,cohort_churn!$B$4,base!$G:$G,cohort_churn!$B$5,base!$H:$H,cohort_churn!$B$6,base!$C:$C,"&lt;&gt;",base!$D:$D,cohort_churn!S$8)+R62</f>
        <v>32</v>
      </c>
      <c r="T62" s="13">
        <f>SUMIFS(
base!$A:$A,
base!$B:$B,cohort_churn!$C62,base!$E:$E,cohort_churn!$B$3,base!$F:$F,cohort_churn!$B$4,base!$G:$G,cohort_churn!$B$5,base!$H:$H,cohort_churn!$B$6,base!$C:$C,"&lt;&gt;",base!$D:$D,cohort_churn!T$8)+S62</f>
        <v>32</v>
      </c>
      <c r="U62" s="13">
        <f>SUMIFS(
base!$A:$A,
base!$B:$B,cohort_churn!$C62,base!$E:$E,cohort_churn!$B$3,base!$F:$F,cohort_churn!$B$4,base!$G:$G,cohort_churn!$B$5,base!$H:$H,cohort_churn!$B$6,base!$C:$C,"&lt;&gt;",base!$D:$D,cohort_churn!U$8)+T62</f>
        <v>32</v>
      </c>
      <c r="V62" s="13">
        <f>SUMIFS(
base!$A:$A,
base!$B:$B,cohort_churn!$C62,base!$E:$E,cohort_churn!$B$3,base!$F:$F,cohort_churn!$B$4,base!$G:$G,cohort_churn!$B$5,base!$H:$H,cohort_churn!$B$6,base!$C:$C,"&lt;&gt;",base!$D:$D,cohort_churn!V$8)+U62</f>
        <v>32</v>
      </c>
      <c r="W62" s="13">
        <f>SUMIFS(
base!$A:$A,
base!$B:$B,cohort_churn!$C62,base!$E:$E,cohort_churn!$B$3,base!$F:$F,cohort_churn!$B$4,base!$G:$G,cohort_churn!$B$5,base!$H:$H,cohort_churn!$B$6,base!$C:$C,"&lt;&gt;",base!$D:$D,cohort_churn!W$8)+V62</f>
        <v>32</v>
      </c>
      <c r="X62" s="13">
        <f>SUMIFS(
base!$A:$A,
base!$B:$B,cohort_churn!$C62,base!$E:$E,cohort_churn!$B$3,base!$F:$F,cohort_churn!$B$4,base!$G:$G,cohort_churn!$B$5,base!$H:$H,cohort_churn!$B$6,base!$C:$C,"&lt;&gt;",base!$D:$D,cohort_churn!X$8)+W62</f>
        <v>32</v>
      </c>
      <c r="Y62" s="13">
        <f>SUMIFS(
base!$A:$A,
base!$B:$B,cohort_churn!$C62,base!$E:$E,cohort_churn!$B$3,base!$F:$F,cohort_churn!$B$4,base!$G:$G,cohort_churn!$B$5,base!$H:$H,cohort_churn!$B$6,base!$C:$C,"&lt;&gt;",base!$D:$D,cohort_churn!Y$8)+X62</f>
        <v>32</v>
      </c>
      <c r="Z62" s="12">
        <f>SUMIFS(
base!$A:$A,
base!$B:$B,cohort_churn!$C62,base!$E:$E,cohort_churn!$B$3,base!$F:$F,cohort_churn!$B$4,base!$G:$G,cohort_churn!$B$5,base!$H:$H,cohort_churn!$B$6,base!$C:$C,"&lt;&gt;",base!$D:$D,cohort_churn!Z$8)+Y62</f>
        <v>32</v>
      </c>
      <c r="AA62" s="12">
        <f>SUMIFS(
base!$A:$A,
base!$B:$B,cohort_churn!$C62,base!$E:$E,cohort_churn!$B$3,base!$F:$F,cohort_churn!$B$4,base!$G:$G,cohort_churn!$B$5,base!$H:$H,cohort_churn!$B$6,base!$C:$C,"&lt;&gt;",base!$D:$D,cohort_churn!AA$8)+Z62</f>
        <v>32</v>
      </c>
      <c r="AB62" s="12">
        <f>SUMIFS(
base!$A:$A,
base!$B:$B,cohort_churn!$C62,base!$E:$E,cohort_churn!$B$3,base!$F:$F,cohort_churn!$B$4,base!$G:$G,cohort_churn!$B$5,base!$H:$H,cohort_churn!$B$6,base!$C:$C,"&lt;&gt;",base!$D:$D,cohort_churn!AB$8)+AA62</f>
        <v>32</v>
      </c>
      <c r="AC62" s="12">
        <f>SUMIFS(
base!$A:$A,
base!$B:$B,cohort_churn!$C62,base!$E:$E,cohort_churn!$B$3,base!$F:$F,cohort_churn!$B$4,base!$G:$G,cohort_churn!$B$5,base!$H:$H,cohort_churn!$B$6,base!$C:$C,"&lt;&gt;",base!$D:$D,cohort_churn!AC$8)+AB62</f>
        <v>32</v>
      </c>
      <c r="AD62" s="12">
        <f>SUMIFS(
base!$A:$A,
base!$B:$B,cohort_churn!$C62,base!$E:$E,cohort_churn!$B$3,base!$F:$F,cohort_churn!$B$4,base!$G:$G,cohort_churn!$B$5,base!$H:$H,cohort_churn!$B$6,base!$C:$C,"&lt;&gt;",base!$D:$D,cohort_churn!AD$8)+AC62</f>
        <v>32</v>
      </c>
      <c r="AE62" s="12">
        <f>SUMIFS(
base!$A:$A,
base!$B:$B,cohort_churn!$C62,base!$E:$E,cohort_churn!$B$3,base!$F:$F,cohort_churn!$B$4,base!$G:$G,cohort_churn!$B$5,base!$H:$H,cohort_churn!$B$6,base!$C:$C,"&lt;&gt;",base!$D:$D,cohort_churn!AE$8)+AD62</f>
        <v>32</v>
      </c>
      <c r="AF62" s="12">
        <f>SUMIFS(
base!$A:$A,
base!$B:$B,cohort_churn!$C62,base!$E:$E,cohort_churn!$B$3,base!$F:$F,cohort_churn!$B$4,base!$G:$G,cohort_churn!$B$5,base!$H:$H,cohort_churn!$B$6,base!$C:$C,"&lt;&gt;",base!$D:$D,cohort_churn!AF$8)+AE62</f>
        <v>32</v>
      </c>
      <c r="AG62" s="12">
        <f>SUMIFS(
base!$A:$A,
base!$B:$B,cohort_churn!$C62,base!$E:$E,cohort_churn!$B$3,base!$F:$F,cohort_churn!$B$4,base!$G:$G,cohort_churn!$B$5,base!$H:$H,cohort_churn!$B$6,base!$C:$C,"&lt;&gt;",base!$D:$D,cohort_churn!AG$8)+AF62</f>
        <v>32</v>
      </c>
      <c r="AH62" s="12">
        <f>SUMIFS(
base!$A:$A,
base!$B:$B,cohort_churn!$C62,base!$E:$E,cohort_churn!$B$3,base!$F:$F,cohort_churn!$B$4,base!$G:$G,cohort_churn!$B$5,base!$H:$H,cohort_churn!$B$6,base!$C:$C,"&lt;&gt;",base!$D:$D,cohort_churn!AH$8)+AG62</f>
        <v>32</v>
      </c>
      <c r="AI62" s="12">
        <f>SUMIFS(
base!$A:$A,
base!$B:$B,cohort_churn!$C62,base!$E:$E,cohort_churn!$B$3,base!$F:$F,cohort_churn!$B$4,base!$G:$G,cohort_churn!$B$5,base!$H:$H,cohort_churn!$B$6,base!$C:$C,"&lt;&gt;",base!$D:$D,cohort_churn!AI$8)+AH62</f>
        <v>32</v>
      </c>
      <c r="AJ62" s="12">
        <f>SUMIFS(
base!$A:$A,
base!$B:$B,cohort_churn!$C62,base!$E:$E,cohort_churn!$B$3,base!$F:$F,cohort_churn!$B$4,base!$G:$G,cohort_churn!$B$5,base!$H:$H,cohort_churn!$B$6,base!$C:$C,"&lt;&gt;",base!$D:$D,cohort_churn!AJ$8)+AI62</f>
        <v>32</v>
      </c>
      <c r="AK62" s="12">
        <f>SUMIFS(
base!$A:$A,
base!$B:$B,cohort_churn!$C62,base!$E:$E,cohort_churn!$B$3,base!$F:$F,cohort_churn!$B$4,base!$G:$G,cohort_churn!$B$5,base!$H:$H,cohort_churn!$B$6,base!$C:$C,"&lt;&gt;",base!$D:$D,cohort_churn!AK$8)+AJ62</f>
        <v>32</v>
      </c>
      <c r="AL62" s="12">
        <f>SUMIFS(
base!$A:$A,
base!$B:$B,cohort_churn!$C62,base!$E:$E,cohort_churn!$B$3,base!$F:$F,cohort_churn!$B$4,base!$G:$G,cohort_churn!$B$5,base!$H:$H,cohort_churn!$B$6,base!$C:$C,"&lt;&gt;",base!$D:$D,cohort_churn!AL$8)+AK62</f>
        <v>32</v>
      </c>
      <c r="AM62" s="12">
        <f>SUMIFS(
base!$A:$A,
base!$B:$B,cohort_churn!$C62,base!$E:$E,cohort_churn!$B$3,base!$F:$F,cohort_churn!$B$4,base!$G:$G,cohort_churn!$B$5,base!$H:$H,cohort_churn!$B$6,base!$C:$C,"&lt;&gt;",base!$D:$D,cohort_churn!AM$8)+AL62</f>
        <v>32</v>
      </c>
      <c r="AN62" s="12">
        <f>SUMIFS(
base!$A:$A,
base!$B:$B,cohort_churn!$C62,base!$E:$E,cohort_churn!$B$3,base!$F:$F,cohort_churn!$B$4,base!$G:$G,cohort_churn!$B$5,base!$H:$H,cohort_churn!$B$6,base!$C:$C,"&lt;&gt;",base!$D:$D,cohort_churn!AN$8)+AM62</f>
        <v>32</v>
      </c>
      <c r="AO62" s="12">
        <f>SUMIFS(
base!$A:$A,
base!$B:$B,cohort_churn!$C62,base!$E:$E,cohort_churn!$B$3,base!$F:$F,cohort_churn!$B$4,base!$G:$G,cohort_churn!$B$5,base!$H:$H,cohort_churn!$B$6,base!$C:$C,"&lt;&gt;",base!$D:$D,cohort_churn!AO$8)+AN62</f>
        <v>32</v>
      </c>
      <c r="AP62" s="12">
        <f>SUMIFS(
base!$A:$A,
base!$B:$B,cohort_churn!$C62,base!$E:$E,cohort_churn!$B$3,base!$F:$F,cohort_churn!$B$4,base!$G:$G,cohort_churn!$B$5,base!$H:$H,cohort_churn!$B$6,base!$C:$C,"&lt;&gt;",base!$D:$D,cohort_churn!AP$8)+AO62</f>
        <v>32</v>
      </c>
      <c r="AQ62" s="12">
        <f>SUMIFS(
base!$A:$A,
base!$B:$B,cohort_churn!$C62,base!$E:$E,cohort_churn!$B$3,base!$F:$F,cohort_churn!$B$4,base!$G:$G,cohort_churn!$B$5,base!$H:$H,cohort_churn!$B$6,base!$C:$C,"&lt;&gt;",base!$D:$D,cohort_churn!AQ$8)+AP62</f>
        <v>32</v>
      </c>
      <c r="AR62" s="12">
        <f>SUMIFS(
base!$A:$A,
base!$B:$B,cohort_churn!$C62,base!$E:$E,cohort_churn!$B$3,base!$F:$F,cohort_churn!$B$4,base!$G:$G,cohort_churn!$B$5,base!$H:$H,cohort_churn!$B$6,base!$C:$C,"&lt;&gt;",base!$D:$D,cohort_churn!AR$8)+AQ62</f>
        <v>32</v>
      </c>
      <c r="AS62" s="12">
        <f>SUMIFS(
base!$A:$A,
base!$B:$B,cohort_churn!$C62,base!$E:$E,cohort_churn!$B$3,base!$F:$F,cohort_churn!$B$4,base!$G:$G,cohort_churn!$B$5,base!$H:$H,cohort_churn!$B$6,base!$C:$C,"&lt;&gt;",base!$D:$D,cohort_churn!AS$8)+AR62</f>
        <v>32</v>
      </c>
      <c r="AT62" s="12">
        <f>SUMIFS(
base!$A:$A,
base!$B:$B,cohort_churn!$C62,base!$E:$E,cohort_churn!$B$3,base!$F:$F,cohort_churn!$B$4,base!$G:$G,cohort_churn!$B$5,base!$H:$H,cohort_churn!$B$6,base!$C:$C,"&lt;&gt;",base!$D:$D,cohort_churn!AT$8)+AS62</f>
        <v>32</v>
      </c>
      <c r="AU62" s="12">
        <f>SUMIFS(
base!$A:$A,
base!$B:$B,cohort_churn!$C62,base!$E:$E,cohort_churn!$B$3,base!$F:$F,cohort_churn!$B$4,base!$G:$G,cohort_churn!$B$5,base!$H:$H,cohort_churn!$B$6,base!$C:$C,"&lt;&gt;",base!$D:$D,cohort_churn!AU$8)+AT62</f>
        <v>32</v>
      </c>
      <c r="AV62" s="12">
        <f>SUMIFS(
base!$A:$A,
base!$B:$B,cohort_churn!$C62,base!$E:$E,cohort_churn!$B$3,base!$F:$F,cohort_churn!$B$4,base!$G:$G,cohort_churn!$B$5,base!$H:$H,cohort_churn!$B$6,base!$C:$C,"&lt;&gt;",base!$D:$D,cohort_churn!AV$8)+AU62</f>
        <v>32</v>
      </c>
      <c r="AW62" s="12">
        <f>SUMIFS(
base!$A:$A,
base!$B:$B,cohort_churn!$C62,base!$E:$E,cohort_churn!$B$3,base!$F:$F,cohort_churn!$B$4,base!$G:$G,cohort_churn!$B$5,base!$H:$H,cohort_churn!$B$6,base!$C:$C,"&lt;&gt;",base!$D:$D,cohort_churn!AW$8)+AV62</f>
        <v>32</v>
      </c>
      <c r="AX62" s="12">
        <f>SUMIFS(
base!$A:$A,
base!$B:$B,cohort_churn!$C62,base!$E:$E,cohort_churn!$B$3,base!$F:$F,cohort_churn!$B$4,base!$G:$G,cohort_churn!$B$5,base!$H:$H,cohort_churn!$B$6,base!$C:$C,"&lt;&gt;",base!$D:$D,cohort_churn!AX$8)+AW62</f>
        <v>32</v>
      </c>
      <c r="AY62" s="12">
        <f>SUMIFS(
base!$A:$A,
base!$B:$B,cohort_churn!$C62,base!$E:$E,cohort_churn!$B$3,base!$F:$F,cohort_churn!$B$4,base!$G:$G,cohort_churn!$B$5,base!$H:$H,cohort_churn!$B$6,base!$C:$C,"&lt;&gt;",base!$D:$D,cohort_churn!AY$8)+AX62</f>
        <v>32</v>
      </c>
      <c r="AZ62" s="12">
        <f>SUMIFS(
base!$A:$A,
base!$B:$B,cohort_churn!$C62,base!$E:$E,cohort_churn!$B$3,base!$F:$F,cohort_churn!$B$4,base!$G:$G,cohort_churn!$B$5,base!$H:$H,cohort_churn!$B$6,base!$C:$C,"&lt;&gt;",base!$D:$D,cohort_churn!AZ$8)+AY62</f>
        <v>32</v>
      </c>
      <c r="BA62" s="12">
        <f>SUMIFS(
base!$A:$A,
base!$B:$B,cohort_churn!$C62,base!$E:$E,cohort_churn!$B$3,base!$F:$F,cohort_churn!$B$4,base!$G:$G,cohort_churn!$B$5,base!$H:$H,cohort_churn!$B$6,base!$C:$C,"&lt;&gt;",base!$D:$D,cohort_churn!BA$8)+AZ62</f>
        <v>32</v>
      </c>
      <c r="BB62" s="12">
        <f>SUMIFS(
base!$A:$A,
base!$B:$B,cohort_churn!$C62,base!$E:$E,cohort_churn!$B$3,base!$F:$F,cohort_churn!$B$4,base!$G:$G,cohort_churn!$B$5,base!$H:$H,cohort_churn!$B$6,base!$C:$C,"&lt;&gt;",base!$D:$D,cohort_churn!BB$8)+BA62</f>
        <v>32</v>
      </c>
      <c r="BC62" s="12">
        <f>SUMIFS(
base!$A:$A,
base!$B:$B,cohort_churn!$C62,base!$E:$E,cohort_churn!$B$3,base!$F:$F,cohort_churn!$B$4,base!$G:$G,cohort_churn!$B$5,base!$H:$H,cohort_churn!$B$6,base!$C:$C,"&lt;&gt;",base!$D:$D,cohort_churn!BC$8)+BB62</f>
        <v>32</v>
      </c>
      <c r="BD62" s="12">
        <f>SUMIFS(
base!$A:$A,
base!$B:$B,cohort_churn!$C62,base!$E:$E,cohort_churn!$B$3,base!$F:$F,cohort_churn!$B$4,base!$G:$G,cohort_churn!$B$5,base!$H:$H,cohort_churn!$B$6,base!$C:$C,"&lt;&gt;",base!$D:$D,cohort_churn!BD$8)+BC62</f>
        <v>32</v>
      </c>
      <c r="BE62" s="12">
        <f>SUMIFS(
base!$A:$A,
base!$B:$B,cohort_churn!$C62,base!$E:$E,cohort_churn!$B$3,base!$F:$F,cohort_churn!$B$4,base!$G:$G,cohort_churn!$B$5,base!$H:$H,cohort_churn!$B$6,base!$C:$C,"&lt;&gt;",base!$D:$D,cohort_churn!BE$8)+BD62</f>
        <v>32</v>
      </c>
      <c r="BF62" s="12">
        <f>SUMIFS(
base!$A:$A,
base!$B:$B,cohort_churn!$C62,base!$E:$E,cohort_churn!$B$3,base!$F:$F,cohort_churn!$B$4,base!$G:$G,cohort_churn!$B$5,base!$H:$H,cohort_churn!$B$6,base!$C:$C,"&lt;&gt;",base!$D:$D,cohort_churn!BF$8)+BE62</f>
        <v>32</v>
      </c>
      <c r="BG62" s="12">
        <f>SUMIFS(
base!$A:$A,
base!$B:$B,cohort_churn!$C62,base!$E:$E,cohort_churn!$B$3,base!$F:$F,cohort_churn!$B$4,base!$G:$G,cohort_churn!$B$5,base!$H:$H,cohort_churn!$B$6,base!$C:$C,"&lt;&gt;",base!$D:$D,cohort_churn!BG$8)+BF62</f>
        <v>32</v>
      </c>
      <c r="BH62" s="12">
        <f>SUMIFS(
base!$A:$A,
base!$B:$B,cohort_churn!$C62,base!$E:$E,cohort_churn!$B$3,base!$F:$F,cohort_churn!$B$4,base!$G:$G,cohort_churn!$B$5,base!$H:$H,cohort_churn!$B$6,base!$C:$C,"&lt;&gt;",base!$D:$D,cohort_churn!BH$8)+BG62</f>
        <v>32</v>
      </c>
      <c r="BI62" s="12">
        <f>SUMIFS(
base!$A:$A,
base!$B:$B,cohort_churn!$C62,base!$E:$E,cohort_churn!$B$3,base!$F:$F,cohort_churn!$B$4,base!$G:$G,cohort_churn!$B$5,base!$H:$H,cohort_churn!$B$6,base!$C:$C,"&lt;&gt;",base!$D:$D,cohort_churn!BI$8)+BH62</f>
        <v>32</v>
      </c>
      <c r="BJ62" s="12">
        <f>SUMIFS(
base!$A:$A,
base!$B:$B,cohort_churn!$C62,base!$E:$E,cohort_churn!$B$3,base!$F:$F,cohort_churn!$B$4,base!$G:$G,cohort_churn!$B$5,base!$H:$H,cohort_churn!$B$6,base!$C:$C,"&lt;&gt;",base!$D:$D,cohort_churn!BJ$8)+BI62</f>
        <v>32</v>
      </c>
      <c r="BK62" s="12">
        <f>SUMIFS(
base!$A:$A,
base!$B:$B,cohort_churn!$C62,base!$E:$E,cohort_churn!$B$3,base!$F:$F,cohort_churn!$B$4,base!$G:$G,cohort_churn!$B$5,base!$H:$H,cohort_churn!$B$6,base!$C:$C,"&lt;&gt;",base!$D:$D,cohort_churn!BK$8)+BJ62</f>
        <v>32</v>
      </c>
      <c r="BL62" s="12">
        <f>SUMIFS(
base!$A:$A,
base!$B:$B,cohort_churn!$C62,base!$E:$E,cohort_churn!$B$3,base!$F:$F,cohort_churn!$B$4,base!$G:$G,cohort_churn!$B$5,base!$H:$H,cohort_churn!$B$6,base!$C:$C,"&lt;&gt;",base!$D:$D,cohort_churn!BL$8)+BK62</f>
        <v>32</v>
      </c>
      <c r="BM62" s="12">
        <f>SUMIFS(
base!$A:$A,
base!$B:$B,cohort_churn!$C62,base!$E:$E,cohort_churn!$B$3,base!$F:$F,cohort_churn!$B$4,base!$G:$G,cohort_churn!$B$5,base!$H:$H,cohort_churn!$B$6,base!$C:$C,"&lt;&gt;",base!$D:$D,cohort_churn!BM$8)+BL62</f>
        <v>32</v>
      </c>
      <c r="BO62" s="22">
        <v>45078</v>
      </c>
      <c r="BP62" s="25">
        <f t="shared" si="55"/>
        <v>75</v>
      </c>
      <c r="BQ62" s="28">
        <f t="shared" si="56"/>
        <v>32</v>
      </c>
      <c r="BR62" s="8">
        <f t="shared" si="57"/>
        <v>5.3333333333333337E-2</v>
      </c>
      <c r="BS62" s="9">
        <f t="shared" si="58"/>
        <v>5.3333333333333337E-2</v>
      </c>
      <c r="BT62" s="9">
        <f t="shared" si="59"/>
        <v>5.333333333333333E-2</v>
      </c>
      <c r="BU62" s="9">
        <f t="shared" si="60"/>
        <v>9.3333333333333351E-2</v>
      </c>
      <c r="BV62" s="9">
        <f t="shared" si="61"/>
        <v>1.3333333333333308E-2</v>
      </c>
      <c r="BW62" s="9">
        <f t="shared" si="62"/>
        <v>9.3333333333333324E-2</v>
      </c>
      <c r="BX62" s="9">
        <f t="shared" si="63"/>
        <v>6.6666666666666707E-2</v>
      </c>
      <c r="BY62" s="9"/>
      <c r="BZ62" s="9"/>
      <c r="CA62" s="9"/>
      <c r="CB62" s="9"/>
      <c r="CC62" s="9"/>
      <c r="CD62" s="9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  <c r="DW62" s="34"/>
      <c r="DX62" s="34"/>
      <c r="DY62" s="10"/>
    </row>
    <row r="63" spans="3:129" x14ac:dyDescent="0.25">
      <c r="C63" s="11">
        <v>45108</v>
      </c>
      <c r="D63" s="12">
        <f>SUMIFS(
base!$A:$A,
base!$B:$B,cohort_churn!$C63,base!$E:$E,cohort_churn!$B$3,base!$F:$F,cohort_churn!$B$4,base!$G:$G,cohort_churn!$B$5,base!$H:$H,cohort_churn!$B$6)</f>
        <v>75</v>
      </c>
      <c r="E63" s="12">
        <f>SUMIFS(
base!$A:$A,
base!$B:$B,cohort_churn!$C63,base!$E:$E,cohort_churn!$B$3,base!$F:$F,cohort_churn!$B$4,base!$G:$G,cohort_churn!$B$5,base!$H:$H,cohort_churn!$B$6,base!$C:$C,"&lt;&gt;")</f>
        <v>43</v>
      </c>
      <c r="F63" s="13">
        <f>SUMIFS(
base!$A:$A,
base!$B:$B,cohort_churn!$C63,base!$E:$E,cohort_churn!$B$3,base!$F:$F,cohort_churn!$B$4,base!$G:$G,cohort_churn!$B$5,base!$H:$H,cohort_churn!$B$6,base!$C:$C,"&lt;&gt;",base!$D:$D,cohort_churn!F$8)</f>
        <v>8</v>
      </c>
      <c r="G63" s="13">
        <f>SUMIFS(
base!$A:$A,
base!$B:$B,cohort_churn!$C63,base!$E:$E,cohort_churn!$B$3,base!$F:$F,cohort_churn!$B$4,base!$G:$G,cohort_churn!$B$5,base!$H:$H,cohort_churn!$B$6,base!$C:$C,"&lt;&gt;",base!$D:$D,cohort_churn!G$8)+F63</f>
        <v>16</v>
      </c>
      <c r="H63" s="13">
        <f>SUMIFS(
base!$A:$A,
base!$B:$B,cohort_churn!$C63,base!$E:$E,cohort_churn!$B$3,base!$F:$F,cohort_churn!$B$4,base!$G:$G,cohort_churn!$B$5,base!$H:$H,cohort_churn!$B$6,base!$C:$C,"&lt;&gt;",base!$D:$D,cohort_churn!H$8)+G63</f>
        <v>26</v>
      </c>
      <c r="I63" s="13">
        <f>SUMIFS(
base!$A:$A,
base!$B:$B,cohort_churn!$C63,base!$E:$E,cohort_churn!$B$3,base!$F:$F,cohort_churn!$B$4,base!$G:$G,cohort_churn!$B$5,base!$H:$H,cohort_churn!$B$6,base!$C:$C,"&lt;&gt;",base!$D:$D,cohort_churn!I$8)+H63</f>
        <v>30</v>
      </c>
      <c r="J63" s="13">
        <f>SUMIFS(
base!$A:$A,
base!$B:$B,cohort_churn!$C63,base!$E:$E,cohort_churn!$B$3,base!$F:$F,cohort_churn!$B$4,base!$G:$G,cohort_churn!$B$5,base!$H:$H,cohort_churn!$B$6,base!$C:$C,"&lt;&gt;",base!$D:$D,cohort_churn!J$8)+I63</f>
        <v>33</v>
      </c>
      <c r="K63" s="13">
        <f>SUMIFS(
base!$A:$A,
base!$B:$B,cohort_churn!$C63,base!$E:$E,cohort_churn!$B$3,base!$F:$F,cohort_churn!$B$4,base!$G:$G,cohort_churn!$B$5,base!$H:$H,cohort_churn!$B$6,base!$C:$C,"&lt;&gt;",base!$D:$D,cohort_churn!K$8)+J63</f>
        <v>43</v>
      </c>
      <c r="L63" s="13">
        <f>SUMIFS(
base!$A:$A,
base!$B:$B,cohort_churn!$C63,base!$E:$E,cohort_churn!$B$3,base!$F:$F,cohort_churn!$B$4,base!$G:$G,cohort_churn!$B$5,base!$H:$H,cohort_churn!$B$6,base!$C:$C,"&lt;&gt;",base!$D:$D,cohort_churn!L$8)+K63</f>
        <v>43</v>
      </c>
      <c r="M63" s="13">
        <f>SUMIFS(
base!$A:$A,
base!$B:$B,cohort_churn!$C63,base!$E:$E,cohort_churn!$B$3,base!$F:$F,cohort_churn!$B$4,base!$G:$G,cohort_churn!$B$5,base!$H:$H,cohort_churn!$B$6,base!$C:$C,"&lt;&gt;",base!$D:$D,cohort_churn!M$8)+L63</f>
        <v>43</v>
      </c>
      <c r="N63" s="13">
        <f>SUMIFS(
base!$A:$A,
base!$B:$B,cohort_churn!$C63,base!$E:$E,cohort_churn!$B$3,base!$F:$F,cohort_churn!$B$4,base!$G:$G,cohort_churn!$B$5,base!$H:$H,cohort_churn!$B$6,base!$C:$C,"&lt;&gt;",base!$D:$D,cohort_churn!N$8)+M63</f>
        <v>43</v>
      </c>
      <c r="O63" s="13">
        <f>SUMIFS(
base!$A:$A,
base!$B:$B,cohort_churn!$C63,base!$E:$E,cohort_churn!$B$3,base!$F:$F,cohort_churn!$B$4,base!$G:$G,cohort_churn!$B$5,base!$H:$H,cohort_churn!$B$6,base!$C:$C,"&lt;&gt;",base!$D:$D,cohort_churn!O$8)+N63</f>
        <v>43</v>
      </c>
      <c r="P63" s="13">
        <f>SUMIFS(
base!$A:$A,
base!$B:$B,cohort_churn!$C63,base!$E:$E,cohort_churn!$B$3,base!$F:$F,cohort_churn!$B$4,base!$G:$G,cohort_churn!$B$5,base!$H:$H,cohort_churn!$B$6,base!$C:$C,"&lt;&gt;",base!$D:$D,cohort_churn!P$8)+O63</f>
        <v>43</v>
      </c>
      <c r="Q63" s="13">
        <f>SUMIFS(
base!$A:$A,
base!$B:$B,cohort_churn!$C63,base!$E:$E,cohort_churn!$B$3,base!$F:$F,cohort_churn!$B$4,base!$G:$G,cohort_churn!$B$5,base!$H:$H,cohort_churn!$B$6,base!$C:$C,"&lt;&gt;",base!$D:$D,cohort_churn!Q$8)+P63</f>
        <v>43</v>
      </c>
      <c r="R63" s="13">
        <f>SUMIFS(
base!$A:$A,
base!$B:$B,cohort_churn!$C63,base!$E:$E,cohort_churn!$B$3,base!$F:$F,cohort_churn!$B$4,base!$G:$G,cohort_churn!$B$5,base!$H:$H,cohort_churn!$B$6,base!$C:$C,"&lt;&gt;",base!$D:$D,cohort_churn!R$8)+Q63</f>
        <v>43</v>
      </c>
      <c r="S63" s="13">
        <f>SUMIFS(
base!$A:$A,
base!$B:$B,cohort_churn!$C63,base!$E:$E,cohort_churn!$B$3,base!$F:$F,cohort_churn!$B$4,base!$G:$G,cohort_churn!$B$5,base!$H:$H,cohort_churn!$B$6,base!$C:$C,"&lt;&gt;",base!$D:$D,cohort_churn!S$8)+R63</f>
        <v>43</v>
      </c>
      <c r="T63" s="13">
        <f>SUMIFS(
base!$A:$A,
base!$B:$B,cohort_churn!$C63,base!$E:$E,cohort_churn!$B$3,base!$F:$F,cohort_churn!$B$4,base!$G:$G,cohort_churn!$B$5,base!$H:$H,cohort_churn!$B$6,base!$C:$C,"&lt;&gt;",base!$D:$D,cohort_churn!T$8)+S63</f>
        <v>43</v>
      </c>
      <c r="U63" s="13">
        <f>SUMIFS(
base!$A:$A,
base!$B:$B,cohort_churn!$C63,base!$E:$E,cohort_churn!$B$3,base!$F:$F,cohort_churn!$B$4,base!$G:$G,cohort_churn!$B$5,base!$H:$H,cohort_churn!$B$6,base!$C:$C,"&lt;&gt;",base!$D:$D,cohort_churn!U$8)+T63</f>
        <v>43</v>
      </c>
      <c r="V63" s="13">
        <f>SUMIFS(
base!$A:$A,
base!$B:$B,cohort_churn!$C63,base!$E:$E,cohort_churn!$B$3,base!$F:$F,cohort_churn!$B$4,base!$G:$G,cohort_churn!$B$5,base!$H:$H,cohort_churn!$B$6,base!$C:$C,"&lt;&gt;",base!$D:$D,cohort_churn!V$8)+U63</f>
        <v>43</v>
      </c>
      <c r="W63" s="13">
        <f>SUMIFS(
base!$A:$A,
base!$B:$B,cohort_churn!$C63,base!$E:$E,cohort_churn!$B$3,base!$F:$F,cohort_churn!$B$4,base!$G:$G,cohort_churn!$B$5,base!$H:$H,cohort_churn!$B$6,base!$C:$C,"&lt;&gt;",base!$D:$D,cohort_churn!W$8)+V63</f>
        <v>43</v>
      </c>
      <c r="X63" s="13">
        <f>SUMIFS(
base!$A:$A,
base!$B:$B,cohort_churn!$C63,base!$E:$E,cohort_churn!$B$3,base!$F:$F,cohort_churn!$B$4,base!$G:$G,cohort_churn!$B$5,base!$H:$H,cohort_churn!$B$6,base!$C:$C,"&lt;&gt;",base!$D:$D,cohort_churn!X$8)+W63</f>
        <v>43</v>
      </c>
      <c r="Y63" s="13">
        <f>SUMIFS(
base!$A:$A,
base!$B:$B,cohort_churn!$C63,base!$E:$E,cohort_churn!$B$3,base!$F:$F,cohort_churn!$B$4,base!$G:$G,cohort_churn!$B$5,base!$H:$H,cohort_churn!$B$6,base!$C:$C,"&lt;&gt;",base!$D:$D,cohort_churn!Y$8)+X63</f>
        <v>43</v>
      </c>
      <c r="Z63" s="12">
        <f>SUMIFS(
base!$A:$A,
base!$B:$B,cohort_churn!$C63,base!$E:$E,cohort_churn!$B$3,base!$F:$F,cohort_churn!$B$4,base!$G:$G,cohort_churn!$B$5,base!$H:$H,cohort_churn!$B$6,base!$C:$C,"&lt;&gt;",base!$D:$D,cohort_churn!Z$8)+Y63</f>
        <v>43</v>
      </c>
      <c r="AA63" s="12">
        <f>SUMIFS(
base!$A:$A,
base!$B:$B,cohort_churn!$C63,base!$E:$E,cohort_churn!$B$3,base!$F:$F,cohort_churn!$B$4,base!$G:$G,cohort_churn!$B$5,base!$H:$H,cohort_churn!$B$6,base!$C:$C,"&lt;&gt;",base!$D:$D,cohort_churn!AA$8)+Z63</f>
        <v>43</v>
      </c>
      <c r="AB63" s="12">
        <f>SUMIFS(
base!$A:$A,
base!$B:$B,cohort_churn!$C63,base!$E:$E,cohort_churn!$B$3,base!$F:$F,cohort_churn!$B$4,base!$G:$G,cohort_churn!$B$5,base!$H:$H,cohort_churn!$B$6,base!$C:$C,"&lt;&gt;",base!$D:$D,cohort_churn!AB$8)+AA63</f>
        <v>43</v>
      </c>
      <c r="AC63" s="12">
        <f>SUMIFS(
base!$A:$A,
base!$B:$B,cohort_churn!$C63,base!$E:$E,cohort_churn!$B$3,base!$F:$F,cohort_churn!$B$4,base!$G:$G,cohort_churn!$B$5,base!$H:$H,cohort_churn!$B$6,base!$C:$C,"&lt;&gt;",base!$D:$D,cohort_churn!AC$8)+AB63</f>
        <v>43</v>
      </c>
      <c r="AD63" s="12">
        <f>SUMIFS(
base!$A:$A,
base!$B:$B,cohort_churn!$C63,base!$E:$E,cohort_churn!$B$3,base!$F:$F,cohort_churn!$B$4,base!$G:$G,cohort_churn!$B$5,base!$H:$H,cohort_churn!$B$6,base!$C:$C,"&lt;&gt;",base!$D:$D,cohort_churn!AD$8)+AC63</f>
        <v>43</v>
      </c>
      <c r="AE63" s="12">
        <f>SUMIFS(
base!$A:$A,
base!$B:$B,cohort_churn!$C63,base!$E:$E,cohort_churn!$B$3,base!$F:$F,cohort_churn!$B$4,base!$G:$G,cohort_churn!$B$5,base!$H:$H,cohort_churn!$B$6,base!$C:$C,"&lt;&gt;",base!$D:$D,cohort_churn!AE$8)+AD63</f>
        <v>43</v>
      </c>
      <c r="AF63" s="12">
        <f>SUMIFS(
base!$A:$A,
base!$B:$B,cohort_churn!$C63,base!$E:$E,cohort_churn!$B$3,base!$F:$F,cohort_churn!$B$4,base!$G:$G,cohort_churn!$B$5,base!$H:$H,cohort_churn!$B$6,base!$C:$C,"&lt;&gt;",base!$D:$D,cohort_churn!AF$8)+AE63</f>
        <v>43</v>
      </c>
      <c r="AG63" s="12">
        <f>SUMIFS(
base!$A:$A,
base!$B:$B,cohort_churn!$C63,base!$E:$E,cohort_churn!$B$3,base!$F:$F,cohort_churn!$B$4,base!$G:$G,cohort_churn!$B$5,base!$H:$H,cohort_churn!$B$6,base!$C:$C,"&lt;&gt;",base!$D:$D,cohort_churn!AG$8)+AF63</f>
        <v>43</v>
      </c>
      <c r="AH63" s="12">
        <f>SUMIFS(
base!$A:$A,
base!$B:$B,cohort_churn!$C63,base!$E:$E,cohort_churn!$B$3,base!$F:$F,cohort_churn!$B$4,base!$G:$G,cohort_churn!$B$5,base!$H:$H,cohort_churn!$B$6,base!$C:$C,"&lt;&gt;",base!$D:$D,cohort_churn!AH$8)+AG63</f>
        <v>43</v>
      </c>
      <c r="AI63" s="12">
        <f>SUMIFS(
base!$A:$A,
base!$B:$B,cohort_churn!$C63,base!$E:$E,cohort_churn!$B$3,base!$F:$F,cohort_churn!$B$4,base!$G:$G,cohort_churn!$B$5,base!$H:$H,cohort_churn!$B$6,base!$C:$C,"&lt;&gt;",base!$D:$D,cohort_churn!AI$8)+AH63</f>
        <v>43</v>
      </c>
      <c r="AJ63" s="12">
        <f>SUMIFS(
base!$A:$A,
base!$B:$B,cohort_churn!$C63,base!$E:$E,cohort_churn!$B$3,base!$F:$F,cohort_churn!$B$4,base!$G:$G,cohort_churn!$B$5,base!$H:$H,cohort_churn!$B$6,base!$C:$C,"&lt;&gt;",base!$D:$D,cohort_churn!AJ$8)+AI63</f>
        <v>43</v>
      </c>
      <c r="AK63" s="12">
        <f>SUMIFS(
base!$A:$A,
base!$B:$B,cohort_churn!$C63,base!$E:$E,cohort_churn!$B$3,base!$F:$F,cohort_churn!$B$4,base!$G:$G,cohort_churn!$B$5,base!$H:$H,cohort_churn!$B$6,base!$C:$C,"&lt;&gt;",base!$D:$D,cohort_churn!AK$8)+AJ63</f>
        <v>43</v>
      </c>
      <c r="AL63" s="12">
        <f>SUMIFS(
base!$A:$A,
base!$B:$B,cohort_churn!$C63,base!$E:$E,cohort_churn!$B$3,base!$F:$F,cohort_churn!$B$4,base!$G:$G,cohort_churn!$B$5,base!$H:$H,cohort_churn!$B$6,base!$C:$C,"&lt;&gt;",base!$D:$D,cohort_churn!AL$8)+AK63</f>
        <v>43</v>
      </c>
      <c r="AM63" s="12">
        <f>SUMIFS(
base!$A:$A,
base!$B:$B,cohort_churn!$C63,base!$E:$E,cohort_churn!$B$3,base!$F:$F,cohort_churn!$B$4,base!$G:$G,cohort_churn!$B$5,base!$H:$H,cohort_churn!$B$6,base!$C:$C,"&lt;&gt;",base!$D:$D,cohort_churn!AM$8)+AL63</f>
        <v>43</v>
      </c>
      <c r="AN63" s="12">
        <f>SUMIFS(
base!$A:$A,
base!$B:$B,cohort_churn!$C63,base!$E:$E,cohort_churn!$B$3,base!$F:$F,cohort_churn!$B$4,base!$G:$G,cohort_churn!$B$5,base!$H:$H,cohort_churn!$B$6,base!$C:$C,"&lt;&gt;",base!$D:$D,cohort_churn!AN$8)+AM63</f>
        <v>43</v>
      </c>
      <c r="AO63" s="12">
        <f>SUMIFS(
base!$A:$A,
base!$B:$B,cohort_churn!$C63,base!$E:$E,cohort_churn!$B$3,base!$F:$F,cohort_churn!$B$4,base!$G:$G,cohort_churn!$B$5,base!$H:$H,cohort_churn!$B$6,base!$C:$C,"&lt;&gt;",base!$D:$D,cohort_churn!AO$8)+AN63</f>
        <v>43</v>
      </c>
      <c r="AP63" s="12">
        <f>SUMIFS(
base!$A:$A,
base!$B:$B,cohort_churn!$C63,base!$E:$E,cohort_churn!$B$3,base!$F:$F,cohort_churn!$B$4,base!$G:$G,cohort_churn!$B$5,base!$H:$H,cohort_churn!$B$6,base!$C:$C,"&lt;&gt;",base!$D:$D,cohort_churn!AP$8)+AO63</f>
        <v>43</v>
      </c>
      <c r="AQ63" s="12">
        <f>SUMIFS(
base!$A:$A,
base!$B:$B,cohort_churn!$C63,base!$E:$E,cohort_churn!$B$3,base!$F:$F,cohort_churn!$B$4,base!$G:$G,cohort_churn!$B$5,base!$H:$H,cohort_churn!$B$6,base!$C:$C,"&lt;&gt;",base!$D:$D,cohort_churn!AQ$8)+AP63</f>
        <v>43</v>
      </c>
      <c r="AR63" s="12">
        <f>SUMIFS(
base!$A:$A,
base!$B:$B,cohort_churn!$C63,base!$E:$E,cohort_churn!$B$3,base!$F:$F,cohort_churn!$B$4,base!$G:$G,cohort_churn!$B$5,base!$H:$H,cohort_churn!$B$6,base!$C:$C,"&lt;&gt;",base!$D:$D,cohort_churn!AR$8)+AQ63</f>
        <v>43</v>
      </c>
      <c r="AS63" s="12">
        <f>SUMIFS(
base!$A:$A,
base!$B:$B,cohort_churn!$C63,base!$E:$E,cohort_churn!$B$3,base!$F:$F,cohort_churn!$B$4,base!$G:$G,cohort_churn!$B$5,base!$H:$H,cohort_churn!$B$6,base!$C:$C,"&lt;&gt;",base!$D:$D,cohort_churn!AS$8)+AR63</f>
        <v>43</v>
      </c>
      <c r="AT63" s="12">
        <f>SUMIFS(
base!$A:$A,
base!$B:$B,cohort_churn!$C63,base!$E:$E,cohort_churn!$B$3,base!$F:$F,cohort_churn!$B$4,base!$G:$G,cohort_churn!$B$5,base!$H:$H,cohort_churn!$B$6,base!$C:$C,"&lt;&gt;",base!$D:$D,cohort_churn!AT$8)+AS63</f>
        <v>43</v>
      </c>
      <c r="AU63" s="12">
        <f>SUMIFS(
base!$A:$A,
base!$B:$B,cohort_churn!$C63,base!$E:$E,cohort_churn!$B$3,base!$F:$F,cohort_churn!$B$4,base!$G:$G,cohort_churn!$B$5,base!$H:$H,cohort_churn!$B$6,base!$C:$C,"&lt;&gt;",base!$D:$D,cohort_churn!AU$8)+AT63</f>
        <v>43</v>
      </c>
      <c r="AV63" s="12">
        <f>SUMIFS(
base!$A:$A,
base!$B:$B,cohort_churn!$C63,base!$E:$E,cohort_churn!$B$3,base!$F:$F,cohort_churn!$B$4,base!$G:$G,cohort_churn!$B$5,base!$H:$H,cohort_churn!$B$6,base!$C:$C,"&lt;&gt;",base!$D:$D,cohort_churn!AV$8)+AU63</f>
        <v>43</v>
      </c>
      <c r="AW63" s="12">
        <f>SUMIFS(
base!$A:$A,
base!$B:$B,cohort_churn!$C63,base!$E:$E,cohort_churn!$B$3,base!$F:$F,cohort_churn!$B$4,base!$G:$G,cohort_churn!$B$5,base!$H:$H,cohort_churn!$B$6,base!$C:$C,"&lt;&gt;",base!$D:$D,cohort_churn!AW$8)+AV63</f>
        <v>43</v>
      </c>
      <c r="AX63" s="12">
        <f>SUMIFS(
base!$A:$A,
base!$B:$B,cohort_churn!$C63,base!$E:$E,cohort_churn!$B$3,base!$F:$F,cohort_churn!$B$4,base!$G:$G,cohort_churn!$B$5,base!$H:$H,cohort_churn!$B$6,base!$C:$C,"&lt;&gt;",base!$D:$D,cohort_churn!AX$8)+AW63</f>
        <v>43</v>
      </c>
      <c r="AY63" s="12">
        <f>SUMIFS(
base!$A:$A,
base!$B:$B,cohort_churn!$C63,base!$E:$E,cohort_churn!$B$3,base!$F:$F,cohort_churn!$B$4,base!$G:$G,cohort_churn!$B$5,base!$H:$H,cohort_churn!$B$6,base!$C:$C,"&lt;&gt;",base!$D:$D,cohort_churn!AY$8)+AX63</f>
        <v>43</v>
      </c>
      <c r="AZ63" s="12">
        <f>SUMIFS(
base!$A:$A,
base!$B:$B,cohort_churn!$C63,base!$E:$E,cohort_churn!$B$3,base!$F:$F,cohort_churn!$B$4,base!$G:$G,cohort_churn!$B$5,base!$H:$H,cohort_churn!$B$6,base!$C:$C,"&lt;&gt;",base!$D:$D,cohort_churn!AZ$8)+AY63</f>
        <v>43</v>
      </c>
      <c r="BA63" s="12">
        <f>SUMIFS(
base!$A:$A,
base!$B:$B,cohort_churn!$C63,base!$E:$E,cohort_churn!$B$3,base!$F:$F,cohort_churn!$B$4,base!$G:$G,cohort_churn!$B$5,base!$H:$H,cohort_churn!$B$6,base!$C:$C,"&lt;&gt;",base!$D:$D,cohort_churn!BA$8)+AZ63</f>
        <v>43</v>
      </c>
      <c r="BB63" s="12">
        <f>SUMIFS(
base!$A:$A,
base!$B:$B,cohort_churn!$C63,base!$E:$E,cohort_churn!$B$3,base!$F:$F,cohort_churn!$B$4,base!$G:$G,cohort_churn!$B$5,base!$H:$H,cohort_churn!$B$6,base!$C:$C,"&lt;&gt;",base!$D:$D,cohort_churn!BB$8)+BA63</f>
        <v>43</v>
      </c>
      <c r="BC63" s="12">
        <f>SUMIFS(
base!$A:$A,
base!$B:$B,cohort_churn!$C63,base!$E:$E,cohort_churn!$B$3,base!$F:$F,cohort_churn!$B$4,base!$G:$G,cohort_churn!$B$5,base!$H:$H,cohort_churn!$B$6,base!$C:$C,"&lt;&gt;",base!$D:$D,cohort_churn!BC$8)+BB63</f>
        <v>43</v>
      </c>
      <c r="BD63" s="12">
        <f>SUMIFS(
base!$A:$A,
base!$B:$B,cohort_churn!$C63,base!$E:$E,cohort_churn!$B$3,base!$F:$F,cohort_churn!$B$4,base!$G:$G,cohort_churn!$B$5,base!$H:$H,cohort_churn!$B$6,base!$C:$C,"&lt;&gt;",base!$D:$D,cohort_churn!BD$8)+BC63</f>
        <v>43</v>
      </c>
      <c r="BE63" s="12">
        <f>SUMIFS(
base!$A:$A,
base!$B:$B,cohort_churn!$C63,base!$E:$E,cohort_churn!$B$3,base!$F:$F,cohort_churn!$B$4,base!$G:$G,cohort_churn!$B$5,base!$H:$H,cohort_churn!$B$6,base!$C:$C,"&lt;&gt;",base!$D:$D,cohort_churn!BE$8)+BD63</f>
        <v>43</v>
      </c>
      <c r="BF63" s="12">
        <f>SUMIFS(
base!$A:$A,
base!$B:$B,cohort_churn!$C63,base!$E:$E,cohort_churn!$B$3,base!$F:$F,cohort_churn!$B$4,base!$G:$G,cohort_churn!$B$5,base!$H:$H,cohort_churn!$B$6,base!$C:$C,"&lt;&gt;",base!$D:$D,cohort_churn!BF$8)+BE63</f>
        <v>43</v>
      </c>
      <c r="BG63" s="12">
        <f>SUMIFS(
base!$A:$A,
base!$B:$B,cohort_churn!$C63,base!$E:$E,cohort_churn!$B$3,base!$F:$F,cohort_churn!$B$4,base!$G:$G,cohort_churn!$B$5,base!$H:$H,cohort_churn!$B$6,base!$C:$C,"&lt;&gt;",base!$D:$D,cohort_churn!BG$8)+BF63</f>
        <v>43</v>
      </c>
      <c r="BH63" s="12">
        <f>SUMIFS(
base!$A:$A,
base!$B:$B,cohort_churn!$C63,base!$E:$E,cohort_churn!$B$3,base!$F:$F,cohort_churn!$B$4,base!$G:$G,cohort_churn!$B$5,base!$H:$H,cohort_churn!$B$6,base!$C:$C,"&lt;&gt;",base!$D:$D,cohort_churn!BH$8)+BG63</f>
        <v>43</v>
      </c>
      <c r="BI63" s="12">
        <f>SUMIFS(
base!$A:$A,
base!$B:$B,cohort_churn!$C63,base!$E:$E,cohort_churn!$B$3,base!$F:$F,cohort_churn!$B$4,base!$G:$G,cohort_churn!$B$5,base!$H:$H,cohort_churn!$B$6,base!$C:$C,"&lt;&gt;",base!$D:$D,cohort_churn!BI$8)+BH63</f>
        <v>43</v>
      </c>
      <c r="BJ63" s="12">
        <f>SUMIFS(
base!$A:$A,
base!$B:$B,cohort_churn!$C63,base!$E:$E,cohort_churn!$B$3,base!$F:$F,cohort_churn!$B$4,base!$G:$G,cohort_churn!$B$5,base!$H:$H,cohort_churn!$B$6,base!$C:$C,"&lt;&gt;",base!$D:$D,cohort_churn!BJ$8)+BI63</f>
        <v>43</v>
      </c>
      <c r="BK63" s="12">
        <f>SUMIFS(
base!$A:$A,
base!$B:$B,cohort_churn!$C63,base!$E:$E,cohort_churn!$B$3,base!$F:$F,cohort_churn!$B$4,base!$G:$G,cohort_churn!$B$5,base!$H:$H,cohort_churn!$B$6,base!$C:$C,"&lt;&gt;",base!$D:$D,cohort_churn!BK$8)+BJ63</f>
        <v>43</v>
      </c>
      <c r="BL63" s="12">
        <f>SUMIFS(
base!$A:$A,
base!$B:$B,cohort_churn!$C63,base!$E:$E,cohort_churn!$B$3,base!$F:$F,cohort_churn!$B$4,base!$G:$G,cohort_churn!$B$5,base!$H:$H,cohort_churn!$B$6,base!$C:$C,"&lt;&gt;",base!$D:$D,cohort_churn!BL$8)+BK63</f>
        <v>43</v>
      </c>
      <c r="BM63" s="12">
        <f>SUMIFS(
base!$A:$A,
base!$B:$B,cohort_churn!$C63,base!$E:$E,cohort_churn!$B$3,base!$F:$F,cohort_churn!$B$4,base!$G:$G,cohort_churn!$B$5,base!$H:$H,cohort_churn!$B$6,base!$C:$C,"&lt;&gt;",base!$D:$D,cohort_churn!BM$8)+BL63</f>
        <v>43</v>
      </c>
      <c r="BO63" s="22">
        <v>45108</v>
      </c>
      <c r="BP63" s="25">
        <f t="shared" si="55"/>
        <v>75</v>
      </c>
      <c r="BQ63" s="28">
        <f t="shared" si="56"/>
        <v>43</v>
      </c>
      <c r="BR63" s="8">
        <f t="shared" si="57"/>
        <v>0.10666666666666667</v>
      </c>
      <c r="BS63" s="9">
        <f t="shared" si="58"/>
        <v>0.10666666666666667</v>
      </c>
      <c r="BT63" s="9">
        <f t="shared" si="59"/>
        <v>0.13333333333333333</v>
      </c>
      <c r="BU63" s="9">
        <f t="shared" si="60"/>
        <v>5.3333333333333344E-2</v>
      </c>
      <c r="BV63" s="9">
        <f t="shared" si="61"/>
        <v>3.999999999999998E-2</v>
      </c>
      <c r="BW63" s="9">
        <f t="shared" si="62"/>
        <v>0.13333333333333336</v>
      </c>
      <c r="BX63" s="9"/>
      <c r="BY63" s="9"/>
      <c r="BZ63" s="9"/>
      <c r="CA63" s="9"/>
      <c r="CB63" s="9"/>
      <c r="CC63" s="9"/>
      <c r="CD63" s="9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  <c r="DW63" s="34"/>
      <c r="DX63" s="34"/>
      <c r="DY63" s="10"/>
    </row>
    <row r="64" spans="3:129" x14ac:dyDescent="0.25">
      <c r="C64" s="11">
        <v>45139</v>
      </c>
      <c r="D64" s="12">
        <f>SUMIFS(
base!$A:$A,
base!$B:$B,cohort_churn!$C64,base!$E:$E,cohort_churn!$B$3,base!$F:$F,cohort_churn!$B$4,base!$G:$G,cohort_churn!$B$5,base!$H:$H,cohort_churn!$B$6)</f>
        <v>75</v>
      </c>
      <c r="E64" s="12">
        <f>SUMIFS(
base!$A:$A,
base!$B:$B,cohort_churn!$C64,base!$E:$E,cohort_churn!$B$3,base!$F:$F,cohort_churn!$B$4,base!$G:$G,cohort_churn!$B$5,base!$H:$H,cohort_churn!$B$6,base!$C:$C,"&lt;&gt;")</f>
        <v>22</v>
      </c>
      <c r="F64" s="13">
        <f>SUMIFS(
base!$A:$A,
base!$B:$B,cohort_churn!$C64,base!$E:$E,cohort_churn!$B$3,base!$F:$F,cohort_churn!$B$4,base!$G:$G,cohort_churn!$B$5,base!$H:$H,cohort_churn!$B$6,base!$C:$C,"&lt;&gt;",base!$D:$D,cohort_churn!F$8)</f>
        <v>2</v>
      </c>
      <c r="G64" s="13">
        <f>SUMIFS(
base!$A:$A,
base!$B:$B,cohort_churn!$C64,base!$E:$E,cohort_churn!$B$3,base!$F:$F,cohort_churn!$B$4,base!$G:$G,cohort_churn!$B$5,base!$H:$H,cohort_churn!$B$6,base!$C:$C,"&lt;&gt;",base!$D:$D,cohort_churn!G$8)+F64</f>
        <v>8</v>
      </c>
      <c r="H64" s="13">
        <f>SUMIFS(
base!$A:$A,
base!$B:$B,cohort_churn!$C64,base!$E:$E,cohort_churn!$B$3,base!$F:$F,cohort_churn!$B$4,base!$G:$G,cohort_churn!$B$5,base!$H:$H,cohort_churn!$B$6,base!$C:$C,"&lt;&gt;",base!$D:$D,cohort_churn!H$8)+G64</f>
        <v>9</v>
      </c>
      <c r="I64" s="13">
        <f>SUMIFS(
base!$A:$A,
base!$B:$B,cohort_churn!$C64,base!$E:$E,cohort_churn!$B$3,base!$F:$F,cohort_churn!$B$4,base!$G:$G,cohort_churn!$B$5,base!$H:$H,cohort_churn!$B$6,base!$C:$C,"&lt;&gt;",base!$D:$D,cohort_churn!I$8)+H64</f>
        <v>17</v>
      </c>
      <c r="J64" s="13">
        <f>SUMIFS(
base!$A:$A,
base!$B:$B,cohort_churn!$C64,base!$E:$E,cohort_churn!$B$3,base!$F:$F,cohort_churn!$B$4,base!$G:$G,cohort_churn!$B$5,base!$H:$H,cohort_churn!$B$6,base!$C:$C,"&lt;&gt;",base!$D:$D,cohort_churn!J$8)+I64</f>
        <v>22</v>
      </c>
      <c r="K64" s="13">
        <f>SUMIFS(
base!$A:$A,
base!$B:$B,cohort_churn!$C64,base!$E:$E,cohort_churn!$B$3,base!$F:$F,cohort_churn!$B$4,base!$G:$G,cohort_churn!$B$5,base!$H:$H,cohort_churn!$B$6,base!$C:$C,"&lt;&gt;",base!$D:$D,cohort_churn!K$8)+J64</f>
        <v>22</v>
      </c>
      <c r="L64" s="13">
        <f>SUMIFS(
base!$A:$A,
base!$B:$B,cohort_churn!$C64,base!$E:$E,cohort_churn!$B$3,base!$F:$F,cohort_churn!$B$4,base!$G:$G,cohort_churn!$B$5,base!$H:$H,cohort_churn!$B$6,base!$C:$C,"&lt;&gt;",base!$D:$D,cohort_churn!L$8)+K64</f>
        <v>22</v>
      </c>
      <c r="M64" s="13">
        <f>SUMIFS(
base!$A:$A,
base!$B:$B,cohort_churn!$C64,base!$E:$E,cohort_churn!$B$3,base!$F:$F,cohort_churn!$B$4,base!$G:$G,cohort_churn!$B$5,base!$H:$H,cohort_churn!$B$6,base!$C:$C,"&lt;&gt;",base!$D:$D,cohort_churn!M$8)+L64</f>
        <v>22</v>
      </c>
      <c r="N64" s="13">
        <f>SUMIFS(
base!$A:$A,
base!$B:$B,cohort_churn!$C64,base!$E:$E,cohort_churn!$B$3,base!$F:$F,cohort_churn!$B$4,base!$G:$G,cohort_churn!$B$5,base!$H:$H,cohort_churn!$B$6,base!$C:$C,"&lt;&gt;",base!$D:$D,cohort_churn!N$8)+M64</f>
        <v>22</v>
      </c>
      <c r="O64" s="13">
        <f>SUMIFS(
base!$A:$A,
base!$B:$B,cohort_churn!$C64,base!$E:$E,cohort_churn!$B$3,base!$F:$F,cohort_churn!$B$4,base!$G:$G,cohort_churn!$B$5,base!$H:$H,cohort_churn!$B$6,base!$C:$C,"&lt;&gt;",base!$D:$D,cohort_churn!O$8)+N64</f>
        <v>22</v>
      </c>
      <c r="P64" s="13">
        <f>SUMIFS(
base!$A:$A,
base!$B:$B,cohort_churn!$C64,base!$E:$E,cohort_churn!$B$3,base!$F:$F,cohort_churn!$B$4,base!$G:$G,cohort_churn!$B$5,base!$H:$H,cohort_churn!$B$6,base!$C:$C,"&lt;&gt;",base!$D:$D,cohort_churn!P$8)+O64</f>
        <v>22</v>
      </c>
      <c r="Q64" s="13">
        <f>SUMIFS(
base!$A:$A,
base!$B:$B,cohort_churn!$C64,base!$E:$E,cohort_churn!$B$3,base!$F:$F,cohort_churn!$B$4,base!$G:$G,cohort_churn!$B$5,base!$H:$H,cohort_churn!$B$6,base!$C:$C,"&lt;&gt;",base!$D:$D,cohort_churn!Q$8)+P64</f>
        <v>22</v>
      </c>
      <c r="R64" s="13">
        <f>SUMIFS(
base!$A:$A,
base!$B:$B,cohort_churn!$C64,base!$E:$E,cohort_churn!$B$3,base!$F:$F,cohort_churn!$B$4,base!$G:$G,cohort_churn!$B$5,base!$H:$H,cohort_churn!$B$6,base!$C:$C,"&lt;&gt;",base!$D:$D,cohort_churn!R$8)+Q64</f>
        <v>22</v>
      </c>
      <c r="S64" s="13">
        <f>SUMIFS(
base!$A:$A,
base!$B:$B,cohort_churn!$C64,base!$E:$E,cohort_churn!$B$3,base!$F:$F,cohort_churn!$B$4,base!$G:$G,cohort_churn!$B$5,base!$H:$H,cohort_churn!$B$6,base!$C:$C,"&lt;&gt;",base!$D:$D,cohort_churn!S$8)+R64</f>
        <v>22</v>
      </c>
      <c r="T64" s="13">
        <f>SUMIFS(
base!$A:$A,
base!$B:$B,cohort_churn!$C64,base!$E:$E,cohort_churn!$B$3,base!$F:$F,cohort_churn!$B$4,base!$G:$G,cohort_churn!$B$5,base!$H:$H,cohort_churn!$B$6,base!$C:$C,"&lt;&gt;",base!$D:$D,cohort_churn!T$8)+S64</f>
        <v>22</v>
      </c>
      <c r="U64" s="13">
        <f>SUMIFS(
base!$A:$A,
base!$B:$B,cohort_churn!$C64,base!$E:$E,cohort_churn!$B$3,base!$F:$F,cohort_churn!$B$4,base!$G:$G,cohort_churn!$B$5,base!$H:$H,cohort_churn!$B$6,base!$C:$C,"&lt;&gt;",base!$D:$D,cohort_churn!U$8)+T64</f>
        <v>22</v>
      </c>
      <c r="V64" s="13">
        <f>SUMIFS(
base!$A:$A,
base!$B:$B,cohort_churn!$C64,base!$E:$E,cohort_churn!$B$3,base!$F:$F,cohort_churn!$B$4,base!$G:$G,cohort_churn!$B$5,base!$H:$H,cohort_churn!$B$6,base!$C:$C,"&lt;&gt;",base!$D:$D,cohort_churn!V$8)+U64</f>
        <v>22</v>
      </c>
      <c r="W64" s="13">
        <f>SUMIFS(
base!$A:$A,
base!$B:$B,cohort_churn!$C64,base!$E:$E,cohort_churn!$B$3,base!$F:$F,cohort_churn!$B$4,base!$G:$G,cohort_churn!$B$5,base!$H:$H,cohort_churn!$B$6,base!$C:$C,"&lt;&gt;",base!$D:$D,cohort_churn!W$8)+V64</f>
        <v>22</v>
      </c>
      <c r="X64" s="13">
        <f>SUMIFS(
base!$A:$A,
base!$B:$B,cohort_churn!$C64,base!$E:$E,cohort_churn!$B$3,base!$F:$F,cohort_churn!$B$4,base!$G:$G,cohort_churn!$B$5,base!$H:$H,cohort_churn!$B$6,base!$C:$C,"&lt;&gt;",base!$D:$D,cohort_churn!X$8)+W64</f>
        <v>22</v>
      </c>
      <c r="Y64" s="13">
        <f>SUMIFS(
base!$A:$A,
base!$B:$B,cohort_churn!$C64,base!$E:$E,cohort_churn!$B$3,base!$F:$F,cohort_churn!$B$4,base!$G:$G,cohort_churn!$B$5,base!$H:$H,cohort_churn!$B$6,base!$C:$C,"&lt;&gt;",base!$D:$D,cohort_churn!Y$8)+X64</f>
        <v>22</v>
      </c>
      <c r="Z64" s="12">
        <f>SUMIFS(
base!$A:$A,
base!$B:$B,cohort_churn!$C64,base!$E:$E,cohort_churn!$B$3,base!$F:$F,cohort_churn!$B$4,base!$G:$G,cohort_churn!$B$5,base!$H:$H,cohort_churn!$B$6,base!$C:$C,"&lt;&gt;",base!$D:$D,cohort_churn!Z$8)+Y64</f>
        <v>22</v>
      </c>
      <c r="AA64" s="12">
        <f>SUMIFS(
base!$A:$A,
base!$B:$B,cohort_churn!$C64,base!$E:$E,cohort_churn!$B$3,base!$F:$F,cohort_churn!$B$4,base!$G:$G,cohort_churn!$B$5,base!$H:$H,cohort_churn!$B$6,base!$C:$C,"&lt;&gt;",base!$D:$D,cohort_churn!AA$8)+Z64</f>
        <v>22</v>
      </c>
      <c r="AB64" s="12">
        <f>SUMIFS(
base!$A:$A,
base!$B:$B,cohort_churn!$C64,base!$E:$E,cohort_churn!$B$3,base!$F:$F,cohort_churn!$B$4,base!$G:$G,cohort_churn!$B$5,base!$H:$H,cohort_churn!$B$6,base!$C:$C,"&lt;&gt;",base!$D:$D,cohort_churn!AB$8)+AA64</f>
        <v>22</v>
      </c>
      <c r="AC64" s="12">
        <f>SUMIFS(
base!$A:$A,
base!$B:$B,cohort_churn!$C64,base!$E:$E,cohort_churn!$B$3,base!$F:$F,cohort_churn!$B$4,base!$G:$G,cohort_churn!$B$5,base!$H:$H,cohort_churn!$B$6,base!$C:$C,"&lt;&gt;",base!$D:$D,cohort_churn!AC$8)+AB64</f>
        <v>22</v>
      </c>
      <c r="AD64" s="12">
        <f>SUMIFS(
base!$A:$A,
base!$B:$B,cohort_churn!$C64,base!$E:$E,cohort_churn!$B$3,base!$F:$F,cohort_churn!$B$4,base!$G:$G,cohort_churn!$B$5,base!$H:$H,cohort_churn!$B$6,base!$C:$C,"&lt;&gt;",base!$D:$D,cohort_churn!AD$8)+AC64</f>
        <v>22</v>
      </c>
      <c r="AE64" s="12">
        <f>SUMIFS(
base!$A:$A,
base!$B:$B,cohort_churn!$C64,base!$E:$E,cohort_churn!$B$3,base!$F:$F,cohort_churn!$B$4,base!$G:$G,cohort_churn!$B$5,base!$H:$H,cohort_churn!$B$6,base!$C:$C,"&lt;&gt;",base!$D:$D,cohort_churn!AE$8)+AD64</f>
        <v>22</v>
      </c>
      <c r="AF64" s="12">
        <f>SUMIFS(
base!$A:$A,
base!$B:$B,cohort_churn!$C64,base!$E:$E,cohort_churn!$B$3,base!$F:$F,cohort_churn!$B$4,base!$G:$G,cohort_churn!$B$5,base!$H:$H,cohort_churn!$B$6,base!$C:$C,"&lt;&gt;",base!$D:$D,cohort_churn!AF$8)+AE64</f>
        <v>22</v>
      </c>
      <c r="AG64" s="12">
        <f>SUMIFS(
base!$A:$A,
base!$B:$B,cohort_churn!$C64,base!$E:$E,cohort_churn!$B$3,base!$F:$F,cohort_churn!$B$4,base!$G:$G,cohort_churn!$B$5,base!$H:$H,cohort_churn!$B$6,base!$C:$C,"&lt;&gt;",base!$D:$D,cohort_churn!AG$8)+AF64</f>
        <v>22</v>
      </c>
      <c r="AH64" s="12">
        <f>SUMIFS(
base!$A:$A,
base!$B:$B,cohort_churn!$C64,base!$E:$E,cohort_churn!$B$3,base!$F:$F,cohort_churn!$B$4,base!$G:$G,cohort_churn!$B$5,base!$H:$H,cohort_churn!$B$6,base!$C:$C,"&lt;&gt;",base!$D:$D,cohort_churn!AH$8)+AG64</f>
        <v>22</v>
      </c>
      <c r="AI64" s="12">
        <f>SUMIFS(
base!$A:$A,
base!$B:$B,cohort_churn!$C64,base!$E:$E,cohort_churn!$B$3,base!$F:$F,cohort_churn!$B$4,base!$G:$G,cohort_churn!$B$5,base!$H:$H,cohort_churn!$B$6,base!$C:$C,"&lt;&gt;",base!$D:$D,cohort_churn!AI$8)+AH64</f>
        <v>22</v>
      </c>
      <c r="AJ64" s="12">
        <f>SUMIFS(
base!$A:$A,
base!$B:$B,cohort_churn!$C64,base!$E:$E,cohort_churn!$B$3,base!$F:$F,cohort_churn!$B$4,base!$G:$G,cohort_churn!$B$5,base!$H:$H,cohort_churn!$B$6,base!$C:$C,"&lt;&gt;",base!$D:$D,cohort_churn!AJ$8)+AI64</f>
        <v>22</v>
      </c>
      <c r="AK64" s="12">
        <f>SUMIFS(
base!$A:$A,
base!$B:$B,cohort_churn!$C64,base!$E:$E,cohort_churn!$B$3,base!$F:$F,cohort_churn!$B$4,base!$G:$G,cohort_churn!$B$5,base!$H:$H,cohort_churn!$B$6,base!$C:$C,"&lt;&gt;",base!$D:$D,cohort_churn!AK$8)+AJ64</f>
        <v>22</v>
      </c>
      <c r="AL64" s="12">
        <f>SUMIFS(
base!$A:$A,
base!$B:$B,cohort_churn!$C64,base!$E:$E,cohort_churn!$B$3,base!$F:$F,cohort_churn!$B$4,base!$G:$G,cohort_churn!$B$5,base!$H:$H,cohort_churn!$B$6,base!$C:$C,"&lt;&gt;",base!$D:$D,cohort_churn!AL$8)+AK64</f>
        <v>22</v>
      </c>
      <c r="AM64" s="12">
        <f>SUMIFS(
base!$A:$A,
base!$B:$B,cohort_churn!$C64,base!$E:$E,cohort_churn!$B$3,base!$F:$F,cohort_churn!$B$4,base!$G:$G,cohort_churn!$B$5,base!$H:$H,cohort_churn!$B$6,base!$C:$C,"&lt;&gt;",base!$D:$D,cohort_churn!AM$8)+AL64</f>
        <v>22</v>
      </c>
      <c r="AN64" s="12">
        <f>SUMIFS(
base!$A:$A,
base!$B:$B,cohort_churn!$C64,base!$E:$E,cohort_churn!$B$3,base!$F:$F,cohort_churn!$B$4,base!$G:$G,cohort_churn!$B$5,base!$H:$H,cohort_churn!$B$6,base!$C:$C,"&lt;&gt;",base!$D:$D,cohort_churn!AN$8)+AM64</f>
        <v>22</v>
      </c>
      <c r="AO64" s="12">
        <f>SUMIFS(
base!$A:$A,
base!$B:$B,cohort_churn!$C64,base!$E:$E,cohort_churn!$B$3,base!$F:$F,cohort_churn!$B$4,base!$G:$G,cohort_churn!$B$5,base!$H:$H,cohort_churn!$B$6,base!$C:$C,"&lt;&gt;",base!$D:$D,cohort_churn!AO$8)+AN64</f>
        <v>22</v>
      </c>
      <c r="AP64" s="12">
        <f>SUMIFS(
base!$A:$A,
base!$B:$B,cohort_churn!$C64,base!$E:$E,cohort_churn!$B$3,base!$F:$F,cohort_churn!$B$4,base!$G:$G,cohort_churn!$B$5,base!$H:$H,cohort_churn!$B$6,base!$C:$C,"&lt;&gt;",base!$D:$D,cohort_churn!AP$8)+AO64</f>
        <v>22</v>
      </c>
      <c r="AQ64" s="12">
        <f>SUMIFS(
base!$A:$A,
base!$B:$B,cohort_churn!$C64,base!$E:$E,cohort_churn!$B$3,base!$F:$F,cohort_churn!$B$4,base!$G:$G,cohort_churn!$B$5,base!$H:$H,cohort_churn!$B$6,base!$C:$C,"&lt;&gt;",base!$D:$D,cohort_churn!AQ$8)+AP64</f>
        <v>22</v>
      </c>
      <c r="AR64" s="12">
        <f>SUMIFS(
base!$A:$A,
base!$B:$B,cohort_churn!$C64,base!$E:$E,cohort_churn!$B$3,base!$F:$F,cohort_churn!$B$4,base!$G:$G,cohort_churn!$B$5,base!$H:$H,cohort_churn!$B$6,base!$C:$C,"&lt;&gt;",base!$D:$D,cohort_churn!AR$8)+AQ64</f>
        <v>22</v>
      </c>
      <c r="AS64" s="12">
        <f>SUMIFS(
base!$A:$A,
base!$B:$B,cohort_churn!$C64,base!$E:$E,cohort_churn!$B$3,base!$F:$F,cohort_churn!$B$4,base!$G:$G,cohort_churn!$B$5,base!$H:$H,cohort_churn!$B$6,base!$C:$C,"&lt;&gt;",base!$D:$D,cohort_churn!AS$8)+AR64</f>
        <v>22</v>
      </c>
      <c r="AT64" s="12">
        <f>SUMIFS(
base!$A:$A,
base!$B:$B,cohort_churn!$C64,base!$E:$E,cohort_churn!$B$3,base!$F:$F,cohort_churn!$B$4,base!$G:$G,cohort_churn!$B$5,base!$H:$H,cohort_churn!$B$6,base!$C:$C,"&lt;&gt;",base!$D:$D,cohort_churn!AT$8)+AS64</f>
        <v>22</v>
      </c>
      <c r="AU64" s="12">
        <f>SUMIFS(
base!$A:$A,
base!$B:$B,cohort_churn!$C64,base!$E:$E,cohort_churn!$B$3,base!$F:$F,cohort_churn!$B$4,base!$G:$G,cohort_churn!$B$5,base!$H:$H,cohort_churn!$B$6,base!$C:$C,"&lt;&gt;",base!$D:$D,cohort_churn!AU$8)+AT64</f>
        <v>22</v>
      </c>
      <c r="AV64" s="12">
        <f>SUMIFS(
base!$A:$A,
base!$B:$B,cohort_churn!$C64,base!$E:$E,cohort_churn!$B$3,base!$F:$F,cohort_churn!$B$4,base!$G:$G,cohort_churn!$B$5,base!$H:$H,cohort_churn!$B$6,base!$C:$C,"&lt;&gt;",base!$D:$D,cohort_churn!AV$8)+AU64</f>
        <v>22</v>
      </c>
      <c r="AW64" s="12">
        <f>SUMIFS(
base!$A:$A,
base!$B:$B,cohort_churn!$C64,base!$E:$E,cohort_churn!$B$3,base!$F:$F,cohort_churn!$B$4,base!$G:$G,cohort_churn!$B$5,base!$H:$H,cohort_churn!$B$6,base!$C:$C,"&lt;&gt;",base!$D:$D,cohort_churn!AW$8)+AV64</f>
        <v>22</v>
      </c>
      <c r="AX64" s="12">
        <f>SUMIFS(
base!$A:$A,
base!$B:$B,cohort_churn!$C64,base!$E:$E,cohort_churn!$B$3,base!$F:$F,cohort_churn!$B$4,base!$G:$G,cohort_churn!$B$5,base!$H:$H,cohort_churn!$B$6,base!$C:$C,"&lt;&gt;",base!$D:$D,cohort_churn!AX$8)+AW64</f>
        <v>22</v>
      </c>
      <c r="AY64" s="12">
        <f>SUMIFS(
base!$A:$A,
base!$B:$B,cohort_churn!$C64,base!$E:$E,cohort_churn!$B$3,base!$F:$F,cohort_churn!$B$4,base!$G:$G,cohort_churn!$B$5,base!$H:$H,cohort_churn!$B$6,base!$C:$C,"&lt;&gt;",base!$D:$D,cohort_churn!AY$8)+AX64</f>
        <v>22</v>
      </c>
      <c r="AZ64" s="12">
        <f>SUMIFS(
base!$A:$A,
base!$B:$B,cohort_churn!$C64,base!$E:$E,cohort_churn!$B$3,base!$F:$F,cohort_churn!$B$4,base!$G:$G,cohort_churn!$B$5,base!$H:$H,cohort_churn!$B$6,base!$C:$C,"&lt;&gt;",base!$D:$D,cohort_churn!AZ$8)+AY64</f>
        <v>22</v>
      </c>
      <c r="BA64" s="12">
        <f>SUMIFS(
base!$A:$A,
base!$B:$B,cohort_churn!$C64,base!$E:$E,cohort_churn!$B$3,base!$F:$F,cohort_churn!$B$4,base!$G:$G,cohort_churn!$B$5,base!$H:$H,cohort_churn!$B$6,base!$C:$C,"&lt;&gt;",base!$D:$D,cohort_churn!BA$8)+AZ64</f>
        <v>22</v>
      </c>
      <c r="BB64" s="12">
        <f>SUMIFS(
base!$A:$A,
base!$B:$B,cohort_churn!$C64,base!$E:$E,cohort_churn!$B$3,base!$F:$F,cohort_churn!$B$4,base!$G:$G,cohort_churn!$B$5,base!$H:$H,cohort_churn!$B$6,base!$C:$C,"&lt;&gt;",base!$D:$D,cohort_churn!BB$8)+BA64</f>
        <v>22</v>
      </c>
      <c r="BC64" s="12">
        <f>SUMIFS(
base!$A:$A,
base!$B:$B,cohort_churn!$C64,base!$E:$E,cohort_churn!$B$3,base!$F:$F,cohort_churn!$B$4,base!$G:$G,cohort_churn!$B$5,base!$H:$H,cohort_churn!$B$6,base!$C:$C,"&lt;&gt;",base!$D:$D,cohort_churn!BC$8)+BB64</f>
        <v>22</v>
      </c>
      <c r="BD64" s="12">
        <f>SUMIFS(
base!$A:$A,
base!$B:$B,cohort_churn!$C64,base!$E:$E,cohort_churn!$B$3,base!$F:$F,cohort_churn!$B$4,base!$G:$G,cohort_churn!$B$5,base!$H:$H,cohort_churn!$B$6,base!$C:$C,"&lt;&gt;",base!$D:$D,cohort_churn!BD$8)+BC64</f>
        <v>22</v>
      </c>
      <c r="BE64" s="12">
        <f>SUMIFS(
base!$A:$A,
base!$B:$B,cohort_churn!$C64,base!$E:$E,cohort_churn!$B$3,base!$F:$F,cohort_churn!$B$4,base!$G:$G,cohort_churn!$B$5,base!$H:$H,cohort_churn!$B$6,base!$C:$C,"&lt;&gt;",base!$D:$D,cohort_churn!BE$8)+BD64</f>
        <v>22</v>
      </c>
      <c r="BF64" s="12">
        <f>SUMIFS(
base!$A:$A,
base!$B:$B,cohort_churn!$C64,base!$E:$E,cohort_churn!$B$3,base!$F:$F,cohort_churn!$B$4,base!$G:$G,cohort_churn!$B$5,base!$H:$H,cohort_churn!$B$6,base!$C:$C,"&lt;&gt;",base!$D:$D,cohort_churn!BF$8)+BE64</f>
        <v>22</v>
      </c>
      <c r="BG64" s="12">
        <f>SUMIFS(
base!$A:$A,
base!$B:$B,cohort_churn!$C64,base!$E:$E,cohort_churn!$B$3,base!$F:$F,cohort_churn!$B$4,base!$G:$G,cohort_churn!$B$5,base!$H:$H,cohort_churn!$B$6,base!$C:$C,"&lt;&gt;",base!$D:$D,cohort_churn!BG$8)+BF64</f>
        <v>22</v>
      </c>
      <c r="BH64" s="12">
        <f>SUMIFS(
base!$A:$A,
base!$B:$B,cohort_churn!$C64,base!$E:$E,cohort_churn!$B$3,base!$F:$F,cohort_churn!$B$4,base!$G:$G,cohort_churn!$B$5,base!$H:$H,cohort_churn!$B$6,base!$C:$C,"&lt;&gt;",base!$D:$D,cohort_churn!BH$8)+BG64</f>
        <v>22</v>
      </c>
      <c r="BI64" s="12">
        <f>SUMIFS(
base!$A:$A,
base!$B:$B,cohort_churn!$C64,base!$E:$E,cohort_churn!$B$3,base!$F:$F,cohort_churn!$B$4,base!$G:$G,cohort_churn!$B$5,base!$H:$H,cohort_churn!$B$6,base!$C:$C,"&lt;&gt;",base!$D:$D,cohort_churn!BI$8)+BH64</f>
        <v>22</v>
      </c>
      <c r="BJ64" s="12">
        <f>SUMIFS(
base!$A:$A,
base!$B:$B,cohort_churn!$C64,base!$E:$E,cohort_churn!$B$3,base!$F:$F,cohort_churn!$B$4,base!$G:$G,cohort_churn!$B$5,base!$H:$H,cohort_churn!$B$6,base!$C:$C,"&lt;&gt;",base!$D:$D,cohort_churn!BJ$8)+BI64</f>
        <v>22</v>
      </c>
      <c r="BK64" s="12">
        <f>SUMIFS(
base!$A:$A,
base!$B:$B,cohort_churn!$C64,base!$E:$E,cohort_churn!$B$3,base!$F:$F,cohort_churn!$B$4,base!$G:$G,cohort_churn!$B$5,base!$H:$H,cohort_churn!$B$6,base!$C:$C,"&lt;&gt;",base!$D:$D,cohort_churn!BK$8)+BJ64</f>
        <v>22</v>
      </c>
      <c r="BL64" s="12">
        <f>SUMIFS(
base!$A:$A,
base!$B:$B,cohort_churn!$C64,base!$E:$E,cohort_churn!$B$3,base!$F:$F,cohort_churn!$B$4,base!$G:$G,cohort_churn!$B$5,base!$H:$H,cohort_churn!$B$6,base!$C:$C,"&lt;&gt;",base!$D:$D,cohort_churn!BL$8)+BK64</f>
        <v>22</v>
      </c>
      <c r="BM64" s="12">
        <f>SUMIFS(
base!$A:$A,
base!$B:$B,cohort_churn!$C64,base!$E:$E,cohort_churn!$B$3,base!$F:$F,cohort_churn!$B$4,base!$G:$G,cohort_churn!$B$5,base!$H:$H,cohort_churn!$B$6,base!$C:$C,"&lt;&gt;",base!$D:$D,cohort_churn!BM$8)+BL64</f>
        <v>22</v>
      </c>
      <c r="BO64" s="22">
        <v>45139</v>
      </c>
      <c r="BP64" s="25">
        <f t="shared" si="55"/>
        <v>75</v>
      </c>
      <c r="BQ64" s="28">
        <f t="shared" si="56"/>
        <v>22</v>
      </c>
      <c r="BR64" s="8">
        <f t="shared" si="57"/>
        <v>2.6666666666666668E-2</v>
      </c>
      <c r="BS64" s="9">
        <f t="shared" si="58"/>
        <v>0.08</v>
      </c>
      <c r="BT64" s="9">
        <f t="shared" si="59"/>
        <v>1.3333333333333322E-2</v>
      </c>
      <c r="BU64" s="9">
        <f t="shared" si="60"/>
        <v>0.10666666666666666</v>
      </c>
      <c r="BV64" s="9">
        <f t="shared" si="61"/>
        <v>6.666666666666668E-2</v>
      </c>
      <c r="BW64" s="9"/>
      <c r="BX64" s="9"/>
      <c r="BY64" s="9"/>
      <c r="BZ64" s="9"/>
      <c r="CA64" s="9"/>
      <c r="CB64" s="9"/>
      <c r="CC64" s="9"/>
      <c r="CD64" s="9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  <c r="DW64" s="34"/>
      <c r="DX64" s="34"/>
      <c r="DY64" s="10"/>
    </row>
    <row r="65" spans="3:129" x14ac:dyDescent="0.25">
      <c r="C65" s="11">
        <v>45170</v>
      </c>
      <c r="D65" s="12">
        <f>SUMIFS(
base!$A:$A,
base!$B:$B,cohort_churn!$C65,base!$E:$E,cohort_churn!$B$3,base!$F:$F,cohort_churn!$B$4,base!$G:$G,cohort_churn!$B$5,base!$H:$H,cohort_churn!$B$6)</f>
        <v>79</v>
      </c>
      <c r="E65" s="12">
        <f>SUMIFS(
base!$A:$A,
base!$B:$B,cohort_churn!$C65,base!$E:$E,cohort_churn!$B$3,base!$F:$F,cohort_churn!$B$4,base!$G:$G,cohort_churn!$B$5,base!$H:$H,cohort_churn!$B$6,base!$C:$C,"&lt;&gt;")</f>
        <v>43</v>
      </c>
      <c r="F65" s="13">
        <f>SUMIFS(
base!$A:$A,
base!$B:$B,cohort_churn!$C65,base!$E:$E,cohort_churn!$B$3,base!$F:$F,cohort_churn!$B$4,base!$G:$G,cohort_churn!$B$5,base!$H:$H,cohort_churn!$B$6,base!$C:$C,"&lt;&gt;",base!$D:$D,cohort_churn!F$8)</f>
        <v>6</v>
      </c>
      <c r="G65" s="13">
        <f>SUMIFS(
base!$A:$A,
base!$B:$B,cohort_churn!$C65,base!$E:$E,cohort_churn!$B$3,base!$F:$F,cohort_churn!$B$4,base!$G:$G,cohort_churn!$B$5,base!$H:$H,cohort_churn!$B$6,base!$C:$C,"&lt;&gt;",base!$D:$D,cohort_churn!G$8)+F65</f>
        <v>15</v>
      </c>
      <c r="H65" s="13">
        <f>SUMIFS(
base!$A:$A,
base!$B:$B,cohort_churn!$C65,base!$E:$E,cohort_churn!$B$3,base!$F:$F,cohort_churn!$B$4,base!$G:$G,cohort_churn!$B$5,base!$H:$H,cohort_churn!$B$6,base!$C:$C,"&lt;&gt;",base!$D:$D,cohort_churn!H$8)+G65</f>
        <v>24</v>
      </c>
      <c r="I65" s="13">
        <f>SUMIFS(
base!$A:$A,
base!$B:$B,cohort_churn!$C65,base!$E:$E,cohort_churn!$B$3,base!$F:$F,cohort_churn!$B$4,base!$G:$G,cohort_churn!$B$5,base!$H:$H,cohort_churn!$B$6,base!$C:$C,"&lt;&gt;",base!$D:$D,cohort_churn!I$8)+H65</f>
        <v>43</v>
      </c>
      <c r="J65" s="13">
        <f>SUMIFS(
base!$A:$A,
base!$B:$B,cohort_churn!$C65,base!$E:$E,cohort_churn!$B$3,base!$F:$F,cohort_churn!$B$4,base!$G:$G,cohort_churn!$B$5,base!$H:$H,cohort_churn!$B$6,base!$C:$C,"&lt;&gt;",base!$D:$D,cohort_churn!J$8)+I65</f>
        <v>43</v>
      </c>
      <c r="K65" s="13">
        <f>SUMIFS(
base!$A:$A,
base!$B:$B,cohort_churn!$C65,base!$E:$E,cohort_churn!$B$3,base!$F:$F,cohort_churn!$B$4,base!$G:$G,cohort_churn!$B$5,base!$H:$H,cohort_churn!$B$6,base!$C:$C,"&lt;&gt;",base!$D:$D,cohort_churn!K$8)+J65</f>
        <v>43</v>
      </c>
      <c r="L65" s="13">
        <f>SUMIFS(
base!$A:$A,
base!$B:$B,cohort_churn!$C65,base!$E:$E,cohort_churn!$B$3,base!$F:$F,cohort_churn!$B$4,base!$G:$G,cohort_churn!$B$5,base!$H:$H,cohort_churn!$B$6,base!$C:$C,"&lt;&gt;",base!$D:$D,cohort_churn!L$8)+K65</f>
        <v>43</v>
      </c>
      <c r="M65" s="13">
        <f>SUMIFS(
base!$A:$A,
base!$B:$B,cohort_churn!$C65,base!$E:$E,cohort_churn!$B$3,base!$F:$F,cohort_churn!$B$4,base!$G:$G,cohort_churn!$B$5,base!$H:$H,cohort_churn!$B$6,base!$C:$C,"&lt;&gt;",base!$D:$D,cohort_churn!M$8)+L65</f>
        <v>43</v>
      </c>
      <c r="N65" s="13">
        <f>SUMIFS(
base!$A:$A,
base!$B:$B,cohort_churn!$C65,base!$E:$E,cohort_churn!$B$3,base!$F:$F,cohort_churn!$B$4,base!$G:$G,cohort_churn!$B$5,base!$H:$H,cohort_churn!$B$6,base!$C:$C,"&lt;&gt;",base!$D:$D,cohort_churn!N$8)+M65</f>
        <v>43</v>
      </c>
      <c r="O65" s="13">
        <f>SUMIFS(
base!$A:$A,
base!$B:$B,cohort_churn!$C65,base!$E:$E,cohort_churn!$B$3,base!$F:$F,cohort_churn!$B$4,base!$G:$G,cohort_churn!$B$5,base!$H:$H,cohort_churn!$B$6,base!$C:$C,"&lt;&gt;",base!$D:$D,cohort_churn!O$8)+N65</f>
        <v>43</v>
      </c>
      <c r="P65" s="13">
        <f>SUMIFS(
base!$A:$A,
base!$B:$B,cohort_churn!$C65,base!$E:$E,cohort_churn!$B$3,base!$F:$F,cohort_churn!$B$4,base!$G:$G,cohort_churn!$B$5,base!$H:$H,cohort_churn!$B$6,base!$C:$C,"&lt;&gt;",base!$D:$D,cohort_churn!P$8)+O65</f>
        <v>43</v>
      </c>
      <c r="Q65" s="13">
        <f>SUMIFS(
base!$A:$A,
base!$B:$B,cohort_churn!$C65,base!$E:$E,cohort_churn!$B$3,base!$F:$F,cohort_churn!$B$4,base!$G:$G,cohort_churn!$B$5,base!$H:$H,cohort_churn!$B$6,base!$C:$C,"&lt;&gt;",base!$D:$D,cohort_churn!Q$8)+P65</f>
        <v>43</v>
      </c>
      <c r="R65" s="13">
        <f>SUMIFS(
base!$A:$A,
base!$B:$B,cohort_churn!$C65,base!$E:$E,cohort_churn!$B$3,base!$F:$F,cohort_churn!$B$4,base!$G:$G,cohort_churn!$B$5,base!$H:$H,cohort_churn!$B$6,base!$C:$C,"&lt;&gt;",base!$D:$D,cohort_churn!R$8)+Q65</f>
        <v>43</v>
      </c>
      <c r="S65" s="13">
        <f>SUMIFS(
base!$A:$A,
base!$B:$B,cohort_churn!$C65,base!$E:$E,cohort_churn!$B$3,base!$F:$F,cohort_churn!$B$4,base!$G:$G,cohort_churn!$B$5,base!$H:$H,cohort_churn!$B$6,base!$C:$C,"&lt;&gt;",base!$D:$D,cohort_churn!S$8)+R65</f>
        <v>43</v>
      </c>
      <c r="T65" s="13">
        <f>SUMIFS(
base!$A:$A,
base!$B:$B,cohort_churn!$C65,base!$E:$E,cohort_churn!$B$3,base!$F:$F,cohort_churn!$B$4,base!$G:$G,cohort_churn!$B$5,base!$H:$H,cohort_churn!$B$6,base!$C:$C,"&lt;&gt;",base!$D:$D,cohort_churn!T$8)+S65</f>
        <v>43</v>
      </c>
      <c r="U65" s="13">
        <f>SUMIFS(
base!$A:$A,
base!$B:$B,cohort_churn!$C65,base!$E:$E,cohort_churn!$B$3,base!$F:$F,cohort_churn!$B$4,base!$G:$G,cohort_churn!$B$5,base!$H:$H,cohort_churn!$B$6,base!$C:$C,"&lt;&gt;",base!$D:$D,cohort_churn!U$8)+T65</f>
        <v>43</v>
      </c>
      <c r="V65" s="13">
        <f>SUMIFS(
base!$A:$A,
base!$B:$B,cohort_churn!$C65,base!$E:$E,cohort_churn!$B$3,base!$F:$F,cohort_churn!$B$4,base!$G:$G,cohort_churn!$B$5,base!$H:$H,cohort_churn!$B$6,base!$C:$C,"&lt;&gt;",base!$D:$D,cohort_churn!V$8)+U65</f>
        <v>43</v>
      </c>
      <c r="W65" s="13">
        <f>SUMIFS(
base!$A:$A,
base!$B:$B,cohort_churn!$C65,base!$E:$E,cohort_churn!$B$3,base!$F:$F,cohort_churn!$B$4,base!$G:$G,cohort_churn!$B$5,base!$H:$H,cohort_churn!$B$6,base!$C:$C,"&lt;&gt;",base!$D:$D,cohort_churn!W$8)+V65</f>
        <v>43</v>
      </c>
      <c r="X65" s="13">
        <f>SUMIFS(
base!$A:$A,
base!$B:$B,cohort_churn!$C65,base!$E:$E,cohort_churn!$B$3,base!$F:$F,cohort_churn!$B$4,base!$G:$G,cohort_churn!$B$5,base!$H:$H,cohort_churn!$B$6,base!$C:$C,"&lt;&gt;",base!$D:$D,cohort_churn!X$8)+W65</f>
        <v>43</v>
      </c>
      <c r="Y65" s="13">
        <f>SUMIFS(
base!$A:$A,
base!$B:$B,cohort_churn!$C65,base!$E:$E,cohort_churn!$B$3,base!$F:$F,cohort_churn!$B$4,base!$G:$G,cohort_churn!$B$5,base!$H:$H,cohort_churn!$B$6,base!$C:$C,"&lt;&gt;",base!$D:$D,cohort_churn!Y$8)+X65</f>
        <v>43</v>
      </c>
      <c r="Z65" s="12">
        <f>SUMIFS(
base!$A:$A,
base!$B:$B,cohort_churn!$C65,base!$E:$E,cohort_churn!$B$3,base!$F:$F,cohort_churn!$B$4,base!$G:$G,cohort_churn!$B$5,base!$H:$H,cohort_churn!$B$6,base!$C:$C,"&lt;&gt;",base!$D:$D,cohort_churn!Z$8)+Y65</f>
        <v>43</v>
      </c>
      <c r="AA65" s="12">
        <f>SUMIFS(
base!$A:$A,
base!$B:$B,cohort_churn!$C65,base!$E:$E,cohort_churn!$B$3,base!$F:$F,cohort_churn!$B$4,base!$G:$G,cohort_churn!$B$5,base!$H:$H,cohort_churn!$B$6,base!$C:$C,"&lt;&gt;",base!$D:$D,cohort_churn!AA$8)+Z65</f>
        <v>43</v>
      </c>
      <c r="AB65" s="12">
        <f>SUMIFS(
base!$A:$A,
base!$B:$B,cohort_churn!$C65,base!$E:$E,cohort_churn!$B$3,base!$F:$F,cohort_churn!$B$4,base!$G:$G,cohort_churn!$B$5,base!$H:$H,cohort_churn!$B$6,base!$C:$C,"&lt;&gt;",base!$D:$D,cohort_churn!AB$8)+AA65</f>
        <v>43</v>
      </c>
      <c r="AC65" s="12">
        <f>SUMIFS(
base!$A:$A,
base!$B:$B,cohort_churn!$C65,base!$E:$E,cohort_churn!$B$3,base!$F:$F,cohort_churn!$B$4,base!$G:$G,cohort_churn!$B$5,base!$H:$H,cohort_churn!$B$6,base!$C:$C,"&lt;&gt;",base!$D:$D,cohort_churn!AC$8)+AB65</f>
        <v>43</v>
      </c>
      <c r="AD65" s="12">
        <f>SUMIFS(
base!$A:$A,
base!$B:$B,cohort_churn!$C65,base!$E:$E,cohort_churn!$B$3,base!$F:$F,cohort_churn!$B$4,base!$G:$G,cohort_churn!$B$5,base!$H:$H,cohort_churn!$B$6,base!$C:$C,"&lt;&gt;",base!$D:$D,cohort_churn!AD$8)+AC65</f>
        <v>43</v>
      </c>
      <c r="AE65" s="12">
        <f>SUMIFS(
base!$A:$A,
base!$B:$B,cohort_churn!$C65,base!$E:$E,cohort_churn!$B$3,base!$F:$F,cohort_churn!$B$4,base!$G:$G,cohort_churn!$B$5,base!$H:$H,cohort_churn!$B$6,base!$C:$C,"&lt;&gt;",base!$D:$D,cohort_churn!AE$8)+AD65</f>
        <v>43</v>
      </c>
      <c r="AF65" s="12">
        <f>SUMIFS(
base!$A:$A,
base!$B:$B,cohort_churn!$C65,base!$E:$E,cohort_churn!$B$3,base!$F:$F,cohort_churn!$B$4,base!$G:$G,cohort_churn!$B$5,base!$H:$H,cohort_churn!$B$6,base!$C:$C,"&lt;&gt;",base!$D:$D,cohort_churn!AF$8)+AE65</f>
        <v>43</v>
      </c>
      <c r="AG65" s="12">
        <f>SUMIFS(
base!$A:$A,
base!$B:$B,cohort_churn!$C65,base!$E:$E,cohort_churn!$B$3,base!$F:$F,cohort_churn!$B$4,base!$G:$G,cohort_churn!$B$5,base!$H:$H,cohort_churn!$B$6,base!$C:$C,"&lt;&gt;",base!$D:$D,cohort_churn!AG$8)+AF65</f>
        <v>43</v>
      </c>
      <c r="AH65" s="12">
        <f>SUMIFS(
base!$A:$A,
base!$B:$B,cohort_churn!$C65,base!$E:$E,cohort_churn!$B$3,base!$F:$F,cohort_churn!$B$4,base!$G:$G,cohort_churn!$B$5,base!$H:$H,cohort_churn!$B$6,base!$C:$C,"&lt;&gt;",base!$D:$D,cohort_churn!AH$8)+AG65</f>
        <v>43</v>
      </c>
      <c r="AI65" s="12">
        <f>SUMIFS(
base!$A:$A,
base!$B:$B,cohort_churn!$C65,base!$E:$E,cohort_churn!$B$3,base!$F:$F,cohort_churn!$B$4,base!$G:$G,cohort_churn!$B$5,base!$H:$H,cohort_churn!$B$6,base!$C:$C,"&lt;&gt;",base!$D:$D,cohort_churn!AI$8)+AH65</f>
        <v>43</v>
      </c>
      <c r="AJ65" s="12">
        <f>SUMIFS(
base!$A:$A,
base!$B:$B,cohort_churn!$C65,base!$E:$E,cohort_churn!$B$3,base!$F:$F,cohort_churn!$B$4,base!$G:$G,cohort_churn!$B$5,base!$H:$H,cohort_churn!$B$6,base!$C:$C,"&lt;&gt;",base!$D:$D,cohort_churn!AJ$8)+AI65</f>
        <v>43</v>
      </c>
      <c r="AK65" s="12">
        <f>SUMIFS(
base!$A:$A,
base!$B:$B,cohort_churn!$C65,base!$E:$E,cohort_churn!$B$3,base!$F:$F,cohort_churn!$B$4,base!$G:$G,cohort_churn!$B$5,base!$H:$H,cohort_churn!$B$6,base!$C:$C,"&lt;&gt;",base!$D:$D,cohort_churn!AK$8)+AJ65</f>
        <v>43</v>
      </c>
      <c r="AL65" s="12">
        <f>SUMIFS(
base!$A:$A,
base!$B:$B,cohort_churn!$C65,base!$E:$E,cohort_churn!$B$3,base!$F:$F,cohort_churn!$B$4,base!$G:$G,cohort_churn!$B$5,base!$H:$H,cohort_churn!$B$6,base!$C:$C,"&lt;&gt;",base!$D:$D,cohort_churn!AL$8)+AK65</f>
        <v>43</v>
      </c>
      <c r="AM65" s="12">
        <f>SUMIFS(
base!$A:$A,
base!$B:$B,cohort_churn!$C65,base!$E:$E,cohort_churn!$B$3,base!$F:$F,cohort_churn!$B$4,base!$G:$G,cohort_churn!$B$5,base!$H:$H,cohort_churn!$B$6,base!$C:$C,"&lt;&gt;",base!$D:$D,cohort_churn!AM$8)+AL65</f>
        <v>43</v>
      </c>
      <c r="AN65" s="12">
        <f>SUMIFS(
base!$A:$A,
base!$B:$B,cohort_churn!$C65,base!$E:$E,cohort_churn!$B$3,base!$F:$F,cohort_churn!$B$4,base!$G:$G,cohort_churn!$B$5,base!$H:$H,cohort_churn!$B$6,base!$C:$C,"&lt;&gt;",base!$D:$D,cohort_churn!AN$8)+AM65</f>
        <v>43</v>
      </c>
      <c r="AO65" s="12">
        <f>SUMIFS(
base!$A:$A,
base!$B:$B,cohort_churn!$C65,base!$E:$E,cohort_churn!$B$3,base!$F:$F,cohort_churn!$B$4,base!$G:$G,cohort_churn!$B$5,base!$H:$H,cohort_churn!$B$6,base!$C:$C,"&lt;&gt;",base!$D:$D,cohort_churn!AO$8)+AN65</f>
        <v>43</v>
      </c>
      <c r="AP65" s="12">
        <f>SUMIFS(
base!$A:$A,
base!$B:$B,cohort_churn!$C65,base!$E:$E,cohort_churn!$B$3,base!$F:$F,cohort_churn!$B$4,base!$G:$G,cohort_churn!$B$5,base!$H:$H,cohort_churn!$B$6,base!$C:$C,"&lt;&gt;",base!$D:$D,cohort_churn!AP$8)+AO65</f>
        <v>43</v>
      </c>
      <c r="AQ65" s="12">
        <f>SUMIFS(
base!$A:$A,
base!$B:$B,cohort_churn!$C65,base!$E:$E,cohort_churn!$B$3,base!$F:$F,cohort_churn!$B$4,base!$G:$G,cohort_churn!$B$5,base!$H:$H,cohort_churn!$B$6,base!$C:$C,"&lt;&gt;",base!$D:$D,cohort_churn!AQ$8)+AP65</f>
        <v>43</v>
      </c>
      <c r="AR65" s="12">
        <f>SUMIFS(
base!$A:$A,
base!$B:$B,cohort_churn!$C65,base!$E:$E,cohort_churn!$B$3,base!$F:$F,cohort_churn!$B$4,base!$G:$G,cohort_churn!$B$5,base!$H:$H,cohort_churn!$B$6,base!$C:$C,"&lt;&gt;",base!$D:$D,cohort_churn!AR$8)+AQ65</f>
        <v>43</v>
      </c>
      <c r="AS65" s="12">
        <f>SUMIFS(
base!$A:$A,
base!$B:$B,cohort_churn!$C65,base!$E:$E,cohort_churn!$B$3,base!$F:$F,cohort_churn!$B$4,base!$G:$G,cohort_churn!$B$5,base!$H:$H,cohort_churn!$B$6,base!$C:$C,"&lt;&gt;",base!$D:$D,cohort_churn!AS$8)+AR65</f>
        <v>43</v>
      </c>
      <c r="AT65" s="12">
        <f>SUMIFS(
base!$A:$A,
base!$B:$B,cohort_churn!$C65,base!$E:$E,cohort_churn!$B$3,base!$F:$F,cohort_churn!$B$4,base!$G:$G,cohort_churn!$B$5,base!$H:$H,cohort_churn!$B$6,base!$C:$C,"&lt;&gt;",base!$D:$D,cohort_churn!AT$8)+AS65</f>
        <v>43</v>
      </c>
      <c r="AU65" s="12">
        <f>SUMIFS(
base!$A:$A,
base!$B:$B,cohort_churn!$C65,base!$E:$E,cohort_churn!$B$3,base!$F:$F,cohort_churn!$B$4,base!$G:$G,cohort_churn!$B$5,base!$H:$H,cohort_churn!$B$6,base!$C:$C,"&lt;&gt;",base!$D:$D,cohort_churn!AU$8)+AT65</f>
        <v>43</v>
      </c>
      <c r="AV65" s="12">
        <f>SUMIFS(
base!$A:$A,
base!$B:$B,cohort_churn!$C65,base!$E:$E,cohort_churn!$B$3,base!$F:$F,cohort_churn!$B$4,base!$G:$G,cohort_churn!$B$5,base!$H:$H,cohort_churn!$B$6,base!$C:$C,"&lt;&gt;",base!$D:$D,cohort_churn!AV$8)+AU65</f>
        <v>43</v>
      </c>
      <c r="AW65" s="12">
        <f>SUMIFS(
base!$A:$A,
base!$B:$B,cohort_churn!$C65,base!$E:$E,cohort_churn!$B$3,base!$F:$F,cohort_churn!$B$4,base!$G:$G,cohort_churn!$B$5,base!$H:$H,cohort_churn!$B$6,base!$C:$C,"&lt;&gt;",base!$D:$D,cohort_churn!AW$8)+AV65</f>
        <v>43</v>
      </c>
      <c r="AX65" s="12">
        <f>SUMIFS(
base!$A:$A,
base!$B:$B,cohort_churn!$C65,base!$E:$E,cohort_churn!$B$3,base!$F:$F,cohort_churn!$B$4,base!$G:$G,cohort_churn!$B$5,base!$H:$H,cohort_churn!$B$6,base!$C:$C,"&lt;&gt;",base!$D:$D,cohort_churn!AX$8)+AW65</f>
        <v>43</v>
      </c>
      <c r="AY65" s="12">
        <f>SUMIFS(
base!$A:$A,
base!$B:$B,cohort_churn!$C65,base!$E:$E,cohort_churn!$B$3,base!$F:$F,cohort_churn!$B$4,base!$G:$G,cohort_churn!$B$5,base!$H:$H,cohort_churn!$B$6,base!$C:$C,"&lt;&gt;",base!$D:$D,cohort_churn!AY$8)+AX65</f>
        <v>43</v>
      </c>
      <c r="AZ65" s="12">
        <f>SUMIFS(
base!$A:$A,
base!$B:$B,cohort_churn!$C65,base!$E:$E,cohort_churn!$B$3,base!$F:$F,cohort_churn!$B$4,base!$G:$G,cohort_churn!$B$5,base!$H:$H,cohort_churn!$B$6,base!$C:$C,"&lt;&gt;",base!$D:$D,cohort_churn!AZ$8)+AY65</f>
        <v>43</v>
      </c>
      <c r="BA65" s="12">
        <f>SUMIFS(
base!$A:$A,
base!$B:$B,cohort_churn!$C65,base!$E:$E,cohort_churn!$B$3,base!$F:$F,cohort_churn!$B$4,base!$G:$G,cohort_churn!$B$5,base!$H:$H,cohort_churn!$B$6,base!$C:$C,"&lt;&gt;",base!$D:$D,cohort_churn!BA$8)+AZ65</f>
        <v>43</v>
      </c>
      <c r="BB65" s="12">
        <f>SUMIFS(
base!$A:$A,
base!$B:$B,cohort_churn!$C65,base!$E:$E,cohort_churn!$B$3,base!$F:$F,cohort_churn!$B$4,base!$G:$G,cohort_churn!$B$5,base!$H:$H,cohort_churn!$B$6,base!$C:$C,"&lt;&gt;",base!$D:$D,cohort_churn!BB$8)+BA65</f>
        <v>43</v>
      </c>
      <c r="BC65" s="12">
        <f>SUMIFS(
base!$A:$A,
base!$B:$B,cohort_churn!$C65,base!$E:$E,cohort_churn!$B$3,base!$F:$F,cohort_churn!$B$4,base!$G:$G,cohort_churn!$B$5,base!$H:$H,cohort_churn!$B$6,base!$C:$C,"&lt;&gt;",base!$D:$D,cohort_churn!BC$8)+BB65</f>
        <v>43</v>
      </c>
      <c r="BD65" s="12">
        <f>SUMIFS(
base!$A:$A,
base!$B:$B,cohort_churn!$C65,base!$E:$E,cohort_churn!$B$3,base!$F:$F,cohort_churn!$B$4,base!$G:$G,cohort_churn!$B$5,base!$H:$H,cohort_churn!$B$6,base!$C:$C,"&lt;&gt;",base!$D:$D,cohort_churn!BD$8)+BC65</f>
        <v>43</v>
      </c>
      <c r="BE65" s="12">
        <f>SUMIFS(
base!$A:$A,
base!$B:$B,cohort_churn!$C65,base!$E:$E,cohort_churn!$B$3,base!$F:$F,cohort_churn!$B$4,base!$G:$G,cohort_churn!$B$5,base!$H:$H,cohort_churn!$B$6,base!$C:$C,"&lt;&gt;",base!$D:$D,cohort_churn!BE$8)+BD65</f>
        <v>43</v>
      </c>
      <c r="BF65" s="12">
        <f>SUMIFS(
base!$A:$A,
base!$B:$B,cohort_churn!$C65,base!$E:$E,cohort_churn!$B$3,base!$F:$F,cohort_churn!$B$4,base!$G:$G,cohort_churn!$B$5,base!$H:$H,cohort_churn!$B$6,base!$C:$C,"&lt;&gt;",base!$D:$D,cohort_churn!BF$8)+BE65</f>
        <v>43</v>
      </c>
      <c r="BG65" s="12">
        <f>SUMIFS(
base!$A:$A,
base!$B:$B,cohort_churn!$C65,base!$E:$E,cohort_churn!$B$3,base!$F:$F,cohort_churn!$B$4,base!$G:$G,cohort_churn!$B$5,base!$H:$H,cohort_churn!$B$6,base!$C:$C,"&lt;&gt;",base!$D:$D,cohort_churn!BG$8)+BF65</f>
        <v>43</v>
      </c>
      <c r="BH65" s="12">
        <f>SUMIFS(
base!$A:$A,
base!$B:$B,cohort_churn!$C65,base!$E:$E,cohort_churn!$B$3,base!$F:$F,cohort_churn!$B$4,base!$G:$G,cohort_churn!$B$5,base!$H:$H,cohort_churn!$B$6,base!$C:$C,"&lt;&gt;",base!$D:$D,cohort_churn!BH$8)+BG65</f>
        <v>43</v>
      </c>
      <c r="BI65" s="12">
        <f>SUMIFS(
base!$A:$A,
base!$B:$B,cohort_churn!$C65,base!$E:$E,cohort_churn!$B$3,base!$F:$F,cohort_churn!$B$4,base!$G:$G,cohort_churn!$B$5,base!$H:$H,cohort_churn!$B$6,base!$C:$C,"&lt;&gt;",base!$D:$D,cohort_churn!BI$8)+BH65</f>
        <v>43</v>
      </c>
      <c r="BJ65" s="12">
        <f>SUMIFS(
base!$A:$A,
base!$B:$B,cohort_churn!$C65,base!$E:$E,cohort_churn!$B$3,base!$F:$F,cohort_churn!$B$4,base!$G:$G,cohort_churn!$B$5,base!$H:$H,cohort_churn!$B$6,base!$C:$C,"&lt;&gt;",base!$D:$D,cohort_churn!BJ$8)+BI65</f>
        <v>43</v>
      </c>
      <c r="BK65" s="12">
        <f>SUMIFS(
base!$A:$A,
base!$B:$B,cohort_churn!$C65,base!$E:$E,cohort_churn!$B$3,base!$F:$F,cohort_churn!$B$4,base!$G:$G,cohort_churn!$B$5,base!$H:$H,cohort_churn!$B$6,base!$C:$C,"&lt;&gt;",base!$D:$D,cohort_churn!BK$8)+BJ65</f>
        <v>43</v>
      </c>
      <c r="BL65" s="12">
        <f>SUMIFS(
base!$A:$A,
base!$B:$B,cohort_churn!$C65,base!$E:$E,cohort_churn!$B$3,base!$F:$F,cohort_churn!$B$4,base!$G:$G,cohort_churn!$B$5,base!$H:$H,cohort_churn!$B$6,base!$C:$C,"&lt;&gt;",base!$D:$D,cohort_churn!BL$8)+BK65</f>
        <v>43</v>
      </c>
      <c r="BM65" s="12">
        <f>SUMIFS(
base!$A:$A,
base!$B:$B,cohort_churn!$C65,base!$E:$E,cohort_churn!$B$3,base!$F:$F,cohort_churn!$B$4,base!$G:$G,cohort_churn!$B$5,base!$H:$H,cohort_churn!$B$6,base!$C:$C,"&lt;&gt;",base!$D:$D,cohort_churn!BM$8)+BL65</f>
        <v>43</v>
      </c>
      <c r="BO65" s="22">
        <v>45170</v>
      </c>
      <c r="BP65" s="25">
        <f t="shared" si="55"/>
        <v>79</v>
      </c>
      <c r="BQ65" s="28">
        <f t="shared" si="56"/>
        <v>43</v>
      </c>
      <c r="BR65" s="8">
        <f t="shared" si="57"/>
        <v>7.5949367088607597E-2</v>
      </c>
      <c r="BS65" s="9">
        <f t="shared" si="58"/>
        <v>0.1139240506329114</v>
      </c>
      <c r="BT65" s="9">
        <f t="shared" si="59"/>
        <v>0.11392405063291139</v>
      </c>
      <c r="BU65" s="9">
        <f t="shared" si="60"/>
        <v>0.24050632911392406</v>
      </c>
      <c r="BV65" s="9"/>
      <c r="BW65" s="9"/>
      <c r="BX65" s="9"/>
      <c r="BY65" s="9"/>
      <c r="BZ65" s="9"/>
      <c r="CA65" s="9"/>
      <c r="CB65" s="9"/>
      <c r="CC65" s="9"/>
      <c r="CD65" s="9"/>
      <c r="CE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34"/>
      <c r="DV65" s="34"/>
      <c r="DW65" s="34"/>
      <c r="DX65" s="34"/>
      <c r="DY65" s="10"/>
    </row>
    <row r="66" spans="3:129" x14ac:dyDescent="0.25">
      <c r="C66" s="11">
        <v>45200</v>
      </c>
      <c r="D66" s="12">
        <f>SUMIFS(
base!$A:$A,
base!$B:$B,cohort_churn!$C66,base!$E:$E,cohort_churn!$B$3,base!$F:$F,cohort_churn!$B$4,base!$G:$G,cohort_churn!$B$5,base!$H:$H,cohort_churn!$B$6)</f>
        <v>95</v>
      </c>
      <c r="E66" s="12">
        <f>SUMIFS(
base!$A:$A,
base!$B:$B,cohort_churn!$C66,base!$E:$E,cohort_churn!$B$3,base!$F:$F,cohort_churn!$B$4,base!$G:$G,cohort_churn!$B$5,base!$H:$H,cohort_churn!$B$6,base!$C:$C,"&lt;&gt;")</f>
        <v>59</v>
      </c>
      <c r="F66" s="13">
        <f>SUMIFS(
base!$A:$A,
base!$B:$B,cohort_churn!$C66,base!$E:$E,cohort_churn!$B$3,base!$F:$F,cohort_churn!$B$4,base!$G:$G,cohort_churn!$B$5,base!$H:$H,cohort_churn!$B$6,base!$C:$C,"&lt;&gt;",base!$D:$D,cohort_churn!F$8)</f>
        <v>17</v>
      </c>
      <c r="G66" s="13">
        <f>SUMIFS(
base!$A:$A,
base!$B:$B,cohort_churn!$C66,base!$E:$E,cohort_churn!$B$3,base!$F:$F,cohort_churn!$B$4,base!$G:$G,cohort_churn!$B$5,base!$H:$H,cohort_churn!$B$6,base!$C:$C,"&lt;&gt;",base!$D:$D,cohort_churn!G$8)+F66</f>
        <v>41</v>
      </c>
      <c r="H66" s="13">
        <f>SUMIFS(
base!$A:$A,
base!$B:$B,cohort_churn!$C66,base!$E:$E,cohort_churn!$B$3,base!$F:$F,cohort_churn!$B$4,base!$G:$G,cohort_churn!$B$5,base!$H:$H,cohort_churn!$B$6,base!$C:$C,"&lt;&gt;",base!$D:$D,cohort_churn!H$8)+G66</f>
        <v>59</v>
      </c>
      <c r="I66" s="13">
        <f>SUMIFS(
base!$A:$A,
base!$B:$B,cohort_churn!$C66,base!$E:$E,cohort_churn!$B$3,base!$F:$F,cohort_churn!$B$4,base!$G:$G,cohort_churn!$B$5,base!$H:$H,cohort_churn!$B$6,base!$C:$C,"&lt;&gt;",base!$D:$D,cohort_churn!I$8)+H66</f>
        <v>59</v>
      </c>
      <c r="J66" s="13">
        <f>SUMIFS(
base!$A:$A,
base!$B:$B,cohort_churn!$C66,base!$E:$E,cohort_churn!$B$3,base!$F:$F,cohort_churn!$B$4,base!$G:$G,cohort_churn!$B$5,base!$H:$H,cohort_churn!$B$6,base!$C:$C,"&lt;&gt;",base!$D:$D,cohort_churn!J$8)+I66</f>
        <v>59</v>
      </c>
      <c r="K66" s="13">
        <f>SUMIFS(
base!$A:$A,
base!$B:$B,cohort_churn!$C66,base!$E:$E,cohort_churn!$B$3,base!$F:$F,cohort_churn!$B$4,base!$G:$G,cohort_churn!$B$5,base!$H:$H,cohort_churn!$B$6,base!$C:$C,"&lt;&gt;",base!$D:$D,cohort_churn!K$8)+J66</f>
        <v>59</v>
      </c>
      <c r="L66" s="13">
        <f>SUMIFS(
base!$A:$A,
base!$B:$B,cohort_churn!$C66,base!$E:$E,cohort_churn!$B$3,base!$F:$F,cohort_churn!$B$4,base!$G:$G,cohort_churn!$B$5,base!$H:$H,cohort_churn!$B$6,base!$C:$C,"&lt;&gt;",base!$D:$D,cohort_churn!L$8)+K66</f>
        <v>59</v>
      </c>
      <c r="M66" s="13">
        <f>SUMIFS(
base!$A:$A,
base!$B:$B,cohort_churn!$C66,base!$E:$E,cohort_churn!$B$3,base!$F:$F,cohort_churn!$B$4,base!$G:$G,cohort_churn!$B$5,base!$H:$H,cohort_churn!$B$6,base!$C:$C,"&lt;&gt;",base!$D:$D,cohort_churn!M$8)+L66</f>
        <v>59</v>
      </c>
      <c r="N66" s="13">
        <f>SUMIFS(
base!$A:$A,
base!$B:$B,cohort_churn!$C66,base!$E:$E,cohort_churn!$B$3,base!$F:$F,cohort_churn!$B$4,base!$G:$G,cohort_churn!$B$5,base!$H:$H,cohort_churn!$B$6,base!$C:$C,"&lt;&gt;",base!$D:$D,cohort_churn!N$8)+M66</f>
        <v>59</v>
      </c>
      <c r="O66" s="13">
        <f>SUMIFS(
base!$A:$A,
base!$B:$B,cohort_churn!$C66,base!$E:$E,cohort_churn!$B$3,base!$F:$F,cohort_churn!$B$4,base!$G:$G,cohort_churn!$B$5,base!$H:$H,cohort_churn!$B$6,base!$C:$C,"&lt;&gt;",base!$D:$D,cohort_churn!O$8)+N66</f>
        <v>59</v>
      </c>
      <c r="P66" s="13">
        <f>SUMIFS(
base!$A:$A,
base!$B:$B,cohort_churn!$C66,base!$E:$E,cohort_churn!$B$3,base!$F:$F,cohort_churn!$B$4,base!$G:$G,cohort_churn!$B$5,base!$H:$H,cohort_churn!$B$6,base!$C:$C,"&lt;&gt;",base!$D:$D,cohort_churn!P$8)+O66</f>
        <v>59</v>
      </c>
      <c r="Q66" s="13">
        <f>SUMIFS(
base!$A:$A,
base!$B:$B,cohort_churn!$C66,base!$E:$E,cohort_churn!$B$3,base!$F:$F,cohort_churn!$B$4,base!$G:$G,cohort_churn!$B$5,base!$H:$H,cohort_churn!$B$6,base!$C:$C,"&lt;&gt;",base!$D:$D,cohort_churn!Q$8)+P66</f>
        <v>59</v>
      </c>
      <c r="R66" s="13">
        <f>SUMIFS(
base!$A:$A,
base!$B:$B,cohort_churn!$C66,base!$E:$E,cohort_churn!$B$3,base!$F:$F,cohort_churn!$B$4,base!$G:$G,cohort_churn!$B$5,base!$H:$H,cohort_churn!$B$6,base!$C:$C,"&lt;&gt;",base!$D:$D,cohort_churn!R$8)+Q66</f>
        <v>59</v>
      </c>
      <c r="S66" s="13">
        <f>SUMIFS(
base!$A:$A,
base!$B:$B,cohort_churn!$C66,base!$E:$E,cohort_churn!$B$3,base!$F:$F,cohort_churn!$B$4,base!$G:$G,cohort_churn!$B$5,base!$H:$H,cohort_churn!$B$6,base!$C:$C,"&lt;&gt;",base!$D:$D,cohort_churn!S$8)+R66</f>
        <v>59</v>
      </c>
      <c r="T66" s="13">
        <f>SUMIFS(
base!$A:$A,
base!$B:$B,cohort_churn!$C66,base!$E:$E,cohort_churn!$B$3,base!$F:$F,cohort_churn!$B$4,base!$G:$G,cohort_churn!$B$5,base!$H:$H,cohort_churn!$B$6,base!$C:$C,"&lt;&gt;",base!$D:$D,cohort_churn!T$8)+S66</f>
        <v>59</v>
      </c>
      <c r="U66" s="13">
        <f>SUMIFS(
base!$A:$A,
base!$B:$B,cohort_churn!$C66,base!$E:$E,cohort_churn!$B$3,base!$F:$F,cohort_churn!$B$4,base!$G:$G,cohort_churn!$B$5,base!$H:$H,cohort_churn!$B$6,base!$C:$C,"&lt;&gt;",base!$D:$D,cohort_churn!U$8)+T66</f>
        <v>59</v>
      </c>
      <c r="V66" s="13">
        <f>SUMIFS(
base!$A:$A,
base!$B:$B,cohort_churn!$C66,base!$E:$E,cohort_churn!$B$3,base!$F:$F,cohort_churn!$B$4,base!$G:$G,cohort_churn!$B$5,base!$H:$H,cohort_churn!$B$6,base!$C:$C,"&lt;&gt;",base!$D:$D,cohort_churn!V$8)+U66</f>
        <v>59</v>
      </c>
      <c r="W66" s="13">
        <f>SUMIFS(
base!$A:$A,
base!$B:$B,cohort_churn!$C66,base!$E:$E,cohort_churn!$B$3,base!$F:$F,cohort_churn!$B$4,base!$G:$G,cohort_churn!$B$5,base!$H:$H,cohort_churn!$B$6,base!$C:$C,"&lt;&gt;",base!$D:$D,cohort_churn!W$8)+V66</f>
        <v>59</v>
      </c>
      <c r="X66" s="13">
        <f>SUMIFS(
base!$A:$A,
base!$B:$B,cohort_churn!$C66,base!$E:$E,cohort_churn!$B$3,base!$F:$F,cohort_churn!$B$4,base!$G:$G,cohort_churn!$B$5,base!$H:$H,cohort_churn!$B$6,base!$C:$C,"&lt;&gt;",base!$D:$D,cohort_churn!X$8)+W66</f>
        <v>59</v>
      </c>
      <c r="Y66" s="13">
        <f>SUMIFS(
base!$A:$A,
base!$B:$B,cohort_churn!$C66,base!$E:$E,cohort_churn!$B$3,base!$F:$F,cohort_churn!$B$4,base!$G:$G,cohort_churn!$B$5,base!$H:$H,cohort_churn!$B$6,base!$C:$C,"&lt;&gt;",base!$D:$D,cohort_churn!Y$8)+X66</f>
        <v>59</v>
      </c>
      <c r="Z66" s="12">
        <f>SUMIFS(
base!$A:$A,
base!$B:$B,cohort_churn!$C66,base!$E:$E,cohort_churn!$B$3,base!$F:$F,cohort_churn!$B$4,base!$G:$G,cohort_churn!$B$5,base!$H:$H,cohort_churn!$B$6,base!$C:$C,"&lt;&gt;",base!$D:$D,cohort_churn!Z$8)+Y66</f>
        <v>59</v>
      </c>
      <c r="AA66" s="12">
        <f>SUMIFS(
base!$A:$A,
base!$B:$B,cohort_churn!$C66,base!$E:$E,cohort_churn!$B$3,base!$F:$F,cohort_churn!$B$4,base!$G:$G,cohort_churn!$B$5,base!$H:$H,cohort_churn!$B$6,base!$C:$C,"&lt;&gt;",base!$D:$D,cohort_churn!AA$8)+Z66</f>
        <v>59</v>
      </c>
      <c r="AB66" s="12">
        <f>SUMIFS(
base!$A:$A,
base!$B:$B,cohort_churn!$C66,base!$E:$E,cohort_churn!$B$3,base!$F:$F,cohort_churn!$B$4,base!$G:$G,cohort_churn!$B$5,base!$H:$H,cohort_churn!$B$6,base!$C:$C,"&lt;&gt;",base!$D:$D,cohort_churn!AB$8)+AA66</f>
        <v>59</v>
      </c>
      <c r="AC66" s="12">
        <f>SUMIFS(
base!$A:$A,
base!$B:$B,cohort_churn!$C66,base!$E:$E,cohort_churn!$B$3,base!$F:$F,cohort_churn!$B$4,base!$G:$G,cohort_churn!$B$5,base!$H:$H,cohort_churn!$B$6,base!$C:$C,"&lt;&gt;",base!$D:$D,cohort_churn!AC$8)+AB66</f>
        <v>59</v>
      </c>
      <c r="AD66" s="12">
        <f>SUMIFS(
base!$A:$A,
base!$B:$B,cohort_churn!$C66,base!$E:$E,cohort_churn!$B$3,base!$F:$F,cohort_churn!$B$4,base!$G:$G,cohort_churn!$B$5,base!$H:$H,cohort_churn!$B$6,base!$C:$C,"&lt;&gt;",base!$D:$D,cohort_churn!AD$8)+AC66</f>
        <v>59</v>
      </c>
      <c r="AE66" s="12">
        <f>SUMIFS(
base!$A:$A,
base!$B:$B,cohort_churn!$C66,base!$E:$E,cohort_churn!$B$3,base!$F:$F,cohort_churn!$B$4,base!$G:$G,cohort_churn!$B$5,base!$H:$H,cohort_churn!$B$6,base!$C:$C,"&lt;&gt;",base!$D:$D,cohort_churn!AE$8)+AD66</f>
        <v>59</v>
      </c>
      <c r="AF66" s="12">
        <f>SUMIFS(
base!$A:$A,
base!$B:$B,cohort_churn!$C66,base!$E:$E,cohort_churn!$B$3,base!$F:$F,cohort_churn!$B$4,base!$G:$G,cohort_churn!$B$5,base!$H:$H,cohort_churn!$B$6,base!$C:$C,"&lt;&gt;",base!$D:$D,cohort_churn!AF$8)+AE66</f>
        <v>59</v>
      </c>
      <c r="AG66" s="12">
        <f>SUMIFS(
base!$A:$A,
base!$B:$B,cohort_churn!$C66,base!$E:$E,cohort_churn!$B$3,base!$F:$F,cohort_churn!$B$4,base!$G:$G,cohort_churn!$B$5,base!$H:$H,cohort_churn!$B$6,base!$C:$C,"&lt;&gt;",base!$D:$D,cohort_churn!AG$8)+AF66</f>
        <v>59</v>
      </c>
      <c r="AH66" s="12">
        <f>SUMIFS(
base!$A:$A,
base!$B:$B,cohort_churn!$C66,base!$E:$E,cohort_churn!$B$3,base!$F:$F,cohort_churn!$B$4,base!$G:$G,cohort_churn!$B$5,base!$H:$H,cohort_churn!$B$6,base!$C:$C,"&lt;&gt;",base!$D:$D,cohort_churn!AH$8)+AG66</f>
        <v>59</v>
      </c>
      <c r="AI66" s="12">
        <f>SUMIFS(
base!$A:$A,
base!$B:$B,cohort_churn!$C66,base!$E:$E,cohort_churn!$B$3,base!$F:$F,cohort_churn!$B$4,base!$G:$G,cohort_churn!$B$5,base!$H:$H,cohort_churn!$B$6,base!$C:$C,"&lt;&gt;",base!$D:$D,cohort_churn!AI$8)+AH66</f>
        <v>59</v>
      </c>
      <c r="AJ66" s="12">
        <f>SUMIFS(
base!$A:$A,
base!$B:$B,cohort_churn!$C66,base!$E:$E,cohort_churn!$B$3,base!$F:$F,cohort_churn!$B$4,base!$G:$G,cohort_churn!$B$5,base!$H:$H,cohort_churn!$B$6,base!$C:$C,"&lt;&gt;",base!$D:$D,cohort_churn!AJ$8)+AI66</f>
        <v>59</v>
      </c>
      <c r="AK66" s="12">
        <f>SUMIFS(
base!$A:$A,
base!$B:$B,cohort_churn!$C66,base!$E:$E,cohort_churn!$B$3,base!$F:$F,cohort_churn!$B$4,base!$G:$G,cohort_churn!$B$5,base!$H:$H,cohort_churn!$B$6,base!$C:$C,"&lt;&gt;",base!$D:$D,cohort_churn!AK$8)+AJ66</f>
        <v>59</v>
      </c>
      <c r="AL66" s="12">
        <f>SUMIFS(
base!$A:$A,
base!$B:$B,cohort_churn!$C66,base!$E:$E,cohort_churn!$B$3,base!$F:$F,cohort_churn!$B$4,base!$G:$G,cohort_churn!$B$5,base!$H:$H,cohort_churn!$B$6,base!$C:$C,"&lt;&gt;",base!$D:$D,cohort_churn!AL$8)+AK66</f>
        <v>59</v>
      </c>
      <c r="AM66" s="12">
        <f>SUMIFS(
base!$A:$A,
base!$B:$B,cohort_churn!$C66,base!$E:$E,cohort_churn!$B$3,base!$F:$F,cohort_churn!$B$4,base!$G:$G,cohort_churn!$B$5,base!$H:$H,cohort_churn!$B$6,base!$C:$C,"&lt;&gt;",base!$D:$D,cohort_churn!AM$8)+AL66</f>
        <v>59</v>
      </c>
      <c r="AN66" s="12">
        <f>SUMIFS(
base!$A:$A,
base!$B:$B,cohort_churn!$C66,base!$E:$E,cohort_churn!$B$3,base!$F:$F,cohort_churn!$B$4,base!$G:$G,cohort_churn!$B$5,base!$H:$H,cohort_churn!$B$6,base!$C:$C,"&lt;&gt;",base!$D:$D,cohort_churn!AN$8)+AM66</f>
        <v>59</v>
      </c>
      <c r="AO66" s="12">
        <f>SUMIFS(
base!$A:$A,
base!$B:$B,cohort_churn!$C66,base!$E:$E,cohort_churn!$B$3,base!$F:$F,cohort_churn!$B$4,base!$G:$G,cohort_churn!$B$5,base!$H:$H,cohort_churn!$B$6,base!$C:$C,"&lt;&gt;",base!$D:$D,cohort_churn!AO$8)+AN66</f>
        <v>59</v>
      </c>
      <c r="AP66" s="12">
        <f>SUMIFS(
base!$A:$A,
base!$B:$B,cohort_churn!$C66,base!$E:$E,cohort_churn!$B$3,base!$F:$F,cohort_churn!$B$4,base!$G:$G,cohort_churn!$B$5,base!$H:$H,cohort_churn!$B$6,base!$C:$C,"&lt;&gt;",base!$D:$D,cohort_churn!AP$8)+AO66</f>
        <v>59</v>
      </c>
      <c r="AQ66" s="12">
        <f>SUMIFS(
base!$A:$A,
base!$B:$B,cohort_churn!$C66,base!$E:$E,cohort_churn!$B$3,base!$F:$F,cohort_churn!$B$4,base!$G:$G,cohort_churn!$B$5,base!$H:$H,cohort_churn!$B$6,base!$C:$C,"&lt;&gt;",base!$D:$D,cohort_churn!AQ$8)+AP66</f>
        <v>59</v>
      </c>
      <c r="AR66" s="12">
        <f>SUMIFS(
base!$A:$A,
base!$B:$B,cohort_churn!$C66,base!$E:$E,cohort_churn!$B$3,base!$F:$F,cohort_churn!$B$4,base!$G:$G,cohort_churn!$B$5,base!$H:$H,cohort_churn!$B$6,base!$C:$C,"&lt;&gt;",base!$D:$D,cohort_churn!AR$8)+AQ66</f>
        <v>59</v>
      </c>
      <c r="AS66" s="12">
        <f>SUMIFS(
base!$A:$A,
base!$B:$B,cohort_churn!$C66,base!$E:$E,cohort_churn!$B$3,base!$F:$F,cohort_churn!$B$4,base!$G:$G,cohort_churn!$B$5,base!$H:$H,cohort_churn!$B$6,base!$C:$C,"&lt;&gt;",base!$D:$D,cohort_churn!AS$8)+AR66</f>
        <v>59</v>
      </c>
      <c r="AT66" s="12">
        <f>SUMIFS(
base!$A:$A,
base!$B:$B,cohort_churn!$C66,base!$E:$E,cohort_churn!$B$3,base!$F:$F,cohort_churn!$B$4,base!$G:$G,cohort_churn!$B$5,base!$H:$H,cohort_churn!$B$6,base!$C:$C,"&lt;&gt;",base!$D:$D,cohort_churn!AT$8)+AS66</f>
        <v>59</v>
      </c>
      <c r="AU66" s="12">
        <f>SUMIFS(
base!$A:$A,
base!$B:$B,cohort_churn!$C66,base!$E:$E,cohort_churn!$B$3,base!$F:$F,cohort_churn!$B$4,base!$G:$G,cohort_churn!$B$5,base!$H:$H,cohort_churn!$B$6,base!$C:$C,"&lt;&gt;",base!$D:$D,cohort_churn!AU$8)+AT66</f>
        <v>59</v>
      </c>
      <c r="AV66" s="12">
        <f>SUMIFS(
base!$A:$A,
base!$B:$B,cohort_churn!$C66,base!$E:$E,cohort_churn!$B$3,base!$F:$F,cohort_churn!$B$4,base!$G:$G,cohort_churn!$B$5,base!$H:$H,cohort_churn!$B$6,base!$C:$C,"&lt;&gt;",base!$D:$D,cohort_churn!AV$8)+AU66</f>
        <v>59</v>
      </c>
      <c r="AW66" s="12">
        <f>SUMIFS(
base!$A:$A,
base!$B:$B,cohort_churn!$C66,base!$E:$E,cohort_churn!$B$3,base!$F:$F,cohort_churn!$B$4,base!$G:$G,cohort_churn!$B$5,base!$H:$H,cohort_churn!$B$6,base!$C:$C,"&lt;&gt;",base!$D:$D,cohort_churn!AW$8)+AV66</f>
        <v>59</v>
      </c>
      <c r="AX66" s="12">
        <f>SUMIFS(
base!$A:$A,
base!$B:$B,cohort_churn!$C66,base!$E:$E,cohort_churn!$B$3,base!$F:$F,cohort_churn!$B$4,base!$G:$G,cohort_churn!$B$5,base!$H:$H,cohort_churn!$B$6,base!$C:$C,"&lt;&gt;",base!$D:$D,cohort_churn!AX$8)+AW66</f>
        <v>59</v>
      </c>
      <c r="AY66" s="12">
        <f>SUMIFS(
base!$A:$A,
base!$B:$B,cohort_churn!$C66,base!$E:$E,cohort_churn!$B$3,base!$F:$F,cohort_churn!$B$4,base!$G:$G,cohort_churn!$B$5,base!$H:$H,cohort_churn!$B$6,base!$C:$C,"&lt;&gt;",base!$D:$D,cohort_churn!AY$8)+AX66</f>
        <v>59</v>
      </c>
      <c r="AZ66" s="12">
        <f>SUMIFS(
base!$A:$A,
base!$B:$B,cohort_churn!$C66,base!$E:$E,cohort_churn!$B$3,base!$F:$F,cohort_churn!$B$4,base!$G:$G,cohort_churn!$B$5,base!$H:$H,cohort_churn!$B$6,base!$C:$C,"&lt;&gt;",base!$D:$D,cohort_churn!AZ$8)+AY66</f>
        <v>59</v>
      </c>
      <c r="BA66" s="12">
        <f>SUMIFS(
base!$A:$A,
base!$B:$B,cohort_churn!$C66,base!$E:$E,cohort_churn!$B$3,base!$F:$F,cohort_churn!$B$4,base!$G:$G,cohort_churn!$B$5,base!$H:$H,cohort_churn!$B$6,base!$C:$C,"&lt;&gt;",base!$D:$D,cohort_churn!BA$8)+AZ66</f>
        <v>59</v>
      </c>
      <c r="BB66" s="12">
        <f>SUMIFS(
base!$A:$A,
base!$B:$B,cohort_churn!$C66,base!$E:$E,cohort_churn!$B$3,base!$F:$F,cohort_churn!$B$4,base!$G:$G,cohort_churn!$B$5,base!$H:$H,cohort_churn!$B$6,base!$C:$C,"&lt;&gt;",base!$D:$D,cohort_churn!BB$8)+BA66</f>
        <v>59</v>
      </c>
      <c r="BC66" s="12">
        <f>SUMIFS(
base!$A:$A,
base!$B:$B,cohort_churn!$C66,base!$E:$E,cohort_churn!$B$3,base!$F:$F,cohort_churn!$B$4,base!$G:$G,cohort_churn!$B$5,base!$H:$H,cohort_churn!$B$6,base!$C:$C,"&lt;&gt;",base!$D:$D,cohort_churn!BC$8)+BB66</f>
        <v>59</v>
      </c>
      <c r="BD66" s="12">
        <f>SUMIFS(
base!$A:$A,
base!$B:$B,cohort_churn!$C66,base!$E:$E,cohort_churn!$B$3,base!$F:$F,cohort_churn!$B$4,base!$G:$G,cohort_churn!$B$5,base!$H:$H,cohort_churn!$B$6,base!$C:$C,"&lt;&gt;",base!$D:$D,cohort_churn!BD$8)+BC66</f>
        <v>59</v>
      </c>
      <c r="BE66" s="12">
        <f>SUMIFS(
base!$A:$A,
base!$B:$B,cohort_churn!$C66,base!$E:$E,cohort_churn!$B$3,base!$F:$F,cohort_churn!$B$4,base!$G:$G,cohort_churn!$B$5,base!$H:$H,cohort_churn!$B$6,base!$C:$C,"&lt;&gt;",base!$D:$D,cohort_churn!BE$8)+BD66</f>
        <v>59</v>
      </c>
      <c r="BF66" s="12">
        <f>SUMIFS(
base!$A:$A,
base!$B:$B,cohort_churn!$C66,base!$E:$E,cohort_churn!$B$3,base!$F:$F,cohort_churn!$B$4,base!$G:$G,cohort_churn!$B$5,base!$H:$H,cohort_churn!$B$6,base!$C:$C,"&lt;&gt;",base!$D:$D,cohort_churn!BF$8)+BE66</f>
        <v>59</v>
      </c>
      <c r="BG66" s="12">
        <f>SUMIFS(
base!$A:$A,
base!$B:$B,cohort_churn!$C66,base!$E:$E,cohort_churn!$B$3,base!$F:$F,cohort_churn!$B$4,base!$G:$G,cohort_churn!$B$5,base!$H:$H,cohort_churn!$B$6,base!$C:$C,"&lt;&gt;",base!$D:$D,cohort_churn!BG$8)+BF66</f>
        <v>59</v>
      </c>
      <c r="BH66" s="12">
        <f>SUMIFS(
base!$A:$A,
base!$B:$B,cohort_churn!$C66,base!$E:$E,cohort_churn!$B$3,base!$F:$F,cohort_churn!$B$4,base!$G:$G,cohort_churn!$B$5,base!$H:$H,cohort_churn!$B$6,base!$C:$C,"&lt;&gt;",base!$D:$D,cohort_churn!BH$8)+BG66</f>
        <v>59</v>
      </c>
      <c r="BI66" s="12">
        <f>SUMIFS(
base!$A:$A,
base!$B:$B,cohort_churn!$C66,base!$E:$E,cohort_churn!$B$3,base!$F:$F,cohort_churn!$B$4,base!$G:$G,cohort_churn!$B$5,base!$H:$H,cohort_churn!$B$6,base!$C:$C,"&lt;&gt;",base!$D:$D,cohort_churn!BI$8)+BH66</f>
        <v>59</v>
      </c>
      <c r="BJ66" s="12">
        <f>SUMIFS(
base!$A:$A,
base!$B:$B,cohort_churn!$C66,base!$E:$E,cohort_churn!$B$3,base!$F:$F,cohort_churn!$B$4,base!$G:$G,cohort_churn!$B$5,base!$H:$H,cohort_churn!$B$6,base!$C:$C,"&lt;&gt;",base!$D:$D,cohort_churn!BJ$8)+BI66</f>
        <v>59</v>
      </c>
      <c r="BK66" s="12">
        <f>SUMIFS(
base!$A:$A,
base!$B:$B,cohort_churn!$C66,base!$E:$E,cohort_churn!$B$3,base!$F:$F,cohort_churn!$B$4,base!$G:$G,cohort_churn!$B$5,base!$H:$H,cohort_churn!$B$6,base!$C:$C,"&lt;&gt;",base!$D:$D,cohort_churn!BK$8)+BJ66</f>
        <v>59</v>
      </c>
      <c r="BL66" s="12">
        <f>SUMIFS(
base!$A:$A,
base!$B:$B,cohort_churn!$C66,base!$E:$E,cohort_churn!$B$3,base!$F:$F,cohort_churn!$B$4,base!$G:$G,cohort_churn!$B$5,base!$H:$H,cohort_churn!$B$6,base!$C:$C,"&lt;&gt;",base!$D:$D,cohort_churn!BL$8)+BK66</f>
        <v>59</v>
      </c>
      <c r="BM66" s="12">
        <f>SUMIFS(
base!$A:$A,
base!$B:$B,cohort_churn!$C66,base!$E:$E,cohort_churn!$B$3,base!$F:$F,cohort_churn!$B$4,base!$G:$G,cohort_churn!$B$5,base!$H:$H,cohort_churn!$B$6,base!$C:$C,"&lt;&gt;",base!$D:$D,cohort_churn!BM$8)+BL66</f>
        <v>59</v>
      </c>
      <c r="BO66" s="22">
        <v>45200</v>
      </c>
      <c r="BP66" s="25">
        <f t="shared" si="55"/>
        <v>95</v>
      </c>
      <c r="BQ66" s="28">
        <f t="shared" si="56"/>
        <v>59</v>
      </c>
      <c r="BR66" s="8">
        <f t="shared" si="57"/>
        <v>0.17894736842105263</v>
      </c>
      <c r="BS66" s="9">
        <f t="shared" si="58"/>
        <v>0.25263157894736843</v>
      </c>
      <c r="BT66" s="9">
        <f t="shared" si="59"/>
        <v>0.18947368421052635</v>
      </c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34"/>
      <c r="CF66" s="34"/>
      <c r="CG66" s="34"/>
      <c r="CH66" s="34"/>
      <c r="CI66" s="34"/>
      <c r="CJ66" s="34"/>
      <c r="CK66" s="34"/>
      <c r="CL66" s="34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  <c r="DW66" s="34"/>
      <c r="DX66" s="34"/>
      <c r="DY66" s="10"/>
    </row>
    <row r="67" spans="3:129" x14ac:dyDescent="0.25">
      <c r="C67" s="11">
        <v>45231</v>
      </c>
      <c r="D67" s="12">
        <f>SUMIFS(
base!$A:$A,
base!$B:$B,cohort_churn!$C67,base!$E:$E,cohort_churn!$B$3,base!$F:$F,cohort_churn!$B$4,base!$G:$G,cohort_churn!$B$5,base!$H:$H,cohort_churn!$B$6)</f>
        <v>82</v>
      </c>
      <c r="E67" s="12">
        <f>SUMIFS(
base!$A:$A,
base!$B:$B,cohort_churn!$C67,base!$E:$E,cohort_churn!$B$3,base!$F:$F,cohort_churn!$B$4,base!$G:$G,cohort_churn!$B$5,base!$H:$H,cohort_churn!$B$6,base!$C:$C,"&lt;&gt;")</f>
        <v>39</v>
      </c>
      <c r="F67" s="13">
        <f>SUMIFS(
base!$A:$A,
base!$B:$B,cohort_churn!$C67,base!$E:$E,cohort_churn!$B$3,base!$F:$F,cohort_churn!$B$4,base!$G:$G,cohort_churn!$B$5,base!$H:$H,cohort_churn!$B$6,base!$C:$C,"&lt;&gt;",base!$D:$D,cohort_churn!F$8)</f>
        <v>17</v>
      </c>
      <c r="G67" s="13">
        <f>SUMIFS(
base!$A:$A,
base!$B:$B,cohort_churn!$C67,base!$E:$E,cohort_churn!$B$3,base!$F:$F,cohort_churn!$B$4,base!$G:$G,cohort_churn!$B$5,base!$H:$H,cohort_churn!$B$6,base!$C:$C,"&lt;&gt;",base!$D:$D,cohort_churn!G$8)+F67</f>
        <v>39</v>
      </c>
      <c r="H67" s="13">
        <f>SUMIFS(
base!$A:$A,
base!$B:$B,cohort_churn!$C67,base!$E:$E,cohort_churn!$B$3,base!$F:$F,cohort_churn!$B$4,base!$G:$G,cohort_churn!$B$5,base!$H:$H,cohort_churn!$B$6,base!$C:$C,"&lt;&gt;",base!$D:$D,cohort_churn!H$8)+G67</f>
        <v>39</v>
      </c>
      <c r="I67" s="13">
        <f>SUMIFS(
base!$A:$A,
base!$B:$B,cohort_churn!$C67,base!$E:$E,cohort_churn!$B$3,base!$F:$F,cohort_churn!$B$4,base!$G:$G,cohort_churn!$B$5,base!$H:$H,cohort_churn!$B$6,base!$C:$C,"&lt;&gt;",base!$D:$D,cohort_churn!I$8)+H67</f>
        <v>39</v>
      </c>
      <c r="J67" s="13">
        <f>SUMIFS(
base!$A:$A,
base!$B:$B,cohort_churn!$C67,base!$E:$E,cohort_churn!$B$3,base!$F:$F,cohort_churn!$B$4,base!$G:$G,cohort_churn!$B$5,base!$H:$H,cohort_churn!$B$6,base!$C:$C,"&lt;&gt;",base!$D:$D,cohort_churn!J$8)+I67</f>
        <v>39</v>
      </c>
      <c r="K67" s="13">
        <f>SUMIFS(
base!$A:$A,
base!$B:$B,cohort_churn!$C67,base!$E:$E,cohort_churn!$B$3,base!$F:$F,cohort_churn!$B$4,base!$G:$G,cohort_churn!$B$5,base!$H:$H,cohort_churn!$B$6,base!$C:$C,"&lt;&gt;",base!$D:$D,cohort_churn!K$8)+J67</f>
        <v>39</v>
      </c>
      <c r="L67" s="13">
        <f>SUMIFS(
base!$A:$A,
base!$B:$B,cohort_churn!$C67,base!$E:$E,cohort_churn!$B$3,base!$F:$F,cohort_churn!$B$4,base!$G:$G,cohort_churn!$B$5,base!$H:$H,cohort_churn!$B$6,base!$C:$C,"&lt;&gt;",base!$D:$D,cohort_churn!L$8)+K67</f>
        <v>39</v>
      </c>
      <c r="M67" s="13">
        <f>SUMIFS(
base!$A:$A,
base!$B:$B,cohort_churn!$C67,base!$E:$E,cohort_churn!$B$3,base!$F:$F,cohort_churn!$B$4,base!$G:$G,cohort_churn!$B$5,base!$H:$H,cohort_churn!$B$6,base!$C:$C,"&lt;&gt;",base!$D:$D,cohort_churn!M$8)+L67</f>
        <v>39</v>
      </c>
      <c r="N67" s="13">
        <f>SUMIFS(
base!$A:$A,
base!$B:$B,cohort_churn!$C67,base!$E:$E,cohort_churn!$B$3,base!$F:$F,cohort_churn!$B$4,base!$G:$G,cohort_churn!$B$5,base!$H:$H,cohort_churn!$B$6,base!$C:$C,"&lt;&gt;",base!$D:$D,cohort_churn!N$8)+M67</f>
        <v>39</v>
      </c>
      <c r="O67" s="13">
        <f>SUMIFS(
base!$A:$A,
base!$B:$B,cohort_churn!$C67,base!$E:$E,cohort_churn!$B$3,base!$F:$F,cohort_churn!$B$4,base!$G:$G,cohort_churn!$B$5,base!$H:$H,cohort_churn!$B$6,base!$C:$C,"&lt;&gt;",base!$D:$D,cohort_churn!O$8)+N67</f>
        <v>39</v>
      </c>
      <c r="P67" s="13">
        <f>SUMIFS(
base!$A:$A,
base!$B:$B,cohort_churn!$C67,base!$E:$E,cohort_churn!$B$3,base!$F:$F,cohort_churn!$B$4,base!$G:$G,cohort_churn!$B$5,base!$H:$H,cohort_churn!$B$6,base!$C:$C,"&lt;&gt;",base!$D:$D,cohort_churn!P$8)+O67</f>
        <v>39</v>
      </c>
      <c r="Q67" s="13">
        <f>SUMIFS(
base!$A:$A,
base!$B:$B,cohort_churn!$C67,base!$E:$E,cohort_churn!$B$3,base!$F:$F,cohort_churn!$B$4,base!$G:$G,cohort_churn!$B$5,base!$H:$H,cohort_churn!$B$6,base!$C:$C,"&lt;&gt;",base!$D:$D,cohort_churn!Q$8)+P67</f>
        <v>39</v>
      </c>
      <c r="R67" s="13">
        <f>SUMIFS(
base!$A:$A,
base!$B:$B,cohort_churn!$C67,base!$E:$E,cohort_churn!$B$3,base!$F:$F,cohort_churn!$B$4,base!$G:$G,cohort_churn!$B$5,base!$H:$H,cohort_churn!$B$6,base!$C:$C,"&lt;&gt;",base!$D:$D,cohort_churn!R$8)+Q67</f>
        <v>39</v>
      </c>
      <c r="S67" s="13">
        <f>SUMIFS(
base!$A:$A,
base!$B:$B,cohort_churn!$C67,base!$E:$E,cohort_churn!$B$3,base!$F:$F,cohort_churn!$B$4,base!$G:$G,cohort_churn!$B$5,base!$H:$H,cohort_churn!$B$6,base!$C:$C,"&lt;&gt;",base!$D:$D,cohort_churn!S$8)+R67</f>
        <v>39</v>
      </c>
      <c r="T67" s="13">
        <f>SUMIFS(
base!$A:$A,
base!$B:$B,cohort_churn!$C67,base!$E:$E,cohort_churn!$B$3,base!$F:$F,cohort_churn!$B$4,base!$G:$G,cohort_churn!$B$5,base!$H:$H,cohort_churn!$B$6,base!$C:$C,"&lt;&gt;",base!$D:$D,cohort_churn!T$8)+S67</f>
        <v>39</v>
      </c>
      <c r="U67" s="13">
        <f>SUMIFS(
base!$A:$A,
base!$B:$B,cohort_churn!$C67,base!$E:$E,cohort_churn!$B$3,base!$F:$F,cohort_churn!$B$4,base!$G:$G,cohort_churn!$B$5,base!$H:$H,cohort_churn!$B$6,base!$C:$C,"&lt;&gt;",base!$D:$D,cohort_churn!U$8)+T67</f>
        <v>39</v>
      </c>
      <c r="V67" s="13">
        <f>SUMIFS(
base!$A:$A,
base!$B:$B,cohort_churn!$C67,base!$E:$E,cohort_churn!$B$3,base!$F:$F,cohort_churn!$B$4,base!$G:$G,cohort_churn!$B$5,base!$H:$H,cohort_churn!$B$6,base!$C:$C,"&lt;&gt;",base!$D:$D,cohort_churn!V$8)+U67</f>
        <v>39</v>
      </c>
      <c r="W67" s="13">
        <f>SUMIFS(
base!$A:$A,
base!$B:$B,cohort_churn!$C67,base!$E:$E,cohort_churn!$B$3,base!$F:$F,cohort_churn!$B$4,base!$G:$G,cohort_churn!$B$5,base!$H:$H,cohort_churn!$B$6,base!$C:$C,"&lt;&gt;",base!$D:$D,cohort_churn!W$8)+V67</f>
        <v>39</v>
      </c>
      <c r="X67" s="13">
        <f>SUMIFS(
base!$A:$A,
base!$B:$B,cohort_churn!$C67,base!$E:$E,cohort_churn!$B$3,base!$F:$F,cohort_churn!$B$4,base!$G:$G,cohort_churn!$B$5,base!$H:$H,cohort_churn!$B$6,base!$C:$C,"&lt;&gt;",base!$D:$D,cohort_churn!X$8)+W67</f>
        <v>39</v>
      </c>
      <c r="Y67" s="13">
        <f>SUMIFS(
base!$A:$A,
base!$B:$B,cohort_churn!$C67,base!$E:$E,cohort_churn!$B$3,base!$F:$F,cohort_churn!$B$4,base!$G:$G,cohort_churn!$B$5,base!$H:$H,cohort_churn!$B$6,base!$C:$C,"&lt;&gt;",base!$D:$D,cohort_churn!Y$8)+X67</f>
        <v>39</v>
      </c>
      <c r="Z67" s="12">
        <f>SUMIFS(
base!$A:$A,
base!$B:$B,cohort_churn!$C67,base!$E:$E,cohort_churn!$B$3,base!$F:$F,cohort_churn!$B$4,base!$G:$G,cohort_churn!$B$5,base!$H:$H,cohort_churn!$B$6,base!$C:$C,"&lt;&gt;",base!$D:$D,cohort_churn!Z$8)+Y67</f>
        <v>39</v>
      </c>
      <c r="AA67" s="12">
        <f>SUMIFS(
base!$A:$A,
base!$B:$B,cohort_churn!$C67,base!$E:$E,cohort_churn!$B$3,base!$F:$F,cohort_churn!$B$4,base!$G:$G,cohort_churn!$B$5,base!$H:$H,cohort_churn!$B$6,base!$C:$C,"&lt;&gt;",base!$D:$D,cohort_churn!AA$8)+Z67</f>
        <v>39</v>
      </c>
      <c r="AB67" s="12">
        <f>SUMIFS(
base!$A:$A,
base!$B:$B,cohort_churn!$C67,base!$E:$E,cohort_churn!$B$3,base!$F:$F,cohort_churn!$B$4,base!$G:$G,cohort_churn!$B$5,base!$H:$H,cohort_churn!$B$6,base!$C:$C,"&lt;&gt;",base!$D:$D,cohort_churn!AB$8)+AA67</f>
        <v>39</v>
      </c>
      <c r="AC67" s="12">
        <f>SUMIFS(
base!$A:$A,
base!$B:$B,cohort_churn!$C67,base!$E:$E,cohort_churn!$B$3,base!$F:$F,cohort_churn!$B$4,base!$G:$G,cohort_churn!$B$5,base!$H:$H,cohort_churn!$B$6,base!$C:$C,"&lt;&gt;",base!$D:$D,cohort_churn!AC$8)+AB67</f>
        <v>39</v>
      </c>
      <c r="AD67" s="12">
        <f>SUMIFS(
base!$A:$A,
base!$B:$B,cohort_churn!$C67,base!$E:$E,cohort_churn!$B$3,base!$F:$F,cohort_churn!$B$4,base!$G:$G,cohort_churn!$B$5,base!$H:$H,cohort_churn!$B$6,base!$C:$C,"&lt;&gt;",base!$D:$D,cohort_churn!AD$8)+AC67</f>
        <v>39</v>
      </c>
      <c r="AE67" s="12">
        <f>SUMIFS(
base!$A:$A,
base!$B:$B,cohort_churn!$C67,base!$E:$E,cohort_churn!$B$3,base!$F:$F,cohort_churn!$B$4,base!$G:$G,cohort_churn!$B$5,base!$H:$H,cohort_churn!$B$6,base!$C:$C,"&lt;&gt;",base!$D:$D,cohort_churn!AE$8)+AD67</f>
        <v>39</v>
      </c>
      <c r="AF67" s="12">
        <f>SUMIFS(
base!$A:$A,
base!$B:$B,cohort_churn!$C67,base!$E:$E,cohort_churn!$B$3,base!$F:$F,cohort_churn!$B$4,base!$G:$G,cohort_churn!$B$5,base!$H:$H,cohort_churn!$B$6,base!$C:$C,"&lt;&gt;",base!$D:$D,cohort_churn!AF$8)+AE67</f>
        <v>39</v>
      </c>
      <c r="AG67" s="12">
        <f>SUMIFS(
base!$A:$A,
base!$B:$B,cohort_churn!$C67,base!$E:$E,cohort_churn!$B$3,base!$F:$F,cohort_churn!$B$4,base!$G:$G,cohort_churn!$B$5,base!$H:$H,cohort_churn!$B$6,base!$C:$C,"&lt;&gt;",base!$D:$D,cohort_churn!AG$8)+AF67</f>
        <v>39</v>
      </c>
      <c r="AH67" s="12">
        <f>SUMIFS(
base!$A:$A,
base!$B:$B,cohort_churn!$C67,base!$E:$E,cohort_churn!$B$3,base!$F:$F,cohort_churn!$B$4,base!$G:$G,cohort_churn!$B$5,base!$H:$H,cohort_churn!$B$6,base!$C:$C,"&lt;&gt;",base!$D:$D,cohort_churn!AH$8)+AG67</f>
        <v>39</v>
      </c>
      <c r="AI67" s="12">
        <f>SUMIFS(
base!$A:$A,
base!$B:$B,cohort_churn!$C67,base!$E:$E,cohort_churn!$B$3,base!$F:$F,cohort_churn!$B$4,base!$G:$G,cohort_churn!$B$5,base!$H:$H,cohort_churn!$B$6,base!$C:$C,"&lt;&gt;",base!$D:$D,cohort_churn!AI$8)+AH67</f>
        <v>39</v>
      </c>
      <c r="AJ67" s="12">
        <f>SUMIFS(
base!$A:$A,
base!$B:$B,cohort_churn!$C67,base!$E:$E,cohort_churn!$B$3,base!$F:$F,cohort_churn!$B$4,base!$G:$G,cohort_churn!$B$5,base!$H:$H,cohort_churn!$B$6,base!$C:$C,"&lt;&gt;",base!$D:$D,cohort_churn!AJ$8)+AI67</f>
        <v>39</v>
      </c>
      <c r="AK67" s="12">
        <f>SUMIFS(
base!$A:$A,
base!$B:$B,cohort_churn!$C67,base!$E:$E,cohort_churn!$B$3,base!$F:$F,cohort_churn!$B$4,base!$G:$G,cohort_churn!$B$5,base!$H:$H,cohort_churn!$B$6,base!$C:$C,"&lt;&gt;",base!$D:$D,cohort_churn!AK$8)+AJ67</f>
        <v>39</v>
      </c>
      <c r="AL67" s="12">
        <f>SUMIFS(
base!$A:$A,
base!$B:$B,cohort_churn!$C67,base!$E:$E,cohort_churn!$B$3,base!$F:$F,cohort_churn!$B$4,base!$G:$G,cohort_churn!$B$5,base!$H:$H,cohort_churn!$B$6,base!$C:$C,"&lt;&gt;",base!$D:$D,cohort_churn!AL$8)+AK67</f>
        <v>39</v>
      </c>
      <c r="AM67" s="12">
        <f>SUMIFS(
base!$A:$A,
base!$B:$B,cohort_churn!$C67,base!$E:$E,cohort_churn!$B$3,base!$F:$F,cohort_churn!$B$4,base!$G:$G,cohort_churn!$B$5,base!$H:$H,cohort_churn!$B$6,base!$C:$C,"&lt;&gt;",base!$D:$D,cohort_churn!AM$8)+AL67</f>
        <v>39</v>
      </c>
      <c r="AN67" s="12">
        <f>SUMIFS(
base!$A:$A,
base!$B:$B,cohort_churn!$C67,base!$E:$E,cohort_churn!$B$3,base!$F:$F,cohort_churn!$B$4,base!$G:$G,cohort_churn!$B$5,base!$H:$H,cohort_churn!$B$6,base!$C:$C,"&lt;&gt;",base!$D:$D,cohort_churn!AN$8)+AM67</f>
        <v>39</v>
      </c>
      <c r="AO67" s="12">
        <f>SUMIFS(
base!$A:$A,
base!$B:$B,cohort_churn!$C67,base!$E:$E,cohort_churn!$B$3,base!$F:$F,cohort_churn!$B$4,base!$G:$G,cohort_churn!$B$5,base!$H:$H,cohort_churn!$B$6,base!$C:$C,"&lt;&gt;",base!$D:$D,cohort_churn!AO$8)+AN67</f>
        <v>39</v>
      </c>
      <c r="AP67" s="12">
        <f>SUMIFS(
base!$A:$A,
base!$B:$B,cohort_churn!$C67,base!$E:$E,cohort_churn!$B$3,base!$F:$F,cohort_churn!$B$4,base!$G:$G,cohort_churn!$B$5,base!$H:$H,cohort_churn!$B$6,base!$C:$C,"&lt;&gt;",base!$D:$D,cohort_churn!AP$8)+AO67</f>
        <v>39</v>
      </c>
      <c r="AQ67" s="12">
        <f>SUMIFS(
base!$A:$A,
base!$B:$B,cohort_churn!$C67,base!$E:$E,cohort_churn!$B$3,base!$F:$F,cohort_churn!$B$4,base!$G:$G,cohort_churn!$B$5,base!$H:$H,cohort_churn!$B$6,base!$C:$C,"&lt;&gt;",base!$D:$D,cohort_churn!AQ$8)+AP67</f>
        <v>39</v>
      </c>
      <c r="AR67" s="12">
        <f>SUMIFS(
base!$A:$A,
base!$B:$B,cohort_churn!$C67,base!$E:$E,cohort_churn!$B$3,base!$F:$F,cohort_churn!$B$4,base!$G:$G,cohort_churn!$B$5,base!$H:$H,cohort_churn!$B$6,base!$C:$C,"&lt;&gt;",base!$D:$D,cohort_churn!AR$8)+AQ67</f>
        <v>39</v>
      </c>
      <c r="AS67" s="12">
        <f>SUMIFS(
base!$A:$A,
base!$B:$B,cohort_churn!$C67,base!$E:$E,cohort_churn!$B$3,base!$F:$F,cohort_churn!$B$4,base!$G:$G,cohort_churn!$B$5,base!$H:$H,cohort_churn!$B$6,base!$C:$C,"&lt;&gt;",base!$D:$D,cohort_churn!AS$8)+AR67</f>
        <v>39</v>
      </c>
      <c r="AT67" s="12">
        <f>SUMIFS(
base!$A:$A,
base!$B:$B,cohort_churn!$C67,base!$E:$E,cohort_churn!$B$3,base!$F:$F,cohort_churn!$B$4,base!$G:$G,cohort_churn!$B$5,base!$H:$H,cohort_churn!$B$6,base!$C:$C,"&lt;&gt;",base!$D:$D,cohort_churn!AT$8)+AS67</f>
        <v>39</v>
      </c>
      <c r="AU67" s="12">
        <f>SUMIFS(
base!$A:$A,
base!$B:$B,cohort_churn!$C67,base!$E:$E,cohort_churn!$B$3,base!$F:$F,cohort_churn!$B$4,base!$G:$G,cohort_churn!$B$5,base!$H:$H,cohort_churn!$B$6,base!$C:$C,"&lt;&gt;",base!$D:$D,cohort_churn!AU$8)+AT67</f>
        <v>39</v>
      </c>
      <c r="AV67" s="12">
        <f>SUMIFS(
base!$A:$A,
base!$B:$B,cohort_churn!$C67,base!$E:$E,cohort_churn!$B$3,base!$F:$F,cohort_churn!$B$4,base!$G:$G,cohort_churn!$B$5,base!$H:$H,cohort_churn!$B$6,base!$C:$C,"&lt;&gt;",base!$D:$D,cohort_churn!AV$8)+AU67</f>
        <v>39</v>
      </c>
      <c r="AW67" s="12">
        <f>SUMIFS(
base!$A:$A,
base!$B:$B,cohort_churn!$C67,base!$E:$E,cohort_churn!$B$3,base!$F:$F,cohort_churn!$B$4,base!$G:$G,cohort_churn!$B$5,base!$H:$H,cohort_churn!$B$6,base!$C:$C,"&lt;&gt;",base!$D:$D,cohort_churn!AW$8)+AV67</f>
        <v>39</v>
      </c>
      <c r="AX67" s="12">
        <f>SUMIFS(
base!$A:$A,
base!$B:$B,cohort_churn!$C67,base!$E:$E,cohort_churn!$B$3,base!$F:$F,cohort_churn!$B$4,base!$G:$G,cohort_churn!$B$5,base!$H:$H,cohort_churn!$B$6,base!$C:$C,"&lt;&gt;",base!$D:$D,cohort_churn!AX$8)+AW67</f>
        <v>39</v>
      </c>
      <c r="AY67" s="12">
        <f>SUMIFS(
base!$A:$A,
base!$B:$B,cohort_churn!$C67,base!$E:$E,cohort_churn!$B$3,base!$F:$F,cohort_churn!$B$4,base!$G:$G,cohort_churn!$B$5,base!$H:$H,cohort_churn!$B$6,base!$C:$C,"&lt;&gt;",base!$D:$D,cohort_churn!AY$8)+AX67</f>
        <v>39</v>
      </c>
      <c r="AZ67" s="12">
        <f>SUMIFS(
base!$A:$A,
base!$B:$B,cohort_churn!$C67,base!$E:$E,cohort_churn!$B$3,base!$F:$F,cohort_churn!$B$4,base!$G:$G,cohort_churn!$B$5,base!$H:$H,cohort_churn!$B$6,base!$C:$C,"&lt;&gt;",base!$D:$D,cohort_churn!AZ$8)+AY67</f>
        <v>39</v>
      </c>
      <c r="BA67" s="12">
        <f>SUMIFS(
base!$A:$A,
base!$B:$B,cohort_churn!$C67,base!$E:$E,cohort_churn!$B$3,base!$F:$F,cohort_churn!$B$4,base!$G:$G,cohort_churn!$B$5,base!$H:$H,cohort_churn!$B$6,base!$C:$C,"&lt;&gt;",base!$D:$D,cohort_churn!BA$8)+AZ67</f>
        <v>39</v>
      </c>
      <c r="BB67" s="12">
        <f>SUMIFS(
base!$A:$A,
base!$B:$B,cohort_churn!$C67,base!$E:$E,cohort_churn!$B$3,base!$F:$F,cohort_churn!$B$4,base!$G:$G,cohort_churn!$B$5,base!$H:$H,cohort_churn!$B$6,base!$C:$C,"&lt;&gt;",base!$D:$D,cohort_churn!BB$8)+BA67</f>
        <v>39</v>
      </c>
      <c r="BC67" s="12">
        <f>SUMIFS(
base!$A:$A,
base!$B:$B,cohort_churn!$C67,base!$E:$E,cohort_churn!$B$3,base!$F:$F,cohort_churn!$B$4,base!$G:$G,cohort_churn!$B$5,base!$H:$H,cohort_churn!$B$6,base!$C:$C,"&lt;&gt;",base!$D:$D,cohort_churn!BC$8)+BB67</f>
        <v>39</v>
      </c>
      <c r="BD67" s="12">
        <f>SUMIFS(
base!$A:$A,
base!$B:$B,cohort_churn!$C67,base!$E:$E,cohort_churn!$B$3,base!$F:$F,cohort_churn!$B$4,base!$G:$G,cohort_churn!$B$5,base!$H:$H,cohort_churn!$B$6,base!$C:$C,"&lt;&gt;",base!$D:$D,cohort_churn!BD$8)+BC67</f>
        <v>39</v>
      </c>
      <c r="BE67" s="12">
        <f>SUMIFS(
base!$A:$A,
base!$B:$B,cohort_churn!$C67,base!$E:$E,cohort_churn!$B$3,base!$F:$F,cohort_churn!$B$4,base!$G:$G,cohort_churn!$B$5,base!$H:$H,cohort_churn!$B$6,base!$C:$C,"&lt;&gt;",base!$D:$D,cohort_churn!BE$8)+BD67</f>
        <v>39</v>
      </c>
      <c r="BF67" s="12">
        <f>SUMIFS(
base!$A:$A,
base!$B:$B,cohort_churn!$C67,base!$E:$E,cohort_churn!$B$3,base!$F:$F,cohort_churn!$B$4,base!$G:$G,cohort_churn!$B$5,base!$H:$H,cohort_churn!$B$6,base!$C:$C,"&lt;&gt;",base!$D:$D,cohort_churn!BF$8)+BE67</f>
        <v>39</v>
      </c>
      <c r="BG67" s="12">
        <f>SUMIFS(
base!$A:$A,
base!$B:$B,cohort_churn!$C67,base!$E:$E,cohort_churn!$B$3,base!$F:$F,cohort_churn!$B$4,base!$G:$G,cohort_churn!$B$5,base!$H:$H,cohort_churn!$B$6,base!$C:$C,"&lt;&gt;",base!$D:$D,cohort_churn!BG$8)+BF67</f>
        <v>39</v>
      </c>
      <c r="BH67" s="12">
        <f>SUMIFS(
base!$A:$A,
base!$B:$B,cohort_churn!$C67,base!$E:$E,cohort_churn!$B$3,base!$F:$F,cohort_churn!$B$4,base!$G:$G,cohort_churn!$B$5,base!$H:$H,cohort_churn!$B$6,base!$C:$C,"&lt;&gt;",base!$D:$D,cohort_churn!BH$8)+BG67</f>
        <v>39</v>
      </c>
      <c r="BI67" s="12">
        <f>SUMIFS(
base!$A:$A,
base!$B:$B,cohort_churn!$C67,base!$E:$E,cohort_churn!$B$3,base!$F:$F,cohort_churn!$B$4,base!$G:$G,cohort_churn!$B$5,base!$H:$H,cohort_churn!$B$6,base!$C:$C,"&lt;&gt;",base!$D:$D,cohort_churn!BI$8)+BH67</f>
        <v>39</v>
      </c>
      <c r="BJ67" s="12">
        <f>SUMIFS(
base!$A:$A,
base!$B:$B,cohort_churn!$C67,base!$E:$E,cohort_churn!$B$3,base!$F:$F,cohort_churn!$B$4,base!$G:$G,cohort_churn!$B$5,base!$H:$H,cohort_churn!$B$6,base!$C:$C,"&lt;&gt;",base!$D:$D,cohort_churn!BJ$8)+BI67</f>
        <v>39</v>
      </c>
      <c r="BK67" s="12">
        <f>SUMIFS(
base!$A:$A,
base!$B:$B,cohort_churn!$C67,base!$E:$E,cohort_churn!$B$3,base!$F:$F,cohort_churn!$B$4,base!$G:$G,cohort_churn!$B$5,base!$H:$H,cohort_churn!$B$6,base!$C:$C,"&lt;&gt;",base!$D:$D,cohort_churn!BK$8)+BJ67</f>
        <v>39</v>
      </c>
      <c r="BL67" s="12">
        <f>SUMIFS(
base!$A:$A,
base!$B:$B,cohort_churn!$C67,base!$E:$E,cohort_churn!$B$3,base!$F:$F,cohort_churn!$B$4,base!$G:$G,cohort_churn!$B$5,base!$H:$H,cohort_churn!$B$6,base!$C:$C,"&lt;&gt;",base!$D:$D,cohort_churn!BL$8)+BK67</f>
        <v>39</v>
      </c>
      <c r="BM67" s="12">
        <f>SUMIFS(
base!$A:$A,
base!$B:$B,cohort_churn!$C67,base!$E:$E,cohort_churn!$B$3,base!$F:$F,cohort_churn!$B$4,base!$G:$G,cohort_churn!$B$5,base!$H:$H,cohort_churn!$B$6,base!$C:$C,"&lt;&gt;",base!$D:$D,cohort_churn!BM$8)+BL67</f>
        <v>39</v>
      </c>
      <c r="BO67" s="22">
        <v>45231</v>
      </c>
      <c r="BP67" s="25">
        <f t="shared" si="55"/>
        <v>82</v>
      </c>
      <c r="BQ67" s="28">
        <f t="shared" si="56"/>
        <v>39</v>
      </c>
      <c r="BR67" s="8">
        <f t="shared" si="57"/>
        <v>0.2073170731707317</v>
      </c>
      <c r="BS67" s="9">
        <f t="shared" si="58"/>
        <v>0.26829268292682928</v>
      </c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34"/>
      <c r="DV67" s="34"/>
      <c r="DW67" s="34"/>
      <c r="DX67" s="34"/>
      <c r="DY67" s="10"/>
    </row>
    <row r="68" spans="3:129" x14ac:dyDescent="0.25">
      <c r="C68" s="11">
        <v>45261</v>
      </c>
      <c r="D68" s="12">
        <f>SUMIFS(
base!$A:$A,
base!$B:$B,cohort_churn!$C68,base!$E:$E,cohort_churn!$B$3,base!$F:$F,cohort_churn!$B$4,base!$G:$G,cohort_churn!$B$5,base!$H:$H,cohort_churn!$B$6)</f>
        <v>75</v>
      </c>
      <c r="E68" s="12">
        <f>SUMIFS(
base!$A:$A,
base!$B:$B,cohort_churn!$C68,base!$E:$E,cohort_churn!$B$3,base!$F:$F,cohort_churn!$B$4,base!$G:$G,cohort_churn!$B$5,base!$H:$H,cohort_churn!$B$6,base!$C:$C,"&lt;&gt;")</f>
        <v>34</v>
      </c>
      <c r="F68" s="13">
        <f>SUMIFS(
base!$A:$A,
base!$B:$B,cohort_churn!$C68,base!$E:$E,cohort_churn!$B$3,base!$F:$F,cohort_churn!$B$4,base!$G:$G,cohort_churn!$B$5,base!$H:$H,cohort_churn!$B$6,base!$C:$C,"&lt;&gt;",base!$D:$D,cohort_churn!F$8)</f>
        <v>34</v>
      </c>
      <c r="G68" s="13">
        <f>SUMIFS(
base!$A:$A,
base!$B:$B,cohort_churn!$C68,base!$E:$E,cohort_churn!$B$3,base!$F:$F,cohort_churn!$B$4,base!$G:$G,cohort_churn!$B$5,base!$H:$H,cohort_churn!$B$6,base!$C:$C,"&lt;&gt;",base!$D:$D,cohort_churn!G$8)+F68</f>
        <v>34</v>
      </c>
      <c r="H68" s="13">
        <f>SUMIFS(
base!$A:$A,
base!$B:$B,cohort_churn!$C68,base!$E:$E,cohort_churn!$B$3,base!$F:$F,cohort_churn!$B$4,base!$G:$G,cohort_churn!$B$5,base!$H:$H,cohort_churn!$B$6,base!$C:$C,"&lt;&gt;",base!$D:$D,cohort_churn!H$8)+G68</f>
        <v>34</v>
      </c>
      <c r="I68" s="13">
        <f>SUMIFS(
base!$A:$A,
base!$B:$B,cohort_churn!$C68,base!$E:$E,cohort_churn!$B$3,base!$F:$F,cohort_churn!$B$4,base!$G:$G,cohort_churn!$B$5,base!$H:$H,cohort_churn!$B$6,base!$C:$C,"&lt;&gt;",base!$D:$D,cohort_churn!I$8)+H68</f>
        <v>34</v>
      </c>
      <c r="J68" s="13">
        <f>SUMIFS(
base!$A:$A,
base!$B:$B,cohort_churn!$C68,base!$E:$E,cohort_churn!$B$3,base!$F:$F,cohort_churn!$B$4,base!$G:$G,cohort_churn!$B$5,base!$H:$H,cohort_churn!$B$6,base!$C:$C,"&lt;&gt;",base!$D:$D,cohort_churn!J$8)+I68</f>
        <v>34</v>
      </c>
      <c r="K68" s="13">
        <f>SUMIFS(
base!$A:$A,
base!$B:$B,cohort_churn!$C68,base!$E:$E,cohort_churn!$B$3,base!$F:$F,cohort_churn!$B$4,base!$G:$G,cohort_churn!$B$5,base!$H:$H,cohort_churn!$B$6,base!$C:$C,"&lt;&gt;",base!$D:$D,cohort_churn!K$8)+J68</f>
        <v>34</v>
      </c>
      <c r="L68" s="13">
        <f>SUMIFS(
base!$A:$A,
base!$B:$B,cohort_churn!$C68,base!$E:$E,cohort_churn!$B$3,base!$F:$F,cohort_churn!$B$4,base!$G:$G,cohort_churn!$B$5,base!$H:$H,cohort_churn!$B$6,base!$C:$C,"&lt;&gt;",base!$D:$D,cohort_churn!L$8)+K68</f>
        <v>34</v>
      </c>
      <c r="M68" s="13">
        <f>SUMIFS(
base!$A:$A,
base!$B:$B,cohort_churn!$C68,base!$E:$E,cohort_churn!$B$3,base!$F:$F,cohort_churn!$B$4,base!$G:$G,cohort_churn!$B$5,base!$H:$H,cohort_churn!$B$6,base!$C:$C,"&lt;&gt;",base!$D:$D,cohort_churn!M$8)+L68</f>
        <v>34</v>
      </c>
      <c r="N68" s="13">
        <f>SUMIFS(
base!$A:$A,
base!$B:$B,cohort_churn!$C68,base!$E:$E,cohort_churn!$B$3,base!$F:$F,cohort_churn!$B$4,base!$G:$G,cohort_churn!$B$5,base!$H:$H,cohort_churn!$B$6,base!$C:$C,"&lt;&gt;",base!$D:$D,cohort_churn!N$8)+M68</f>
        <v>34</v>
      </c>
      <c r="O68" s="13">
        <f>SUMIFS(
base!$A:$A,
base!$B:$B,cohort_churn!$C68,base!$E:$E,cohort_churn!$B$3,base!$F:$F,cohort_churn!$B$4,base!$G:$G,cohort_churn!$B$5,base!$H:$H,cohort_churn!$B$6,base!$C:$C,"&lt;&gt;",base!$D:$D,cohort_churn!O$8)+N68</f>
        <v>34</v>
      </c>
      <c r="P68" s="13">
        <f>SUMIFS(
base!$A:$A,
base!$B:$B,cohort_churn!$C68,base!$E:$E,cohort_churn!$B$3,base!$F:$F,cohort_churn!$B$4,base!$G:$G,cohort_churn!$B$5,base!$H:$H,cohort_churn!$B$6,base!$C:$C,"&lt;&gt;",base!$D:$D,cohort_churn!P$8)+O68</f>
        <v>34</v>
      </c>
      <c r="Q68" s="13">
        <f>SUMIFS(
base!$A:$A,
base!$B:$B,cohort_churn!$C68,base!$E:$E,cohort_churn!$B$3,base!$F:$F,cohort_churn!$B$4,base!$G:$G,cohort_churn!$B$5,base!$H:$H,cohort_churn!$B$6,base!$C:$C,"&lt;&gt;",base!$D:$D,cohort_churn!Q$8)+P68</f>
        <v>34</v>
      </c>
      <c r="R68" s="13">
        <f>SUMIFS(
base!$A:$A,
base!$B:$B,cohort_churn!$C68,base!$E:$E,cohort_churn!$B$3,base!$F:$F,cohort_churn!$B$4,base!$G:$G,cohort_churn!$B$5,base!$H:$H,cohort_churn!$B$6,base!$C:$C,"&lt;&gt;",base!$D:$D,cohort_churn!R$8)+Q68</f>
        <v>34</v>
      </c>
      <c r="S68" s="13">
        <f>SUMIFS(
base!$A:$A,
base!$B:$B,cohort_churn!$C68,base!$E:$E,cohort_churn!$B$3,base!$F:$F,cohort_churn!$B$4,base!$G:$G,cohort_churn!$B$5,base!$H:$H,cohort_churn!$B$6,base!$C:$C,"&lt;&gt;",base!$D:$D,cohort_churn!S$8)+R68</f>
        <v>34</v>
      </c>
      <c r="T68" s="13">
        <f>SUMIFS(
base!$A:$A,
base!$B:$B,cohort_churn!$C68,base!$E:$E,cohort_churn!$B$3,base!$F:$F,cohort_churn!$B$4,base!$G:$G,cohort_churn!$B$5,base!$H:$H,cohort_churn!$B$6,base!$C:$C,"&lt;&gt;",base!$D:$D,cohort_churn!T$8)+S68</f>
        <v>34</v>
      </c>
      <c r="U68" s="13">
        <f>SUMIFS(
base!$A:$A,
base!$B:$B,cohort_churn!$C68,base!$E:$E,cohort_churn!$B$3,base!$F:$F,cohort_churn!$B$4,base!$G:$G,cohort_churn!$B$5,base!$H:$H,cohort_churn!$B$6,base!$C:$C,"&lt;&gt;",base!$D:$D,cohort_churn!U$8)+T68</f>
        <v>34</v>
      </c>
      <c r="V68" s="13">
        <f>SUMIFS(
base!$A:$A,
base!$B:$B,cohort_churn!$C68,base!$E:$E,cohort_churn!$B$3,base!$F:$F,cohort_churn!$B$4,base!$G:$G,cohort_churn!$B$5,base!$H:$H,cohort_churn!$B$6,base!$C:$C,"&lt;&gt;",base!$D:$D,cohort_churn!V$8)+U68</f>
        <v>34</v>
      </c>
      <c r="W68" s="13">
        <f>SUMIFS(
base!$A:$A,
base!$B:$B,cohort_churn!$C68,base!$E:$E,cohort_churn!$B$3,base!$F:$F,cohort_churn!$B$4,base!$G:$G,cohort_churn!$B$5,base!$H:$H,cohort_churn!$B$6,base!$C:$C,"&lt;&gt;",base!$D:$D,cohort_churn!W$8)+V68</f>
        <v>34</v>
      </c>
      <c r="X68" s="13">
        <f>SUMIFS(
base!$A:$A,
base!$B:$B,cohort_churn!$C68,base!$E:$E,cohort_churn!$B$3,base!$F:$F,cohort_churn!$B$4,base!$G:$G,cohort_churn!$B$5,base!$H:$H,cohort_churn!$B$6,base!$C:$C,"&lt;&gt;",base!$D:$D,cohort_churn!X$8)+W68</f>
        <v>34</v>
      </c>
      <c r="Y68" s="13">
        <f>SUMIFS(
base!$A:$A,
base!$B:$B,cohort_churn!$C68,base!$E:$E,cohort_churn!$B$3,base!$F:$F,cohort_churn!$B$4,base!$G:$G,cohort_churn!$B$5,base!$H:$H,cohort_churn!$B$6,base!$C:$C,"&lt;&gt;",base!$D:$D,cohort_churn!Y$8)+X68</f>
        <v>34</v>
      </c>
      <c r="Z68" s="12">
        <f>SUMIFS(
base!$A:$A,
base!$B:$B,cohort_churn!$C68,base!$E:$E,cohort_churn!$B$3,base!$F:$F,cohort_churn!$B$4,base!$G:$G,cohort_churn!$B$5,base!$H:$H,cohort_churn!$B$6,base!$C:$C,"&lt;&gt;",base!$D:$D,cohort_churn!Z$8)+Y68</f>
        <v>34</v>
      </c>
      <c r="AA68" s="12">
        <f>SUMIFS(
base!$A:$A,
base!$B:$B,cohort_churn!$C68,base!$E:$E,cohort_churn!$B$3,base!$F:$F,cohort_churn!$B$4,base!$G:$G,cohort_churn!$B$5,base!$H:$H,cohort_churn!$B$6,base!$C:$C,"&lt;&gt;",base!$D:$D,cohort_churn!AA$8)+Z68</f>
        <v>34</v>
      </c>
      <c r="AB68" s="12">
        <f>SUMIFS(
base!$A:$A,
base!$B:$B,cohort_churn!$C68,base!$E:$E,cohort_churn!$B$3,base!$F:$F,cohort_churn!$B$4,base!$G:$G,cohort_churn!$B$5,base!$H:$H,cohort_churn!$B$6,base!$C:$C,"&lt;&gt;",base!$D:$D,cohort_churn!AB$8)+AA68</f>
        <v>34</v>
      </c>
      <c r="AC68" s="12">
        <f>SUMIFS(
base!$A:$A,
base!$B:$B,cohort_churn!$C68,base!$E:$E,cohort_churn!$B$3,base!$F:$F,cohort_churn!$B$4,base!$G:$G,cohort_churn!$B$5,base!$H:$H,cohort_churn!$B$6,base!$C:$C,"&lt;&gt;",base!$D:$D,cohort_churn!AC$8)+AB68</f>
        <v>34</v>
      </c>
      <c r="AD68" s="12">
        <f>SUMIFS(
base!$A:$A,
base!$B:$B,cohort_churn!$C68,base!$E:$E,cohort_churn!$B$3,base!$F:$F,cohort_churn!$B$4,base!$G:$G,cohort_churn!$B$5,base!$H:$H,cohort_churn!$B$6,base!$C:$C,"&lt;&gt;",base!$D:$D,cohort_churn!AD$8)+AC68</f>
        <v>34</v>
      </c>
      <c r="AE68" s="12">
        <f>SUMIFS(
base!$A:$A,
base!$B:$B,cohort_churn!$C68,base!$E:$E,cohort_churn!$B$3,base!$F:$F,cohort_churn!$B$4,base!$G:$G,cohort_churn!$B$5,base!$H:$H,cohort_churn!$B$6,base!$C:$C,"&lt;&gt;",base!$D:$D,cohort_churn!AE$8)+AD68</f>
        <v>34</v>
      </c>
      <c r="AF68" s="12">
        <f>SUMIFS(
base!$A:$A,
base!$B:$B,cohort_churn!$C68,base!$E:$E,cohort_churn!$B$3,base!$F:$F,cohort_churn!$B$4,base!$G:$G,cohort_churn!$B$5,base!$H:$H,cohort_churn!$B$6,base!$C:$C,"&lt;&gt;",base!$D:$D,cohort_churn!AF$8)+AE68</f>
        <v>34</v>
      </c>
      <c r="AG68" s="12">
        <f>SUMIFS(
base!$A:$A,
base!$B:$B,cohort_churn!$C68,base!$E:$E,cohort_churn!$B$3,base!$F:$F,cohort_churn!$B$4,base!$G:$G,cohort_churn!$B$5,base!$H:$H,cohort_churn!$B$6,base!$C:$C,"&lt;&gt;",base!$D:$D,cohort_churn!AG$8)+AF68</f>
        <v>34</v>
      </c>
      <c r="AH68" s="12">
        <f>SUMIFS(
base!$A:$A,
base!$B:$B,cohort_churn!$C68,base!$E:$E,cohort_churn!$B$3,base!$F:$F,cohort_churn!$B$4,base!$G:$G,cohort_churn!$B$5,base!$H:$H,cohort_churn!$B$6,base!$C:$C,"&lt;&gt;",base!$D:$D,cohort_churn!AH$8)+AG68</f>
        <v>34</v>
      </c>
      <c r="AI68" s="12">
        <f>SUMIFS(
base!$A:$A,
base!$B:$B,cohort_churn!$C68,base!$E:$E,cohort_churn!$B$3,base!$F:$F,cohort_churn!$B$4,base!$G:$G,cohort_churn!$B$5,base!$H:$H,cohort_churn!$B$6,base!$C:$C,"&lt;&gt;",base!$D:$D,cohort_churn!AI$8)+AH68</f>
        <v>34</v>
      </c>
      <c r="AJ68" s="12">
        <f>SUMIFS(
base!$A:$A,
base!$B:$B,cohort_churn!$C68,base!$E:$E,cohort_churn!$B$3,base!$F:$F,cohort_churn!$B$4,base!$G:$G,cohort_churn!$B$5,base!$H:$H,cohort_churn!$B$6,base!$C:$C,"&lt;&gt;",base!$D:$D,cohort_churn!AJ$8)+AI68</f>
        <v>34</v>
      </c>
      <c r="AK68" s="12">
        <f>SUMIFS(
base!$A:$A,
base!$B:$B,cohort_churn!$C68,base!$E:$E,cohort_churn!$B$3,base!$F:$F,cohort_churn!$B$4,base!$G:$G,cohort_churn!$B$5,base!$H:$H,cohort_churn!$B$6,base!$C:$C,"&lt;&gt;",base!$D:$D,cohort_churn!AK$8)+AJ68</f>
        <v>34</v>
      </c>
      <c r="AL68" s="12">
        <f>SUMIFS(
base!$A:$A,
base!$B:$B,cohort_churn!$C68,base!$E:$E,cohort_churn!$B$3,base!$F:$F,cohort_churn!$B$4,base!$G:$G,cohort_churn!$B$5,base!$H:$H,cohort_churn!$B$6,base!$C:$C,"&lt;&gt;",base!$D:$D,cohort_churn!AL$8)+AK68</f>
        <v>34</v>
      </c>
      <c r="AM68" s="12">
        <f>SUMIFS(
base!$A:$A,
base!$B:$B,cohort_churn!$C68,base!$E:$E,cohort_churn!$B$3,base!$F:$F,cohort_churn!$B$4,base!$G:$G,cohort_churn!$B$5,base!$H:$H,cohort_churn!$B$6,base!$C:$C,"&lt;&gt;",base!$D:$D,cohort_churn!AM$8)+AL68</f>
        <v>34</v>
      </c>
      <c r="AN68" s="12">
        <f>SUMIFS(
base!$A:$A,
base!$B:$B,cohort_churn!$C68,base!$E:$E,cohort_churn!$B$3,base!$F:$F,cohort_churn!$B$4,base!$G:$G,cohort_churn!$B$5,base!$H:$H,cohort_churn!$B$6,base!$C:$C,"&lt;&gt;",base!$D:$D,cohort_churn!AN$8)+AM68</f>
        <v>34</v>
      </c>
      <c r="AO68" s="12">
        <f>SUMIFS(
base!$A:$A,
base!$B:$B,cohort_churn!$C68,base!$E:$E,cohort_churn!$B$3,base!$F:$F,cohort_churn!$B$4,base!$G:$G,cohort_churn!$B$5,base!$H:$H,cohort_churn!$B$6,base!$C:$C,"&lt;&gt;",base!$D:$D,cohort_churn!AO$8)+AN68</f>
        <v>34</v>
      </c>
      <c r="AP68" s="12">
        <f>SUMIFS(
base!$A:$A,
base!$B:$B,cohort_churn!$C68,base!$E:$E,cohort_churn!$B$3,base!$F:$F,cohort_churn!$B$4,base!$G:$G,cohort_churn!$B$5,base!$H:$H,cohort_churn!$B$6,base!$C:$C,"&lt;&gt;",base!$D:$D,cohort_churn!AP$8)+AO68</f>
        <v>34</v>
      </c>
      <c r="AQ68" s="12">
        <f>SUMIFS(
base!$A:$A,
base!$B:$B,cohort_churn!$C68,base!$E:$E,cohort_churn!$B$3,base!$F:$F,cohort_churn!$B$4,base!$G:$G,cohort_churn!$B$5,base!$H:$H,cohort_churn!$B$6,base!$C:$C,"&lt;&gt;",base!$D:$D,cohort_churn!AQ$8)+AP68</f>
        <v>34</v>
      </c>
      <c r="AR68" s="12">
        <f>SUMIFS(
base!$A:$A,
base!$B:$B,cohort_churn!$C68,base!$E:$E,cohort_churn!$B$3,base!$F:$F,cohort_churn!$B$4,base!$G:$G,cohort_churn!$B$5,base!$H:$H,cohort_churn!$B$6,base!$C:$C,"&lt;&gt;",base!$D:$D,cohort_churn!AR$8)+AQ68</f>
        <v>34</v>
      </c>
      <c r="AS68" s="12">
        <f>SUMIFS(
base!$A:$A,
base!$B:$B,cohort_churn!$C68,base!$E:$E,cohort_churn!$B$3,base!$F:$F,cohort_churn!$B$4,base!$G:$G,cohort_churn!$B$5,base!$H:$H,cohort_churn!$B$6,base!$C:$C,"&lt;&gt;",base!$D:$D,cohort_churn!AS$8)+AR68</f>
        <v>34</v>
      </c>
      <c r="AT68" s="12">
        <f>SUMIFS(
base!$A:$A,
base!$B:$B,cohort_churn!$C68,base!$E:$E,cohort_churn!$B$3,base!$F:$F,cohort_churn!$B$4,base!$G:$G,cohort_churn!$B$5,base!$H:$H,cohort_churn!$B$6,base!$C:$C,"&lt;&gt;",base!$D:$D,cohort_churn!AT$8)+AS68</f>
        <v>34</v>
      </c>
      <c r="AU68" s="12">
        <f>SUMIFS(
base!$A:$A,
base!$B:$B,cohort_churn!$C68,base!$E:$E,cohort_churn!$B$3,base!$F:$F,cohort_churn!$B$4,base!$G:$G,cohort_churn!$B$5,base!$H:$H,cohort_churn!$B$6,base!$C:$C,"&lt;&gt;",base!$D:$D,cohort_churn!AU$8)+AT68</f>
        <v>34</v>
      </c>
      <c r="AV68" s="12">
        <f>SUMIFS(
base!$A:$A,
base!$B:$B,cohort_churn!$C68,base!$E:$E,cohort_churn!$B$3,base!$F:$F,cohort_churn!$B$4,base!$G:$G,cohort_churn!$B$5,base!$H:$H,cohort_churn!$B$6,base!$C:$C,"&lt;&gt;",base!$D:$D,cohort_churn!AV$8)+AU68</f>
        <v>34</v>
      </c>
      <c r="AW68" s="12">
        <f>SUMIFS(
base!$A:$A,
base!$B:$B,cohort_churn!$C68,base!$E:$E,cohort_churn!$B$3,base!$F:$F,cohort_churn!$B$4,base!$G:$G,cohort_churn!$B$5,base!$H:$H,cohort_churn!$B$6,base!$C:$C,"&lt;&gt;",base!$D:$D,cohort_churn!AW$8)+AV68</f>
        <v>34</v>
      </c>
      <c r="AX68" s="12">
        <f>SUMIFS(
base!$A:$A,
base!$B:$B,cohort_churn!$C68,base!$E:$E,cohort_churn!$B$3,base!$F:$F,cohort_churn!$B$4,base!$G:$G,cohort_churn!$B$5,base!$H:$H,cohort_churn!$B$6,base!$C:$C,"&lt;&gt;",base!$D:$D,cohort_churn!AX$8)+AW68</f>
        <v>34</v>
      </c>
      <c r="AY68" s="12">
        <f>SUMIFS(
base!$A:$A,
base!$B:$B,cohort_churn!$C68,base!$E:$E,cohort_churn!$B$3,base!$F:$F,cohort_churn!$B$4,base!$G:$G,cohort_churn!$B$5,base!$H:$H,cohort_churn!$B$6,base!$C:$C,"&lt;&gt;",base!$D:$D,cohort_churn!AY$8)+AX68</f>
        <v>34</v>
      </c>
      <c r="AZ68" s="12">
        <f>SUMIFS(
base!$A:$A,
base!$B:$B,cohort_churn!$C68,base!$E:$E,cohort_churn!$B$3,base!$F:$F,cohort_churn!$B$4,base!$G:$G,cohort_churn!$B$5,base!$H:$H,cohort_churn!$B$6,base!$C:$C,"&lt;&gt;",base!$D:$D,cohort_churn!AZ$8)+AY68</f>
        <v>34</v>
      </c>
      <c r="BA68" s="12">
        <f>SUMIFS(
base!$A:$A,
base!$B:$B,cohort_churn!$C68,base!$E:$E,cohort_churn!$B$3,base!$F:$F,cohort_churn!$B$4,base!$G:$G,cohort_churn!$B$5,base!$H:$H,cohort_churn!$B$6,base!$C:$C,"&lt;&gt;",base!$D:$D,cohort_churn!BA$8)+AZ68</f>
        <v>34</v>
      </c>
      <c r="BB68" s="12">
        <f>SUMIFS(
base!$A:$A,
base!$B:$B,cohort_churn!$C68,base!$E:$E,cohort_churn!$B$3,base!$F:$F,cohort_churn!$B$4,base!$G:$G,cohort_churn!$B$5,base!$H:$H,cohort_churn!$B$6,base!$C:$C,"&lt;&gt;",base!$D:$D,cohort_churn!BB$8)+BA68</f>
        <v>34</v>
      </c>
      <c r="BC68" s="12">
        <f>SUMIFS(
base!$A:$A,
base!$B:$B,cohort_churn!$C68,base!$E:$E,cohort_churn!$B$3,base!$F:$F,cohort_churn!$B$4,base!$G:$G,cohort_churn!$B$5,base!$H:$H,cohort_churn!$B$6,base!$C:$C,"&lt;&gt;",base!$D:$D,cohort_churn!BC$8)+BB68</f>
        <v>34</v>
      </c>
      <c r="BD68" s="12">
        <f>SUMIFS(
base!$A:$A,
base!$B:$B,cohort_churn!$C68,base!$E:$E,cohort_churn!$B$3,base!$F:$F,cohort_churn!$B$4,base!$G:$G,cohort_churn!$B$5,base!$H:$H,cohort_churn!$B$6,base!$C:$C,"&lt;&gt;",base!$D:$D,cohort_churn!BD$8)+BC68</f>
        <v>34</v>
      </c>
      <c r="BE68" s="12">
        <f>SUMIFS(
base!$A:$A,
base!$B:$B,cohort_churn!$C68,base!$E:$E,cohort_churn!$B$3,base!$F:$F,cohort_churn!$B$4,base!$G:$G,cohort_churn!$B$5,base!$H:$H,cohort_churn!$B$6,base!$C:$C,"&lt;&gt;",base!$D:$D,cohort_churn!BE$8)+BD68</f>
        <v>34</v>
      </c>
      <c r="BF68" s="12">
        <f>SUMIFS(
base!$A:$A,
base!$B:$B,cohort_churn!$C68,base!$E:$E,cohort_churn!$B$3,base!$F:$F,cohort_churn!$B$4,base!$G:$G,cohort_churn!$B$5,base!$H:$H,cohort_churn!$B$6,base!$C:$C,"&lt;&gt;",base!$D:$D,cohort_churn!BF$8)+BE68</f>
        <v>34</v>
      </c>
      <c r="BG68" s="12">
        <f>SUMIFS(
base!$A:$A,
base!$B:$B,cohort_churn!$C68,base!$E:$E,cohort_churn!$B$3,base!$F:$F,cohort_churn!$B$4,base!$G:$G,cohort_churn!$B$5,base!$H:$H,cohort_churn!$B$6,base!$C:$C,"&lt;&gt;",base!$D:$D,cohort_churn!BG$8)+BF68</f>
        <v>34</v>
      </c>
      <c r="BH68" s="12">
        <f>SUMIFS(
base!$A:$A,
base!$B:$B,cohort_churn!$C68,base!$E:$E,cohort_churn!$B$3,base!$F:$F,cohort_churn!$B$4,base!$G:$G,cohort_churn!$B$5,base!$H:$H,cohort_churn!$B$6,base!$C:$C,"&lt;&gt;",base!$D:$D,cohort_churn!BH$8)+BG68</f>
        <v>34</v>
      </c>
      <c r="BI68" s="12">
        <f>SUMIFS(
base!$A:$A,
base!$B:$B,cohort_churn!$C68,base!$E:$E,cohort_churn!$B$3,base!$F:$F,cohort_churn!$B$4,base!$G:$G,cohort_churn!$B$5,base!$H:$H,cohort_churn!$B$6,base!$C:$C,"&lt;&gt;",base!$D:$D,cohort_churn!BI$8)+BH68</f>
        <v>34</v>
      </c>
      <c r="BJ68" s="12">
        <f>SUMIFS(
base!$A:$A,
base!$B:$B,cohort_churn!$C68,base!$E:$E,cohort_churn!$B$3,base!$F:$F,cohort_churn!$B$4,base!$G:$G,cohort_churn!$B$5,base!$H:$H,cohort_churn!$B$6,base!$C:$C,"&lt;&gt;",base!$D:$D,cohort_churn!BJ$8)+BI68</f>
        <v>34</v>
      </c>
      <c r="BK68" s="12">
        <f>SUMIFS(
base!$A:$A,
base!$B:$B,cohort_churn!$C68,base!$E:$E,cohort_churn!$B$3,base!$F:$F,cohort_churn!$B$4,base!$G:$G,cohort_churn!$B$5,base!$H:$H,cohort_churn!$B$6,base!$C:$C,"&lt;&gt;",base!$D:$D,cohort_churn!BK$8)+BJ68</f>
        <v>34</v>
      </c>
      <c r="BL68" s="12">
        <f>SUMIFS(
base!$A:$A,
base!$B:$B,cohort_churn!$C68,base!$E:$E,cohort_churn!$B$3,base!$F:$F,cohort_churn!$B$4,base!$G:$G,cohort_churn!$B$5,base!$H:$H,cohort_churn!$B$6,base!$C:$C,"&lt;&gt;",base!$D:$D,cohort_churn!BL$8)+BK68</f>
        <v>34</v>
      </c>
      <c r="BM68" s="12">
        <f>SUMIFS(
base!$A:$A,
base!$B:$B,cohort_churn!$C68,base!$E:$E,cohort_churn!$B$3,base!$F:$F,cohort_churn!$B$4,base!$G:$G,cohort_churn!$B$5,base!$H:$H,cohort_churn!$B$6,base!$C:$C,"&lt;&gt;",base!$D:$D,cohort_churn!BM$8)+BL68</f>
        <v>34</v>
      </c>
      <c r="BO68" s="23">
        <v>45261</v>
      </c>
      <c r="BP68" s="26">
        <f t="shared" si="55"/>
        <v>75</v>
      </c>
      <c r="BQ68" s="26">
        <f t="shared" si="56"/>
        <v>34</v>
      </c>
      <c r="BR68" s="8">
        <f t="shared" si="57"/>
        <v>0.45333333333333331</v>
      </c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  <c r="DW68" s="34"/>
      <c r="DX68" s="34"/>
      <c r="DY68" s="10"/>
    </row>
    <row r="69" spans="3:129" ht="15.75" thickBot="1" x14ac:dyDescent="0.3"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DY69" s="10"/>
    </row>
    <row r="70" spans="3:129" ht="15.75" thickBot="1" x14ac:dyDescent="0.3">
      <c r="C70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BR70" s="15">
        <f>AVERAGE(BR9:BR68)</f>
        <v>3.4052116687415174E-2</v>
      </c>
      <c r="BS70" s="16">
        <f t="shared" ref="BS70:DY70" si="69">AVERAGE(BS9:BS68)</f>
        <v>3.3475247690106388E-2</v>
      </c>
      <c r="BT70" s="16">
        <f t="shared" si="69"/>
        <v>2.6548447151850736E-2</v>
      </c>
      <c r="BU70" s="16">
        <f t="shared" si="69"/>
        <v>2.5164770339194752E-2</v>
      </c>
      <c r="BV70" s="16">
        <f t="shared" si="69"/>
        <v>2.3742233222471442E-2</v>
      </c>
      <c r="BW70" s="16">
        <f t="shared" si="69"/>
        <v>2.5346655510163896E-2</v>
      </c>
      <c r="BX70" s="16">
        <f t="shared" si="69"/>
        <v>2.0390623433395497E-2</v>
      </c>
      <c r="BY70" s="16">
        <f t="shared" si="69"/>
        <v>2.1050760539784052E-2</v>
      </c>
      <c r="BZ70" s="16">
        <f t="shared" si="69"/>
        <v>1.9660711062985021E-2</v>
      </c>
      <c r="CA70" s="16">
        <f t="shared" si="69"/>
        <v>2.0537242870438187E-2</v>
      </c>
      <c r="CB70" s="16">
        <f t="shared" si="69"/>
        <v>1.7229092221620647E-2</v>
      </c>
      <c r="CC70" s="16">
        <f t="shared" si="69"/>
        <v>1.5664895086350727E-2</v>
      </c>
      <c r="CD70" s="16">
        <f t="shared" si="69"/>
        <v>1.3498766768934611E-2</v>
      </c>
      <c r="CE70" s="16">
        <f t="shared" si="69"/>
        <v>1.5181375203031946E-2</v>
      </c>
      <c r="CF70" s="16">
        <f t="shared" si="69"/>
        <v>1.2608931051528915E-2</v>
      </c>
      <c r="CG70" s="16">
        <f t="shared" si="69"/>
        <v>1.5896208065130639E-2</v>
      </c>
      <c r="CH70" s="16">
        <f t="shared" si="69"/>
        <v>1.5336089645781037E-2</v>
      </c>
      <c r="CI70" s="16">
        <f t="shared" si="69"/>
        <v>1.5382665373977493E-2</v>
      </c>
      <c r="CJ70" s="16">
        <f t="shared" si="69"/>
        <v>1.3582557729823572E-2</v>
      </c>
      <c r="CK70" s="16">
        <f t="shared" si="69"/>
        <v>1.5153027762004743E-2</v>
      </c>
      <c r="CL70" s="16">
        <f t="shared" si="69"/>
        <v>1.7171449196895873E-2</v>
      </c>
      <c r="CM70" s="16">
        <f t="shared" si="69"/>
        <v>1.2215697434971935E-2</v>
      </c>
      <c r="CN70" s="16">
        <f t="shared" si="69"/>
        <v>1.1408543014276349E-2</v>
      </c>
      <c r="CO70" s="16">
        <f t="shared" si="69"/>
        <v>1.5369262061194924E-2</v>
      </c>
      <c r="CP70" s="16">
        <f t="shared" si="69"/>
        <v>1.3218632817983118E-2</v>
      </c>
      <c r="CQ70" s="16">
        <f t="shared" si="69"/>
        <v>1.2715806842498775E-2</v>
      </c>
      <c r="CR70" s="16">
        <f t="shared" si="69"/>
        <v>9.6771659394672832E-3</v>
      </c>
      <c r="CS70" s="16">
        <f t="shared" si="69"/>
        <v>1.2798696220461248E-2</v>
      </c>
      <c r="CT70" s="16">
        <f t="shared" si="69"/>
        <v>1.1481230824760874E-2</v>
      </c>
      <c r="CU70" s="16">
        <f t="shared" si="69"/>
        <v>1.2328274272141393E-2</v>
      </c>
      <c r="CV70" s="16">
        <f t="shared" si="69"/>
        <v>1.2715153702701079E-2</v>
      </c>
      <c r="CW70" s="16">
        <f t="shared" si="69"/>
        <v>8.6056917399448592E-3</v>
      </c>
      <c r="CX70" s="16">
        <f t="shared" si="69"/>
        <v>1.2194807538608301E-2</v>
      </c>
      <c r="CY70" s="16">
        <f t="shared" si="69"/>
        <v>9.1696244159698414E-3</v>
      </c>
      <c r="CZ70" s="16">
        <f t="shared" si="69"/>
        <v>1.1130176446906269E-2</v>
      </c>
      <c r="DA70" s="16">
        <f t="shared" si="69"/>
        <v>9.9609456776755152E-3</v>
      </c>
      <c r="DB70" s="16">
        <f t="shared" si="69"/>
        <v>9.1671178487637631E-3</v>
      </c>
      <c r="DC70" s="16">
        <f t="shared" si="69"/>
        <v>1.2550552011487489E-2</v>
      </c>
      <c r="DD70" s="16">
        <f t="shared" si="69"/>
        <v>7.6992994372528734E-3</v>
      </c>
      <c r="DE70" s="16">
        <f t="shared" si="69"/>
        <v>1.0562645559938466E-2</v>
      </c>
      <c r="DF70" s="16">
        <f t="shared" si="69"/>
        <v>9.7033026529507321E-3</v>
      </c>
      <c r="DG70" s="16">
        <f t="shared" si="69"/>
        <v>3.9077118893606471E-3</v>
      </c>
      <c r="DH70" s="16">
        <f t="shared" si="69"/>
        <v>1.3954962000441154E-2</v>
      </c>
      <c r="DI70" s="16">
        <f t="shared" si="69"/>
        <v>1.2178731806745446E-2</v>
      </c>
      <c r="DJ70" s="16">
        <f t="shared" si="69"/>
        <v>1.2365998917162967E-2</v>
      </c>
      <c r="DK70" s="16">
        <f t="shared" si="69"/>
        <v>8.5654815616916305E-3</v>
      </c>
      <c r="DL70" s="16">
        <f t="shared" si="69"/>
        <v>9.0612834197024861E-3</v>
      </c>
      <c r="DM70" s="16">
        <f t="shared" si="69"/>
        <v>9.9387780600558098E-3</v>
      </c>
      <c r="DN70" s="16">
        <f t="shared" si="69"/>
        <v>7.3885580220176732E-3</v>
      </c>
      <c r="DO70" s="16">
        <f t="shared" si="69"/>
        <v>1.1548949155879319E-2</v>
      </c>
      <c r="DP70" s="16">
        <f t="shared" si="69"/>
        <v>6.0732719725681231E-3</v>
      </c>
      <c r="DQ70" s="16">
        <f t="shared" si="69"/>
        <v>8.1493513004070785E-3</v>
      </c>
      <c r="DR70" s="16">
        <f t="shared" si="69"/>
        <v>1.2794621909402643E-2</v>
      </c>
      <c r="DS70" s="16">
        <f t="shared" si="69"/>
        <v>3.2196354448655396E-3</v>
      </c>
      <c r="DT70" s="16">
        <f t="shared" si="69"/>
        <v>8.1104493773687027E-3</v>
      </c>
      <c r="DU70" s="16">
        <f t="shared" si="69"/>
        <v>1.5246345425013541E-2</v>
      </c>
      <c r="DV70" s="16">
        <f t="shared" si="69"/>
        <v>2.1656740660530582E-3</v>
      </c>
      <c r="DW70" s="16">
        <f t="shared" si="69"/>
        <v>1.0934247729050106E-2</v>
      </c>
      <c r="DX70" s="16">
        <f t="shared" si="69"/>
        <v>4.2411117126872344E-3</v>
      </c>
      <c r="DY70" s="17">
        <f t="shared" si="69"/>
        <v>2.0212957949828581E-2</v>
      </c>
    </row>
    <row r="71" spans="3:129" x14ac:dyDescent="0.25">
      <c r="C71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3:129" x14ac:dyDescent="0.25">
      <c r="C72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3:129" x14ac:dyDescent="0.25">
      <c r="C7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3:129" x14ac:dyDescent="0.25">
      <c r="C74"/>
    </row>
    <row r="75" spans="3:129" x14ac:dyDescent="0.25">
      <c r="C75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</row>
    <row r="76" spans="3:129" x14ac:dyDescent="0.25">
      <c r="C76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</row>
    <row r="77" spans="3:129" x14ac:dyDescent="0.25">
      <c r="C77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</row>
    <row r="78" spans="3:129" x14ac:dyDescent="0.25">
      <c r="C7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</row>
    <row r="79" spans="3:129" x14ac:dyDescent="0.25">
      <c r="C79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</row>
    <row r="80" spans="3:129" x14ac:dyDescent="0.25">
      <c r="C80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</row>
    <row r="81" spans="3:23" x14ac:dyDescent="0.25">
      <c r="C81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</row>
    <row r="82" spans="3:23" x14ac:dyDescent="0.25">
      <c r="C82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</row>
    <row r="83" spans="3:23" x14ac:dyDescent="0.25">
      <c r="C83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</row>
    <row r="84" spans="3:23" x14ac:dyDescent="0.25">
      <c r="C84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</row>
    <row r="85" spans="3:23" x14ac:dyDescent="0.25">
      <c r="C85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</row>
    <row r="86" spans="3:23" x14ac:dyDescent="0.25">
      <c r="C86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</row>
    <row r="87" spans="3:23" x14ac:dyDescent="0.25">
      <c r="C87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</row>
    <row r="88" spans="3:23" x14ac:dyDescent="0.25">
      <c r="C8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</row>
    <row r="89" spans="3:23" x14ac:dyDescent="0.25">
      <c r="C89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</row>
    <row r="90" spans="3:23" x14ac:dyDescent="0.25">
      <c r="C90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</row>
    <row r="91" spans="3:23" x14ac:dyDescent="0.25">
      <c r="C91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</row>
    <row r="92" spans="3:23" x14ac:dyDescent="0.25">
      <c r="C92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</row>
    <row r="93" spans="3:23" x14ac:dyDescent="0.25">
      <c r="C93"/>
    </row>
    <row r="94" spans="3:23" x14ac:dyDescent="0.25">
      <c r="C94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</row>
    <row r="95" spans="3:23" x14ac:dyDescent="0.25">
      <c r="C95"/>
    </row>
    <row r="96" spans="3:23" x14ac:dyDescent="0.25">
      <c r="C96"/>
    </row>
    <row r="97" spans="3:23" x14ac:dyDescent="0.25">
      <c r="C97"/>
    </row>
    <row r="98" spans="3:23" x14ac:dyDescent="0.25">
      <c r="C9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</row>
    <row r="99" spans="3:23" x14ac:dyDescent="0.25">
      <c r="C99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</row>
    <row r="100" spans="3:23" x14ac:dyDescent="0.25">
      <c r="C100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</row>
    <row r="101" spans="3:23" x14ac:dyDescent="0.25">
      <c r="C101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</row>
    <row r="102" spans="3:23" x14ac:dyDescent="0.25">
      <c r="C102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</row>
    <row r="103" spans="3:23" x14ac:dyDescent="0.25">
      <c r="C103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</row>
    <row r="104" spans="3:23" x14ac:dyDescent="0.25">
      <c r="C104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</row>
    <row r="105" spans="3:23" x14ac:dyDescent="0.25">
      <c r="C105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</row>
    <row r="106" spans="3:23" x14ac:dyDescent="0.25">
      <c r="C106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</row>
    <row r="107" spans="3:23" x14ac:dyDescent="0.25">
      <c r="C107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</row>
    <row r="108" spans="3:23" x14ac:dyDescent="0.25">
      <c r="C10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</row>
    <row r="109" spans="3:23" x14ac:dyDescent="0.25">
      <c r="C109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</row>
    <row r="110" spans="3:23" x14ac:dyDescent="0.25">
      <c r="C110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</row>
    <row r="111" spans="3:23" x14ac:dyDescent="0.25">
      <c r="C111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</row>
    <row r="112" spans="3:23" x14ac:dyDescent="0.25">
      <c r="C112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</row>
    <row r="113" spans="3:23" x14ac:dyDescent="0.25">
      <c r="C113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</row>
    <row r="114" spans="3:23" x14ac:dyDescent="0.25">
      <c r="C114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</row>
    <row r="115" spans="3:23" x14ac:dyDescent="0.25">
      <c r="C115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</row>
    <row r="116" spans="3:23" x14ac:dyDescent="0.25">
      <c r="C116"/>
    </row>
    <row r="117" spans="3:23" x14ac:dyDescent="0.25">
      <c r="C117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</row>
    <row r="118" spans="3:23" x14ac:dyDescent="0.25">
      <c r="C118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</row>
    <row r="119" spans="3:23" x14ac:dyDescent="0.25">
      <c r="C119"/>
    </row>
    <row r="120" spans="3:23" x14ac:dyDescent="0.25">
      <c r="C120"/>
    </row>
    <row r="121" spans="3:23" x14ac:dyDescent="0.25">
      <c r="C121"/>
    </row>
    <row r="122" spans="3:23" x14ac:dyDescent="0.25">
      <c r="C122"/>
    </row>
    <row r="123" spans="3:23" x14ac:dyDescent="0.25">
      <c r="C123"/>
    </row>
    <row r="124" spans="3:23" x14ac:dyDescent="0.25">
      <c r="C124"/>
    </row>
    <row r="125" spans="3:23" x14ac:dyDescent="0.25">
      <c r="C125"/>
    </row>
    <row r="126" spans="3:23" x14ac:dyDescent="0.25">
      <c r="C126"/>
    </row>
    <row r="127" spans="3:23" x14ac:dyDescent="0.25">
      <c r="C127"/>
    </row>
    <row r="128" spans="3:23" x14ac:dyDescent="0.25">
      <c r="C128"/>
    </row>
    <row r="129" spans="3:3" x14ac:dyDescent="0.25">
      <c r="C129"/>
    </row>
    <row r="130" spans="3:3" x14ac:dyDescent="0.25">
      <c r="C130"/>
    </row>
    <row r="131" spans="3:3" x14ac:dyDescent="0.25">
      <c r="C131"/>
    </row>
    <row r="132" spans="3:3" x14ac:dyDescent="0.25">
      <c r="C132"/>
    </row>
    <row r="133" spans="3:3" x14ac:dyDescent="0.25">
      <c r="C133"/>
    </row>
    <row r="134" spans="3:3" x14ac:dyDescent="0.25">
      <c r="C134"/>
    </row>
    <row r="135" spans="3:3" x14ac:dyDescent="0.25">
      <c r="C135"/>
    </row>
    <row r="136" spans="3:3" x14ac:dyDescent="0.25">
      <c r="C136"/>
    </row>
    <row r="137" spans="3:3" x14ac:dyDescent="0.25">
      <c r="C137"/>
    </row>
    <row r="138" spans="3:3" x14ac:dyDescent="0.25">
      <c r="C138"/>
    </row>
    <row r="139" spans="3:3" x14ac:dyDescent="0.25">
      <c r="C139"/>
    </row>
    <row r="140" spans="3:3" x14ac:dyDescent="0.25">
      <c r="C140"/>
    </row>
    <row r="141" spans="3:3" x14ac:dyDescent="0.25">
      <c r="C141"/>
    </row>
    <row r="142" spans="3:3" x14ac:dyDescent="0.25">
      <c r="C142"/>
    </row>
    <row r="143" spans="3:3" x14ac:dyDescent="0.25">
      <c r="C143"/>
    </row>
    <row r="144" spans="3:3" x14ac:dyDescent="0.25">
      <c r="C144"/>
    </row>
    <row r="145" spans="3:3" x14ac:dyDescent="0.25">
      <c r="C145"/>
    </row>
    <row r="146" spans="3:3" x14ac:dyDescent="0.25">
      <c r="C146"/>
    </row>
    <row r="147" spans="3:3" x14ac:dyDescent="0.25">
      <c r="C147"/>
    </row>
    <row r="148" spans="3:3" x14ac:dyDescent="0.25">
      <c r="C148"/>
    </row>
    <row r="149" spans="3:3" x14ac:dyDescent="0.25">
      <c r="C149"/>
    </row>
    <row r="150" spans="3:3" x14ac:dyDescent="0.25">
      <c r="C150"/>
    </row>
    <row r="151" spans="3:3" x14ac:dyDescent="0.25">
      <c r="C151"/>
    </row>
    <row r="152" spans="3:3" x14ac:dyDescent="0.25">
      <c r="C152"/>
    </row>
    <row r="153" spans="3:3" x14ac:dyDescent="0.25">
      <c r="C153"/>
    </row>
    <row r="154" spans="3:3" x14ac:dyDescent="0.25">
      <c r="C154"/>
    </row>
    <row r="155" spans="3:3" x14ac:dyDescent="0.25">
      <c r="C155"/>
    </row>
    <row r="156" spans="3:3" x14ac:dyDescent="0.25">
      <c r="C156"/>
    </row>
    <row r="157" spans="3:3" x14ac:dyDescent="0.25">
      <c r="C157"/>
    </row>
    <row r="158" spans="3:3" x14ac:dyDescent="0.25">
      <c r="C158"/>
    </row>
    <row r="159" spans="3:3" x14ac:dyDescent="0.25">
      <c r="C159"/>
    </row>
    <row r="160" spans="3:3" x14ac:dyDescent="0.25">
      <c r="C160"/>
    </row>
    <row r="161" spans="3:3" x14ac:dyDescent="0.25">
      <c r="C161"/>
    </row>
    <row r="162" spans="3:3" x14ac:dyDescent="0.25">
      <c r="C162"/>
    </row>
    <row r="163" spans="3:3" x14ac:dyDescent="0.25">
      <c r="C163"/>
    </row>
    <row r="164" spans="3:3" x14ac:dyDescent="0.25">
      <c r="C164"/>
    </row>
    <row r="165" spans="3:3" x14ac:dyDescent="0.25">
      <c r="C165"/>
    </row>
    <row r="166" spans="3:3" x14ac:dyDescent="0.25">
      <c r="C166"/>
    </row>
    <row r="167" spans="3:3" x14ac:dyDescent="0.25">
      <c r="C167"/>
    </row>
    <row r="168" spans="3:3" x14ac:dyDescent="0.25">
      <c r="C168"/>
    </row>
    <row r="169" spans="3:3" x14ac:dyDescent="0.25">
      <c r="C169"/>
    </row>
    <row r="170" spans="3:3" x14ac:dyDescent="0.25">
      <c r="C170"/>
    </row>
    <row r="171" spans="3:3" x14ac:dyDescent="0.25">
      <c r="C171"/>
    </row>
    <row r="172" spans="3:3" x14ac:dyDescent="0.25">
      <c r="C172"/>
    </row>
    <row r="173" spans="3:3" x14ac:dyDescent="0.25">
      <c r="C173"/>
    </row>
    <row r="174" spans="3:3" x14ac:dyDescent="0.25">
      <c r="C174"/>
    </row>
    <row r="175" spans="3:3" x14ac:dyDescent="0.25">
      <c r="C175"/>
    </row>
    <row r="176" spans="3:3" x14ac:dyDescent="0.25">
      <c r="C176"/>
    </row>
    <row r="177" spans="3:3" x14ac:dyDescent="0.25">
      <c r="C177"/>
    </row>
    <row r="178" spans="3:3" x14ac:dyDescent="0.25">
      <c r="C178"/>
    </row>
    <row r="179" spans="3:3" x14ac:dyDescent="0.25">
      <c r="C179"/>
    </row>
    <row r="180" spans="3:3" x14ac:dyDescent="0.25">
      <c r="C180"/>
    </row>
    <row r="181" spans="3:3" x14ac:dyDescent="0.25">
      <c r="C181"/>
    </row>
    <row r="182" spans="3:3" x14ac:dyDescent="0.25">
      <c r="C182"/>
    </row>
    <row r="183" spans="3:3" x14ac:dyDescent="0.25">
      <c r="C183"/>
    </row>
    <row r="184" spans="3:3" x14ac:dyDescent="0.25">
      <c r="C184"/>
    </row>
    <row r="185" spans="3:3" x14ac:dyDescent="0.25">
      <c r="C185"/>
    </row>
    <row r="186" spans="3:3" x14ac:dyDescent="0.25">
      <c r="C186"/>
    </row>
    <row r="187" spans="3:3" x14ac:dyDescent="0.25">
      <c r="C187"/>
    </row>
    <row r="188" spans="3:3" x14ac:dyDescent="0.25">
      <c r="C188"/>
    </row>
    <row r="189" spans="3:3" x14ac:dyDescent="0.25">
      <c r="C189"/>
    </row>
    <row r="190" spans="3:3" x14ac:dyDescent="0.25">
      <c r="C190"/>
    </row>
    <row r="191" spans="3:3" x14ac:dyDescent="0.25">
      <c r="C191"/>
    </row>
    <row r="192" spans="3:3" x14ac:dyDescent="0.25">
      <c r="C192"/>
    </row>
    <row r="193" spans="3:3" x14ac:dyDescent="0.25">
      <c r="C193"/>
    </row>
    <row r="194" spans="3:3" x14ac:dyDescent="0.25">
      <c r="C194"/>
    </row>
    <row r="195" spans="3:3" x14ac:dyDescent="0.25">
      <c r="C195"/>
    </row>
    <row r="196" spans="3:3" x14ac:dyDescent="0.25">
      <c r="C196"/>
    </row>
    <row r="197" spans="3:3" x14ac:dyDescent="0.25">
      <c r="C197"/>
    </row>
    <row r="198" spans="3:3" x14ac:dyDescent="0.25">
      <c r="C198"/>
    </row>
    <row r="199" spans="3:3" x14ac:dyDescent="0.25">
      <c r="C199"/>
    </row>
    <row r="200" spans="3:3" x14ac:dyDescent="0.25">
      <c r="C200"/>
    </row>
    <row r="201" spans="3:3" x14ac:dyDescent="0.25">
      <c r="C201"/>
    </row>
    <row r="202" spans="3:3" x14ac:dyDescent="0.25">
      <c r="C202"/>
    </row>
    <row r="203" spans="3:3" x14ac:dyDescent="0.25">
      <c r="C203"/>
    </row>
    <row r="204" spans="3:3" x14ac:dyDescent="0.25">
      <c r="C204"/>
    </row>
    <row r="205" spans="3:3" x14ac:dyDescent="0.25">
      <c r="C205"/>
    </row>
    <row r="206" spans="3:3" x14ac:dyDescent="0.25">
      <c r="C206"/>
    </row>
    <row r="207" spans="3:3" x14ac:dyDescent="0.25">
      <c r="C207"/>
    </row>
    <row r="208" spans="3:3" x14ac:dyDescent="0.25">
      <c r="C208"/>
    </row>
    <row r="209" spans="3:3" x14ac:dyDescent="0.25">
      <c r="C209"/>
    </row>
    <row r="210" spans="3:3" x14ac:dyDescent="0.25">
      <c r="C210"/>
    </row>
    <row r="211" spans="3:3" x14ac:dyDescent="0.25">
      <c r="C211"/>
    </row>
    <row r="212" spans="3:3" x14ac:dyDescent="0.25">
      <c r="C212"/>
    </row>
    <row r="213" spans="3:3" x14ac:dyDescent="0.25">
      <c r="C213"/>
    </row>
    <row r="214" spans="3:3" x14ac:dyDescent="0.25">
      <c r="C214"/>
    </row>
    <row r="215" spans="3:3" x14ac:dyDescent="0.25">
      <c r="C215"/>
    </row>
    <row r="216" spans="3:3" x14ac:dyDescent="0.25">
      <c r="C216"/>
    </row>
    <row r="217" spans="3:3" x14ac:dyDescent="0.25">
      <c r="C217"/>
    </row>
    <row r="218" spans="3:3" x14ac:dyDescent="0.25">
      <c r="C218"/>
    </row>
    <row r="219" spans="3:3" x14ac:dyDescent="0.25">
      <c r="C219"/>
    </row>
    <row r="220" spans="3:3" x14ac:dyDescent="0.25">
      <c r="C220"/>
    </row>
    <row r="221" spans="3:3" x14ac:dyDescent="0.25">
      <c r="C221"/>
    </row>
    <row r="222" spans="3:3" x14ac:dyDescent="0.25">
      <c r="C222"/>
    </row>
    <row r="223" spans="3:3" x14ac:dyDescent="0.25">
      <c r="C223"/>
    </row>
    <row r="224" spans="3:3" x14ac:dyDescent="0.25">
      <c r="C224"/>
    </row>
    <row r="225" spans="3:3" x14ac:dyDescent="0.25">
      <c r="C225"/>
    </row>
    <row r="226" spans="3:3" x14ac:dyDescent="0.25">
      <c r="C226"/>
    </row>
    <row r="227" spans="3:3" x14ac:dyDescent="0.25">
      <c r="C227"/>
    </row>
    <row r="228" spans="3:3" x14ac:dyDescent="0.25">
      <c r="C228"/>
    </row>
    <row r="229" spans="3:3" x14ac:dyDescent="0.25">
      <c r="C229"/>
    </row>
    <row r="230" spans="3:3" x14ac:dyDescent="0.25">
      <c r="C230"/>
    </row>
    <row r="231" spans="3:3" x14ac:dyDescent="0.25">
      <c r="C231"/>
    </row>
    <row r="232" spans="3:3" x14ac:dyDescent="0.25">
      <c r="C232"/>
    </row>
    <row r="233" spans="3:3" x14ac:dyDescent="0.25">
      <c r="C233"/>
    </row>
    <row r="234" spans="3:3" x14ac:dyDescent="0.25">
      <c r="C234"/>
    </row>
    <row r="235" spans="3:3" x14ac:dyDescent="0.25">
      <c r="C235"/>
    </row>
    <row r="236" spans="3:3" x14ac:dyDescent="0.25">
      <c r="C236"/>
    </row>
    <row r="237" spans="3:3" x14ac:dyDescent="0.25">
      <c r="C237"/>
    </row>
    <row r="238" spans="3:3" x14ac:dyDescent="0.25">
      <c r="C238"/>
    </row>
    <row r="239" spans="3:3" x14ac:dyDescent="0.25">
      <c r="C239"/>
    </row>
    <row r="240" spans="3:3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3:3" x14ac:dyDescent="0.25">
      <c r="C257"/>
    </row>
    <row r="258" spans="3:3" x14ac:dyDescent="0.25">
      <c r="C258"/>
    </row>
    <row r="259" spans="3:3" x14ac:dyDescent="0.25">
      <c r="C259"/>
    </row>
    <row r="260" spans="3:3" x14ac:dyDescent="0.25">
      <c r="C260"/>
    </row>
    <row r="261" spans="3:3" x14ac:dyDescent="0.25">
      <c r="C261"/>
    </row>
    <row r="262" spans="3:3" x14ac:dyDescent="0.25">
      <c r="C262"/>
    </row>
    <row r="263" spans="3:3" x14ac:dyDescent="0.25">
      <c r="C263"/>
    </row>
    <row r="264" spans="3:3" x14ac:dyDescent="0.25">
      <c r="C264"/>
    </row>
    <row r="265" spans="3:3" x14ac:dyDescent="0.25">
      <c r="C265"/>
    </row>
    <row r="266" spans="3:3" x14ac:dyDescent="0.25">
      <c r="C266"/>
    </row>
    <row r="267" spans="3:3" x14ac:dyDescent="0.25">
      <c r="C267"/>
    </row>
    <row r="268" spans="3:3" x14ac:dyDescent="0.25">
      <c r="C268"/>
    </row>
    <row r="269" spans="3:3" x14ac:dyDescent="0.25">
      <c r="C269"/>
    </row>
    <row r="270" spans="3:3" x14ac:dyDescent="0.25">
      <c r="C270"/>
    </row>
    <row r="271" spans="3:3" x14ac:dyDescent="0.25">
      <c r="C271"/>
    </row>
    <row r="272" spans="3:3" x14ac:dyDescent="0.25">
      <c r="C272"/>
    </row>
    <row r="273" spans="3:3" x14ac:dyDescent="0.25">
      <c r="C273"/>
    </row>
    <row r="274" spans="3:3" x14ac:dyDescent="0.25">
      <c r="C274"/>
    </row>
    <row r="275" spans="3:3" x14ac:dyDescent="0.25">
      <c r="C275"/>
    </row>
    <row r="276" spans="3:3" x14ac:dyDescent="0.25">
      <c r="C276"/>
    </row>
    <row r="277" spans="3:3" x14ac:dyDescent="0.25">
      <c r="C277"/>
    </row>
    <row r="278" spans="3:3" x14ac:dyDescent="0.25">
      <c r="C278"/>
    </row>
    <row r="279" spans="3:3" x14ac:dyDescent="0.25">
      <c r="C279"/>
    </row>
    <row r="280" spans="3:3" x14ac:dyDescent="0.25">
      <c r="C280"/>
    </row>
    <row r="281" spans="3:3" x14ac:dyDescent="0.25">
      <c r="C281"/>
    </row>
    <row r="282" spans="3:3" x14ac:dyDescent="0.25">
      <c r="C282"/>
    </row>
    <row r="283" spans="3:3" x14ac:dyDescent="0.25">
      <c r="C283"/>
    </row>
    <row r="284" spans="3:3" x14ac:dyDescent="0.25">
      <c r="C284"/>
    </row>
    <row r="285" spans="3:3" x14ac:dyDescent="0.25">
      <c r="C285"/>
    </row>
    <row r="286" spans="3:3" x14ac:dyDescent="0.25">
      <c r="C286"/>
    </row>
    <row r="287" spans="3:3" x14ac:dyDescent="0.25">
      <c r="C287"/>
    </row>
    <row r="288" spans="3:3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  <row r="303" spans="3:3" x14ac:dyDescent="0.25">
      <c r="C303"/>
    </row>
    <row r="304" spans="3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  <row r="327" spans="3:3" x14ac:dyDescent="0.25">
      <c r="C327"/>
    </row>
    <row r="328" spans="3:3" x14ac:dyDescent="0.25">
      <c r="C328"/>
    </row>
    <row r="329" spans="3:3" x14ac:dyDescent="0.25">
      <c r="C329"/>
    </row>
    <row r="330" spans="3:3" x14ac:dyDescent="0.25">
      <c r="C330"/>
    </row>
    <row r="331" spans="3:3" x14ac:dyDescent="0.25">
      <c r="C331"/>
    </row>
    <row r="332" spans="3:3" x14ac:dyDescent="0.25">
      <c r="C332"/>
    </row>
    <row r="333" spans="3:3" x14ac:dyDescent="0.25">
      <c r="C333"/>
    </row>
    <row r="334" spans="3:3" x14ac:dyDescent="0.25">
      <c r="C334"/>
    </row>
    <row r="335" spans="3:3" x14ac:dyDescent="0.25">
      <c r="C335"/>
    </row>
    <row r="336" spans="3:3" x14ac:dyDescent="0.25">
      <c r="C336"/>
    </row>
    <row r="337" spans="3:3" x14ac:dyDescent="0.25">
      <c r="C337"/>
    </row>
    <row r="338" spans="3:3" x14ac:dyDescent="0.25">
      <c r="C338"/>
    </row>
    <row r="339" spans="3:3" x14ac:dyDescent="0.25">
      <c r="C339"/>
    </row>
    <row r="340" spans="3:3" x14ac:dyDescent="0.25">
      <c r="C340"/>
    </row>
    <row r="341" spans="3:3" x14ac:dyDescent="0.25">
      <c r="C341"/>
    </row>
    <row r="342" spans="3:3" x14ac:dyDescent="0.25">
      <c r="C342"/>
    </row>
    <row r="343" spans="3:3" x14ac:dyDescent="0.25">
      <c r="C343"/>
    </row>
    <row r="344" spans="3:3" x14ac:dyDescent="0.25">
      <c r="C344"/>
    </row>
    <row r="345" spans="3:3" x14ac:dyDescent="0.25">
      <c r="C345"/>
    </row>
    <row r="346" spans="3:3" x14ac:dyDescent="0.25">
      <c r="C346"/>
    </row>
    <row r="347" spans="3:3" x14ac:dyDescent="0.25">
      <c r="C347"/>
    </row>
    <row r="348" spans="3:3" x14ac:dyDescent="0.25">
      <c r="C348"/>
    </row>
    <row r="349" spans="3:3" x14ac:dyDescent="0.25">
      <c r="C349"/>
    </row>
    <row r="350" spans="3:3" x14ac:dyDescent="0.25">
      <c r="C350"/>
    </row>
    <row r="351" spans="3:3" x14ac:dyDescent="0.25">
      <c r="C351"/>
    </row>
    <row r="352" spans="3:3" x14ac:dyDescent="0.25">
      <c r="C352"/>
    </row>
    <row r="353" spans="3:3" x14ac:dyDescent="0.25">
      <c r="C353"/>
    </row>
    <row r="354" spans="3:3" x14ac:dyDescent="0.25">
      <c r="C354"/>
    </row>
    <row r="355" spans="3:3" x14ac:dyDescent="0.25">
      <c r="C355"/>
    </row>
    <row r="356" spans="3:3" x14ac:dyDescent="0.25">
      <c r="C356"/>
    </row>
    <row r="357" spans="3:3" x14ac:dyDescent="0.25">
      <c r="C357"/>
    </row>
    <row r="358" spans="3:3" x14ac:dyDescent="0.25">
      <c r="C358"/>
    </row>
    <row r="359" spans="3:3" x14ac:dyDescent="0.25">
      <c r="C359"/>
    </row>
    <row r="360" spans="3:3" x14ac:dyDescent="0.25">
      <c r="C360"/>
    </row>
    <row r="361" spans="3:3" x14ac:dyDescent="0.25">
      <c r="C361"/>
    </row>
    <row r="362" spans="3:3" x14ac:dyDescent="0.25">
      <c r="C362"/>
    </row>
    <row r="363" spans="3:3" x14ac:dyDescent="0.25">
      <c r="C363"/>
    </row>
    <row r="364" spans="3:3" x14ac:dyDescent="0.25">
      <c r="C364"/>
    </row>
    <row r="365" spans="3:3" x14ac:dyDescent="0.25">
      <c r="C365"/>
    </row>
    <row r="366" spans="3:3" x14ac:dyDescent="0.25">
      <c r="C366"/>
    </row>
    <row r="367" spans="3:3" x14ac:dyDescent="0.25">
      <c r="C367"/>
    </row>
    <row r="368" spans="3:3" x14ac:dyDescent="0.25">
      <c r="C368"/>
    </row>
    <row r="369" spans="3:3" x14ac:dyDescent="0.25">
      <c r="C369"/>
    </row>
    <row r="370" spans="3:3" x14ac:dyDescent="0.25">
      <c r="C370"/>
    </row>
    <row r="371" spans="3:3" x14ac:dyDescent="0.25">
      <c r="C371"/>
    </row>
    <row r="372" spans="3:3" x14ac:dyDescent="0.25">
      <c r="C372"/>
    </row>
    <row r="373" spans="3:3" x14ac:dyDescent="0.25">
      <c r="C373"/>
    </row>
    <row r="374" spans="3:3" x14ac:dyDescent="0.25">
      <c r="C374"/>
    </row>
    <row r="375" spans="3:3" x14ac:dyDescent="0.25">
      <c r="C375"/>
    </row>
    <row r="376" spans="3:3" x14ac:dyDescent="0.25">
      <c r="C376"/>
    </row>
    <row r="377" spans="3:3" x14ac:dyDescent="0.25">
      <c r="C377"/>
    </row>
    <row r="378" spans="3:3" x14ac:dyDescent="0.25">
      <c r="C378"/>
    </row>
    <row r="379" spans="3:3" x14ac:dyDescent="0.25">
      <c r="C379"/>
    </row>
    <row r="380" spans="3:3" x14ac:dyDescent="0.25">
      <c r="C380"/>
    </row>
    <row r="381" spans="3:3" x14ac:dyDescent="0.25">
      <c r="C381"/>
    </row>
    <row r="382" spans="3:3" x14ac:dyDescent="0.25">
      <c r="C382"/>
    </row>
    <row r="383" spans="3:3" x14ac:dyDescent="0.25">
      <c r="C383"/>
    </row>
    <row r="384" spans="3:3" x14ac:dyDescent="0.25">
      <c r="C384"/>
    </row>
    <row r="385" spans="3:3" x14ac:dyDescent="0.25">
      <c r="C385"/>
    </row>
    <row r="386" spans="3:3" x14ac:dyDescent="0.25">
      <c r="C386"/>
    </row>
    <row r="387" spans="3:3" x14ac:dyDescent="0.25">
      <c r="C387"/>
    </row>
    <row r="388" spans="3:3" x14ac:dyDescent="0.25">
      <c r="C388"/>
    </row>
    <row r="389" spans="3:3" x14ac:dyDescent="0.25">
      <c r="C389"/>
    </row>
    <row r="390" spans="3:3" x14ac:dyDescent="0.25">
      <c r="C390"/>
    </row>
    <row r="391" spans="3:3" x14ac:dyDescent="0.25">
      <c r="C391"/>
    </row>
    <row r="392" spans="3:3" x14ac:dyDescent="0.25">
      <c r="C392"/>
    </row>
    <row r="393" spans="3:3" x14ac:dyDescent="0.25">
      <c r="C393"/>
    </row>
    <row r="394" spans="3:3" x14ac:dyDescent="0.25">
      <c r="C394"/>
    </row>
    <row r="395" spans="3:3" x14ac:dyDescent="0.25">
      <c r="C395"/>
    </row>
    <row r="396" spans="3:3" x14ac:dyDescent="0.25">
      <c r="C396"/>
    </row>
    <row r="397" spans="3:3" x14ac:dyDescent="0.25">
      <c r="C397"/>
    </row>
    <row r="398" spans="3:3" x14ac:dyDescent="0.25">
      <c r="C398"/>
    </row>
    <row r="399" spans="3:3" x14ac:dyDescent="0.25">
      <c r="C399"/>
    </row>
    <row r="400" spans="3:3" x14ac:dyDescent="0.25">
      <c r="C400"/>
    </row>
    <row r="401" spans="3:3" x14ac:dyDescent="0.25">
      <c r="C401"/>
    </row>
    <row r="402" spans="3:3" x14ac:dyDescent="0.25">
      <c r="C402"/>
    </row>
    <row r="403" spans="3:3" x14ac:dyDescent="0.25">
      <c r="C403"/>
    </row>
    <row r="404" spans="3:3" x14ac:dyDescent="0.25">
      <c r="C404"/>
    </row>
    <row r="405" spans="3:3" x14ac:dyDescent="0.25">
      <c r="C405"/>
    </row>
    <row r="406" spans="3:3" x14ac:dyDescent="0.25">
      <c r="C406"/>
    </row>
    <row r="407" spans="3:3" x14ac:dyDescent="0.25">
      <c r="C407"/>
    </row>
    <row r="408" spans="3:3" x14ac:dyDescent="0.25">
      <c r="C408"/>
    </row>
    <row r="409" spans="3:3" x14ac:dyDescent="0.25">
      <c r="C409"/>
    </row>
    <row r="410" spans="3:3" x14ac:dyDescent="0.25">
      <c r="C410"/>
    </row>
    <row r="411" spans="3:3" x14ac:dyDescent="0.25">
      <c r="C411"/>
    </row>
    <row r="412" spans="3:3" x14ac:dyDescent="0.25">
      <c r="C412"/>
    </row>
    <row r="413" spans="3:3" x14ac:dyDescent="0.25">
      <c r="C413"/>
    </row>
    <row r="414" spans="3:3" x14ac:dyDescent="0.25">
      <c r="C414"/>
    </row>
    <row r="415" spans="3:3" x14ac:dyDescent="0.25">
      <c r="C415"/>
    </row>
    <row r="416" spans="3:3" x14ac:dyDescent="0.25">
      <c r="C416"/>
    </row>
    <row r="417" spans="3:3" x14ac:dyDescent="0.25">
      <c r="C417"/>
    </row>
    <row r="418" spans="3:3" x14ac:dyDescent="0.25">
      <c r="C418"/>
    </row>
    <row r="419" spans="3:3" x14ac:dyDescent="0.25">
      <c r="C419"/>
    </row>
    <row r="420" spans="3:3" x14ac:dyDescent="0.25">
      <c r="C420"/>
    </row>
    <row r="421" spans="3:3" x14ac:dyDescent="0.25">
      <c r="C421"/>
    </row>
    <row r="422" spans="3:3" x14ac:dyDescent="0.25">
      <c r="C422"/>
    </row>
    <row r="423" spans="3:3" x14ac:dyDescent="0.25">
      <c r="C423"/>
    </row>
    <row r="424" spans="3:3" x14ac:dyDescent="0.25">
      <c r="C424"/>
    </row>
    <row r="425" spans="3:3" x14ac:dyDescent="0.25">
      <c r="C425"/>
    </row>
    <row r="426" spans="3:3" x14ac:dyDescent="0.25">
      <c r="C426"/>
    </row>
    <row r="427" spans="3:3" x14ac:dyDescent="0.25">
      <c r="C427"/>
    </row>
    <row r="428" spans="3:3" x14ac:dyDescent="0.25">
      <c r="C428"/>
    </row>
    <row r="429" spans="3:3" x14ac:dyDescent="0.25">
      <c r="C429"/>
    </row>
    <row r="430" spans="3:3" x14ac:dyDescent="0.25">
      <c r="C430"/>
    </row>
    <row r="431" spans="3:3" x14ac:dyDescent="0.25">
      <c r="C431"/>
    </row>
    <row r="432" spans="3:3" x14ac:dyDescent="0.25">
      <c r="C432"/>
    </row>
    <row r="433" spans="3:3" x14ac:dyDescent="0.25">
      <c r="C433"/>
    </row>
    <row r="434" spans="3:3" x14ac:dyDescent="0.25">
      <c r="C434"/>
    </row>
    <row r="435" spans="3:3" x14ac:dyDescent="0.25">
      <c r="C435"/>
    </row>
    <row r="436" spans="3:3" x14ac:dyDescent="0.25">
      <c r="C436"/>
    </row>
    <row r="437" spans="3:3" x14ac:dyDescent="0.25">
      <c r="C437"/>
    </row>
    <row r="438" spans="3:3" x14ac:dyDescent="0.25">
      <c r="C438"/>
    </row>
    <row r="439" spans="3:3" x14ac:dyDescent="0.25">
      <c r="C439"/>
    </row>
    <row r="440" spans="3:3" x14ac:dyDescent="0.25">
      <c r="C440"/>
    </row>
    <row r="441" spans="3:3" x14ac:dyDescent="0.25">
      <c r="C441"/>
    </row>
    <row r="442" spans="3:3" x14ac:dyDescent="0.25">
      <c r="C442"/>
    </row>
    <row r="443" spans="3:3" x14ac:dyDescent="0.25">
      <c r="C443"/>
    </row>
    <row r="444" spans="3:3" x14ac:dyDescent="0.25">
      <c r="C444"/>
    </row>
    <row r="445" spans="3:3" x14ac:dyDescent="0.25">
      <c r="C445"/>
    </row>
    <row r="446" spans="3:3" x14ac:dyDescent="0.25">
      <c r="C446"/>
    </row>
    <row r="447" spans="3:3" x14ac:dyDescent="0.25">
      <c r="C447"/>
    </row>
    <row r="448" spans="3:3" x14ac:dyDescent="0.25">
      <c r="C448"/>
    </row>
    <row r="449" spans="3:3" x14ac:dyDescent="0.25">
      <c r="C449"/>
    </row>
    <row r="450" spans="3:3" x14ac:dyDescent="0.25">
      <c r="C450"/>
    </row>
    <row r="451" spans="3:3" x14ac:dyDescent="0.25">
      <c r="C451"/>
    </row>
    <row r="452" spans="3:3" x14ac:dyDescent="0.25">
      <c r="C452"/>
    </row>
    <row r="453" spans="3:3" x14ac:dyDescent="0.25">
      <c r="C453"/>
    </row>
    <row r="454" spans="3:3" x14ac:dyDescent="0.25">
      <c r="C454"/>
    </row>
    <row r="455" spans="3:3" x14ac:dyDescent="0.25">
      <c r="C455"/>
    </row>
    <row r="456" spans="3:3" x14ac:dyDescent="0.25">
      <c r="C456"/>
    </row>
    <row r="457" spans="3:3" x14ac:dyDescent="0.25">
      <c r="C457"/>
    </row>
    <row r="458" spans="3:3" x14ac:dyDescent="0.25">
      <c r="C458"/>
    </row>
    <row r="459" spans="3:3" x14ac:dyDescent="0.25">
      <c r="C459"/>
    </row>
    <row r="460" spans="3:3" x14ac:dyDescent="0.25">
      <c r="C460"/>
    </row>
    <row r="461" spans="3:3" x14ac:dyDescent="0.25">
      <c r="C461"/>
    </row>
    <row r="462" spans="3:3" x14ac:dyDescent="0.25">
      <c r="C462"/>
    </row>
    <row r="463" spans="3:3" x14ac:dyDescent="0.25">
      <c r="C463"/>
    </row>
    <row r="464" spans="3:3" x14ac:dyDescent="0.25">
      <c r="C464"/>
    </row>
    <row r="465" spans="3:3" x14ac:dyDescent="0.25">
      <c r="C465"/>
    </row>
    <row r="466" spans="3:3" x14ac:dyDescent="0.25">
      <c r="C466"/>
    </row>
    <row r="467" spans="3:3" x14ac:dyDescent="0.25">
      <c r="C467"/>
    </row>
    <row r="468" spans="3:3" x14ac:dyDescent="0.25">
      <c r="C468"/>
    </row>
    <row r="469" spans="3:3" x14ac:dyDescent="0.25">
      <c r="C469"/>
    </row>
    <row r="470" spans="3:3" x14ac:dyDescent="0.25">
      <c r="C470"/>
    </row>
    <row r="471" spans="3:3" x14ac:dyDescent="0.25">
      <c r="C471"/>
    </row>
    <row r="472" spans="3:3" x14ac:dyDescent="0.25">
      <c r="C472"/>
    </row>
    <row r="473" spans="3:3" x14ac:dyDescent="0.25">
      <c r="C473"/>
    </row>
    <row r="474" spans="3:3" x14ac:dyDescent="0.25">
      <c r="C474"/>
    </row>
    <row r="475" spans="3:3" x14ac:dyDescent="0.25">
      <c r="C475"/>
    </row>
    <row r="476" spans="3:3" x14ac:dyDescent="0.25">
      <c r="C476"/>
    </row>
    <row r="477" spans="3:3" x14ac:dyDescent="0.25">
      <c r="C477"/>
    </row>
    <row r="478" spans="3:3" x14ac:dyDescent="0.25">
      <c r="C478"/>
    </row>
    <row r="479" spans="3:3" x14ac:dyDescent="0.25">
      <c r="C479"/>
    </row>
    <row r="480" spans="3:3" x14ac:dyDescent="0.25">
      <c r="C480"/>
    </row>
    <row r="481" spans="3:3" x14ac:dyDescent="0.25">
      <c r="C481"/>
    </row>
    <row r="482" spans="3:3" x14ac:dyDescent="0.25">
      <c r="C482"/>
    </row>
    <row r="483" spans="3:3" x14ac:dyDescent="0.25">
      <c r="C483"/>
    </row>
    <row r="484" spans="3:3" x14ac:dyDescent="0.25">
      <c r="C484"/>
    </row>
    <row r="485" spans="3:3" x14ac:dyDescent="0.25">
      <c r="C485"/>
    </row>
    <row r="486" spans="3:3" x14ac:dyDescent="0.25">
      <c r="C486"/>
    </row>
    <row r="487" spans="3:3" x14ac:dyDescent="0.25">
      <c r="C487"/>
    </row>
    <row r="488" spans="3:3" x14ac:dyDescent="0.25">
      <c r="C488"/>
    </row>
    <row r="489" spans="3:3" x14ac:dyDescent="0.25">
      <c r="C489"/>
    </row>
    <row r="490" spans="3:3" x14ac:dyDescent="0.25">
      <c r="C490"/>
    </row>
    <row r="491" spans="3:3" x14ac:dyDescent="0.25">
      <c r="C491"/>
    </row>
    <row r="492" spans="3:3" x14ac:dyDescent="0.25">
      <c r="C492"/>
    </row>
    <row r="493" spans="3:3" x14ac:dyDescent="0.25">
      <c r="C493"/>
    </row>
    <row r="494" spans="3:3" x14ac:dyDescent="0.25">
      <c r="C494"/>
    </row>
    <row r="495" spans="3:3" x14ac:dyDescent="0.25">
      <c r="C495"/>
    </row>
    <row r="496" spans="3:3" x14ac:dyDescent="0.25">
      <c r="C496"/>
    </row>
    <row r="497" spans="3:3" x14ac:dyDescent="0.25">
      <c r="C497"/>
    </row>
    <row r="498" spans="3:3" x14ac:dyDescent="0.25">
      <c r="C498"/>
    </row>
    <row r="499" spans="3:3" x14ac:dyDescent="0.25">
      <c r="C499"/>
    </row>
    <row r="500" spans="3:3" x14ac:dyDescent="0.25">
      <c r="C500"/>
    </row>
    <row r="501" spans="3:3" x14ac:dyDescent="0.25">
      <c r="C501"/>
    </row>
    <row r="502" spans="3:3" x14ac:dyDescent="0.25">
      <c r="C502"/>
    </row>
    <row r="503" spans="3:3" x14ac:dyDescent="0.25">
      <c r="C503"/>
    </row>
    <row r="504" spans="3:3" x14ac:dyDescent="0.25">
      <c r="C504"/>
    </row>
    <row r="505" spans="3:3" x14ac:dyDescent="0.25">
      <c r="C505"/>
    </row>
    <row r="506" spans="3:3" x14ac:dyDescent="0.25">
      <c r="C506"/>
    </row>
    <row r="507" spans="3:3" x14ac:dyDescent="0.25">
      <c r="C507"/>
    </row>
    <row r="508" spans="3:3" x14ac:dyDescent="0.25">
      <c r="C508"/>
    </row>
    <row r="509" spans="3:3" x14ac:dyDescent="0.25">
      <c r="C509"/>
    </row>
    <row r="510" spans="3:3" x14ac:dyDescent="0.25">
      <c r="C510"/>
    </row>
    <row r="511" spans="3:3" x14ac:dyDescent="0.25">
      <c r="C511"/>
    </row>
    <row r="512" spans="3:3" x14ac:dyDescent="0.25">
      <c r="C512"/>
    </row>
    <row r="513" spans="3:3" x14ac:dyDescent="0.25">
      <c r="C513"/>
    </row>
    <row r="514" spans="3:3" x14ac:dyDescent="0.25">
      <c r="C514"/>
    </row>
    <row r="515" spans="3:3" x14ac:dyDescent="0.25">
      <c r="C515"/>
    </row>
    <row r="516" spans="3:3" x14ac:dyDescent="0.25">
      <c r="C516"/>
    </row>
    <row r="517" spans="3:3" x14ac:dyDescent="0.25">
      <c r="C517"/>
    </row>
    <row r="518" spans="3:3" x14ac:dyDescent="0.25">
      <c r="C518"/>
    </row>
    <row r="519" spans="3:3" x14ac:dyDescent="0.25">
      <c r="C519"/>
    </row>
    <row r="520" spans="3:3" x14ac:dyDescent="0.25">
      <c r="C520"/>
    </row>
    <row r="521" spans="3:3" x14ac:dyDescent="0.25">
      <c r="C521"/>
    </row>
    <row r="522" spans="3:3" x14ac:dyDescent="0.25">
      <c r="C522"/>
    </row>
    <row r="523" spans="3:3" x14ac:dyDescent="0.25">
      <c r="C523"/>
    </row>
    <row r="524" spans="3:3" x14ac:dyDescent="0.25">
      <c r="C524"/>
    </row>
    <row r="525" spans="3:3" x14ac:dyDescent="0.25">
      <c r="C525"/>
    </row>
    <row r="526" spans="3:3" x14ac:dyDescent="0.25">
      <c r="C526"/>
    </row>
    <row r="527" spans="3:3" x14ac:dyDescent="0.25">
      <c r="C527"/>
    </row>
    <row r="528" spans="3:3" x14ac:dyDescent="0.25">
      <c r="C528"/>
    </row>
    <row r="529" spans="3:3" x14ac:dyDescent="0.25">
      <c r="C529"/>
    </row>
    <row r="530" spans="3:3" x14ac:dyDescent="0.25">
      <c r="C530"/>
    </row>
    <row r="531" spans="3:3" x14ac:dyDescent="0.25">
      <c r="C531"/>
    </row>
    <row r="532" spans="3:3" x14ac:dyDescent="0.25">
      <c r="C532"/>
    </row>
    <row r="533" spans="3:3" x14ac:dyDescent="0.25">
      <c r="C533"/>
    </row>
    <row r="534" spans="3:3" x14ac:dyDescent="0.25">
      <c r="C534"/>
    </row>
    <row r="535" spans="3:3" x14ac:dyDescent="0.25">
      <c r="C535"/>
    </row>
    <row r="536" spans="3:3" x14ac:dyDescent="0.25">
      <c r="C536"/>
    </row>
    <row r="537" spans="3:3" x14ac:dyDescent="0.25">
      <c r="C537"/>
    </row>
    <row r="538" spans="3:3" x14ac:dyDescent="0.25">
      <c r="C538"/>
    </row>
    <row r="539" spans="3:3" x14ac:dyDescent="0.25">
      <c r="C539"/>
    </row>
    <row r="540" spans="3:3" x14ac:dyDescent="0.25">
      <c r="C540"/>
    </row>
    <row r="541" spans="3:3" x14ac:dyDescent="0.25">
      <c r="C541"/>
    </row>
    <row r="542" spans="3:3" x14ac:dyDescent="0.25">
      <c r="C542"/>
    </row>
    <row r="543" spans="3:3" x14ac:dyDescent="0.25">
      <c r="C543"/>
    </row>
    <row r="544" spans="3:3" x14ac:dyDescent="0.25">
      <c r="C544"/>
    </row>
    <row r="545" spans="3:3" x14ac:dyDescent="0.25">
      <c r="C545"/>
    </row>
    <row r="546" spans="3:3" x14ac:dyDescent="0.25">
      <c r="C546"/>
    </row>
    <row r="547" spans="3:3" x14ac:dyDescent="0.25">
      <c r="C547"/>
    </row>
    <row r="548" spans="3:3" x14ac:dyDescent="0.25">
      <c r="C548"/>
    </row>
    <row r="549" spans="3:3" x14ac:dyDescent="0.25">
      <c r="C549"/>
    </row>
    <row r="550" spans="3:3" x14ac:dyDescent="0.25">
      <c r="C550"/>
    </row>
    <row r="551" spans="3:3" x14ac:dyDescent="0.25">
      <c r="C551"/>
    </row>
    <row r="552" spans="3:3" x14ac:dyDescent="0.25">
      <c r="C552"/>
    </row>
    <row r="553" spans="3:3" x14ac:dyDescent="0.25">
      <c r="C553"/>
    </row>
    <row r="554" spans="3:3" x14ac:dyDescent="0.25">
      <c r="C554"/>
    </row>
    <row r="555" spans="3:3" x14ac:dyDescent="0.25">
      <c r="C555"/>
    </row>
    <row r="556" spans="3:3" x14ac:dyDescent="0.25">
      <c r="C556"/>
    </row>
    <row r="557" spans="3:3" x14ac:dyDescent="0.25">
      <c r="C557"/>
    </row>
    <row r="558" spans="3:3" x14ac:dyDescent="0.25">
      <c r="C558"/>
    </row>
    <row r="559" spans="3:3" x14ac:dyDescent="0.25">
      <c r="C559"/>
    </row>
    <row r="560" spans="3:3" x14ac:dyDescent="0.25">
      <c r="C560"/>
    </row>
    <row r="561" spans="3:3" x14ac:dyDescent="0.25">
      <c r="C561"/>
    </row>
    <row r="562" spans="3:3" x14ac:dyDescent="0.25">
      <c r="C562"/>
    </row>
    <row r="563" spans="3:3" x14ac:dyDescent="0.25">
      <c r="C563"/>
    </row>
    <row r="564" spans="3:3" x14ac:dyDescent="0.25">
      <c r="C564"/>
    </row>
    <row r="565" spans="3:3" x14ac:dyDescent="0.25">
      <c r="C565"/>
    </row>
    <row r="566" spans="3:3" x14ac:dyDescent="0.25">
      <c r="C566"/>
    </row>
    <row r="567" spans="3:3" x14ac:dyDescent="0.25">
      <c r="C567"/>
    </row>
    <row r="568" spans="3:3" x14ac:dyDescent="0.25">
      <c r="C568"/>
    </row>
    <row r="569" spans="3:3" x14ac:dyDescent="0.25">
      <c r="C569"/>
    </row>
    <row r="570" spans="3:3" x14ac:dyDescent="0.25">
      <c r="C570"/>
    </row>
    <row r="571" spans="3:3" x14ac:dyDescent="0.25">
      <c r="C571"/>
    </row>
    <row r="572" spans="3:3" x14ac:dyDescent="0.25">
      <c r="C572"/>
    </row>
    <row r="573" spans="3:3" x14ac:dyDescent="0.25">
      <c r="C573"/>
    </row>
    <row r="574" spans="3:3" x14ac:dyDescent="0.25">
      <c r="C574"/>
    </row>
    <row r="575" spans="3:3" x14ac:dyDescent="0.25">
      <c r="C575"/>
    </row>
    <row r="576" spans="3:3" x14ac:dyDescent="0.25">
      <c r="C576"/>
    </row>
    <row r="577" spans="3:3" x14ac:dyDescent="0.25">
      <c r="C577"/>
    </row>
    <row r="578" spans="3:3" x14ac:dyDescent="0.25">
      <c r="C578"/>
    </row>
    <row r="579" spans="3:3" x14ac:dyDescent="0.25">
      <c r="C579"/>
    </row>
    <row r="580" spans="3:3" x14ac:dyDescent="0.25">
      <c r="C580"/>
    </row>
    <row r="581" spans="3:3" x14ac:dyDescent="0.25">
      <c r="C581"/>
    </row>
    <row r="582" spans="3:3" x14ac:dyDescent="0.25">
      <c r="C582"/>
    </row>
    <row r="583" spans="3:3" x14ac:dyDescent="0.25">
      <c r="C583"/>
    </row>
    <row r="584" spans="3:3" x14ac:dyDescent="0.25">
      <c r="C584"/>
    </row>
    <row r="585" spans="3:3" x14ac:dyDescent="0.25">
      <c r="C585"/>
    </row>
    <row r="586" spans="3:3" x14ac:dyDescent="0.25">
      <c r="C586"/>
    </row>
    <row r="587" spans="3:3" x14ac:dyDescent="0.25">
      <c r="C587"/>
    </row>
    <row r="588" spans="3:3" x14ac:dyDescent="0.25">
      <c r="C588"/>
    </row>
    <row r="589" spans="3:3" x14ac:dyDescent="0.25">
      <c r="C589"/>
    </row>
    <row r="590" spans="3:3" x14ac:dyDescent="0.25">
      <c r="C590"/>
    </row>
    <row r="591" spans="3:3" x14ac:dyDescent="0.25">
      <c r="C591"/>
    </row>
    <row r="592" spans="3:3" x14ac:dyDescent="0.25">
      <c r="C592"/>
    </row>
    <row r="593" spans="3:3" x14ac:dyDescent="0.25">
      <c r="C593"/>
    </row>
    <row r="594" spans="3:3" x14ac:dyDescent="0.25">
      <c r="C594"/>
    </row>
    <row r="595" spans="3:3" x14ac:dyDescent="0.25">
      <c r="C595"/>
    </row>
    <row r="596" spans="3:3" x14ac:dyDescent="0.25">
      <c r="C596"/>
    </row>
    <row r="597" spans="3:3" x14ac:dyDescent="0.25">
      <c r="C597"/>
    </row>
    <row r="598" spans="3:3" x14ac:dyDescent="0.25">
      <c r="C598"/>
    </row>
    <row r="599" spans="3:3" x14ac:dyDescent="0.25">
      <c r="C599"/>
    </row>
    <row r="600" spans="3:3" x14ac:dyDescent="0.25">
      <c r="C600"/>
    </row>
    <row r="601" spans="3:3" x14ac:dyDescent="0.25">
      <c r="C601"/>
    </row>
    <row r="602" spans="3:3" x14ac:dyDescent="0.25">
      <c r="C602"/>
    </row>
    <row r="603" spans="3:3" x14ac:dyDescent="0.25">
      <c r="C603"/>
    </row>
    <row r="604" spans="3:3" x14ac:dyDescent="0.25">
      <c r="C604"/>
    </row>
    <row r="605" spans="3:3" x14ac:dyDescent="0.25">
      <c r="C605"/>
    </row>
    <row r="606" spans="3:3" x14ac:dyDescent="0.25">
      <c r="C606"/>
    </row>
    <row r="607" spans="3:3" x14ac:dyDescent="0.25">
      <c r="C607"/>
    </row>
    <row r="608" spans="3:3" x14ac:dyDescent="0.25">
      <c r="C608"/>
    </row>
    <row r="609" spans="3:3" x14ac:dyDescent="0.25">
      <c r="C609"/>
    </row>
    <row r="610" spans="3:3" x14ac:dyDescent="0.25">
      <c r="C610"/>
    </row>
    <row r="611" spans="3:3" x14ac:dyDescent="0.25">
      <c r="C611"/>
    </row>
    <row r="612" spans="3:3" x14ac:dyDescent="0.25">
      <c r="C612"/>
    </row>
    <row r="613" spans="3:3" x14ac:dyDescent="0.25">
      <c r="C613"/>
    </row>
    <row r="614" spans="3:3" x14ac:dyDescent="0.25">
      <c r="C614"/>
    </row>
    <row r="615" spans="3:3" x14ac:dyDescent="0.25">
      <c r="C615"/>
    </row>
    <row r="616" spans="3:3" x14ac:dyDescent="0.25">
      <c r="C616"/>
    </row>
    <row r="617" spans="3:3" x14ac:dyDescent="0.25">
      <c r="C617"/>
    </row>
    <row r="618" spans="3:3" x14ac:dyDescent="0.25">
      <c r="C618"/>
    </row>
    <row r="619" spans="3:3" x14ac:dyDescent="0.25">
      <c r="C619"/>
    </row>
    <row r="620" spans="3:3" x14ac:dyDescent="0.25">
      <c r="C620"/>
    </row>
    <row r="621" spans="3:3" x14ac:dyDescent="0.25">
      <c r="C621"/>
    </row>
    <row r="622" spans="3:3" x14ac:dyDescent="0.25">
      <c r="C622"/>
    </row>
    <row r="623" spans="3:3" x14ac:dyDescent="0.25">
      <c r="C623"/>
    </row>
    <row r="624" spans="3:3" x14ac:dyDescent="0.25">
      <c r="C624"/>
    </row>
    <row r="625" spans="3:3" x14ac:dyDescent="0.25">
      <c r="C625"/>
    </row>
    <row r="626" spans="3:3" x14ac:dyDescent="0.25">
      <c r="C626"/>
    </row>
    <row r="627" spans="3:3" x14ac:dyDescent="0.25">
      <c r="C627"/>
    </row>
    <row r="628" spans="3:3" x14ac:dyDescent="0.25">
      <c r="C628"/>
    </row>
    <row r="629" spans="3:3" x14ac:dyDescent="0.25">
      <c r="C629"/>
    </row>
    <row r="630" spans="3:3" x14ac:dyDescent="0.25">
      <c r="C630"/>
    </row>
    <row r="631" spans="3:3" x14ac:dyDescent="0.25">
      <c r="C631"/>
    </row>
    <row r="632" spans="3:3" x14ac:dyDescent="0.25">
      <c r="C632"/>
    </row>
    <row r="633" spans="3:3" x14ac:dyDescent="0.25">
      <c r="C633"/>
    </row>
    <row r="634" spans="3:3" x14ac:dyDescent="0.25">
      <c r="C634"/>
    </row>
    <row r="635" spans="3:3" x14ac:dyDescent="0.25">
      <c r="C635"/>
    </row>
    <row r="636" spans="3:3" x14ac:dyDescent="0.25">
      <c r="C636"/>
    </row>
    <row r="637" spans="3:3" x14ac:dyDescent="0.25">
      <c r="C637"/>
    </row>
    <row r="638" spans="3:3" x14ac:dyDescent="0.25">
      <c r="C638"/>
    </row>
    <row r="639" spans="3:3" x14ac:dyDescent="0.25">
      <c r="C639"/>
    </row>
    <row r="640" spans="3:3" x14ac:dyDescent="0.25">
      <c r="C640"/>
    </row>
    <row r="641" spans="3:3" x14ac:dyDescent="0.25">
      <c r="C641"/>
    </row>
    <row r="642" spans="3:3" x14ac:dyDescent="0.25">
      <c r="C642"/>
    </row>
    <row r="643" spans="3:3" x14ac:dyDescent="0.25">
      <c r="C643"/>
    </row>
    <row r="644" spans="3:3" x14ac:dyDescent="0.25">
      <c r="C644"/>
    </row>
    <row r="645" spans="3:3" x14ac:dyDescent="0.25">
      <c r="C645"/>
    </row>
    <row r="646" spans="3:3" x14ac:dyDescent="0.25">
      <c r="C646"/>
    </row>
    <row r="647" spans="3:3" x14ac:dyDescent="0.25">
      <c r="C647"/>
    </row>
    <row r="648" spans="3:3" x14ac:dyDescent="0.25">
      <c r="C648"/>
    </row>
    <row r="649" spans="3:3" x14ac:dyDescent="0.25">
      <c r="C649"/>
    </row>
    <row r="650" spans="3:3" x14ac:dyDescent="0.25">
      <c r="C650"/>
    </row>
    <row r="651" spans="3:3" x14ac:dyDescent="0.25">
      <c r="C651"/>
    </row>
    <row r="652" spans="3:3" x14ac:dyDescent="0.25">
      <c r="C652"/>
    </row>
    <row r="653" spans="3:3" x14ac:dyDescent="0.25">
      <c r="C653"/>
    </row>
    <row r="654" spans="3:3" x14ac:dyDescent="0.25">
      <c r="C654"/>
    </row>
    <row r="655" spans="3:3" x14ac:dyDescent="0.25">
      <c r="C655"/>
    </row>
    <row r="656" spans="3:3" x14ac:dyDescent="0.25">
      <c r="C656"/>
    </row>
    <row r="657" spans="3:3" x14ac:dyDescent="0.25">
      <c r="C657"/>
    </row>
    <row r="658" spans="3:3" x14ac:dyDescent="0.25">
      <c r="C658"/>
    </row>
    <row r="659" spans="3:3" x14ac:dyDescent="0.25">
      <c r="C659"/>
    </row>
    <row r="660" spans="3:3" x14ac:dyDescent="0.25">
      <c r="C660"/>
    </row>
    <row r="661" spans="3:3" x14ac:dyDescent="0.25">
      <c r="C661"/>
    </row>
    <row r="662" spans="3:3" x14ac:dyDescent="0.25">
      <c r="C662"/>
    </row>
    <row r="663" spans="3:3" x14ac:dyDescent="0.25">
      <c r="C663"/>
    </row>
    <row r="664" spans="3:3" x14ac:dyDescent="0.25">
      <c r="C664"/>
    </row>
    <row r="665" spans="3:3" x14ac:dyDescent="0.25">
      <c r="C665"/>
    </row>
    <row r="666" spans="3:3" x14ac:dyDescent="0.25">
      <c r="C666"/>
    </row>
    <row r="667" spans="3:3" x14ac:dyDescent="0.25">
      <c r="C667"/>
    </row>
    <row r="668" spans="3:3" x14ac:dyDescent="0.25">
      <c r="C668"/>
    </row>
    <row r="669" spans="3:3" x14ac:dyDescent="0.25">
      <c r="C669"/>
    </row>
    <row r="670" spans="3:3" x14ac:dyDescent="0.25">
      <c r="C670"/>
    </row>
    <row r="671" spans="3:3" x14ac:dyDescent="0.25">
      <c r="C671"/>
    </row>
    <row r="672" spans="3:3" x14ac:dyDescent="0.25">
      <c r="C672"/>
    </row>
    <row r="673" spans="3:3" x14ac:dyDescent="0.25">
      <c r="C673"/>
    </row>
    <row r="674" spans="3:3" x14ac:dyDescent="0.25">
      <c r="C674"/>
    </row>
    <row r="675" spans="3:3" x14ac:dyDescent="0.25">
      <c r="C675"/>
    </row>
    <row r="676" spans="3:3" x14ac:dyDescent="0.25">
      <c r="C676"/>
    </row>
    <row r="677" spans="3:3" x14ac:dyDescent="0.25">
      <c r="C677"/>
    </row>
    <row r="678" spans="3:3" x14ac:dyDescent="0.25">
      <c r="C678"/>
    </row>
    <row r="679" spans="3:3" x14ac:dyDescent="0.25">
      <c r="C679"/>
    </row>
    <row r="680" spans="3:3" x14ac:dyDescent="0.25">
      <c r="C680"/>
    </row>
    <row r="681" spans="3:3" x14ac:dyDescent="0.25">
      <c r="C681"/>
    </row>
    <row r="682" spans="3:3" x14ac:dyDescent="0.25">
      <c r="C682"/>
    </row>
    <row r="683" spans="3:3" x14ac:dyDescent="0.25">
      <c r="C683"/>
    </row>
    <row r="684" spans="3:3" x14ac:dyDescent="0.25">
      <c r="C684"/>
    </row>
    <row r="685" spans="3:3" x14ac:dyDescent="0.25">
      <c r="C685"/>
    </row>
    <row r="686" spans="3:3" x14ac:dyDescent="0.25">
      <c r="C686"/>
    </row>
    <row r="687" spans="3:3" x14ac:dyDescent="0.25">
      <c r="C687"/>
    </row>
    <row r="688" spans="3:3" x14ac:dyDescent="0.25">
      <c r="C688"/>
    </row>
    <row r="689" spans="3:3" x14ac:dyDescent="0.25">
      <c r="C689"/>
    </row>
    <row r="690" spans="3:3" x14ac:dyDescent="0.25">
      <c r="C690"/>
    </row>
    <row r="691" spans="3:3" x14ac:dyDescent="0.25">
      <c r="C691"/>
    </row>
    <row r="692" spans="3:3" x14ac:dyDescent="0.25">
      <c r="C692"/>
    </row>
    <row r="693" spans="3:3" x14ac:dyDescent="0.25">
      <c r="C693"/>
    </row>
    <row r="694" spans="3:3" x14ac:dyDescent="0.25">
      <c r="C694"/>
    </row>
    <row r="695" spans="3:3" x14ac:dyDescent="0.25">
      <c r="C695"/>
    </row>
    <row r="696" spans="3:3" x14ac:dyDescent="0.25">
      <c r="C696"/>
    </row>
    <row r="697" spans="3:3" x14ac:dyDescent="0.25">
      <c r="C697"/>
    </row>
    <row r="698" spans="3:3" x14ac:dyDescent="0.25">
      <c r="C698"/>
    </row>
    <row r="699" spans="3:3" x14ac:dyDescent="0.25">
      <c r="C699"/>
    </row>
    <row r="700" spans="3:3" x14ac:dyDescent="0.25">
      <c r="C700"/>
    </row>
    <row r="701" spans="3:3" x14ac:dyDescent="0.25">
      <c r="C701"/>
    </row>
    <row r="702" spans="3:3" x14ac:dyDescent="0.25">
      <c r="C702"/>
    </row>
    <row r="703" spans="3:3" x14ac:dyDescent="0.25">
      <c r="C703"/>
    </row>
    <row r="704" spans="3:3" x14ac:dyDescent="0.25">
      <c r="C704"/>
    </row>
    <row r="705" spans="3:3" x14ac:dyDescent="0.25">
      <c r="C705"/>
    </row>
    <row r="706" spans="3:3" x14ac:dyDescent="0.25">
      <c r="C706"/>
    </row>
    <row r="707" spans="3:3" x14ac:dyDescent="0.25">
      <c r="C707"/>
    </row>
    <row r="708" spans="3:3" x14ac:dyDescent="0.25">
      <c r="C708"/>
    </row>
    <row r="709" spans="3:3" x14ac:dyDescent="0.25">
      <c r="C709"/>
    </row>
    <row r="710" spans="3:3" x14ac:dyDescent="0.25">
      <c r="C710"/>
    </row>
    <row r="711" spans="3:3" x14ac:dyDescent="0.25">
      <c r="C711"/>
    </row>
    <row r="712" spans="3:3" x14ac:dyDescent="0.25">
      <c r="C712"/>
    </row>
    <row r="713" spans="3:3" x14ac:dyDescent="0.25">
      <c r="C713"/>
    </row>
    <row r="714" spans="3:3" x14ac:dyDescent="0.25">
      <c r="C714"/>
    </row>
    <row r="715" spans="3:3" x14ac:dyDescent="0.25">
      <c r="C715"/>
    </row>
    <row r="716" spans="3:3" x14ac:dyDescent="0.25">
      <c r="C716"/>
    </row>
    <row r="717" spans="3:3" x14ac:dyDescent="0.25">
      <c r="C717"/>
    </row>
    <row r="718" spans="3:3" x14ac:dyDescent="0.25">
      <c r="C718"/>
    </row>
    <row r="719" spans="3:3" x14ac:dyDescent="0.25">
      <c r="C719"/>
    </row>
    <row r="720" spans="3:3" x14ac:dyDescent="0.25">
      <c r="C720"/>
    </row>
    <row r="721" spans="3:3" x14ac:dyDescent="0.25">
      <c r="C721"/>
    </row>
    <row r="722" spans="3:3" x14ac:dyDescent="0.25">
      <c r="C722"/>
    </row>
    <row r="723" spans="3:3" x14ac:dyDescent="0.25">
      <c r="C723"/>
    </row>
    <row r="724" spans="3:3" x14ac:dyDescent="0.25">
      <c r="C724"/>
    </row>
    <row r="725" spans="3:3" x14ac:dyDescent="0.25">
      <c r="C725"/>
    </row>
    <row r="726" spans="3:3" x14ac:dyDescent="0.25">
      <c r="C726"/>
    </row>
    <row r="727" spans="3:3" x14ac:dyDescent="0.25">
      <c r="C727"/>
    </row>
    <row r="728" spans="3:3" x14ac:dyDescent="0.25">
      <c r="C728"/>
    </row>
    <row r="729" spans="3:3" x14ac:dyDescent="0.25">
      <c r="C729"/>
    </row>
    <row r="730" spans="3:3" x14ac:dyDescent="0.25">
      <c r="C730"/>
    </row>
    <row r="731" spans="3:3" x14ac:dyDescent="0.25">
      <c r="C731"/>
    </row>
    <row r="732" spans="3:3" x14ac:dyDescent="0.25">
      <c r="C732"/>
    </row>
    <row r="733" spans="3:3" x14ac:dyDescent="0.25">
      <c r="C733"/>
    </row>
    <row r="734" spans="3:3" x14ac:dyDescent="0.25">
      <c r="C734"/>
    </row>
    <row r="735" spans="3:3" x14ac:dyDescent="0.25">
      <c r="C735"/>
    </row>
    <row r="736" spans="3:3" x14ac:dyDescent="0.25">
      <c r="C736"/>
    </row>
    <row r="737" spans="3:3" x14ac:dyDescent="0.25">
      <c r="C737"/>
    </row>
    <row r="738" spans="3:3" x14ac:dyDescent="0.25">
      <c r="C738"/>
    </row>
    <row r="739" spans="3:3" x14ac:dyDescent="0.25">
      <c r="C739"/>
    </row>
    <row r="740" spans="3:3" x14ac:dyDescent="0.25">
      <c r="C740"/>
    </row>
    <row r="741" spans="3:3" x14ac:dyDescent="0.25">
      <c r="C741"/>
    </row>
    <row r="742" spans="3:3" x14ac:dyDescent="0.25">
      <c r="C742"/>
    </row>
    <row r="743" spans="3:3" x14ac:dyDescent="0.25">
      <c r="C743"/>
    </row>
    <row r="744" spans="3:3" x14ac:dyDescent="0.25">
      <c r="C744"/>
    </row>
    <row r="745" spans="3:3" x14ac:dyDescent="0.25">
      <c r="C745"/>
    </row>
    <row r="746" spans="3:3" x14ac:dyDescent="0.25">
      <c r="C746"/>
    </row>
    <row r="747" spans="3:3" x14ac:dyDescent="0.25">
      <c r="C747"/>
    </row>
    <row r="748" spans="3:3" x14ac:dyDescent="0.25">
      <c r="C748"/>
    </row>
    <row r="749" spans="3:3" x14ac:dyDescent="0.25">
      <c r="C749"/>
    </row>
    <row r="750" spans="3:3" x14ac:dyDescent="0.25">
      <c r="C750"/>
    </row>
    <row r="751" spans="3:3" x14ac:dyDescent="0.25">
      <c r="C751"/>
    </row>
    <row r="752" spans="3:3" x14ac:dyDescent="0.25">
      <c r="C752"/>
    </row>
    <row r="753" spans="3:3" x14ac:dyDescent="0.25">
      <c r="C753"/>
    </row>
    <row r="754" spans="3:3" x14ac:dyDescent="0.25">
      <c r="C754"/>
    </row>
    <row r="755" spans="3:3" x14ac:dyDescent="0.25">
      <c r="C755"/>
    </row>
    <row r="756" spans="3:3" x14ac:dyDescent="0.25">
      <c r="C756"/>
    </row>
    <row r="757" spans="3:3" x14ac:dyDescent="0.25">
      <c r="C757"/>
    </row>
    <row r="758" spans="3:3" x14ac:dyDescent="0.25">
      <c r="C758"/>
    </row>
    <row r="759" spans="3:3" x14ac:dyDescent="0.25">
      <c r="C759"/>
    </row>
    <row r="760" spans="3:3" x14ac:dyDescent="0.25">
      <c r="C760"/>
    </row>
    <row r="761" spans="3:3" x14ac:dyDescent="0.25">
      <c r="C761"/>
    </row>
    <row r="762" spans="3:3" x14ac:dyDescent="0.25">
      <c r="C762"/>
    </row>
    <row r="763" spans="3:3" x14ac:dyDescent="0.25">
      <c r="C763"/>
    </row>
    <row r="764" spans="3:3" x14ac:dyDescent="0.25">
      <c r="C764"/>
    </row>
    <row r="765" spans="3:3" x14ac:dyDescent="0.25">
      <c r="C765"/>
    </row>
    <row r="766" spans="3:3" x14ac:dyDescent="0.25">
      <c r="C766"/>
    </row>
    <row r="767" spans="3:3" x14ac:dyDescent="0.25">
      <c r="C767"/>
    </row>
    <row r="768" spans="3:3" x14ac:dyDescent="0.25">
      <c r="C768"/>
    </row>
    <row r="769" spans="3:3" x14ac:dyDescent="0.25">
      <c r="C769"/>
    </row>
    <row r="770" spans="3:3" x14ac:dyDescent="0.25">
      <c r="C770"/>
    </row>
    <row r="771" spans="3:3" x14ac:dyDescent="0.25">
      <c r="C771"/>
    </row>
    <row r="772" spans="3:3" x14ac:dyDescent="0.25">
      <c r="C772"/>
    </row>
    <row r="773" spans="3:3" x14ac:dyDescent="0.25">
      <c r="C773"/>
    </row>
    <row r="774" spans="3:3" x14ac:dyDescent="0.25">
      <c r="C774"/>
    </row>
    <row r="775" spans="3:3" x14ac:dyDescent="0.25">
      <c r="C775"/>
    </row>
    <row r="776" spans="3:3" x14ac:dyDescent="0.25">
      <c r="C776"/>
    </row>
    <row r="777" spans="3:3" x14ac:dyDescent="0.25">
      <c r="C777"/>
    </row>
    <row r="778" spans="3:3" x14ac:dyDescent="0.25">
      <c r="C778"/>
    </row>
    <row r="779" spans="3:3" x14ac:dyDescent="0.25">
      <c r="C779"/>
    </row>
    <row r="780" spans="3:3" x14ac:dyDescent="0.25">
      <c r="C780"/>
    </row>
    <row r="781" spans="3:3" x14ac:dyDescent="0.25">
      <c r="C781"/>
    </row>
    <row r="782" spans="3:3" x14ac:dyDescent="0.25">
      <c r="C782"/>
    </row>
    <row r="783" spans="3:3" x14ac:dyDescent="0.25">
      <c r="C783"/>
    </row>
    <row r="784" spans="3:3" x14ac:dyDescent="0.25">
      <c r="C784"/>
    </row>
    <row r="785" spans="3:3" x14ac:dyDescent="0.25">
      <c r="C785"/>
    </row>
    <row r="786" spans="3:3" x14ac:dyDescent="0.25">
      <c r="C786"/>
    </row>
    <row r="787" spans="3:3" x14ac:dyDescent="0.25">
      <c r="C787"/>
    </row>
    <row r="788" spans="3:3" x14ac:dyDescent="0.25">
      <c r="C788"/>
    </row>
    <row r="789" spans="3:3" x14ac:dyDescent="0.25">
      <c r="C789"/>
    </row>
    <row r="790" spans="3:3" x14ac:dyDescent="0.25">
      <c r="C790"/>
    </row>
    <row r="791" spans="3:3" x14ac:dyDescent="0.25">
      <c r="C791"/>
    </row>
    <row r="792" spans="3:3" x14ac:dyDescent="0.25">
      <c r="C792"/>
    </row>
    <row r="793" spans="3:3" x14ac:dyDescent="0.25">
      <c r="C793"/>
    </row>
    <row r="794" spans="3:3" x14ac:dyDescent="0.25">
      <c r="C794"/>
    </row>
    <row r="795" spans="3:3" x14ac:dyDescent="0.25">
      <c r="C795"/>
    </row>
    <row r="796" spans="3:3" x14ac:dyDescent="0.25">
      <c r="C796"/>
    </row>
    <row r="797" spans="3:3" x14ac:dyDescent="0.25">
      <c r="C797"/>
    </row>
    <row r="798" spans="3:3" x14ac:dyDescent="0.25">
      <c r="C798"/>
    </row>
    <row r="799" spans="3:3" x14ac:dyDescent="0.25">
      <c r="C799"/>
    </row>
    <row r="800" spans="3:3" x14ac:dyDescent="0.25">
      <c r="C800"/>
    </row>
    <row r="801" spans="3:3" x14ac:dyDescent="0.25">
      <c r="C801"/>
    </row>
    <row r="802" spans="3:3" x14ac:dyDescent="0.25">
      <c r="C802"/>
    </row>
    <row r="803" spans="3:3" x14ac:dyDescent="0.25">
      <c r="C803"/>
    </row>
    <row r="804" spans="3:3" x14ac:dyDescent="0.25">
      <c r="C804"/>
    </row>
    <row r="805" spans="3:3" x14ac:dyDescent="0.25">
      <c r="C805"/>
    </row>
    <row r="806" spans="3:3" x14ac:dyDescent="0.25">
      <c r="C806"/>
    </row>
    <row r="807" spans="3:3" x14ac:dyDescent="0.25">
      <c r="C807"/>
    </row>
    <row r="808" spans="3:3" x14ac:dyDescent="0.25">
      <c r="C808"/>
    </row>
    <row r="809" spans="3:3" x14ac:dyDescent="0.25">
      <c r="C809"/>
    </row>
    <row r="810" spans="3:3" x14ac:dyDescent="0.25">
      <c r="C810"/>
    </row>
    <row r="811" spans="3:3" x14ac:dyDescent="0.25">
      <c r="C811"/>
    </row>
    <row r="812" spans="3:3" x14ac:dyDescent="0.25">
      <c r="C812"/>
    </row>
    <row r="813" spans="3:3" x14ac:dyDescent="0.25">
      <c r="C813"/>
    </row>
    <row r="814" spans="3:3" x14ac:dyDescent="0.25">
      <c r="C814"/>
    </row>
    <row r="815" spans="3:3" x14ac:dyDescent="0.25">
      <c r="C815"/>
    </row>
    <row r="816" spans="3:3" x14ac:dyDescent="0.25">
      <c r="C816"/>
    </row>
    <row r="817" spans="3:3" x14ac:dyDescent="0.25">
      <c r="C817"/>
    </row>
    <row r="818" spans="3:3" x14ac:dyDescent="0.25">
      <c r="C818"/>
    </row>
    <row r="819" spans="3:3" x14ac:dyDescent="0.25">
      <c r="C819"/>
    </row>
    <row r="820" spans="3:3" x14ac:dyDescent="0.25">
      <c r="C820"/>
    </row>
    <row r="821" spans="3:3" x14ac:dyDescent="0.25">
      <c r="C821"/>
    </row>
    <row r="822" spans="3:3" x14ac:dyDescent="0.25">
      <c r="C822"/>
    </row>
    <row r="823" spans="3:3" x14ac:dyDescent="0.25">
      <c r="C823"/>
    </row>
    <row r="824" spans="3:3" x14ac:dyDescent="0.25">
      <c r="C824"/>
    </row>
    <row r="825" spans="3:3" x14ac:dyDescent="0.25">
      <c r="C825"/>
    </row>
    <row r="826" spans="3:3" x14ac:dyDescent="0.25">
      <c r="C826"/>
    </row>
    <row r="827" spans="3:3" x14ac:dyDescent="0.25">
      <c r="C827"/>
    </row>
    <row r="828" spans="3:3" x14ac:dyDescent="0.25">
      <c r="C828"/>
    </row>
    <row r="829" spans="3:3" x14ac:dyDescent="0.25">
      <c r="C829"/>
    </row>
    <row r="830" spans="3:3" x14ac:dyDescent="0.25">
      <c r="C830"/>
    </row>
    <row r="831" spans="3:3" x14ac:dyDescent="0.25">
      <c r="C831"/>
    </row>
    <row r="832" spans="3:3" x14ac:dyDescent="0.25">
      <c r="C832"/>
    </row>
    <row r="833" spans="3:3" x14ac:dyDescent="0.25">
      <c r="C833"/>
    </row>
    <row r="834" spans="3:3" x14ac:dyDescent="0.25">
      <c r="C834"/>
    </row>
    <row r="835" spans="3:3" x14ac:dyDescent="0.25">
      <c r="C835"/>
    </row>
    <row r="836" spans="3:3" x14ac:dyDescent="0.25">
      <c r="C836"/>
    </row>
    <row r="837" spans="3:3" x14ac:dyDescent="0.25">
      <c r="C837"/>
    </row>
    <row r="838" spans="3:3" x14ac:dyDescent="0.25">
      <c r="C838"/>
    </row>
    <row r="839" spans="3:3" x14ac:dyDescent="0.25">
      <c r="C839"/>
    </row>
    <row r="840" spans="3:3" x14ac:dyDescent="0.25">
      <c r="C840"/>
    </row>
    <row r="841" spans="3:3" x14ac:dyDescent="0.25">
      <c r="C841"/>
    </row>
    <row r="842" spans="3:3" x14ac:dyDescent="0.25">
      <c r="C842"/>
    </row>
    <row r="843" spans="3:3" x14ac:dyDescent="0.25">
      <c r="C843"/>
    </row>
    <row r="844" spans="3:3" x14ac:dyDescent="0.25">
      <c r="C844"/>
    </row>
    <row r="845" spans="3:3" x14ac:dyDescent="0.25">
      <c r="C845"/>
    </row>
    <row r="846" spans="3:3" x14ac:dyDescent="0.25">
      <c r="C846"/>
    </row>
    <row r="847" spans="3:3" x14ac:dyDescent="0.25">
      <c r="C847"/>
    </row>
    <row r="848" spans="3:3" x14ac:dyDescent="0.25">
      <c r="C848"/>
    </row>
    <row r="849" spans="3:3" x14ac:dyDescent="0.25">
      <c r="C849"/>
    </row>
    <row r="850" spans="3:3" x14ac:dyDescent="0.25">
      <c r="C850"/>
    </row>
    <row r="851" spans="3:3" x14ac:dyDescent="0.25">
      <c r="C851"/>
    </row>
    <row r="852" spans="3:3" x14ac:dyDescent="0.25">
      <c r="C852"/>
    </row>
    <row r="853" spans="3:3" x14ac:dyDescent="0.25">
      <c r="C853"/>
    </row>
    <row r="854" spans="3:3" x14ac:dyDescent="0.25">
      <c r="C854"/>
    </row>
    <row r="855" spans="3:3" x14ac:dyDescent="0.25">
      <c r="C855"/>
    </row>
    <row r="856" spans="3:3" x14ac:dyDescent="0.25">
      <c r="C856"/>
    </row>
    <row r="857" spans="3:3" x14ac:dyDescent="0.25">
      <c r="C857"/>
    </row>
    <row r="858" spans="3:3" x14ac:dyDescent="0.25">
      <c r="C858"/>
    </row>
    <row r="859" spans="3:3" x14ac:dyDescent="0.25">
      <c r="C859"/>
    </row>
    <row r="860" spans="3:3" x14ac:dyDescent="0.25">
      <c r="C860"/>
    </row>
    <row r="861" spans="3:3" x14ac:dyDescent="0.25">
      <c r="C861"/>
    </row>
    <row r="862" spans="3:3" x14ac:dyDescent="0.25">
      <c r="C862"/>
    </row>
    <row r="863" spans="3:3" x14ac:dyDescent="0.25">
      <c r="C863"/>
    </row>
    <row r="864" spans="3:3" x14ac:dyDescent="0.25">
      <c r="C864"/>
    </row>
    <row r="865" spans="3:3" x14ac:dyDescent="0.25">
      <c r="C865"/>
    </row>
    <row r="866" spans="3:3" x14ac:dyDescent="0.25">
      <c r="C866"/>
    </row>
    <row r="867" spans="3:3" x14ac:dyDescent="0.25">
      <c r="C867"/>
    </row>
    <row r="868" spans="3:3" x14ac:dyDescent="0.25">
      <c r="C868"/>
    </row>
    <row r="869" spans="3:3" x14ac:dyDescent="0.25">
      <c r="C869"/>
    </row>
    <row r="870" spans="3:3" x14ac:dyDescent="0.25">
      <c r="C870"/>
    </row>
    <row r="871" spans="3:3" x14ac:dyDescent="0.25">
      <c r="C871"/>
    </row>
    <row r="872" spans="3:3" x14ac:dyDescent="0.25">
      <c r="C872"/>
    </row>
    <row r="873" spans="3:3" x14ac:dyDescent="0.25">
      <c r="C873"/>
    </row>
    <row r="874" spans="3:3" x14ac:dyDescent="0.25">
      <c r="C874"/>
    </row>
    <row r="875" spans="3:3" x14ac:dyDescent="0.25">
      <c r="C875"/>
    </row>
    <row r="876" spans="3:3" x14ac:dyDescent="0.25">
      <c r="C876"/>
    </row>
    <row r="877" spans="3:3" x14ac:dyDescent="0.25">
      <c r="C877"/>
    </row>
    <row r="878" spans="3:3" x14ac:dyDescent="0.25">
      <c r="C878"/>
    </row>
    <row r="879" spans="3:3" x14ac:dyDescent="0.25">
      <c r="C879"/>
    </row>
    <row r="880" spans="3:3" x14ac:dyDescent="0.25">
      <c r="C880"/>
    </row>
    <row r="881" spans="3:3" x14ac:dyDescent="0.25">
      <c r="C881"/>
    </row>
    <row r="882" spans="3:3" x14ac:dyDescent="0.25">
      <c r="C882"/>
    </row>
    <row r="883" spans="3:3" x14ac:dyDescent="0.25">
      <c r="C883"/>
    </row>
    <row r="884" spans="3:3" x14ac:dyDescent="0.25">
      <c r="C884"/>
    </row>
    <row r="885" spans="3:3" x14ac:dyDescent="0.25">
      <c r="C885"/>
    </row>
    <row r="886" spans="3:3" x14ac:dyDescent="0.25">
      <c r="C886"/>
    </row>
    <row r="887" spans="3:3" x14ac:dyDescent="0.25">
      <c r="C887"/>
    </row>
    <row r="888" spans="3:3" x14ac:dyDescent="0.25">
      <c r="C888"/>
    </row>
    <row r="889" spans="3:3" x14ac:dyDescent="0.25">
      <c r="C889"/>
    </row>
    <row r="890" spans="3:3" x14ac:dyDescent="0.25">
      <c r="C890"/>
    </row>
    <row r="891" spans="3:3" x14ac:dyDescent="0.25">
      <c r="C891"/>
    </row>
    <row r="892" spans="3:3" x14ac:dyDescent="0.25">
      <c r="C892"/>
    </row>
    <row r="893" spans="3:3" x14ac:dyDescent="0.25">
      <c r="C893"/>
    </row>
    <row r="894" spans="3:3" x14ac:dyDescent="0.25">
      <c r="C894"/>
    </row>
    <row r="895" spans="3:3" x14ac:dyDescent="0.25">
      <c r="C895"/>
    </row>
    <row r="896" spans="3:3" x14ac:dyDescent="0.25">
      <c r="C896"/>
    </row>
    <row r="897" spans="3:3" x14ac:dyDescent="0.25">
      <c r="C897"/>
    </row>
    <row r="898" spans="3:3" x14ac:dyDescent="0.25">
      <c r="C898"/>
    </row>
    <row r="899" spans="3:3" x14ac:dyDescent="0.25">
      <c r="C899"/>
    </row>
    <row r="900" spans="3:3" x14ac:dyDescent="0.25">
      <c r="C900"/>
    </row>
    <row r="901" spans="3:3" x14ac:dyDescent="0.25">
      <c r="C901"/>
    </row>
    <row r="902" spans="3:3" x14ac:dyDescent="0.25">
      <c r="C902"/>
    </row>
    <row r="903" spans="3:3" x14ac:dyDescent="0.25">
      <c r="C903"/>
    </row>
    <row r="904" spans="3:3" x14ac:dyDescent="0.25">
      <c r="C904"/>
    </row>
    <row r="905" spans="3:3" x14ac:dyDescent="0.25">
      <c r="C905"/>
    </row>
    <row r="906" spans="3:3" x14ac:dyDescent="0.25">
      <c r="C906"/>
    </row>
    <row r="907" spans="3:3" x14ac:dyDescent="0.25">
      <c r="C907"/>
    </row>
    <row r="908" spans="3:3" x14ac:dyDescent="0.25">
      <c r="C908"/>
    </row>
    <row r="909" spans="3:3" x14ac:dyDescent="0.25">
      <c r="C909"/>
    </row>
    <row r="910" spans="3:3" x14ac:dyDescent="0.25">
      <c r="C910"/>
    </row>
    <row r="911" spans="3:3" x14ac:dyDescent="0.25">
      <c r="C911"/>
    </row>
    <row r="912" spans="3:3" x14ac:dyDescent="0.25">
      <c r="C912"/>
    </row>
    <row r="913" spans="3:3" x14ac:dyDescent="0.25">
      <c r="C913"/>
    </row>
    <row r="914" spans="3:3" x14ac:dyDescent="0.25">
      <c r="C914"/>
    </row>
    <row r="915" spans="3:3" x14ac:dyDescent="0.25">
      <c r="C915"/>
    </row>
    <row r="916" spans="3:3" x14ac:dyDescent="0.25">
      <c r="C916"/>
    </row>
    <row r="917" spans="3:3" x14ac:dyDescent="0.25">
      <c r="C917"/>
    </row>
    <row r="918" spans="3:3" x14ac:dyDescent="0.25">
      <c r="C918"/>
    </row>
    <row r="919" spans="3:3" x14ac:dyDescent="0.25">
      <c r="C919"/>
    </row>
    <row r="920" spans="3:3" x14ac:dyDescent="0.25">
      <c r="C920"/>
    </row>
    <row r="921" spans="3:3" x14ac:dyDescent="0.25">
      <c r="C921"/>
    </row>
    <row r="922" spans="3:3" x14ac:dyDescent="0.25">
      <c r="C922"/>
    </row>
    <row r="923" spans="3:3" x14ac:dyDescent="0.25">
      <c r="C923"/>
    </row>
    <row r="924" spans="3:3" x14ac:dyDescent="0.25">
      <c r="C924"/>
    </row>
    <row r="925" spans="3:3" x14ac:dyDescent="0.25">
      <c r="C925"/>
    </row>
    <row r="926" spans="3:3" x14ac:dyDescent="0.25">
      <c r="C926"/>
    </row>
    <row r="927" spans="3:3" x14ac:dyDescent="0.25">
      <c r="C927"/>
    </row>
    <row r="928" spans="3:3" x14ac:dyDescent="0.25">
      <c r="C928"/>
    </row>
    <row r="929" spans="3:3" x14ac:dyDescent="0.25">
      <c r="C929"/>
    </row>
    <row r="930" spans="3:3" x14ac:dyDescent="0.25">
      <c r="C930"/>
    </row>
    <row r="931" spans="3:3" x14ac:dyDescent="0.25">
      <c r="C931"/>
    </row>
    <row r="932" spans="3:3" x14ac:dyDescent="0.25">
      <c r="C932"/>
    </row>
    <row r="933" spans="3:3" x14ac:dyDescent="0.25">
      <c r="C933"/>
    </row>
    <row r="934" spans="3:3" x14ac:dyDescent="0.25">
      <c r="C934"/>
    </row>
    <row r="935" spans="3:3" x14ac:dyDescent="0.25">
      <c r="C935"/>
    </row>
    <row r="936" spans="3:3" x14ac:dyDescent="0.25">
      <c r="C936"/>
    </row>
    <row r="937" spans="3:3" x14ac:dyDescent="0.25">
      <c r="C937"/>
    </row>
    <row r="938" spans="3:3" x14ac:dyDescent="0.25">
      <c r="C938"/>
    </row>
    <row r="939" spans="3:3" x14ac:dyDescent="0.25">
      <c r="C939"/>
    </row>
    <row r="940" spans="3:3" x14ac:dyDescent="0.25">
      <c r="C940"/>
    </row>
    <row r="941" spans="3:3" x14ac:dyDescent="0.25">
      <c r="C941"/>
    </row>
    <row r="942" spans="3:3" x14ac:dyDescent="0.25">
      <c r="C942"/>
    </row>
    <row r="943" spans="3:3" x14ac:dyDescent="0.25">
      <c r="C943"/>
    </row>
    <row r="944" spans="3:3" x14ac:dyDescent="0.25">
      <c r="C944"/>
    </row>
    <row r="945" spans="3:3" x14ac:dyDescent="0.25">
      <c r="C945"/>
    </row>
    <row r="946" spans="3:3" x14ac:dyDescent="0.25">
      <c r="C946"/>
    </row>
    <row r="947" spans="3:3" x14ac:dyDescent="0.25">
      <c r="C947"/>
    </row>
    <row r="948" spans="3:3" x14ac:dyDescent="0.25">
      <c r="C948"/>
    </row>
    <row r="949" spans="3:3" x14ac:dyDescent="0.25">
      <c r="C949"/>
    </row>
    <row r="950" spans="3:3" x14ac:dyDescent="0.25">
      <c r="C950"/>
    </row>
    <row r="951" spans="3:3" x14ac:dyDescent="0.25">
      <c r="C951"/>
    </row>
    <row r="952" spans="3:3" x14ac:dyDescent="0.25">
      <c r="C952"/>
    </row>
    <row r="953" spans="3:3" x14ac:dyDescent="0.25">
      <c r="C953"/>
    </row>
    <row r="954" spans="3:3" x14ac:dyDescent="0.25">
      <c r="C954"/>
    </row>
    <row r="955" spans="3:3" x14ac:dyDescent="0.25">
      <c r="C955"/>
    </row>
    <row r="956" spans="3:3" x14ac:dyDescent="0.25">
      <c r="C956"/>
    </row>
    <row r="957" spans="3:3" x14ac:dyDescent="0.25">
      <c r="C957"/>
    </row>
    <row r="958" spans="3:3" x14ac:dyDescent="0.25">
      <c r="C958"/>
    </row>
    <row r="959" spans="3:3" x14ac:dyDescent="0.25">
      <c r="C959"/>
    </row>
    <row r="960" spans="3:3" x14ac:dyDescent="0.25">
      <c r="C960"/>
    </row>
    <row r="961" spans="3:3" x14ac:dyDescent="0.25">
      <c r="C961"/>
    </row>
    <row r="962" spans="3:3" x14ac:dyDescent="0.25">
      <c r="C962"/>
    </row>
    <row r="963" spans="3:3" x14ac:dyDescent="0.25">
      <c r="C963"/>
    </row>
    <row r="964" spans="3:3" x14ac:dyDescent="0.25">
      <c r="C964"/>
    </row>
    <row r="965" spans="3:3" x14ac:dyDescent="0.25">
      <c r="C965"/>
    </row>
    <row r="966" spans="3:3" x14ac:dyDescent="0.25">
      <c r="C966"/>
    </row>
    <row r="967" spans="3:3" x14ac:dyDescent="0.25">
      <c r="C967"/>
    </row>
    <row r="968" spans="3:3" x14ac:dyDescent="0.25">
      <c r="C968"/>
    </row>
    <row r="969" spans="3:3" x14ac:dyDescent="0.25">
      <c r="C969"/>
    </row>
    <row r="970" spans="3:3" x14ac:dyDescent="0.25">
      <c r="C970"/>
    </row>
    <row r="971" spans="3:3" x14ac:dyDescent="0.25">
      <c r="C971"/>
    </row>
    <row r="972" spans="3:3" x14ac:dyDescent="0.25">
      <c r="C972"/>
    </row>
    <row r="973" spans="3:3" x14ac:dyDescent="0.25">
      <c r="C973"/>
    </row>
    <row r="974" spans="3:3" x14ac:dyDescent="0.25">
      <c r="C974"/>
    </row>
    <row r="975" spans="3:3" x14ac:dyDescent="0.25">
      <c r="C975"/>
    </row>
    <row r="976" spans="3:3" x14ac:dyDescent="0.25">
      <c r="C976"/>
    </row>
    <row r="977" spans="3:3" x14ac:dyDescent="0.25">
      <c r="C977"/>
    </row>
    <row r="978" spans="3:3" x14ac:dyDescent="0.25">
      <c r="C978"/>
    </row>
    <row r="979" spans="3:3" x14ac:dyDescent="0.25">
      <c r="C979"/>
    </row>
    <row r="980" spans="3:3" x14ac:dyDescent="0.25">
      <c r="C980"/>
    </row>
    <row r="981" spans="3:3" x14ac:dyDescent="0.25">
      <c r="C981"/>
    </row>
    <row r="982" spans="3:3" x14ac:dyDescent="0.25">
      <c r="C982"/>
    </row>
    <row r="983" spans="3:3" x14ac:dyDescent="0.25">
      <c r="C983"/>
    </row>
    <row r="984" spans="3:3" x14ac:dyDescent="0.25">
      <c r="C984"/>
    </row>
    <row r="985" spans="3:3" x14ac:dyDescent="0.25">
      <c r="C985"/>
    </row>
    <row r="986" spans="3:3" x14ac:dyDescent="0.25">
      <c r="C986"/>
    </row>
    <row r="987" spans="3:3" x14ac:dyDescent="0.25">
      <c r="C987"/>
    </row>
    <row r="988" spans="3:3" x14ac:dyDescent="0.25">
      <c r="C988"/>
    </row>
    <row r="989" spans="3:3" x14ac:dyDescent="0.25">
      <c r="C989"/>
    </row>
    <row r="990" spans="3:3" x14ac:dyDescent="0.25">
      <c r="C990"/>
    </row>
    <row r="991" spans="3:3" x14ac:dyDescent="0.25">
      <c r="C991"/>
    </row>
    <row r="992" spans="3:3" x14ac:dyDescent="0.25">
      <c r="C992"/>
    </row>
    <row r="993" spans="3:3" x14ac:dyDescent="0.25">
      <c r="C993"/>
    </row>
    <row r="994" spans="3:3" x14ac:dyDescent="0.25">
      <c r="C994"/>
    </row>
    <row r="995" spans="3:3" x14ac:dyDescent="0.25">
      <c r="C995"/>
    </row>
    <row r="996" spans="3:3" x14ac:dyDescent="0.25">
      <c r="C996"/>
    </row>
    <row r="997" spans="3:3" x14ac:dyDescent="0.25">
      <c r="C997"/>
    </row>
    <row r="998" spans="3:3" x14ac:dyDescent="0.25">
      <c r="C998"/>
    </row>
    <row r="999" spans="3:3" x14ac:dyDescent="0.25">
      <c r="C999"/>
    </row>
    <row r="1000" spans="3:3" x14ac:dyDescent="0.25">
      <c r="C1000"/>
    </row>
    <row r="1001" spans="3:3" x14ac:dyDescent="0.25">
      <c r="C1001"/>
    </row>
    <row r="1002" spans="3:3" x14ac:dyDescent="0.25">
      <c r="C1002"/>
    </row>
    <row r="1003" spans="3:3" x14ac:dyDescent="0.25">
      <c r="C1003"/>
    </row>
    <row r="1004" spans="3:3" x14ac:dyDescent="0.25">
      <c r="C1004"/>
    </row>
    <row r="1005" spans="3:3" x14ac:dyDescent="0.25">
      <c r="C1005"/>
    </row>
    <row r="1006" spans="3:3" x14ac:dyDescent="0.25">
      <c r="C1006"/>
    </row>
    <row r="1007" spans="3:3" x14ac:dyDescent="0.25">
      <c r="C1007"/>
    </row>
    <row r="1008" spans="3:3" x14ac:dyDescent="0.25">
      <c r="C1008"/>
    </row>
    <row r="1009" spans="3:3" x14ac:dyDescent="0.25">
      <c r="C1009"/>
    </row>
    <row r="1010" spans="3:3" x14ac:dyDescent="0.25">
      <c r="C1010"/>
    </row>
    <row r="1011" spans="3:3" x14ac:dyDescent="0.25">
      <c r="C1011"/>
    </row>
    <row r="1012" spans="3:3" x14ac:dyDescent="0.25">
      <c r="C1012"/>
    </row>
    <row r="1013" spans="3:3" x14ac:dyDescent="0.25">
      <c r="C1013"/>
    </row>
    <row r="1014" spans="3:3" x14ac:dyDescent="0.25">
      <c r="C1014"/>
    </row>
    <row r="1015" spans="3:3" x14ac:dyDescent="0.25">
      <c r="C1015"/>
    </row>
    <row r="1016" spans="3:3" x14ac:dyDescent="0.25">
      <c r="C1016"/>
    </row>
    <row r="1017" spans="3:3" x14ac:dyDescent="0.25">
      <c r="C1017"/>
    </row>
    <row r="1018" spans="3:3" x14ac:dyDescent="0.25">
      <c r="C1018"/>
    </row>
    <row r="1019" spans="3:3" x14ac:dyDescent="0.25">
      <c r="C1019"/>
    </row>
    <row r="1020" spans="3:3" x14ac:dyDescent="0.25">
      <c r="C1020"/>
    </row>
    <row r="1021" spans="3:3" x14ac:dyDescent="0.25">
      <c r="C1021"/>
    </row>
    <row r="1022" spans="3:3" x14ac:dyDescent="0.25">
      <c r="C1022"/>
    </row>
    <row r="1023" spans="3:3" x14ac:dyDescent="0.25">
      <c r="C1023"/>
    </row>
    <row r="1024" spans="3:3" x14ac:dyDescent="0.25">
      <c r="C1024"/>
    </row>
    <row r="1025" spans="3:3" x14ac:dyDescent="0.25">
      <c r="C1025"/>
    </row>
    <row r="1026" spans="3:3" x14ac:dyDescent="0.25">
      <c r="C1026"/>
    </row>
    <row r="1027" spans="3:3" x14ac:dyDescent="0.25">
      <c r="C1027"/>
    </row>
    <row r="1028" spans="3:3" x14ac:dyDescent="0.25">
      <c r="C1028"/>
    </row>
    <row r="1029" spans="3:3" x14ac:dyDescent="0.25">
      <c r="C1029"/>
    </row>
    <row r="1030" spans="3:3" x14ac:dyDescent="0.25">
      <c r="C1030"/>
    </row>
    <row r="1031" spans="3:3" x14ac:dyDescent="0.25">
      <c r="C1031"/>
    </row>
    <row r="1032" spans="3:3" x14ac:dyDescent="0.25">
      <c r="C1032"/>
    </row>
    <row r="1033" spans="3:3" x14ac:dyDescent="0.25">
      <c r="C1033"/>
    </row>
    <row r="1034" spans="3:3" x14ac:dyDescent="0.25">
      <c r="C1034"/>
    </row>
    <row r="1035" spans="3:3" x14ac:dyDescent="0.25">
      <c r="C1035"/>
    </row>
    <row r="1036" spans="3:3" x14ac:dyDescent="0.25">
      <c r="C1036"/>
    </row>
    <row r="1037" spans="3:3" x14ac:dyDescent="0.25">
      <c r="C1037"/>
    </row>
    <row r="1038" spans="3:3" x14ac:dyDescent="0.25">
      <c r="C1038"/>
    </row>
    <row r="1039" spans="3:3" x14ac:dyDescent="0.25">
      <c r="C1039"/>
    </row>
    <row r="1040" spans="3:3" x14ac:dyDescent="0.25">
      <c r="C1040"/>
    </row>
    <row r="1041" spans="3:3" x14ac:dyDescent="0.25">
      <c r="C1041"/>
    </row>
    <row r="1042" spans="3:3" x14ac:dyDescent="0.25">
      <c r="C1042"/>
    </row>
    <row r="1043" spans="3:3" x14ac:dyDescent="0.25">
      <c r="C1043"/>
    </row>
    <row r="1044" spans="3:3" x14ac:dyDescent="0.25">
      <c r="C1044"/>
    </row>
    <row r="1045" spans="3:3" x14ac:dyDescent="0.25">
      <c r="C1045"/>
    </row>
    <row r="1046" spans="3:3" x14ac:dyDescent="0.25">
      <c r="C1046"/>
    </row>
    <row r="1047" spans="3:3" x14ac:dyDescent="0.25">
      <c r="C1047"/>
    </row>
    <row r="1048" spans="3:3" x14ac:dyDescent="0.25">
      <c r="C1048"/>
    </row>
    <row r="1049" spans="3:3" x14ac:dyDescent="0.25">
      <c r="C1049"/>
    </row>
    <row r="1050" spans="3:3" x14ac:dyDescent="0.25">
      <c r="C1050"/>
    </row>
    <row r="1051" spans="3:3" x14ac:dyDescent="0.25">
      <c r="C1051"/>
    </row>
    <row r="1052" spans="3:3" x14ac:dyDescent="0.25">
      <c r="C1052"/>
    </row>
    <row r="1053" spans="3:3" x14ac:dyDescent="0.25">
      <c r="C1053"/>
    </row>
    <row r="1054" spans="3:3" x14ac:dyDescent="0.25">
      <c r="C1054"/>
    </row>
    <row r="1055" spans="3:3" x14ac:dyDescent="0.25">
      <c r="C1055"/>
    </row>
    <row r="1056" spans="3:3" x14ac:dyDescent="0.25">
      <c r="C1056"/>
    </row>
    <row r="1057" spans="3:3" x14ac:dyDescent="0.25">
      <c r="C1057"/>
    </row>
    <row r="1058" spans="3:3" x14ac:dyDescent="0.25">
      <c r="C1058"/>
    </row>
    <row r="1059" spans="3:3" x14ac:dyDescent="0.25">
      <c r="C1059"/>
    </row>
    <row r="1060" spans="3:3" x14ac:dyDescent="0.25">
      <c r="C1060"/>
    </row>
    <row r="1061" spans="3:3" x14ac:dyDescent="0.25">
      <c r="C1061"/>
    </row>
    <row r="1062" spans="3:3" x14ac:dyDescent="0.25">
      <c r="C1062"/>
    </row>
    <row r="1063" spans="3:3" x14ac:dyDescent="0.25">
      <c r="C1063"/>
    </row>
    <row r="1064" spans="3:3" x14ac:dyDescent="0.25">
      <c r="C1064"/>
    </row>
    <row r="1065" spans="3:3" x14ac:dyDescent="0.25">
      <c r="C1065"/>
    </row>
    <row r="1066" spans="3:3" x14ac:dyDescent="0.25">
      <c r="C1066"/>
    </row>
    <row r="1067" spans="3:3" x14ac:dyDescent="0.25">
      <c r="C1067"/>
    </row>
    <row r="1068" spans="3:3" x14ac:dyDescent="0.25">
      <c r="C1068"/>
    </row>
    <row r="1069" spans="3:3" x14ac:dyDescent="0.25">
      <c r="C1069"/>
    </row>
    <row r="1070" spans="3:3" x14ac:dyDescent="0.25">
      <c r="C1070"/>
    </row>
    <row r="1071" spans="3:3" x14ac:dyDescent="0.25">
      <c r="C1071"/>
    </row>
    <row r="1072" spans="3:3" x14ac:dyDescent="0.25">
      <c r="C1072"/>
    </row>
    <row r="1073" spans="3:3" x14ac:dyDescent="0.25">
      <c r="C1073"/>
    </row>
    <row r="1074" spans="3:3" x14ac:dyDescent="0.25">
      <c r="C1074"/>
    </row>
    <row r="1075" spans="3:3" x14ac:dyDescent="0.25">
      <c r="C1075"/>
    </row>
    <row r="1076" spans="3:3" x14ac:dyDescent="0.25">
      <c r="C1076"/>
    </row>
    <row r="1077" spans="3:3" x14ac:dyDescent="0.25">
      <c r="C1077"/>
    </row>
    <row r="1078" spans="3:3" x14ac:dyDescent="0.25">
      <c r="C1078"/>
    </row>
    <row r="1079" spans="3:3" x14ac:dyDescent="0.25">
      <c r="C1079"/>
    </row>
    <row r="1080" spans="3:3" x14ac:dyDescent="0.25">
      <c r="C1080"/>
    </row>
    <row r="1081" spans="3:3" x14ac:dyDescent="0.25">
      <c r="C1081"/>
    </row>
    <row r="1082" spans="3:3" x14ac:dyDescent="0.25">
      <c r="C1082"/>
    </row>
    <row r="1083" spans="3:3" x14ac:dyDescent="0.25">
      <c r="C1083"/>
    </row>
    <row r="1084" spans="3:3" x14ac:dyDescent="0.25">
      <c r="C1084"/>
    </row>
    <row r="1085" spans="3:3" x14ac:dyDescent="0.25">
      <c r="C1085"/>
    </row>
    <row r="1086" spans="3:3" x14ac:dyDescent="0.25">
      <c r="C1086"/>
    </row>
    <row r="1087" spans="3:3" x14ac:dyDescent="0.25">
      <c r="C1087"/>
    </row>
    <row r="1088" spans="3:3" x14ac:dyDescent="0.25">
      <c r="C1088"/>
    </row>
    <row r="1089" spans="3:3" x14ac:dyDescent="0.25">
      <c r="C1089"/>
    </row>
    <row r="1090" spans="3:3" x14ac:dyDescent="0.25">
      <c r="C1090"/>
    </row>
    <row r="1091" spans="3:3" x14ac:dyDescent="0.25">
      <c r="C1091"/>
    </row>
    <row r="1092" spans="3:3" x14ac:dyDescent="0.25">
      <c r="C1092"/>
    </row>
    <row r="1093" spans="3:3" x14ac:dyDescent="0.25">
      <c r="C1093"/>
    </row>
    <row r="1094" spans="3:3" x14ac:dyDescent="0.25">
      <c r="C1094"/>
    </row>
    <row r="1095" spans="3:3" x14ac:dyDescent="0.25">
      <c r="C1095"/>
    </row>
    <row r="1096" spans="3:3" x14ac:dyDescent="0.25">
      <c r="C1096"/>
    </row>
    <row r="1097" spans="3:3" x14ac:dyDescent="0.25">
      <c r="C1097"/>
    </row>
    <row r="1098" spans="3:3" x14ac:dyDescent="0.25">
      <c r="C1098"/>
    </row>
    <row r="1099" spans="3:3" x14ac:dyDescent="0.25">
      <c r="C1099"/>
    </row>
    <row r="1100" spans="3:3" x14ac:dyDescent="0.25">
      <c r="C1100"/>
    </row>
    <row r="1101" spans="3:3" x14ac:dyDescent="0.25">
      <c r="C1101"/>
    </row>
    <row r="1102" spans="3:3" x14ac:dyDescent="0.25">
      <c r="C1102"/>
    </row>
    <row r="1103" spans="3:3" x14ac:dyDescent="0.25">
      <c r="C1103"/>
    </row>
    <row r="1104" spans="3:3" x14ac:dyDescent="0.25">
      <c r="C1104"/>
    </row>
    <row r="1105" spans="3:3" x14ac:dyDescent="0.25">
      <c r="C1105"/>
    </row>
    <row r="1106" spans="3:3" x14ac:dyDescent="0.25">
      <c r="C1106"/>
    </row>
    <row r="1107" spans="3:3" x14ac:dyDescent="0.25">
      <c r="C1107"/>
    </row>
    <row r="1108" spans="3:3" x14ac:dyDescent="0.25">
      <c r="C1108"/>
    </row>
    <row r="1109" spans="3:3" x14ac:dyDescent="0.25">
      <c r="C1109"/>
    </row>
    <row r="1110" spans="3:3" x14ac:dyDescent="0.25">
      <c r="C1110"/>
    </row>
    <row r="1111" spans="3:3" x14ac:dyDescent="0.25">
      <c r="C1111"/>
    </row>
    <row r="1112" spans="3:3" x14ac:dyDescent="0.25">
      <c r="C1112"/>
    </row>
    <row r="1113" spans="3:3" x14ac:dyDescent="0.25">
      <c r="C1113"/>
    </row>
    <row r="1114" spans="3:3" x14ac:dyDescent="0.25">
      <c r="C1114"/>
    </row>
    <row r="1115" spans="3:3" x14ac:dyDescent="0.25">
      <c r="C1115"/>
    </row>
    <row r="1116" spans="3:3" x14ac:dyDescent="0.25">
      <c r="C1116"/>
    </row>
    <row r="1117" spans="3:3" x14ac:dyDescent="0.25">
      <c r="C1117"/>
    </row>
    <row r="1118" spans="3:3" x14ac:dyDescent="0.25">
      <c r="C1118"/>
    </row>
    <row r="1119" spans="3:3" x14ac:dyDescent="0.25">
      <c r="C1119"/>
    </row>
    <row r="1120" spans="3:3" x14ac:dyDescent="0.25">
      <c r="C1120"/>
    </row>
    <row r="1121" spans="3:3" x14ac:dyDescent="0.25">
      <c r="C1121"/>
    </row>
    <row r="1122" spans="3:3" x14ac:dyDescent="0.25">
      <c r="C1122"/>
    </row>
    <row r="1123" spans="3:3" x14ac:dyDescent="0.25">
      <c r="C1123"/>
    </row>
    <row r="1124" spans="3:3" x14ac:dyDescent="0.25">
      <c r="C1124"/>
    </row>
    <row r="1125" spans="3:3" x14ac:dyDescent="0.25">
      <c r="C1125"/>
    </row>
    <row r="1126" spans="3:3" x14ac:dyDescent="0.25">
      <c r="C1126"/>
    </row>
    <row r="1127" spans="3:3" x14ac:dyDescent="0.25">
      <c r="C1127"/>
    </row>
    <row r="1128" spans="3:3" x14ac:dyDescent="0.25">
      <c r="C1128"/>
    </row>
    <row r="1129" spans="3:3" x14ac:dyDescent="0.25">
      <c r="C1129"/>
    </row>
    <row r="1130" spans="3:3" x14ac:dyDescent="0.25">
      <c r="C1130"/>
    </row>
    <row r="1131" spans="3:3" x14ac:dyDescent="0.25">
      <c r="C1131"/>
    </row>
    <row r="1132" spans="3:3" x14ac:dyDescent="0.25">
      <c r="C1132"/>
    </row>
    <row r="1133" spans="3:3" x14ac:dyDescent="0.25">
      <c r="C1133"/>
    </row>
    <row r="1134" spans="3:3" x14ac:dyDescent="0.25">
      <c r="C1134"/>
    </row>
    <row r="1135" spans="3:3" x14ac:dyDescent="0.25">
      <c r="C1135"/>
    </row>
    <row r="1136" spans="3:3" x14ac:dyDescent="0.25">
      <c r="C1136"/>
    </row>
    <row r="1137" spans="3:3" x14ac:dyDescent="0.25">
      <c r="C1137"/>
    </row>
    <row r="1138" spans="3:3" x14ac:dyDescent="0.25">
      <c r="C1138"/>
    </row>
    <row r="1139" spans="3:3" x14ac:dyDescent="0.25">
      <c r="C1139"/>
    </row>
    <row r="1140" spans="3:3" x14ac:dyDescent="0.25">
      <c r="C1140"/>
    </row>
    <row r="1141" spans="3:3" x14ac:dyDescent="0.25">
      <c r="C1141"/>
    </row>
    <row r="1142" spans="3:3" x14ac:dyDescent="0.25">
      <c r="C1142"/>
    </row>
    <row r="1143" spans="3:3" x14ac:dyDescent="0.25">
      <c r="C1143"/>
    </row>
    <row r="1144" spans="3:3" x14ac:dyDescent="0.25">
      <c r="C1144"/>
    </row>
    <row r="1145" spans="3:3" x14ac:dyDescent="0.25">
      <c r="C1145"/>
    </row>
    <row r="1146" spans="3:3" x14ac:dyDescent="0.25">
      <c r="C1146"/>
    </row>
    <row r="1147" spans="3:3" x14ac:dyDescent="0.25">
      <c r="C1147"/>
    </row>
    <row r="1148" spans="3:3" x14ac:dyDescent="0.25">
      <c r="C1148"/>
    </row>
    <row r="1149" spans="3:3" x14ac:dyDescent="0.25">
      <c r="C1149"/>
    </row>
    <row r="1150" spans="3:3" x14ac:dyDescent="0.25">
      <c r="C1150"/>
    </row>
    <row r="1151" spans="3:3" x14ac:dyDescent="0.25">
      <c r="C1151"/>
    </row>
    <row r="1152" spans="3:3" x14ac:dyDescent="0.25">
      <c r="C1152"/>
    </row>
    <row r="1153" spans="3:3" x14ac:dyDescent="0.25">
      <c r="C1153"/>
    </row>
    <row r="1154" spans="3:3" x14ac:dyDescent="0.25">
      <c r="C1154"/>
    </row>
    <row r="1155" spans="3:3" x14ac:dyDescent="0.25">
      <c r="C1155"/>
    </row>
    <row r="1156" spans="3:3" x14ac:dyDescent="0.25">
      <c r="C1156"/>
    </row>
    <row r="1157" spans="3:3" x14ac:dyDescent="0.25">
      <c r="C1157"/>
    </row>
    <row r="1158" spans="3:3" x14ac:dyDescent="0.25">
      <c r="C1158"/>
    </row>
    <row r="1159" spans="3:3" x14ac:dyDescent="0.25">
      <c r="C1159"/>
    </row>
    <row r="1160" spans="3:3" x14ac:dyDescent="0.25">
      <c r="C1160"/>
    </row>
    <row r="1161" spans="3:3" x14ac:dyDescent="0.25">
      <c r="C1161"/>
    </row>
    <row r="1162" spans="3:3" x14ac:dyDescent="0.25">
      <c r="C1162"/>
    </row>
    <row r="1163" spans="3:3" x14ac:dyDescent="0.25">
      <c r="C1163"/>
    </row>
    <row r="1164" spans="3:3" x14ac:dyDescent="0.25">
      <c r="C1164"/>
    </row>
    <row r="1165" spans="3:3" x14ac:dyDescent="0.25">
      <c r="C1165"/>
    </row>
    <row r="1166" spans="3:3" x14ac:dyDescent="0.25">
      <c r="C1166"/>
    </row>
    <row r="1167" spans="3:3" x14ac:dyDescent="0.25">
      <c r="C1167"/>
    </row>
    <row r="1168" spans="3:3" x14ac:dyDescent="0.25">
      <c r="C1168"/>
    </row>
    <row r="1169" spans="3:3" x14ac:dyDescent="0.25">
      <c r="C1169"/>
    </row>
    <row r="1170" spans="3:3" x14ac:dyDescent="0.25">
      <c r="C1170"/>
    </row>
    <row r="1171" spans="3:3" x14ac:dyDescent="0.25">
      <c r="C1171"/>
    </row>
    <row r="1172" spans="3:3" x14ac:dyDescent="0.25">
      <c r="C1172"/>
    </row>
    <row r="1173" spans="3:3" x14ac:dyDescent="0.25">
      <c r="C1173"/>
    </row>
    <row r="1174" spans="3:3" x14ac:dyDescent="0.25">
      <c r="C1174"/>
    </row>
    <row r="1175" spans="3:3" x14ac:dyDescent="0.25">
      <c r="C1175"/>
    </row>
    <row r="1176" spans="3:3" x14ac:dyDescent="0.25">
      <c r="C1176"/>
    </row>
    <row r="1177" spans="3:3" x14ac:dyDescent="0.25">
      <c r="C1177"/>
    </row>
    <row r="1178" spans="3:3" x14ac:dyDescent="0.25">
      <c r="C1178"/>
    </row>
    <row r="1179" spans="3:3" x14ac:dyDescent="0.25">
      <c r="C1179"/>
    </row>
    <row r="1180" spans="3:3" x14ac:dyDescent="0.25">
      <c r="C1180"/>
    </row>
    <row r="1181" spans="3:3" x14ac:dyDescent="0.25">
      <c r="C1181"/>
    </row>
    <row r="1182" spans="3:3" x14ac:dyDescent="0.25">
      <c r="C1182"/>
    </row>
    <row r="1183" spans="3:3" x14ac:dyDescent="0.25">
      <c r="C1183"/>
    </row>
    <row r="1184" spans="3:3" x14ac:dyDescent="0.25">
      <c r="C1184"/>
    </row>
    <row r="1185" spans="3:3" x14ac:dyDescent="0.25">
      <c r="C1185"/>
    </row>
    <row r="1186" spans="3:3" x14ac:dyDescent="0.25">
      <c r="C1186"/>
    </row>
    <row r="1187" spans="3:3" x14ac:dyDescent="0.25">
      <c r="C1187"/>
    </row>
    <row r="1188" spans="3:3" x14ac:dyDescent="0.25">
      <c r="C1188"/>
    </row>
    <row r="1189" spans="3:3" x14ac:dyDescent="0.25">
      <c r="C1189"/>
    </row>
    <row r="1190" spans="3:3" x14ac:dyDescent="0.25">
      <c r="C1190"/>
    </row>
    <row r="1191" spans="3:3" x14ac:dyDescent="0.25">
      <c r="C1191"/>
    </row>
    <row r="1192" spans="3:3" x14ac:dyDescent="0.25">
      <c r="C1192"/>
    </row>
    <row r="1193" spans="3:3" x14ac:dyDescent="0.25">
      <c r="C1193"/>
    </row>
    <row r="1194" spans="3:3" x14ac:dyDescent="0.25">
      <c r="C1194"/>
    </row>
    <row r="1195" spans="3:3" x14ac:dyDescent="0.25">
      <c r="C1195"/>
    </row>
    <row r="1196" spans="3:3" x14ac:dyDescent="0.25">
      <c r="C1196"/>
    </row>
    <row r="1197" spans="3:3" x14ac:dyDescent="0.25">
      <c r="C1197"/>
    </row>
    <row r="1198" spans="3:3" x14ac:dyDescent="0.25">
      <c r="C1198"/>
    </row>
    <row r="1199" spans="3:3" x14ac:dyDescent="0.25">
      <c r="C1199"/>
    </row>
    <row r="1200" spans="3:3" x14ac:dyDescent="0.25">
      <c r="C1200"/>
    </row>
    <row r="1201" spans="3:3" x14ac:dyDescent="0.25">
      <c r="C1201"/>
    </row>
    <row r="1202" spans="3:3" x14ac:dyDescent="0.25">
      <c r="C1202"/>
    </row>
    <row r="1203" spans="3:3" x14ac:dyDescent="0.25">
      <c r="C1203"/>
    </row>
    <row r="1204" spans="3:3" x14ac:dyDescent="0.25">
      <c r="C1204"/>
    </row>
    <row r="1205" spans="3:3" x14ac:dyDescent="0.25">
      <c r="C1205"/>
    </row>
    <row r="1206" spans="3:3" x14ac:dyDescent="0.25">
      <c r="C1206"/>
    </row>
    <row r="1207" spans="3:3" x14ac:dyDescent="0.25">
      <c r="C1207"/>
    </row>
    <row r="1208" spans="3:3" x14ac:dyDescent="0.25">
      <c r="C1208"/>
    </row>
    <row r="1209" spans="3:3" x14ac:dyDescent="0.25">
      <c r="C1209"/>
    </row>
    <row r="1210" spans="3:3" x14ac:dyDescent="0.25">
      <c r="C1210"/>
    </row>
    <row r="1211" spans="3:3" x14ac:dyDescent="0.25">
      <c r="C1211"/>
    </row>
    <row r="1212" spans="3:3" x14ac:dyDescent="0.25">
      <c r="C1212"/>
    </row>
    <row r="1213" spans="3:3" x14ac:dyDescent="0.25">
      <c r="C1213"/>
    </row>
    <row r="1214" spans="3:3" x14ac:dyDescent="0.25">
      <c r="C1214"/>
    </row>
    <row r="1215" spans="3:3" x14ac:dyDescent="0.25">
      <c r="C1215"/>
    </row>
    <row r="1216" spans="3:3" x14ac:dyDescent="0.25">
      <c r="C1216"/>
    </row>
    <row r="1217" spans="3:3" x14ac:dyDescent="0.25">
      <c r="C1217"/>
    </row>
    <row r="1218" spans="3:3" x14ac:dyDescent="0.25">
      <c r="C1218"/>
    </row>
    <row r="1219" spans="3:3" x14ac:dyDescent="0.25">
      <c r="C1219"/>
    </row>
    <row r="1220" spans="3:3" x14ac:dyDescent="0.25">
      <c r="C1220"/>
    </row>
    <row r="1221" spans="3:3" x14ac:dyDescent="0.25">
      <c r="C1221"/>
    </row>
    <row r="1222" spans="3:3" x14ac:dyDescent="0.25">
      <c r="C1222"/>
    </row>
    <row r="1223" spans="3:3" x14ac:dyDescent="0.25">
      <c r="C1223"/>
    </row>
    <row r="1224" spans="3:3" x14ac:dyDescent="0.25">
      <c r="C1224"/>
    </row>
    <row r="1225" spans="3:3" x14ac:dyDescent="0.25">
      <c r="C1225"/>
    </row>
    <row r="1226" spans="3:3" x14ac:dyDescent="0.25">
      <c r="C1226"/>
    </row>
    <row r="1227" spans="3:3" x14ac:dyDescent="0.25">
      <c r="C1227"/>
    </row>
    <row r="1228" spans="3:3" x14ac:dyDescent="0.25">
      <c r="C1228"/>
    </row>
    <row r="1229" spans="3:3" x14ac:dyDescent="0.25">
      <c r="C1229"/>
    </row>
    <row r="1230" spans="3:3" x14ac:dyDescent="0.25">
      <c r="C1230"/>
    </row>
    <row r="1231" spans="3:3" x14ac:dyDescent="0.25">
      <c r="C1231"/>
    </row>
    <row r="1232" spans="3:3" x14ac:dyDescent="0.25">
      <c r="C1232"/>
    </row>
    <row r="1233" spans="3:3" x14ac:dyDescent="0.25">
      <c r="C1233"/>
    </row>
    <row r="1234" spans="3:3" x14ac:dyDescent="0.25">
      <c r="C1234"/>
    </row>
    <row r="1235" spans="3:3" x14ac:dyDescent="0.25">
      <c r="C1235"/>
    </row>
    <row r="1236" spans="3:3" x14ac:dyDescent="0.25">
      <c r="C1236"/>
    </row>
    <row r="1237" spans="3:3" x14ac:dyDescent="0.25">
      <c r="C1237"/>
    </row>
    <row r="1238" spans="3:3" x14ac:dyDescent="0.25">
      <c r="C1238"/>
    </row>
    <row r="1239" spans="3:3" x14ac:dyDescent="0.25">
      <c r="C1239"/>
    </row>
    <row r="1240" spans="3:3" x14ac:dyDescent="0.25">
      <c r="C1240"/>
    </row>
    <row r="1241" spans="3:3" x14ac:dyDescent="0.25">
      <c r="C1241"/>
    </row>
    <row r="1242" spans="3:3" x14ac:dyDescent="0.25">
      <c r="C1242"/>
    </row>
    <row r="1243" spans="3:3" x14ac:dyDescent="0.25">
      <c r="C1243"/>
    </row>
    <row r="1244" spans="3:3" x14ac:dyDescent="0.25">
      <c r="C1244"/>
    </row>
    <row r="1245" spans="3:3" x14ac:dyDescent="0.25">
      <c r="C1245"/>
    </row>
    <row r="1246" spans="3:3" x14ac:dyDescent="0.25">
      <c r="C1246"/>
    </row>
    <row r="1247" spans="3:3" x14ac:dyDescent="0.25">
      <c r="C1247"/>
    </row>
    <row r="1248" spans="3:3" x14ac:dyDescent="0.25">
      <c r="C1248"/>
    </row>
    <row r="1249" spans="3:3" x14ac:dyDescent="0.25">
      <c r="C1249"/>
    </row>
    <row r="1250" spans="3:3" x14ac:dyDescent="0.25">
      <c r="C1250"/>
    </row>
    <row r="1251" spans="3:3" x14ac:dyDescent="0.25">
      <c r="C1251"/>
    </row>
    <row r="1252" spans="3:3" x14ac:dyDescent="0.25">
      <c r="C1252"/>
    </row>
    <row r="1253" spans="3:3" x14ac:dyDescent="0.25">
      <c r="C1253"/>
    </row>
    <row r="1254" spans="3:3" x14ac:dyDescent="0.25">
      <c r="C1254"/>
    </row>
    <row r="1255" spans="3:3" x14ac:dyDescent="0.25">
      <c r="C1255"/>
    </row>
    <row r="1256" spans="3:3" x14ac:dyDescent="0.25">
      <c r="C1256"/>
    </row>
    <row r="1257" spans="3:3" x14ac:dyDescent="0.25">
      <c r="C1257"/>
    </row>
    <row r="1258" spans="3:3" x14ac:dyDescent="0.25">
      <c r="C1258"/>
    </row>
    <row r="1259" spans="3:3" x14ac:dyDescent="0.25">
      <c r="C1259"/>
    </row>
    <row r="1260" spans="3:3" x14ac:dyDescent="0.25">
      <c r="C1260"/>
    </row>
    <row r="1261" spans="3:3" x14ac:dyDescent="0.25">
      <c r="C1261"/>
    </row>
    <row r="1262" spans="3:3" x14ac:dyDescent="0.25">
      <c r="C1262"/>
    </row>
    <row r="1263" spans="3:3" x14ac:dyDescent="0.25">
      <c r="C1263"/>
    </row>
    <row r="1264" spans="3:3" x14ac:dyDescent="0.25">
      <c r="C1264"/>
    </row>
    <row r="1265" spans="3:3" x14ac:dyDescent="0.25">
      <c r="C1265"/>
    </row>
    <row r="1266" spans="3:3" x14ac:dyDescent="0.25">
      <c r="C1266"/>
    </row>
    <row r="1267" spans="3:3" x14ac:dyDescent="0.25">
      <c r="C1267"/>
    </row>
    <row r="1268" spans="3:3" x14ac:dyDescent="0.25">
      <c r="C1268"/>
    </row>
    <row r="1269" spans="3:3" x14ac:dyDescent="0.25">
      <c r="C1269"/>
    </row>
    <row r="1270" spans="3:3" x14ac:dyDescent="0.25">
      <c r="C1270"/>
    </row>
    <row r="1271" spans="3:3" x14ac:dyDescent="0.25">
      <c r="C1271"/>
    </row>
    <row r="1272" spans="3:3" x14ac:dyDescent="0.25">
      <c r="C1272"/>
    </row>
    <row r="1273" spans="3:3" x14ac:dyDescent="0.25">
      <c r="C1273"/>
    </row>
    <row r="1274" spans="3:3" x14ac:dyDescent="0.25">
      <c r="C1274"/>
    </row>
    <row r="1275" spans="3:3" x14ac:dyDescent="0.25">
      <c r="C1275"/>
    </row>
    <row r="1276" spans="3:3" x14ac:dyDescent="0.25">
      <c r="C1276"/>
    </row>
    <row r="1277" spans="3:3" x14ac:dyDescent="0.25">
      <c r="C1277"/>
    </row>
    <row r="1278" spans="3:3" x14ac:dyDescent="0.25">
      <c r="C1278"/>
    </row>
    <row r="1279" spans="3:3" x14ac:dyDescent="0.25">
      <c r="C1279"/>
    </row>
    <row r="1280" spans="3:3" x14ac:dyDescent="0.25">
      <c r="C1280"/>
    </row>
    <row r="1281" spans="3:3" x14ac:dyDescent="0.25">
      <c r="C1281"/>
    </row>
    <row r="1282" spans="3:3" x14ac:dyDescent="0.25">
      <c r="C1282"/>
    </row>
    <row r="1283" spans="3:3" x14ac:dyDescent="0.25">
      <c r="C1283"/>
    </row>
    <row r="1284" spans="3:3" x14ac:dyDescent="0.25">
      <c r="C1284"/>
    </row>
    <row r="1285" spans="3:3" x14ac:dyDescent="0.25">
      <c r="C1285"/>
    </row>
    <row r="1286" spans="3:3" x14ac:dyDescent="0.25">
      <c r="C1286"/>
    </row>
    <row r="1287" spans="3:3" x14ac:dyDescent="0.25">
      <c r="C1287"/>
    </row>
    <row r="1288" spans="3:3" x14ac:dyDescent="0.25">
      <c r="C1288"/>
    </row>
    <row r="1289" spans="3:3" x14ac:dyDescent="0.25">
      <c r="C1289"/>
    </row>
    <row r="1290" spans="3:3" x14ac:dyDescent="0.25">
      <c r="C1290"/>
    </row>
    <row r="1291" spans="3:3" x14ac:dyDescent="0.25">
      <c r="C1291"/>
    </row>
    <row r="1292" spans="3:3" x14ac:dyDescent="0.25">
      <c r="C1292"/>
    </row>
    <row r="1293" spans="3:3" x14ac:dyDescent="0.25">
      <c r="C1293"/>
    </row>
    <row r="1294" spans="3:3" x14ac:dyDescent="0.25">
      <c r="C1294"/>
    </row>
    <row r="1295" spans="3:3" x14ac:dyDescent="0.25">
      <c r="C1295"/>
    </row>
    <row r="1296" spans="3:3" x14ac:dyDescent="0.25">
      <c r="C1296"/>
    </row>
    <row r="1297" spans="3:3" x14ac:dyDescent="0.25">
      <c r="C1297"/>
    </row>
    <row r="1298" spans="3:3" x14ac:dyDescent="0.25">
      <c r="C1298"/>
    </row>
    <row r="1299" spans="3:3" x14ac:dyDescent="0.25">
      <c r="C1299"/>
    </row>
    <row r="1300" spans="3:3" x14ac:dyDescent="0.25">
      <c r="C1300"/>
    </row>
    <row r="1301" spans="3:3" x14ac:dyDescent="0.25">
      <c r="C1301"/>
    </row>
    <row r="1302" spans="3:3" x14ac:dyDescent="0.25">
      <c r="C1302"/>
    </row>
    <row r="1303" spans="3:3" x14ac:dyDescent="0.25">
      <c r="C1303"/>
    </row>
    <row r="1304" spans="3:3" x14ac:dyDescent="0.25">
      <c r="C1304"/>
    </row>
    <row r="1305" spans="3:3" x14ac:dyDescent="0.25">
      <c r="C1305"/>
    </row>
    <row r="1306" spans="3:3" x14ac:dyDescent="0.25">
      <c r="C1306"/>
    </row>
    <row r="1307" spans="3:3" x14ac:dyDescent="0.25">
      <c r="C1307"/>
    </row>
    <row r="1308" spans="3:3" x14ac:dyDescent="0.25">
      <c r="C1308"/>
    </row>
    <row r="1309" spans="3:3" x14ac:dyDescent="0.25">
      <c r="C1309"/>
    </row>
    <row r="1310" spans="3:3" x14ac:dyDescent="0.25">
      <c r="C1310"/>
    </row>
    <row r="1311" spans="3:3" x14ac:dyDescent="0.25">
      <c r="C1311"/>
    </row>
    <row r="1312" spans="3:3" x14ac:dyDescent="0.25">
      <c r="C1312"/>
    </row>
    <row r="1313" spans="3:3" x14ac:dyDescent="0.25">
      <c r="C1313"/>
    </row>
    <row r="1314" spans="3:3" x14ac:dyDescent="0.25">
      <c r="C1314"/>
    </row>
    <row r="1315" spans="3:3" x14ac:dyDescent="0.25">
      <c r="C1315"/>
    </row>
    <row r="1316" spans="3:3" x14ac:dyDescent="0.25">
      <c r="C1316"/>
    </row>
    <row r="1317" spans="3:3" x14ac:dyDescent="0.25">
      <c r="C1317"/>
    </row>
    <row r="1318" spans="3:3" x14ac:dyDescent="0.25">
      <c r="C1318"/>
    </row>
    <row r="1319" spans="3:3" x14ac:dyDescent="0.25">
      <c r="C1319"/>
    </row>
    <row r="1320" spans="3:3" x14ac:dyDescent="0.25">
      <c r="C1320"/>
    </row>
    <row r="1321" spans="3:3" x14ac:dyDescent="0.25">
      <c r="C1321"/>
    </row>
    <row r="1322" spans="3:3" x14ac:dyDescent="0.25">
      <c r="C1322"/>
    </row>
    <row r="1323" spans="3:3" x14ac:dyDescent="0.25">
      <c r="C1323"/>
    </row>
    <row r="1324" spans="3:3" x14ac:dyDescent="0.25">
      <c r="C1324"/>
    </row>
    <row r="1325" spans="3:3" x14ac:dyDescent="0.25">
      <c r="C1325"/>
    </row>
    <row r="1326" spans="3:3" x14ac:dyDescent="0.25">
      <c r="C1326"/>
    </row>
    <row r="1327" spans="3:3" x14ac:dyDescent="0.25">
      <c r="C1327"/>
    </row>
    <row r="1328" spans="3:3" x14ac:dyDescent="0.25">
      <c r="C1328"/>
    </row>
    <row r="1329" spans="3:3" x14ac:dyDescent="0.25">
      <c r="C1329"/>
    </row>
    <row r="1330" spans="3:3" x14ac:dyDescent="0.25">
      <c r="C1330"/>
    </row>
    <row r="1331" spans="3:3" x14ac:dyDescent="0.25">
      <c r="C1331"/>
    </row>
    <row r="1332" spans="3:3" x14ac:dyDescent="0.25">
      <c r="C1332"/>
    </row>
    <row r="1333" spans="3:3" x14ac:dyDescent="0.25">
      <c r="C1333"/>
    </row>
    <row r="1334" spans="3:3" x14ac:dyDescent="0.25">
      <c r="C1334"/>
    </row>
    <row r="1335" spans="3:3" x14ac:dyDescent="0.25">
      <c r="C1335"/>
    </row>
    <row r="1336" spans="3:3" x14ac:dyDescent="0.25">
      <c r="C1336"/>
    </row>
    <row r="1337" spans="3:3" x14ac:dyDescent="0.25">
      <c r="C1337"/>
    </row>
    <row r="1338" spans="3:3" x14ac:dyDescent="0.25">
      <c r="C1338"/>
    </row>
    <row r="1339" spans="3:3" x14ac:dyDescent="0.25">
      <c r="C1339"/>
    </row>
    <row r="1340" spans="3:3" x14ac:dyDescent="0.25">
      <c r="C1340"/>
    </row>
    <row r="1341" spans="3:3" x14ac:dyDescent="0.25">
      <c r="C1341"/>
    </row>
    <row r="1342" spans="3:3" x14ac:dyDescent="0.25">
      <c r="C1342"/>
    </row>
    <row r="1343" spans="3:3" x14ac:dyDescent="0.25">
      <c r="C1343"/>
    </row>
    <row r="1344" spans="3:3" x14ac:dyDescent="0.25">
      <c r="C1344"/>
    </row>
    <row r="1345" spans="3:3" x14ac:dyDescent="0.25">
      <c r="C1345"/>
    </row>
    <row r="1346" spans="3:3" x14ac:dyDescent="0.25">
      <c r="C1346"/>
    </row>
    <row r="1347" spans="3:3" x14ac:dyDescent="0.25">
      <c r="C1347"/>
    </row>
    <row r="1348" spans="3:3" x14ac:dyDescent="0.25">
      <c r="C1348"/>
    </row>
    <row r="1349" spans="3:3" x14ac:dyDescent="0.25">
      <c r="C1349"/>
    </row>
    <row r="1350" spans="3:3" x14ac:dyDescent="0.25">
      <c r="C1350"/>
    </row>
    <row r="1351" spans="3:3" x14ac:dyDescent="0.25">
      <c r="C1351"/>
    </row>
    <row r="1352" spans="3:3" x14ac:dyDescent="0.25">
      <c r="C1352"/>
    </row>
    <row r="1353" spans="3:3" x14ac:dyDescent="0.25">
      <c r="C1353"/>
    </row>
    <row r="1354" spans="3:3" x14ac:dyDescent="0.25">
      <c r="C1354"/>
    </row>
    <row r="1355" spans="3:3" x14ac:dyDescent="0.25">
      <c r="C1355"/>
    </row>
    <row r="1356" spans="3:3" x14ac:dyDescent="0.25">
      <c r="C1356"/>
    </row>
    <row r="1357" spans="3:3" x14ac:dyDescent="0.25">
      <c r="C1357"/>
    </row>
    <row r="1358" spans="3:3" x14ac:dyDescent="0.25">
      <c r="C1358"/>
    </row>
    <row r="1359" spans="3:3" x14ac:dyDescent="0.25">
      <c r="C1359"/>
    </row>
    <row r="1360" spans="3:3" x14ac:dyDescent="0.25">
      <c r="C1360"/>
    </row>
    <row r="1361" spans="3:3" x14ac:dyDescent="0.25">
      <c r="C1361"/>
    </row>
    <row r="1362" spans="3:3" x14ac:dyDescent="0.25">
      <c r="C1362"/>
    </row>
    <row r="1363" spans="3:3" x14ac:dyDescent="0.25">
      <c r="C1363"/>
    </row>
    <row r="1364" spans="3:3" x14ac:dyDescent="0.25">
      <c r="C1364"/>
    </row>
    <row r="1365" spans="3:3" x14ac:dyDescent="0.25">
      <c r="C1365"/>
    </row>
    <row r="1366" spans="3:3" x14ac:dyDescent="0.25">
      <c r="C1366"/>
    </row>
    <row r="1367" spans="3:3" x14ac:dyDescent="0.25">
      <c r="C1367"/>
    </row>
    <row r="1368" spans="3:3" x14ac:dyDescent="0.25">
      <c r="C1368"/>
    </row>
    <row r="1369" spans="3:3" x14ac:dyDescent="0.25">
      <c r="C1369"/>
    </row>
    <row r="1370" spans="3:3" x14ac:dyDescent="0.25">
      <c r="C1370"/>
    </row>
    <row r="1371" spans="3:3" x14ac:dyDescent="0.25">
      <c r="C1371"/>
    </row>
    <row r="1372" spans="3:3" x14ac:dyDescent="0.25">
      <c r="C1372"/>
    </row>
    <row r="1373" spans="3:3" x14ac:dyDescent="0.25">
      <c r="C1373"/>
    </row>
    <row r="1374" spans="3:3" x14ac:dyDescent="0.25">
      <c r="C1374"/>
    </row>
    <row r="1375" spans="3:3" x14ac:dyDescent="0.25">
      <c r="C1375"/>
    </row>
    <row r="1376" spans="3:3" x14ac:dyDescent="0.25">
      <c r="C1376"/>
    </row>
    <row r="1377" spans="3:3" x14ac:dyDescent="0.25">
      <c r="C1377"/>
    </row>
    <row r="1378" spans="3:3" x14ac:dyDescent="0.25">
      <c r="C1378"/>
    </row>
    <row r="1379" spans="3:3" x14ac:dyDescent="0.25">
      <c r="C1379"/>
    </row>
    <row r="1380" spans="3:3" x14ac:dyDescent="0.25">
      <c r="C1380"/>
    </row>
    <row r="1381" spans="3:3" x14ac:dyDescent="0.25">
      <c r="C1381"/>
    </row>
    <row r="1382" spans="3:3" x14ac:dyDescent="0.25">
      <c r="C1382"/>
    </row>
    <row r="1383" spans="3:3" x14ac:dyDescent="0.25">
      <c r="C1383"/>
    </row>
    <row r="1384" spans="3:3" x14ac:dyDescent="0.25">
      <c r="C1384"/>
    </row>
    <row r="1385" spans="3:3" x14ac:dyDescent="0.25">
      <c r="C1385"/>
    </row>
    <row r="1386" spans="3:3" x14ac:dyDescent="0.25">
      <c r="C1386"/>
    </row>
    <row r="1387" spans="3:3" x14ac:dyDescent="0.25">
      <c r="C1387"/>
    </row>
    <row r="1388" spans="3:3" x14ac:dyDescent="0.25">
      <c r="C1388"/>
    </row>
    <row r="1389" spans="3:3" x14ac:dyDescent="0.25">
      <c r="C1389"/>
    </row>
    <row r="1390" spans="3:3" x14ac:dyDescent="0.25">
      <c r="C1390"/>
    </row>
    <row r="1391" spans="3:3" x14ac:dyDescent="0.25">
      <c r="C1391"/>
    </row>
    <row r="1392" spans="3:3" x14ac:dyDescent="0.25">
      <c r="C1392"/>
    </row>
    <row r="1393" spans="3:3" x14ac:dyDescent="0.25">
      <c r="C1393"/>
    </row>
    <row r="1394" spans="3:3" x14ac:dyDescent="0.25">
      <c r="C1394"/>
    </row>
    <row r="1395" spans="3:3" x14ac:dyDescent="0.25">
      <c r="C1395"/>
    </row>
    <row r="1396" spans="3:3" x14ac:dyDescent="0.25">
      <c r="C1396"/>
    </row>
    <row r="1397" spans="3:3" x14ac:dyDescent="0.25">
      <c r="C1397"/>
    </row>
    <row r="1398" spans="3:3" x14ac:dyDescent="0.25">
      <c r="C1398"/>
    </row>
    <row r="1399" spans="3:3" x14ac:dyDescent="0.25">
      <c r="C1399"/>
    </row>
    <row r="1400" spans="3:3" x14ac:dyDescent="0.25">
      <c r="C1400"/>
    </row>
    <row r="1401" spans="3:3" x14ac:dyDescent="0.25">
      <c r="C1401"/>
    </row>
    <row r="1402" spans="3:3" x14ac:dyDescent="0.25">
      <c r="C1402"/>
    </row>
    <row r="1403" spans="3:3" x14ac:dyDescent="0.25">
      <c r="C1403"/>
    </row>
    <row r="1404" spans="3:3" x14ac:dyDescent="0.25">
      <c r="C1404"/>
    </row>
    <row r="1405" spans="3:3" x14ac:dyDescent="0.25">
      <c r="C1405"/>
    </row>
    <row r="1406" spans="3:3" x14ac:dyDescent="0.25">
      <c r="C1406"/>
    </row>
    <row r="1407" spans="3:3" x14ac:dyDescent="0.25">
      <c r="C1407"/>
    </row>
    <row r="1408" spans="3:3" x14ac:dyDescent="0.25">
      <c r="C1408"/>
    </row>
    <row r="1409" spans="3:3" x14ac:dyDescent="0.25">
      <c r="C1409"/>
    </row>
    <row r="1410" spans="3:3" x14ac:dyDescent="0.25">
      <c r="C1410"/>
    </row>
    <row r="1411" spans="3:3" x14ac:dyDescent="0.25">
      <c r="C1411"/>
    </row>
    <row r="1412" spans="3:3" x14ac:dyDescent="0.25">
      <c r="C1412"/>
    </row>
    <row r="1413" spans="3:3" x14ac:dyDescent="0.25">
      <c r="C1413"/>
    </row>
    <row r="1414" spans="3:3" x14ac:dyDescent="0.25">
      <c r="C1414"/>
    </row>
    <row r="1415" spans="3:3" x14ac:dyDescent="0.25">
      <c r="C1415"/>
    </row>
    <row r="1416" spans="3:3" x14ac:dyDescent="0.25">
      <c r="C1416"/>
    </row>
    <row r="1417" spans="3:3" x14ac:dyDescent="0.25">
      <c r="C1417"/>
    </row>
    <row r="1418" spans="3:3" x14ac:dyDescent="0.25">
      <c r="C1418"/>
    </row>
    <row r="1419" spans="3:3" x14ac:dyDescent="0.25">
      <c r="C1419"/>
    </row>
    <row r="1420" spans="3:3" x14ac:dyDescent="0.25">
      <c r="C1420"/>
    </row>
    <row r="1421" spans="3:3" x14ac:dyDescent="0.25">
      <c r="C1421"/>
    </row>
    <row r="1422" spans="3:3" x14ac:dyDescent="0.25">
      <c r="C1422"/>
    </row>
    <row r="1423" spans="3:3" x14ac:dyDescent="0.25">
      <c r="C1423"/>
    </row>
    <row r="1424" spans="3:3" x14ac:dyDescent="0.25">
      <c r="C1424"/>
    </row>
    <row r="1425" spans="3:3" x14ac:dyDescent="0.25">
      <c r="C1425"/>
    </row>
    <row r="1426" spans="3:3" x14ac:dyDescent="0.25">
      <c r="C1426"/>
    </row>
    <row r="1427" spans="3:3" x14ac:dyDescent="0.25">
      <c r="C1427"/>
    </row>
    <row r="1428" spans="3:3" x14ac:dyDescent="0.25">
      <c r="C1428"/>
    </row>
    <row r="1429" spans="3:3" x14ac:dyDescent="0.25">
      <c r="C1429"/>
    </row>
    <row r="1430" spans="3:3" x14ac:dyDescent="0.25">
      <c r="C1430"/>
    </row>
    <row r="1431" spans="3:3" x14ac:dyDescent="0.25">
      <c r="C1431"/>
    </row>
    <row r="1432" spans="3:3" x14ac:dyDescent="0.25">
      <c r="C1432"/>
    </row>
    <row r="1433" spans="3:3" x14ac:dyDescent="0.25">
      <c r="C1433"/>
    </row>
    <row r="1434" spans="3:3" x14ac:dyDescent="0.25">
      <c r="C1434"/>
    </row>
    <row r="1435" spans="3:3" x14ac:dyDescent="0.25">
      <c r="C1435"/>
    </row>
    <row r="1436" spans="3:3" x14ac:dyDescent="0.25">
      <c r="C1436"/>
    </row>
    <row r="1437" spans="3:3" x14ac:dyDescent="0.25">
      <c r="C1437"/>
    </row>
    <row r="1438" spans="3:3" x14ac:dyDescent="0.25">
      <c r="C1438"/>
    </row>
    <row r="1439" spans="3:3" x14ac:dyDescent="0.25">
      <c r="C1439"/>
    </row>
    <row r="1440" spans="3:3" x14ac:dyDescent="0.25">
      <c r="C1440"/>
    </row>
    <row r="1441" spans="3:3" x14ac:dyDescent="0.25">
      <c r="C1441"/>
    </row>
    <row r="1442" spans="3:3" x14ac:dyDescent="0.25">
      <c r="C1442"/>
    </row>
    <row r="1443" spans="3:3" x14ac:dyDescent="0.25">
      <c r="C1443"/>
    </row>
    <row r="1444" spans="3:3" x14ac:dyDescent="0.25">
      <c r="C1444"/>
    </row>
    <row r="1445" spans="3:3" x14ac:dyDescent="0.25">
      <c r="C1445"/>
    </row>
    <row r="1446" spans="3:3" x14ac:dyDescent="0.25">
      <c r="C1446"/>
    </row>
    <row r="1447" spans="3:3" x14ac:dyDescent="0.25">
      <c r="C1447"/>
    </row>
    <row r="1448" spans="3:3" x14ac:dyDescent="0.25">
      <c r="C1448"/>
    </row>
    <row r="1449" spans="3:3" x14ac:dyDescent="0.25">
      <c r="C1449"/>
    </row>
    <row r="1450" spans="3:3" x14ac:dyDescent="0.25">
      <c r="C1450"/>
    </row>
    <row r="1451" spans="3:3" x14ac:dyDescent="0.25">
      <c r="C1451"/>
    </row>
    <row r="1452" spans="3:3" x14ac:dyDescent="0.25">
      <c r="C1452"/>
    </row>
    <row r="1453" spans="3:3" x14ac:dyDescent="0.25">
      <c r="C1453"/>
    </row>
    <row r="1454" spans="3:3" x14ac:dyDescent="0.25">
      <c r="C1454"/>
    </row>
    <row r="1455" spans="3:3" x14ac:dyDescent="0.25">
      <c r="C1455"/>
    </row>
    <row r="1456" spans="3:3" x14ac:dyDescent="0.25">
      <c r="C1456"/>
    </row>
    <row r="1457" spans="3:3" x14ac:dyDescent="0.25">
      <c r="C1457"/>
    </row>
    <row r="1458" spans="3:3" x14ac:dyDescent="0.25">
      <c r="C1458"/>
    </row>
    <row r="1459" spans="3:3" x14ac:dyDescent="0.25">
      <c r="C1459"/>
    </row>
    <row r="1460" spans="3:3" x14ac:dyDescent="0.25">
      <c r="C1460"/>
    </row>
    <row r="1461" spans="3:3" x14ac:dyDescent="0.25">
      <c r="C1461"/>
    </row>
    <row r="1462" spans="3:3" x14ac:dyDescent="0.25">
      <c r="C1462"/>
    </row>
    <row r="1463" spans="3:3" x14ac:dyDescent="0.25">
      <c r="C1463"/>
    </row>
    <row r="1464" spans="3:3" x14ac:dyDescent="0.25">
      <c r="C1464"/>
    </row>
    <row r="1465" spans="3:3" x14ac:dyDescent="0.25">
      <c r="C1465"/>
    </row>
    <row r="1466" spans="3:3" x14ac:dyDescent="0.25">
      <c r="C1466"/>
    </row>
    <row r="1467" spans="3:3" x14ac:dyDescent="0.25">
      <c r="C1467"/>
    </row>
    <row r="1468" spans="3:3" x14ac:dyDescent="0.25">
      <c r="C1468"/>
    </row>
    <row r="1469" spans="3:3" x14ac:dyDescent="0.25">
      <c r="C1469"/>
    </row>
    <row r="1470" spans="3:3" x14ac:dyDescent="0.25">
      <c r="C1470"/>
    </row>
    <row r="1471" spans="3:3" x14ac:dyDescent="0.25">
      <c r="C1471"/>
    </row>
    <row r="1472" spans="3:3" x14ac:dyDescent="0.25">
      <c r="C1472"/>
    </row>
    <row r="1473" spans="3:3" x14ac:dyDescent="0.25">
      <c r="C1473"/>
    </row>
    <row r="1474" spans="3:3" x14ac:dyDescent="0.25">
      <c r="C1474"/>
    </row>
    <row r="1475" spans="3:3" x14ac:dyDescent="0.25">
      <c r="C1475"/>
    </row>
    <row r="1476" spans="3:3" x14ac:dyDescent="0.25">
      <c r="C1476"/>
    </row>
    <row r="1477" spans="3:3" x14ac:dyDescent="0.25">
      <c r="C1477"/>
    </row>
    <row r="1478" spans="3:3" x14ac:dyDescent="0.25">
      <c r="C1478"/>
    </row>
    <row r="1479" spans="3:3" x14ac:dyDescent="0.25">
      <c r="C1479"/>
    </row>
    <row r="1480" spans="3:3" x14ac:dyDescent="0.25">
      <c r="C1480"/>
    </row>
    <row r="1481" spans="3:3" x14ac:dyDescent="0.25">
      <c r="C1481"/>
    </row>
    <row r="1482" spans="3:3" x14ac:dyDescent="0.25">
      <c r="C1482"/>
    </row>
    <row r="1483" spans="3:3" x14ac:dyDescent="0.25">
      <c r="C1483"/>
    </row>
    <row r="1484" spans="3:3" x14ac:dyDescent="0.25">
      <c r="C1484"/>
    </row>
    <row r="1485" spans="3:3" x14ac:dyDescent="0.25">
      <c r="C1485"/>
    </row>
    <row r="1486" spans="3:3" x14ac:dyDescent="0.25">
      <c r="C1486"/>
    </row>
    <row r="1487" spans="3:3" x14ac:dyDescent="0.25">
      <c r="C1487"/>
    </row>
    <row r="1488" spans="3:3" x14ac:dyDescent="0.25">
      <c r="C1488"/>
    </row>
    <row r="1489" spans="3:3" x14ac:dyDescent="0.25">
      <c r="C1489"/>
    </row>
    <row r="1490" spans="3:3" x14ac:dyDescent="0.25">
      <c r="C1490"/>
    </row>
    <row r="1491" spans="3:3" x14ac:dyDescent="0.25">
      <c r="C1491"/>
    </row>
    <row r="1492" spans="3:3" x14ac:dyDescent="0.25">
      <c r="C1492"/>
    </row>
    <row r="1493" spans="3:3" x14ac:dyDescent="0.25">
      <c r="C1493"/>
    </row>
    <row r="1494" spans="3:3" x14ac:dyDescent="0.25">
      <c r="C1494"/>
    </row>
    <row r="1495" spans="3:3" x14ac:dyDescent="0.25">
      <c r="C1495"/>
    </row>
    <row r="1496" spans="3:3" x14ac:dyDescent="0.25">
      <c r="C1496"/>
    </row>
    <row r="1497" spans="3:3" x14ac:dyDescent="0.25">
      <c r="C1497"/>
    </row>
    <row r="1498" spans="3:3" x14ac:dyDescent="0.25">
      <c r="C1498"/>
    </row>
    <row r="1499" spans="3:3" x14ac:dyDescent="0.25">
      <c r="C1499"/>
    </row>
    <row r="1500" spans="3:3" x14ac:dyDescent="0.25">
      <c r="C1500"/>
    </row>
    <row r="1501" spans="3:3" x14ac:dyDescent="0.25">
      <c r="C1501"/>
    </row>
    <row r="1502" spans="3:3" x14ac:dyDescent="0.25">
      <c r="C1502"/>
    </row>
    <row r="1503" spans="3:3" x14ac:dyDescent="0.25">
      <c r="C1503"/>
    </row>
    <row r="1504" spans="3:3" x14ac:dyDescent="0.25">
      <c r="C1504"/>
    </row>
    <row r="1505" spans="3:3" x14ac:dyDescent="0.25">
      <c r="C1505"/>
    </row>
    <row r="1506" spans="3:3" x14ac:dyDescent="0.25">
      <c r="C1506"/>
    </row>
    <row r="1507" spans="3:3" x14ac:dyDescent="0.25">
      <c r="C1507"/>
    </row>
    <row r="1508" spans="3:3" x14ac:dyDescent="0.25">
      <c r="C1508"/>
    </row>
    <row r="1509" spans="3:3" x14ac:dyDescent="0.25">
      <c r="C1509"/>
    </row>
    <row r="1510" spans="3:3" x14ac:dyDescent="0.25">
      <c r="C1510"/>
    </row>
    <row r="1511" spans="3:3" x14ac:dyDescent="0.25">
      <c r="C1511"/>
    </row>
    <row r="1512" spans="3:3" x14ac:dyDescent="0.25">
      <c r="C1512"/>
    </row>
    <row r="1513" spans="3:3" x14ac:dyDescent="0.25">
      <c r="C1513"/>
    </row>
    <row r="1514" spans="3:3" x14ac:dyDescent="0.25">
      <c r="C1514"/>
    </row>
    <row r="1515" spans="3:3" x14ac:dyDescent="0.25">
      <c r="C1515"/>
    </row>
    <row r="1516" spans="3:3" x14ac:dyDescent="0.25">
      <c r="C1516"/>
    </row>
    <row r="1517" spans="3:3" x14ac:dyDescent="0.25">
      <c r="C1517"/>
    </row>
    <row r="1518" spans="3:3" x14ac:dyDescent="0.25">
      <c r="C1518"/>
    </row>
    <row r="1519" spans="3:3" x14ac:dyDescent="0.25">
      <c r="C1519"/>
    </row>
    <row r="1520" spans="3:3" x14ac:dyDescent="0.25">
      <c r="C1520"/>
    </row>
    <row r="1521" spans="3:3" x14ac:dyDescent="0.25">
      <c r="C1521"/>
    </row>
    <row r="1522" spans="3:3" x14ac:dyDescent="0.25">
      <c r="C1522"/>
    </row>
    <row r="1523" spans="3:3" x14ac:dyDescent="0.25">
      <c r="C1523"/>
    </row>
    <row r="1524" spans="3:3" x14ac:dyDescent="0.25">
      <c r="C1524"/>
    </row>
    <row r="1525" spans="3:3" x14ac:dyDescent="0.25">
      <c r="C1525"/>
    </row>
    <row r="1526" spans="3:3" x14ac:dyDescent="0.25">
      <c r="C1526"/>
    </row>
    <row r="1527" spans="3:3" x14ac:dyDescent="0.25">
      <c r="C1527"/>
    </row>
    <row r="1528" spans="3:3" x14ac:dyDescent="0.25">
      <c r="C1528"/>
    </row>
    <row r="1529" spans="3:3" x14ac:dyDescent="0.25">
      <c r="C1529"/>
    </row>
    <row r="1530" spans="3:3" x14ac:dyDescent="0.25">
      <c r="C1530"/>
    </row>
    <row r="1531" spans="3:3" x14ac:dyDescent="0.25">
      <c r="C1531"/>
    </row>
    <row r="1532" spans="3:3" x14ac:dyDescent="0.25">
      <c r="C1532"/>
    </row>
    <row r="1533" spans="3:3" x14ac:dyDescent="0.25">
      <c r="C1533"/>
    </row>
    <row r="1534" spans="3:3" x14ac:dyDescent="0.25">
      <c r="C1534"/>
    </row>
    <row r="1535" spans="3:3" x14ac:dyDescent="0.25">
      <c r="C1535"/>
    </row>
    <row r="1536" spans="3:3" x14ac:dyDescent="0.25">
      <c r="C1536"/>
    </row>
    <row r="1537" spans="3:3" x14ac:dyDescent="0.25">
      <c r="C1537"/>
    </row>
    <row r="1538" spans="3:3" x14ac:dyDescent="0.25">
      <c r="C1538"/>
    </row>
    <row r="1539" spans="3:3" x14ac:dyDescent="0.25">
      <c r="C1539"/>
    </row>
    <row r="1540" spans="3:3" x14ac:dyDescent="0.25">
      <c r="C1540"/>
    </row>
    <row r="1541" spans="3:3" x14ac:dyDescent="0.25">
      <c r="C1541"/>
    </row>
    <row r="1542" spans="3:3" x14ac:dyDescent="0.25">
      <c r="C1542"/>
    </row>
    <row r="1543" spans="3:3" x14ac:dyDescent="0.25">
      <c r="C1543"/>
    </row>
    <row r="1544" spans="3:3" x14ac:dyDescent="0.25">
      <c r="C1544"/>
    </row>
    <row r="1545" spans="3:3" x14ac:dyDescent="0.25">
      <c r="C1545"/>
    </row>
    <row r="1546" spans="3:3" x14ac:dyDescent="0.25">
      <c r="C1546"/>
    </row>
    <row r="1547" spans="3:3" x14ac:dyDescent="0.25">
      <c r="C1547"/>
    </row>
    <row r="1548" spans="3:3" x14ac:dyDescent="0.25">
      <c r="C1548"/>
    </row>
    <row r="1549" spans="3:3" x14ac:dyDescent="0.25">
      <c r="C1549"/>
    </row>
    <row r="1550" spans="3:3" x14ac:dyDescent="0.25">
      <c r="C1550"/>
    </row>
    <row r="1551" spans="3:3" x14ac:dyDescent="0.25">
      <c r="C1551"/>
    </row>
    <row r="1552" spans="3:3" x14ac:dyDescent="0.25">
      <c r="C1552"/>
    </row>
    <row r="1553" spans="3:3" x14ac:dyDescent="0.25">
      <c r="C1553"/>
    </row>
    <row r="1554" spans="3:3" x14ac:dyDescent="0.25">
      <c r="C1554"/>
    </row>
    <row r="1555" spans="3:3" x14ac:dyDescent="0.25">
      <c r="C1555"/>
    </row>
    <row r="1556" spans="3:3" x14ac:dyDescent="0.25">
      <c r="C1556"/>
    </row>
    <row r="1557" spans="3:3" x14ac:dyDescent="0.25">
      <c r="C1557"/>
    </row>
    <row r="1558" spans="3:3" x14ac:dyDescent="0.25">
      <c r="C1558"/>
    </row>
    <row r="1559" spans="3:3" x14ac:dyDescent="0.25">
      <c r="C1559"/>
    </row>
    <row r="1560" spans="3:3" x14ac:dyDescent="0.25">
      <c r="C1560"/>
    </row>
    <row r="1561" spans="3:3" x14ac:dyDescent="0.25">
      <c r="C1561"/>
    </row>
    <row r="1562" spans="3:3" x14ac:dyDescent="0.25">
      <c r="C1562"/>
    </row>
    <row r="1563" spans="3:3" x14ac:dyDescent="0.25">
      <c r="C1563"/>
    </row>
    <row r="1564" spans="3:3" x14ac:dyDescent="0.25">
      <c r="C1564"/>
    </row>
    <row r="1565" spans="3:3" x14ac:dyDescent="0.25">
      <c r="C1565"/>
    </row>
    <row r="1566" spans="3:3" x14ac:dyDescent="0.25">
      <c r="C1566"/>
    </row>
    <row r="1567" spans="3:3" x14ac:dyDescent="0.25">
      <c r="C1567"/>
    </row>
    <row r="1568" spans="3:3" x14ac:dyDescent="0.25">
      <c r="C1568"/>
    </row>
    <row r="1569" spans="3:3" x14ac:dyDescent="0.25">
      <c r="C1569"/>
    </row>
    <row r="1570" spans="3:3" x14ac:dyDescent="0.25">
      <c r="C1570"/>
    </row>
    <row r="1571" spans="3:3" x14ac:dyDescent="0.25">
      <c r="C1571"/>
    </row>
    <row r="1572" spans="3:3" x14ac:dyDescent="0.25">
      <c r="C1572"/>
    </row>
    <row r="1573" spans="3:3" x14ac:dyDescent="0.25">
      <c r="C1573"/>
    </row>
    <row r="1574" spans="3:3" x14ac:dyDescent="0.25">
      <c r="C1574"/>
    </row>
    <row r="1575" spans="3:3" x14ac:dyDescent="0.25">
      <c r="C1575"/>
    </row>
    <row r="1576" spans="3:3" x14ac:dyDescent="0.25">
      <c r="C1576"/>
    </row>
    <row r="1577" spans="3:3" x14ac:dyDescent="0.25">
      <c r="C1577"/>
    </row>
    <row r="1578" spans="3:3" x14ac:dyDescent="0.25">
      <c r="C1578"/>
    </row>
    <row r="1579" spans="3:3" x14ac:dyDescent="0.25">
      <c r="C1579"/>
    </row>
    <row r="1580" spans="3:3" x14ac:dyDescent="0.25">
      <c r="C1580"/>
    </row>
    <row r="1581" spans="3:3" x14ac:dyDescent="0.25">
      <c r="C1581"/>
    </row>
    <row r="1582" spans="3:3" x14ac:dyDescent="0.25">
      <c r="C1582"/>
    </row>
    <row r="1583" spans="3:3" x14ac:dyDescent="0.25">
      <c r="C1583"/>
    </row>
    <row r="1584" spans="3:3" x14ac:dyDescent="0.25">
      <c r="C1584"/>
    </row>
    <row r="1585" spans="3:3" x14ac:dyDescent="0.25">
      <c r="C1585"/>
    </row>
    <row r="1586" spans="3:3" x14ac:dyDescent="0.25">
      <c r="C1586"/>
    </row>
    <row r="1587" spans="3:3" x14ac:dyDescent="0.25">
      <c r="C1587"/>
    </row>
    <row r="1588" spans="3:3" x14ac:dyDescent="0.25">
      <c r="C1588"/>
    </row>
    <row r="1589" spans="3:3" x14ac:dyDescent="0.25">
      <c r="C1589"/>
    </row>
    <row r="1590" spans="3:3" x14ac:dyDescent="0.25">
      <c r="C1590"/>
    </row>
    <row r="1591" spans="3:3" x14ac:dyDescent="0.25">
      <c r="C1591"/>
    </row>
    <row r="1592" spans="3:3" x14ac:dyDescent="0.25">
      <c r="C1592"/>
    </row>
    <row r="1593" spans="3:3" x14ac:dyDescent="0.25">
      <c r="C1593"/>
    </row>
    <row r="1594" spans="3:3" x14ac:dyDescent="0.25">
      <c r="C1594"/>
    </row>
    <row r="1595" spans="3:3" x14ac:dyDescent="0.25">
      <c r="C1595"/>
    </row>
    <row r="1596" spans="3:3" x14ac:dyDescent="0.25">
      <c r="C1596"/>
    </row>
    <row r="1597" spans="3:3" x14ac:dyDescent="0.25">
      <c r="C1597"/>
    </row>
    <row r="1598" spans="3:3" x14ac:dyDescent="0.25">
      <c r="C1598"/>
    </row>
    <row r="1599" spans="3:3" x14ac:dyDescent="0.25">
      <c r="C1599"/>
    </row>
    <row r="1600" spans="3:3" x14ac:dyDescent="0.25">
      <c r="C1600"/>
    </row>
    <row r="1601" spans="3:3" x14ac:dyDescent="0.25">
      <c r="C1601"/>
    </row>
    <row r="1602" spans="3:3" x14ac:dyDescent="0.25">
      <c r="C1602"/>
    </row>
    <row r="1603" spans="3:3" x14ac:dyDescent="0.25">
      <c r="C1603"/>
    </row>
    <row r="1604" spans="3:3" x14ac:dyDescent="0.25">
      <c r="C1604"/>
    </row>
    <row r="1605" spans="3:3" x14ac:dyDescent="0.25">
      <c r="C1605"/>
    </row>
    <row r="1606" spans="3:3" x14ac:dyDescent="0.25">
      <c r="C1606"/>
    </row>
    <row r="1607" spans="3:3" x14ac:dyDescent="0.25">
      <c r="C1607"/>
    </row>
    <row r="1608" spans="3:3" x14ac:dyDescent="0.25">
      <c r="C1608"/>
    </row>
    <row r="1609" spans="3:3" x14ac:dyDescent="0.25">
      <c r="C1609"/>
    </row>
    <row r="1610" spans="3:3" x14ac:dyDescent="0.25">
      <c r="C1610"/>
    </row>
    <row r="1611" spans="3:3" x14ac:dyDescent="0.25">
      <c r="C1611"/>
    </row>
    <row r="1612" spans="3:3" x14ac:dyDescent="0.25">
      <c r="C1612"/>
    </row>
    <row r="1613" spans="3:3" x14ac:dyDescent="0.25">
      <c r="C1613"/>
    </row>
    <row r="1614" spans="3:3" x14ac:dyDescent="0.25">
      <c r="C1614"/>
    </row>
    <row r="1615" spans="3:3" x14ac:dyDescent="0.25">
      <c r="C1615"/>
    </row>
    <row r="1616" spans="3:3" x14ac:dyDescent="0.25">
      <c r="C1616"/>
    </row>
    <row r="1617" spans="3:3" x14ac:dyDescent="0.25">
      <c r="C1617"/>
    </row>
    <row r="1618" spans="3:3" x14ac:dyDescent="0.25">
      <c r="C1618"/>
    </row>
    <row r="1619" spans="3:3" x14ac:dyDescent="0.25">
      <c r="C1619"/>
    </row>
    <row r="1620" spans="3:3" x14ac:dyDescent="0.25">
      <c r="C1620"/>
    </row>
    <row r="1621" spans="3:3" x14ac:dyDescent="0.25">
      <c r="C1621"/>
    </row>
    <row r="1622" spans="3:3" x14ac:dyDescent="0.25">
      <c r="C1622"/>
    </row>
    <row r="1623" spans="3:3" x14ac:dyDescent="0.25">
      <c r="C1623"/>
    </row>
    <row r="1624" spans="3:3" x14ac:dyDescent="0.25">
      <c r="C1624"/>
    </row>
    <row r="1625" spans="3:3" x14ac:dyDescent="0.25">
      <c r="C1625"/>
    </row>
    <row r="1626" spans="3:3" x14ac:dyDescent="0.25">
      <c r="C1626"/>
    </row>
    <row r="1627" spans="3:3" x14ac:dyDescent="0.25">
      <c r="C1627"/>
    </row>
    <row r="1628" spans="3:3" x14ac:dyDescent="0.25">
      <c r="C1628"/>
    </row>
    <row r="1629" spans="3:3" x14ac:dyDescent="0.25">
      <c r="C1629"/>
    </row>
    <row r="1630" spans="3:3" x14ac:dyDescent="0.25">
      <c r="C1630"/>
    </row>
    <row r="1631" spans="3:3" x14ac:dyDescent="0.25">
      <c r="C1631"/>
    </row>
    <row r="1632" spans="3:3" x14ac:dyDescent="0.25">
      <c r="C1632"/>
    </row>
    <row r="1633" spans="3:3" x14ac:dyDescent="0.25">
      <c r="C1633"/>
    </row>
    <row r="1634" spans="3:3" x14ac:dyDescent="0.25">
      <c r="C1634"/>
    </row>
    <row r="1635" spans="3:3" x14ac:dyDescent="0.25">
      <c r="C1635"/>
    </row>
    <row r="1636" spans="3:3" x14ac:dyDescent="0.25">
      <c r="C1636"/>
    </row>
    <row r="1637" spans="3:3" x14ac:dyDescent="0.25">
      <c r="C1637"/>
    </row>
    <row r="1638" spans="3:3" x14ac:dyDescent="0.25">
      <c r="C1638"/>
    </row>
    <row r="1639" spans="3:3" x14ac:dyDescent="0.25">
      <c r="C1639"/>
    </row>
    <row r="1640" spans="3:3" x14ac:dyDescent="0.25">
      <c r="C1640"/>
    </row>
    <row r="1641" spans="3:3" x14ac:dyDescent="0.25">
      <c r="C1641"/>
    </row>
    <row r="1642" spans="3:3" x14ac:dyDescent="0.25">
      <c r="C1642"/>
    </row>
    <row r="1643" spans="3:3" x14ac:dyDescent="0.25">
      <c r="C1643"/>
    </row>
    <row r="1644" spans="3:3" x14ac:dyDescent="0.25">
      <c r="C1644"/>
    </row>
    <row r="1645" spans="3:3" x14ac:dyDescent="0.25">
      <c r="C1645"/>
    </row>
    <row r="1646" spans="3:3" x14ac:dyDescent="0.25">
      <c r="C1646"/>
    </row>
    <row r="1647" spans="3:3" x14ac:dyDescent="0.25">
      <c r="C1647"/>
    </row>
    <row r="1648" spans="3:3" x14ac:dyDescent="0.25">
      <c r="C1648"/>
    </row>
    <row r="1649" spans="3:3" x14ac:dyDescent="0.25">
      <c r="C1649"/>
    </row>
    <row r="1650" spans="3:3" x14ac:dyDescent="0.25">
      <c r="C1650"/>
    </row>
    <row r="1651" spans="3:3" x14ac:dyDescent="0.25">
      <c r="C1651"/>
    </row>
    <row r="1652" spans="3:3" x14ac:dyDescent="0.25">
      <c r="C1652"/>
    </row>
    <row r="1653" spans="3:3" x14ac:dyDescent="0.25">
      <c r="C1653"/>
    </row>
    <row r="1654" spans="3:3" x14ac:dyDescent="0.25">
      <c r="C1654"/>
    </row>
    <row r="1655" spans="3:3" x14ac:dyDescent="0.25">
      <c r="C1655"/>
    </row>
    <row r="1656" spans="3:3" x14ac:dyDescent="0.25">
      <c r="C1656"/>
    </row>
    <row r="1657" spans="3:3" x14ac:dyDescent="0.25">
      <c r="C1657"/>
    </row>
    <row r="1658" spans="3:3" x14ac:dyDescent="0.25">
      <c r="C1658"/>
    </row>
    <row r="1659" spans="3:3" x14ac:dyDescent="0.25">
      <c r="C1659"/>
    </row>
    <row r="1660" spans="3:3" x14ac:dyDescent="0.25">
      <c r="C1660"/>
    </row>
    <row r="1661" spans="3:3" x14ac:dyDescent="0.25">
      <c r="C1661"/>
    </row>
    <row r="1662" spans="3:3" x14ac:dyDescent="0.25">
      <c r="C1662"/>
    </row>
    <row r="1663" spans="3:3" x14ac:dyDescent="0.25">
      <c r="C1663"/>
    </row>
    <row r="1664" spans="3:3" x14ac:dyDescent="0.25">
      <c r="C1664"/>
    </row>
    <row r="1665" spans="3:3" x14ac:dyDescent="0.25">
      <c r="C1665"/>
    </row>
    <row r="1666" spans="3:3" x14ac:dyDescent="0.25">
      <c r="C1666"/>
    </row>
    <row r="1667" spans="3:3" x14ac:dyDescent="0.25">
      <c r="C1667"/>
    </row>
    <row r="1668" spans="3:3" x14ac:dyDescent="0.25">
      <c r="C1668"/>
    </row>
    <row r="1669" spans="3:3" x14ac:dyDescent="0.25">
      <c r="C1669"/>
    </row>
    <row r="1670" spans="3:3" x14ac:dyDescent="0.25">
      <c r="C1670"/>
    </row>
    <row r="1671" spans="3:3" x14ac:dyDescent="0.25">
      <c r="C1671"/>
    </row>
    <row r="1672" spans="3:3" x14ac:dyDescent="0.25">
      <c r="C1672"/>
    </row>
    <row r="1673" spans="3:3" x14ac:dyDescent="0.25">
      <c r="C1673"/>
    </row>
    <row r="1674" spans="3:3" x14ac:dyDescent="0.25">
      <c r="C1674"/>
    </row>
    <row r="1675" spans="3:3" x14ac:dyDescent="0.25">
      <c r="C1675"/>
    </row>
    <row r="1676" spans="3:3" x14ac:dyDescent="0.25">
      <c r="C1676"/>
    </row>
    <row r="1677" spans="3:3" x14ac:dyDescent="0.25">
      <c r="C1677"/>
    </row>
    <row r="1678" spans="3:3" x14ac:dyDescent="0.25">
      <c r="C1678"/>
    </row>
    <row r="1679" spans="3:3" x14ac:dyDescent="0.25">
      <c r="C1679"/>
    </row>
    <row r="1680" spans="3:3" x14ac:dyDescent="0.25">
      <c r="C1680"/>
    </row>
    <row r="1681" spans="3:3" x14ac:dyDescent="0.25">
      <c r="C1681"/>
    </row>
    <row r="1682" spans="3:3" x14ac:dyDescent="0.25">
      <c r="C1682"/>
    </row>
    <row r="1683" spans="3:3" x14ac:dyDescent="0.25">
      <c r="C1683"/>
    </row>
    <row r="1684" spans="3:3" x14ac:dyDescent="0.25">
      <c r="C1684"/>
    </row>
    <row r="1685" spans="3:3" x14ac:dyDescent="0.25">
      <c r="C1685"/>
    </row>
    <row r="1686" spans="3:3" x14ac:dyDescent="0.25">
      <c r="C1686"/>
    </row>
    <row r="1687" spans="3:3" x14ac:dyDescent="0.25">
      <c r="C1687"/>
    </row>
    <row r="1688" spans="3:3" x14ac:dyDescent="0.25">
      <c r="C1688"/>
    </row>
    <row r="1689" spans="3:3" x14ac:dyDescent="0.25">
      <c r="C1689"/>
    </row>
    <row r="1690" spans="3:3" x14ac:dyDescent="0.25">
      <c r="C1690"/>
    </row>
    <row r="1691" spans="3:3" x14ac:dyDescent="0.25">
      <c r="C1691"/>
    </row>
    <row r="1692" spans="3:3" x14ac:dyDescent="0.25">
      <c r="C1692"/>
    </row>
    <row r="1693" spans="3:3" x14ac:dyDescent="0.25">
      <c r="C1693"/>
    </row>
    <row r="1694" spans="3:3" x14ac:dyDescent="0.25">
      <c r="C1694"/>
    </row>
    <row r="1695" spans="3:3" x14ac:dyDescent="0.25">
      <c r="C1695"/>
    </row>
    <row r="1696" spans="3:3" x14ac:dyDescent="0.25">
      <c r="C1696"/>
    </row>
    <row r="1697" spans="3:3" x14ac:dyDescent="0.25">
      <c r="C1697"/>
    </row>
    <row r="1698" spans="3:3" x14ac:dyDescent="0.25">
      <c r="C1698"/>
    </row>
    <row r="1699" spans="3:3" x14ac:dyDescent="0.25">
      <c r="C1699"/>
    </row>
    <row r="1700" spans="3:3" x14ac:dyDescent="0.25">
      <c r="C1700"/>
    </row>
    <row r="1701" spans="3:3" x14ac:dyDescent="0.25">
      <c r="C1701"/>
    </row>
    <row r="1702" spans="3:3" x14ac:dyDescent="0.25">
      <c r="C1702"/>
    </row>
    <row r="1703" spans="3:3" x14ac:dyDescent="0.25">
      <c r="C1703"/>
    </row>
    <row r="1704" spans="3:3" x14ac:dyDescent="0.25">
      <c r="C1704"/>
    </row>
    <row r="1705" spans="3:3" x14ac:dyDescent="0.25">
      <c r="C1705"/>
    </row>
    <row r="1706" spans="3:3" x14ac:dyDescent="0.25">
      <c r="C1706"/>
    </row>
    <row r="1707" spans="3:3" x14ac:dyDescent="0.25">
      <c r="C1707"/>
    </row>
    <row r="1708" spans="3:3" x14ac:dyDescent="0.25">
      <c r="C1708"/>
    </row>
    <row r="1709" spans="3:3" x14ac:dyDescent="0.25">
      <c r="C1709"/>
    </row>
    <row r="1710" spans="3:3" x14ac:dyDescent="0.25">
      <c r="C1710"/>
    </row>
    <row r="1711" spans="3:3" x14ac:dyDescent="0.25">
      <c r="C1711"/>
    </row>
    <row r="1712" spans="3:3" x14ac:dyDescent="0.25">
      <c r="C1712"/>
    </row>
    <row r="1713" spans="3:3" x14ac:dyDescent="0.25">
      <c r="C1713"/>
    </row>
    <row r="1714" spans="3:3" x14ac:dyDescent="0.25">
      <c r="C1714"/>
    </row>
    <row r="1715" spans="3:3" x14ac:dyDescent="0.25">
      <c r="C1715"/>
    </row>
    <row r="1716" spans="3:3" x14ac:dyDescent="0.25">
      <c r="C1716"/>
    </row>
    <row r="1717" spans="3:3" x14ac:dyDescent="0.25">
      <c r="C1717"/>
    </row>
    <row r="1718" spans="3:3" x14ac:dyDescent="0.25">
      <c r="C1718"/>
    </row>
    <row r="1719" spans="3:3" x14ac:dyDescent="0.25">
      <c r="C1719"/>
    </row>
    <row r="1720" spans="3:3" x14ac:dyDescent="0.25">
      <c r="C1720"/>
    </row>
    <row r="1721" spans="3:3" x14ac:dyDescent="0.25">
      <c r="C1721"/>
    </row>
    <row r="1722" spans="3:3" x14ac:dyDescent="0.25">
      <c r="C1722"/>
    </row>
    <row r="1723" spans="3:3" x14ac:dyDescent="0.25">
      <c r="C1723"/>
    </row>
    <row r="1724" spans="3:3" x14ac:dyDescent="0.25">
      <c r="C1724"/>
    </row>
    <row r="1725" spans="3:3" x14ac:dyDescent="0.25">
      <c r="C1725"/>
    </row>
    <row r="1726" spans="3:3" x14ac:dyDescent="0.25">
      <c r="C1726"/>
    </row>
    <row r="1727" spans="3:3" x14ac:dyDescent="0.25">
      <c r="C1727"/>
    </row>
    <row r="1728" spans="3:3" x14ac:dyDescent="0.25">
      <c r="C1728"/>
    </row>
    <row r="1729" spans="3:3" x14ac:dyDescent="0.25">
      <c r="C1729"/>
    </row>
    <row r="1730" spans="3:3" x14ac:dyDescent="0.25">
      <c r="C1730"/>
    </row>
    <row r="1731" spans="3:3" x14ac:dyDescent="0.25">
      <c r="C1731"/>
    </row>
    <row r="1732" spans="3:3" x14ac:dyDescent="0.25">
      <c r="C1732"/>
    </row>
    <row r="1733" spans="3:3" x14ac:dyDescent="0.25">
      <c r="C1733"/>
    </row>
    <row r="1734" spans="3:3" x14ac:dyDescent="0.25">
      <c r="C1734"/>
    </row>
    <row r="1735" spans="3:3" x14ac:dyDescent="0.25">
      <c r="C1735"/>
    </row>
    <row r="1736" spans="3:3" x14ac:dyDescent="0.25">
      <c r="C1736"/>
    </row>
    <row r="1737" spans="3:3" x14ac:dyDescent="0.25">
      <c r="C1737"/>
    </row>
    <row r="1738" spans="3:3" x14ac:dyDescent="0.25">
      <c r="C1738"/>
    </row>
    <row r="1739" spans="3:3" x14ac:dyDescent="0.25">
      <c r="C1739"/>
    </row>
    <row r="1740" spans="3:3" x14ac:dyDescent="0.25">
      <c r="C1740"/>
    </row>
    <row r="1741" spans="3:3" x14ac:dyDescent="0.25">
      <c r="C1741"/>
    </row>
    <row r="1742" spans="3:3" x14ac:dyDescent="0.25">
      <c r="C1742"/>
    </row>
    <row r="1743" spans="3:3" x14ac:dyDescent="0.25">
      <c r="C1743"/>
    </row>
    <row r="1744" spans="3:3" x14ac:dyDescent="0.25">
      <c r="C1744"/>
    </row>
    <row r="1745" spans="3:3" x14ac:dyDescent="0.25">
      <c r="C1745"/>
    </row>
    <row r="1746" spans="3:3" x14ac:dyDescent="0.25">
      <c r="C1746"/>
    </row>
    <row r="1747" spans="3:3" x14ac:dyDescent="0.25">
      <c r="C1747"/>
    </row>
    <row r="1748" spans="3:3" x14ac:dyDescent="0.25">
      <c r="C1748"/>
    </row>
    <row r="1749" spans="3:3" x14ac:dyDescent="0.25">
      <c r="C1749"/>
    </row>
    <row r="1750" spans="3:3" x14ac:dyDescent="0.25">
      <c r="C1750"/>
    </row>
    <row r="1751" spans="3:3" x14ac:dyDescent="0.25">
      <c r="C1751"/>
    </row>
    <row r="1752" spans="3:3" x14ac:dyDescent="0.25">
      <c r="C1752"/>
    </row>
    <row r="1753" spans="3:3" x14ac:dyDescent="0.25">
      <c r="C1753"/>
    </row>
    <row r="1754" spans="3:3" x14ac:dyDescent="0.25">
      <c r="C1754"/>
    </row>
    <row r="1755" spans="3:3" x14ac:dyDescent="0.25">
      <c r="C1755"/>
    </row>
    <row r="1756" spans="3:3" x14ac:dyDescent="0.25">
      <c r="C1756"/>
    </row>
    <row r="1757" spans="3:3" x14ac:dyDescent="0.25">
      <c r="C1757"/>
    </row>
    <row r="1758" spans="3:3" x14ac:dyDescent="0.25">
      <c r="C1758"/>
    </row>
    <row r="1759" spans="3:3" x14ac:dyDescent="0.25">
      <c r="C1759"/>
    </row>
    <row r="1760" spans="3:3" x14ac:dyDescent="0.25">
      <c r="C1760"/>
    </row>
    <row r="1761" spans="3:3" x14ac:dyDescent="0.25">
      <c r="C1761"/>
    </row>
    <row r="1762" spans="3:3" x14ac:dyDescent="0.25">
      <c r="C1762"/>
    </row>
    <row r="1763" spans="3:3" x14ac:dyDescent="0.25">
      <c r="C1763"/>
    </row>
    <row r="1764" spans="3:3" x14ac:dyDescent="0.25">
      <c r="C1764"/>
    </row>
    <row r="1765" spans="3:3" x14ac:dyDescent="0.25">
      <c r="C1765"/>
    </row>
    <row r="1766" spans="3:3" x14ac:dyDescent="0.25">
      <c r="C1766"/>
    </row>
    <row r="1767" spans="3:3" x14ac:dyDescent="0.25">
      <c r="C1767"/>
    </row>
    <row r="1768" spans="3:3" x14ac:dyDescent="0.25">
      <c r="C1768"/>
    </row>
    <row r="1769" spans="3:3" x14ac:dyDescent="0.25">
      <c r="C1769"/>
    </row>
    <row r="1770" spans="3:3" x14ac:dyDescent="0.25">
      <c r="C1770"/>
    </row>
    <row r="1771" spans="3:3" x14ac:dyDescent="0.25">
      <c r="C1771"/>
    </row>
    <row r="1772" spans="3:3" x14ac:dyDescent="0.25">
      <c r="C1772"/>
    </row>
    <row r="1773" spans="3:3" x14ac:dyDescent="0.25">
      <c r="C1773"/>
    </row>
    <row r="1774" spans="3:3" x14ac:dyDescent="0.25">
      <c r="C1774"/>
    </row>
    <row r="1775" spans="3:3" x14ac:dyDescent="0.25">
      <c r="C1775"/>
    </row>
    <row r="1776" spans="3:3" x14ac:dyDescent="0.25">
      <c r="C1776"/>
    </row>
    <row r="1777" spans="3:3" x14ac:dyDescent="0.25">
      <c r="C1777"/>
    </row>
    <row r="1778" spans="3:3" x14ac:dyDescent="0.25">
      <c r="C1778"/>
    </row>
    <row r="1779" spans="3:3" x14ac:dyDescent="0.25">
      <c r="C1779"/>
    </row>
    <row r="1780" spans="3:3" x14ac:dyDescent="0.25">
      <c r="C1780"/>
    </row>
    <row r="1781" spans="3:3" x14ac:dyDescent="0.25">
      <c r="C1781"/>
    </row>
    <row r="1782" spans="3:3" x14ac:dyDescent="0.25">
      <c r="C1782"/>
    </row>
    <row r="1783" spans="3:3" x14ac:dyDescent="0.25">
      <c r="C1783"/>
    </row>
    <row r="1784" spans="3:3" x14ac:dyDescent="0.25">
      <c r="C1784"/>
    </row>
    <row r="1785" spans="3:3" x14ac:dyDescent="0.25">
      <c r="C1785"/>
    </row>
    <row r="1786" spans="3:3" x14ac:dyDescent="0.25">
      <c r="C1786"/>
    </row>
    <row r="1787" spans="3:3" x14ac:dyDescent="0.25">
      <c r="C1787"/>
    </row>
    <row r="1788" spans="3:3" x14ac:dyDescent="0.25">
      <c r="C1788"/>
    </row>
    <row r="1789" spans="3:3" x14ac:dyDescent="0.25">
      <c r="C1789"/>
    </row>
    <row r="1790" spans="3:3" x14ac:dyDescent="0.25">
      <c r="C1790"/>
    </row>
    <row r="1791" spans="3:3" x14ac:dyDescent="0.25">
      <c r="C1791"/>
    </row>
    <row r="1792" spans="3:3" x14ac:dyDescent="0.25">
      <c r="C1792"/>
    </row>
    <row r="1793" spans="3:3" x14ac:dyDescent="0.25">
      <c r="C1793"/>
    </row>
    <row r="1794" spans="3:3" x14ac:dyDescent="0.25">
      <c r="C1794"/>
    </row>
    <row r="1795" spans="3:3" x14ac:dyDescent="0.25">
      <c r="C1795"/>
    </row>
    <row r="1796" spans="3:3" x14ac:dyDescent="0.25">
      <c r="C1796"/>
    </row>
    <row r="1797" spans="3:3" x14ac:dyDescent="0.25">
      <c r="C1797"/>
    </row>
    <row r="1798" spans="3:3" x14ac:dyDescent="0.25">
      <c r="C1798"/>
    </row>
    <row r="1799" spans="3:3" x14ac:dyDescent="0.25">
      <c r="C1799"/>
    </row>
    <row r="1800" spans="3:3" x14ac:dyDescent="0.25">
      <c r="C1800"/>
    </row>
    <row r="1801" spans="3:3" x14ac:dyDescent="0.25">
      <c r="C1801"/>
    </row>
    <row r="1802" spans="3:3" x14ac:dyDescent="0.25">
      <c r="C1802"/>
    </row>
    <row r="1803" spans="3:3" x14ac:dyDescent="0.25">
      <c r="C1803"/>
    </row>
    <row r="1804" spans="3:3" x14ac:dyDescent="0.25">
      <c r="C1804"/>
    </row>
    <row r="1805" spans="3:3" x14ac:dyDescent="0.25">
      <c r="C1805"/>
    </row>
    <row r="1806" spans="3:3" x14ac:dyDescent="0.25">
      <c r="C1806"/>
    </row>
    <row r="1807" spans="3:3" x14ac:dyDescent="0.25">
      <c r="C1807"/>
    </row>
    <row r="1808" spans="3:3" x14ac:dyDescent="0.25">
      <c r="C1808"/>
    </row>
    <row r="1809" spans="3:3" x14ac:dyDescent="0.25">
      <c r="C1809"/>
    </row>
    <row r="1810" spans="3:3" x14ac:dyDescent="0.25">
      <c r="C1810"/>
    </row>
    <row r="1811" spans="3:3" x14ac:dyDescent="0.25">
      <c r="C1811"/>
    </row>
    <row r="1812" spans="3:3" x14ac:dyDescent="0.25">
      <c r="C1812"/>
    </row>
    <row r="1813" spans="3:3" x14ac:dyDescent="0.25">
      <c r="C1813"/>
    </row>
    <row r="1814" spans="3:3" x14ac:dyDescent="0.25">
      <c r="C1814"/>
    </row>
    <row r="1815" spans="3:3" x14ac:dyDescent="0.25">
      <c r="C1815"/>
    </row>
    <row r="1816" spans="3:3" x14ac:dyDescent="0.25">
      <c r="C1816"/>
    </row>
    <row r="1817" spans="3:3" x14ac:dyDescent="0.25">
      <c r="C1817"/>
    </row>
    <row r="1818" spans="3:3" x14ac:dyDescent="0.25">
      <c r="C1818"/>
    </row>
    <row r="1819" spans="3:3" x14ac:dyDescent="0.25">
      <c r="C1819"/>
    </row>
    <row r="1820" spans="3:3" x14ac:dyDescent="0.25">
      <c r="C1820"/>
    </row>
    <row r="1821" spans="3:3" x14ac:dyDescent="0.25">
      <c r="C1821"/>
    </row>
    <row r="1822" spans="3:3" x14ac:dyDescent="0.25">
      <c r="C1822"/>
    </row>
    <row r="1823" spans="3:3" x14ac:dyDescent="0.25">
      <c r="C1823"/>
    </row>
    <row r="1824" spans="3:3" x14ac:dyDescent="0.25">
      <c r="C1824"/>
    </row>
    <row r="1825" spans="3:3" x14ac:dyDescent="0.25">
      <c r="C1825"/>
    </row>
    <row r="1826" spans="3:3" x14ac:dyDescent="0.25">
      <c r="C1826"/>
    </row>
    <row r="1827" spans="3:3" x14ac:dyDescent="0.25">
      <c r="C1827"/>
    </row>
    <row r="1828" spans="3:3" x14ac:dyDescent="0.25">
      <c r="C1828"/>
    </row>
    <row r="1829" spans="3:3" x14ac:dyDescent="0.25">
      <c r="C1829"/>
    </row>
    <row r="1830" spans="3:3" x14ac:dyDescent="0.25">
      <c r="C1830"/>
    </row>
    <row r="1831" spans="3:3" x14ac:dyDescent="0.25">
      <c r="C1831"/>
    </row>
    <row r="1832" spans="3:3" x14ac:dyDescent="0.25">
      <c r="C1832"/>
    </row>
    <row r="1833" spans="3:3" x14ac:dyDescent="0.25">
      <c r="C1833"/>
    </row>
    <row r="1834" spans="3:3" x14ac:dyDescent="0.25">
      <c r="C1834"/>
    </row>
    <row r="1835" spans="3:3" x14ac:dyDescent="0.25">
      <c r="C1835"/>
    </row>
    <row r="1836" spans="3:3" x14ac:dyDescent="0.25">
      <c r="C1836"/>
    </row>
    <row r="1837" spans="3:3" x14ac:dyDescent="0.25">
      <c r="C1837"/>
    </row>
    <row r="1838" spans="3:3" x14ac:dyDescent="0.25">
      <c r="C1838"/>
    </row>
    <row r="1839" spans="3:3" x14ac:dyDescent="0.25">
      <c r="C1839"/>
    </row>
    <row r="1840" spans="3:3" x14ac:dyDescent="0.25">
      <c r="C1840"/>
    </row>
    <row r="1841" spans="3:3" x14ac:dyDescent="0.25">
      <c r="C1841"/>
    </row>
    <row r="1842" spans="3:3" x14ac:dyDescent="0.25">
      <c r="C1842"/>
    </row>
    <row r="1843" spans="3:3" x14ac:dyDescent="0.25">
      <c r="C1843"/>
    </row>
    <row r="1844" spans="3:3" x14ac:dyDescent="0.25">
      <c r="C1844"/>
    </row>
    <row r="1845" spans="3:3" x14ac:dyDescent="0.25">
      <c r="C1845"/>
    </row>
    <row r="1846" spans="3:3" x14ac:dyDescent="0.25">
      <c r="C1846"/>
    </row>
    <row r="1847" spans="3:3" x14ac:dyDescent="0.25">
      <c r="C1847"/>
    </row>
    <row r="1848" spans="3:3" x14ac:dyDescent="0.25">
      <c r="C1848"/>
    </row>
    <row r="1849" spans="3:3" x14ac:dyDescent="0.25">
      <c r="C1849"/>
    </row>
    <row r="1850" spans="3:3" x14ac:dyDescent="0.25">
      <c r="C1850"/>
    </row>
    <row r="1851" spans="3:3" x14ac:dyDescent="0.25">
      <c r="C1851"/>
    </row>
    <row r="1852" spans="3:3" x14ac:dyDescent="0.25">
      <c r="C1852"/>
    </row>
    <row r="1853" spans="3:3" x14ac:dyDescent="0.25">
      <c r="C1853"/>
    </row>
    <row r="1854" spans="3:3" x14ac:dyDescent="0.25">
      <c r="C1854"/>
    </row>
    <row r="1855" spans="3:3" x14ac:dyDescent="0.25">
      <c r="C1855"/>
    </row>
    <row r="1856" spans="3:3" x14ac:dyDescent="0.25">
      <c r="C1856"/>
    </row>
    <row r="1857" spans="3:3" x14ac:dyDescent="0.25">
      <c r="C1857"/>
    </row>
    <row r="1858" spans="3:3" x14ac:dyDescent="0.25">
      <c r="C1858"/>
    </row>
    <row r="1859" spans="3:3" x14ac:dyDescent="0.25">
      <c r="C1859"/>
    </row>
    <row r="1860" spans="3:3" x14ac:dyDescent="0.25">
      <c r="C1860"/>
    </row>
    <row r="1861" spans="3:3" x14ac:dyDescent="0.25">
      <c r="C1861"/>
    </row>
    <row r="1862" spans="3:3" x14ac:dyDescent="0.25">
      <c r="C1862"/>
    </row>
    <row r="1863" spans="3:3" x14ac:dyDescent="0.25">
      <c r="C1863"/>
    </row>
    <row r="1864" spans="3:3" x14ac:dyDescent="0.25">
      <c r="C1864"/>
    </row>
    <row r="1865" spans="3:3" x14ac:dyDescent="0.25">
      <c r="C1865"/>
    </row>
    <row r="1866" spans="3:3" x14ac:dyDescent="0.25">
      <c r="C1866"/>
    </row>
    <row r="1867" spans="3:3" x14ac:dyDescent="0.25">
      <c r="C1867"/>
    </row>
    <row r="1868" spans="3:3" x14ac:dyDescent="0.25">
      <c r="C1868"/>
    </row>
    <row r="1869" spans="3:3" x14ac:dyDescent="0.25">
      <c r="C1869"/>
    </row>
    <row r="1870" spans="3:3" x14ac:dyDescent="0.25">
      <c r="C1870"/>
    </row>
    <row r="1871" spans="3:3" x14ac:dyDescent="0.25">
      <c r="C1871"/>
    </row>
    <row r="1872" spans="3:3" x14ac:dyDescent="0.25">
      <c r="C1872"/>
    </row>
    <row r="1873" spans="3:3" x14ac:dyDescent="0.25">
      <c r="C1873"/>
    </row>
    <row r="1874" spans="3:3" x14ac:dyDescent="0.25">
      <c r="C1874"/>
    </row>
    <row r="1875" spans="3:3" x14ac:dyDescent="0.25">
      <c r="C1875"/>
    </row>
    <row r="1876" spans="3:3" x14ac:dyDescent="0.25">
      <c r="C1876"/>
    </row>
    <row r="1877" spans="3:3" x14ac:dyDescent="0.25">
      <c r="C1877"/>
    </row>
    <row r="1878" spans="3:3" x14ac:dyDescent="0.25">
      <c r="C1878"/>
    </row>
    <row r="1879" spans="3:3" x14ac:dyDescent="0.25">
      <c r="C1879"/>
    </row>
    <row r="1880" spans="3:3" x14ac:dyDescent="0.25">
      <c r="C1880"/>
    </row>
    <row r="1881" spans="3:3" x14ac:dyDescent="0.25">
      <c r="C1881"/>
    </row>
    <row r="1882" spans="3:3" x14ac:dyDescent="0.25">
      <c r="C1882"/>
    </row>
    <row r="1883" spans="3:3" x14ac:dyDescent="0.25">
      <c r="C1883"/>
    </row>
    <row r="1884" spans="3:3" x14ac:dyDescent="0.25">
      <c r="C1884"/>
    </row>
    <row r="1885" spans="3:3" x14ac:dyDescent="0.25">
      <c r="C1885"/>
    </row>
    <row r="1886" spans="3:3" x14ac:dyDescent="0.25">
      <c r="C1886"/>
    </row>
    <row r="1887" spans="3:3" x14ac:dyDescent="0.25">
      <c r="C1887"/>
    </row>
    <row r="1888" spans="3:3" x14ac:dyDescent="0.25">
      <c r="C1888"/>
    </row>
    <row r="1889" spans="3:3" x14ac:dyDescent="0.25">
      <c r="C1889"/>
    </row>
    <row r="1890" spans="3:3" x14ac:dyDescent="0.25">
      <c r="C1890"/>
    </row>
    <row r="1891" spans="3:3" x14ac:dyDescent="0.25">
      <c r="C1891"/>
    </row>
    <row r="1892" spans="3:3" x14ac:dyDescent="0.25">
      <c r="C1892"/>
    </row>
    <row r="1893" spans="3:3" x14ac:dyDescent="0.25">
      <c r="C1893"/>
    </row>
    <row r="1894" spans="3:3" x14ac:dyDescent="0.25">
      <c r="C1894"/>
    </row>
    <row r="1895" spans="3:3" x14ac:dyDescent="0.25">
      <c r="C1895"/>
    </row>
    <row r="1896" spans="3:3" x14ac:dyDescent="0.25">
      <c r="C1896"/>
    </row>
    <row r="1897" spans="3:3" x14ac:dyDescent="0.25">
      <c r="C1897"/>
    </row>
    <row r="1898" spans="3:3" x14ac:dyDescent="0.25">
      <c r="C1898"/>
    </row>
    <row r="1899" spans="3:3" x14ac:dyDescent="0.25">
      <c r="C1899"/>
    </row>
    <row r="1900" spans="3:3" x14ac:dyDescent="0.25">
      <c r="C1900"/>
    </row>
    <row r="1901" spans="3:3" x14ac:dyDescent="0.25">
      <c r="C1901"/>
    </row>
    <row r="1902" spans="3:3" x14ac:dyDescent="0.25">
      <c r="C1902"/>
    </row>
    <row r="1903" spans="3:3" x14ac:dyDescent="0.25">
      <c r="C1903"/>
    </row>
    <row r="1904" spans="3:3" x14ac:dyDescent="0.25">
      <c r="C1904"/>
    </row>
    <row r="1905" spans="3:3" x14ac:dyDescent="0.25">
      <c r="C1905"/>
    </row>
    <row r="1906" spans="3:3" x14ac:dyDescent="0.25">
      <c r="C1906"/>
    </row>
    <row r="1907" spans="3:3" x14ac:dyDescent="0.25">
      <c r="C1907"/>
    </row>
    <row r="1908" spans="3:3" x14ac:dyDescent="0.25">
      <c r="C1908"/>
    </row>
    <row r="1909" spans="3:3" x14ac:dyDescent="0.25">
      <c r="C1909"/>
    </row>
    <row r="1910" spans="3:3" x14ac:dyDescent="0.25">
      <c r="C1910"/>
    </row>
    <row r="1911" spans="3:3" x14ac:dyDescent="0.25">
      <c r="C1911"/>
    </row>
    <row r="1912" spans="3:3" x14ac:dyDescent="0.25">
      <c r="C1912"/>
    </row>
    <row r="1913" spans="3:3" x14ac:dyDescent="0.25">
      <c r="C1913"/>
    </row>
    <row r="1914" spans="3:3" x14ac:dyDescent="0.25">
      <c r="C1914"/>
    </row>
    <row r="1915" spans="3:3" x14ac:dyDescent="0.25">
      <c r="C1915"/>
    </row>
    <row r="1916" spans="3:3" x14ac:dyDescent="0.25">
      <c r="C1916"/>
    </row>
    <row r="1917" spans="3:3" x14ac:dyDescent="0.25">
      <c r="C1917"/>
    </row>
    <row r="1918" spans="3:3" x14ac:dyDescent="0.25">
      <c r="C1918"/>
    </row>
    <row r="1919" spans="3:3" x14ac:dyDescent="0.25">
      <c r="C1919"/>
    </row>
    <row r="1920" spans="3:3" x14ac:dyDescent="0.25">
      <c r="C1920"/>
    </row>
    <row r="1921" spans="3:3" x14ac:dyDescent="0.25">
      <c r="C1921"/>
    </row>
    <row r="1922" spans="3:3" x14ac:dyDescent="0.25">
      <c r="C1922"/>
    </row>
    <row r="1923" spans="3:3" x14ac:dyDescent="0.25">
      <c r="C1923"/>
    </row>
    <row r="1924" spans="3:3" x14ac:dyDescent="0.25">
      <c r="C1924"/>
    </row>
    <row r="1925" spans="3:3" x14ac:dyDescent="0.25">
      <c r="C1925"/>
    </row>
    <row r="1926" spans="3:3" x14ac:dyDescent="0.25">
      <c r="C1926"/>
    </row>
    <row r="1927" spans="3:3" x14ac:dyDescent="0.25">
      <c r="C1927"/>
    </row>
    <row r="1928" spans="3:3" x14ac:dyDescent="0.25">
      <c r="C1928"/>
    </row>
    <row r="1929" spans="3:3" x14ac:dyDescent="0.25">
      <c r="C1929"/>
    </row>
    <row r="1930" spans="3:3" x14ac:dyDescent="0.25">
      <c r="C1930"/>
    </row>
    <row r="1931" spans="3:3" x14ac:dyDescent="0.25">
      <c r="C1931"/>
    </row>
    <row r="1932" spans="3:3" x14ac:dyDescent="0.25">
      <c r="C1932"/>
    </row>
    <row r="1933" spans="3:3" x14ac:dyDescent="0.25">
      <c r="C1933"/>
    </row>
    <row r="1934" spans="3:3" x14ac:dyDescent="0.25">
      <c r="C1934"/>
    </row>
    <row r="1935" spans="3:3" x14ac:dyDescent="0.25">
      <c r="C1935"/>
    </row>
    <row r="1936" spans="3:3" x14ac:dyDescent="0.25">
      <c r="C1936"/>
    </row>
    <row r="1937" spans="3:3" x14ac:dyDescent="0.25">
      <c r="C1937"/>
    </row>
    <row r="1938" spans="3:3" x14ac:dyDescent="0.25">
      <c r="C1938"/>
    </row>
    <row r="1939" spans="3:3" x14ac:dyDescent="0.25">
      <c r="C1939"/>
    </row>
    <row r="1940" spans="3:3" x14ac:dyDescent="0.25">
      <c r="C1940"/>
    </row>
    <row r="1941" spans="3:3" x14ac:dyDescent="0.25">
      <c r="C1941"/>
    </row>
    <row r="1942" spans="3:3" x14ac:dyDescent="0.25">
      <c r="C1942"/>
    </row>
    <row r="1943" spans="3:3" x14ac:dyDescent="0.25">
      <c r="C1943"/>
    </row>
    <row r="1944" spans="3:3" x14ac:dyDescent="0.25">
      <c r="C1944"/>
    </row>
    <row r="1945" spans="3:3" x14ac:dyDescent="0.25">
      <c r="C1945"/>
    </row>
    <row r="1946" spans="3:3" x14ac:dyDescent="0.25">
      <c r="C1946"/>
    </row>
    <row r="1947" spans="3:3" x14ac:dyDescent="0.25">
      <c r="C1947"/>
    </row>
    <row r="1948" spans="3:3" x14ac:dyDescent="0.25">
      <c r="C1948"/>
    </row>
    <row r="1949" spans="3:3" x14ac:dyDescent="0.25">
      <c r="C1949"/>
    </row>
    <row r="1950" spans="3:3" x14ac:dyDescent="0.25">
      <c r="C1950"/>
    </row>
    <row r="1951" spans="3:3" x14ac:dyDescent="0.25">
      <c r="C1951"/>
    </row>
    <row r="1952" spans="3:3" x14ac:dyDescent="0.25">
      <c r="C1952"/>
    </row>
    <row r="1953" spans="3:3" x14ac:dyDescent="0.25">
      <c r="C1953"/>
    </row>
    <row r="1954" spans="3:3" x14ac:dyDescent="0.25">
      <c r="C1954"/>
    </row>
    <row r="1955" spans="3:3" x14ac:dyDescent="0.25">
      <c r="C1955"/>
    </row>
    <row r="1956" spans="3:3" x14ac:dyDescent="0.25">
      <c r="C1956"/>
    </row>
    <row r="1957" spans="3:3" x14ac:dyDescent="0.25">
      <c r="C1957"/>
    </row>
    <row r="1958" spans="3:3" x14ac:dyDescent="0.25">
      <c r="C1958"/>
    </row>
    <row r="1959" spans="3:3" x14ac:dyDescent="0.25">
      <c r="C1959"/>
    </row>
    <row r="1960" spans="3:3" x14ac:dyDescent="0.25">
      <c r="C1960"/>
    </row>
    <row r="1961" spans="3:3" x14ac:dyDescent="0.25">
      <c r="C1961"/>
    </row>
    <row r="1962" spans="3:3" x14ac:dyDescent="0.25">
      <c r="C1962"/>
    </row>
    <row r="1963" spans="3:3" x14ac:dyDescent="0.25">
      <c r="C1963"/>
    </row>
    <row r="1964" spans="3:3" x14ac:dyDescent="0.25">
      <c r="C1964"/>
    </row>
    <row r="1965" spans="3:3" x14ac:dyDescent="0.25">
      <c r="C1965"/>
    </row>
    <row r="1966" spans="3:3" x14ac:dyDescent="0.25">
      <c r="C1966"/>
    </row>
    <row r="1967" spans="3:3" x14ac:dyDescent="0.25">
      <c r="C1967"/>
    </row>
    <row r="1968" spans="3:3" x14ac:dyDescent="0.25">
      <c r="C1968"/>
    </row>
    <row r="1969" spans="3:3" x14ac:dyDescent="0.25">
      <c r="C1969"/>
    </row>
    <row r="1970" spans="3:3" x14ac:dyDescent="0.25">
      <c r="C1970"/>
    </row>
    <row r="1971" spans="3:3" x14ac:dyDescent="0.25">
      <c r="C1971"/>
    </row>
    <row r="1972" spans="3:3" x14ac:dyDescent="0.25">
      <c r="C1972"/>
    </row>
    <row r="1973" spans="3:3" x14ac:dyDescent="0.25">
      <c r="C1973"/>
    </row>
    <row r="1974" spans="3:3" x14ac:dyDescent="0.25">
      <c r="C1974"/>
    </row>
    <row r="1975" spans="3:3" x14ac:dyDescent="0.25">
      <c r="C1975"/>
    </row>
    <row r="1976" spans="3:3" x14ac:dyDescent="0.25">
      <c r="C1976"/>
    </row>
    <row r="1977" spans="3:3" x14ac:dyDescent="0.25">
      <c r="C1977"/>
    </row>
    <row r="1978" spans="3:3" x14ac:dyDescent="0.25">
      <c r="C1978"/>
    </row>
    <row r="1979" spans="3:3" x14ac:dyDescent="0.25">
      <c r="C1979"/>
    </row>
    <row r="1980" spans="3:3" x14ac:dyDescent="0.25">
      <c r="C1980"/>
    </row>
    <row r="1981" spans="3:3" x14ac:dyDescent="0.25">
      <c r="C1981"/>
    </row>
    <row r="1982" spans="3:3" x14ac:dyDescent="0.25">
      <c r="C1982"/>
    </row>
    <row r="1983" spans="3:3" x14ac:dyDescent="0.25">
      <c r="C1983"/>
    </row>
    <row r="1984" spans="3:3" x14ac:dyDescent="0.25">
      <c r="C1984"/>
    </row>
    <row r="1985" spans="3:3" x14ac:dyDescent="0.25">
      <c r="C1985"/>
    </row>
    <row r="1986" spans="3:3" x14ac:dyDescent="0.25">
      <c r="C1986"/>
    </row>
    <row r="1987" spans="3:3" x14ac:dyDescent="0.25">
      <c r="C1987"/>
    </row>
    <row r="1988" spans="3:3" x14ac:dyDescent="0.25">
      <c r="C1988"/>
    </row>
    <row r="1989" spans="3:3" x14ac:dyDescent="0.25">
      <c r="C1989"/>
    </row>
    <row r="1990" spans="3:3" x14ac:dyDescent="0.25">
      <c r="C1990"/>
    </row>
    <row r="1991" spans="3:3" x14ac:dyDescent="0.25">
      <c r="C1991"/>
    </row>
    <row r="1992" spans="3:3" x14ac:dyDescent="0.25">
      <c r="C1992"/>
    </row>
    <row r="1993" spans="3:3" x14ac:dyDescent="0.25">
      <c r="C1993"/>
    </row>
    <row r="1994" spans="3:3" x14ac:dyDescent="0.25">
      <c r="C1994"/>
    </row>
    <row r="1995" spans="3:3" x14ac:dyDescent="0.25">
      <c r="C1995"/>
    </row>
    <row r="1996" spans="3:3" x14ac:dyDescent="0.25">
      <c r="C1996"/>
    </row>
    <row r="1997" spans="3:3" x14ac:dyDescent="0.25">
      <c r="C1997"/>
    </row>
    <row r="1998" spans="3:3" x14ac:dyDescent="0.25">
      <c r="C1998"/>
    </row>
    <row r="1999" spans="3:3" x14ac:dyDescent="0.25">
      <c r="C1999"/>
    </row>
    <row r="2000" spans="3:3" x14ac:dyDescent="0.25">
      <c r="C2000"/>
    </row>
    <row r="2001" spans="3:3" x14ac:dyDescent="0.25">
      <c r="C2001"/>
    </row>
    <row r="2002" spans="3:3" x14ac:dyDescent="0.25">
      <c r="C2002"/>
    </row>
    <row r="2003" spans="3:3" x14ac:dyDescent="0.25">
      <c r="C2003"/>
    </row>
    <row r="2004" spans="3:3" x14ac:dyDescent="0.25">
      <c r="C2004"/>
    </row>
    <row r="2005" spans="3:3" x14ac:dyDescent="0.25">
      <c r="C2005"/>
    </row>
    <row r="2006" spans="3:3" x14ac:dyDescent="0.25">
      <c r="C2006"/>
    </row>
    <row r="2007" spans="3:3" x14ac:dyDescent="0.25">
      <c r="C2007"/>
    </row>
    <row r="2008" spans="3:3" x14ac:dyDescent="0.25">
      <c r="C2008"/>
    </row>
    <row r="2009" spans="3:3" x14ac:dyDescent="0.25">
      <c r="C2009"/>
    </row>
    <row r="2010" spans="3:3" x14ac:dyDescent="0.25">
      <c r="C2010"/>
    </row>
    <row r="2011" spans="3:3" x14ac:dyDescent="0.25">
      <c r="C2011"/>
    </row>
    <row r="2012" spans="3:3" x14ac:dyDescent="0.25">
      <c r="C2012"/>
    </row>
    <row r="2013" spans="3:3" x14ac:dyDescent="0.25">
      <c r="C2013"/>
    </row>
    <row r="2014" spans="3:3" x14ac:dyDescent="0.25">
      <c r="C2014"/>
    </row>
    <row r="2015" spans="3:3" x14ac:dyDescent="0.25">
      <c r="C2015"/>
    </row>
    <row r="2016" spans="3:3" x14ac:dyDescent="0.25">
      <c r="C2016"/>
    </row>
    <row r="2017" spans="3:3" x14ac:dyDescent="0.25">
      <c r="C2017"/>
    </row>
    <row r="2018" spans="3:3" x14ac:dyDescent="0.25">
      <c r="C2018"/>
    </row>
    <row r="2019" spans="3:3" x14ac:dyDescent="0.25">
      <c r="C2019"/>
    </row>
    <row r="2020" spans="3:3" x14ac:dyDescent="0.25">
      <c r="C2020"/>
    </row>
    <row r="2021" spans="3:3" x14ac:dyDescent="0.25">
      <c r="C2021"/>
    </row>
    <row r="2022" spans="3:3" x14ac:dyDescent="0.25">
      <c r="C2022"/>
    </row>
    <row r="2023" spans="3:3" x14ac:dyDescent="0.25">
      <c r="C2023"/>
    </row>
    <row r="2024" spans="3:3" x14ac:dyDescent="0.25">
      <c r="C2024"/>
    </row>
    <row r="2025" spans="3:3" x14ac:dyDescent="0.25">
      <c r="C2025"/>
    </row>
    <row r="2026" spans="3:3" x14ac:dyDescent="0.25">
      <c r="C2026"/>
    </row>
    <row r="2027" spans="3:3" x14ac:dyDescent="0.25">
      <c r="C2027"/>
    </row>
    <row r="2028" spans="3:3" x14ac:dyDescent="0.25">
      <c r="C2028"/>
    </row>
    <row r="2029" spans="3:3" x14ac:dyDescent="0.25">
      <c r="C2029"/>
    </row>
    <row r="2030" spans="3:3" x14ac:dyDescent="0.25">
      <c r="C2030"/>
    </row>
    <row r="2031" spans="3:3" x14ac:dyDescent="0.25">
      <c r="C2031"/>
    </row>
    <row r="2032" spans="3:3" x14ac:dyDescent="0.25">
      <c r="C2032"/>
    </row>
    <row r="2033" spans="3:3" x14ac:dyDescent="0.25">
      <c r="C2033"/>
    </row>
    <row r="2034" spans="3:3" x14ac:dyDescent="0.25">
      <c r="C2034"/>
    </row>
    <row r="2035" spans="3:3" x14ac:dyDescent="0.25">
      <c r="C2035"/>
    </row>
    <row r="2036" spans="3:3" x14ac:dyDescent="0.25">
      <c r="C2036"/>
    </row>
    <row r="2037" spans="3:3" x14ac:dyDescent="0.25">
      <c r="C2037"/>
    </row>
    <row r="2038" spans="3:3" x14ac:dyDescent="0.25">
      <c r="C2038"/>
    </row>
    <row r="2039" spans="3:3" x14ac:dyDescent="0.25">
      <c r="C2039"/>
    </row>
    <row r="2040" spans="3:3" x14ac:dyDescent="0.25">
      <c r="C2040"/>
    </row>
    <row r="2041" spans="3:3" x14ac:dyDescent="0.25">
      <c r="C2041"/>
    </row>
    <row r="2042" spans="3:3" x14ac:dyDescent="0.25">
      <c r="C2042"/>
    </row>
    <row r="2043" spans="3:3" x14ac:dyDescent="0.25">
      <c r="C2043"/>
    </row>
    <row r="2044" spans="3:3" x14ac:dyDescent="0.25">
      <c r="C2044"/>
    </row>
    <row r="2045" spans="3:3" x14ac:dyDescent="0.25">
      <c r="C2045"/>
    </row>
    <row r="2046" spans="3:3" x14ac:dyDescent="0.25">
      <c r="C2046"/>
    </row>
    <row r="2047" spans="3:3" x14ac:dyDescent="0.25">
      <c r="C2047"/>
    </row>
    <row r="2048" spans="3:3" x14ac:dyDescent="0.25">
      <c r="C2048"/>
    </row>
    <row r="2049" spans="3:3" x14ac:dyDescent="0.25">
      <c r="C2049"/>
    </row>
    <row r="2050" spans="3:3" x14ac:dyDescent="0.25">
      <c r="C2050"/>
    </row>
    <row r="2051" spans="3:3" x14ac:dyDescent="0.25">
      <c r="C2051"/>
    </row>
    <row r="2052" spans="3:3" x14ac:dyDescent="0.25">
      <c r="C2052"/>
    </row>
    <row r="2053" spans="3:3" x14ac:dyDescent="0.25">
      <c r="C2053"/>
    </row>
    <row r="2054" spans="3:3" x14ac:dyDescent="0.25">
      <c r="C2054"/>
    </row>
    <row r="2055" spans="3:3" x14ac:dyDescent="0.25">
      <c r="C2055"/>
    </row>
    <row r="2056" spans="3:3" x14ac:dyDescent="0.25">
      <c r="C2056"/>
    </row>
    <row r="2057" spans="3:3" x14ac:dyDescent="0.25">
      <c r="C2057"/>
    </row>
    <row r="2058" spans="3:3" x14ac:dyDescent="0.25">
      <c r="C2058"/>
    </row>
    <row r="2059" spans="3:3" x14ac:dyDescent="0.25">
      <c r="C2059"/>
    </row>
    <row r="2060" spans="3:3" x14ac:dyDescent="0.25">
      <c r="C2060"/>
    </row>
    <row r="2061" spans="3:3" x14ac:dyDescent="0.25">
      <c r="C2061"/>
    </row>
    <row r="2062" spans="3:3" x14ac:dyDescent="0.25">
      <c r="C2062"/>
    </row>
    <row r="2063" spans="3:3" x14ac:dyDescent="0.25">
      <c r="C2063"/>
    </row>
    <row r="2064" spans="3:3" x14ac:dyDescent="0.25">
      <c r="C2064"/>
    </row>
    <row r="2065" spans="3:3" x14ac:dyDescent="0.25">
      <c r="C2065"/>
    </row>
    <row r="2066" spans="3:3" x14ac:dyDescent="0.25">
      <c r="C2066"/>
    </row>
    <row r="2067" spans="3:3" x14ac:dyDescent="0.25">
      <c r="C2067"/>
    </row>
    <row r="2068" spans="3:3" x14ac:dyDescent="0.25">
      <c r="C2068"/>
    </row>
    <row r="2069" spans="3:3" x14ac:dyDescent="0.25">
      <c r="C2069"/>
    </row>
    <row r="2070" spans="3:3" x14ac:dyDescent="0.25">
      <c r="C2070"/>
    </row>
    <row r="2071" spans="3:3" x14ac:dyDescent="0.25">
      <c r="C2071"/>
    </row>
    <row r="2072" spans="3:3" x14ac:dyDescent="0.25">
      <c r="C2072"/>
    </row>
    <row r="2073" spans="3:3" x14ac:dyDescent="0.25">
      <c r="C2073"/>
    </row>
    <row r="2074" spans="3:3" x14ac:dyDescent="0.25">
      <c r="C2074"/>
    </row>
    <row r="2075" spans="3:3" x14ac:dyDescent="0.25">
      <c r="C2075"/>
    </row>
    <row r="2076" spans="3:3" x14ac:dyDescent="0.25">
      <c r="C2076"/>
    </row>
    <row r="2077" spans="3:3" x14ac:dyDescent="0.25">
      <c r="C2077"/>
    </row>
    <row r="2078" spans="3:3" x14ac:dyDescent="0.25">
      <c r="C2078"/>
    </row>
    <row r="2079" spans="3:3" x14ac:dyDescent="0.25">
      <c r="C2079"/>
    </row>
    <row r="2080" spans="3:3" x14ac:dyDescent="0.25">
      <c r="C2080"/>
    </row>
    <row r="2081" spans="3:3" x14ac:dyDescent="0.25">
      <c r="C2081"/>
    </row>
    <row r="2082" spans="3:3" x14ac:dyDescent="0.25">
      <c r="C2082"/>
    </row>
    <row r="2083" spans="3:3" x14ac:dyDescent="0.25">
      <c r="C2083"/>
    </row>
    <row r="2084" spans="3:3" x14ac:dyDescent="0.25">
      <c r="C2084"/>
    </row>
    <row r="2085" spans="3:3" x14ac:dyDescent="0.25">
      <c r="C2085"/>
    </row>
    <row r="2086" spans="3:3" x14ac:dyDescent="0.25">
      <c r="C2086"/>
    </row>
    <row r="2087" spans="3:3" x14ac:dyDescent="0.25">
      <c r="C2087"/>
    </row>
    <row r="2088" spans="3:3" x14ac:dyDescent="0.25">
      <c r="C2088"/>
    </row>
    <row r="2089" spans="3:3" x14ac:dyDescent="0.25">
      <c r="C2089"/>
    </row>
    <row r="2090" spans="3:3" x14ac:dyDescent="0.25">
      <c r="C2090"/>
    </row>
    <row r="2091" spans="3:3" x14ac:dyDescent="0.25">
      <c r="C2091"/>
    </row>
    <row r="2092" spans="3:3" x14ac:dyDescent="0.25">
      <c r="C2092"/>
    </row>
    <row r="2093" spans="3:3" x14ac:dyDescent="0.25">
      <c r="C2093"/>
    </row>
    <row r="2094" spans="3:3" x14ac:dyDescent="0.25">
      <c r="C2094"/>
    </row>
    <row r="2095" spans="3:3" x14ac:dyDescent="0.25">
      <c r="C2095"/>
    </row>
    <row r="2096" spans="3:3" x14ac:dyDescent="0.25">
      <c r="C2096"/>
    </row>
    <row r="2097" spans="3:3" x14ac:dyDescent="0.25">
      <c r="C2097"/>
    </row>
    <row r="2098" spans="3:3" x14ac:dyDescent="0.25">
      <c r="C2098"/>
    </row>
    <row r="2099" spans="3:3" x14ac:dyDescent="0.25">
      <c r="C2099"/>
    </row>
    <row r="2100" spans="3:3" x14ac:dyDescent="0.25">
      <c r="C2100"/>
    </row>
    <row r="2101" spans="3:3" x14ac:dyDescent="0.25">
      <c r="C2101"/>
    </row>
    <row r="2102" spans="3:3" x14ac:dyDescent="0.25">
      <c r="C2102"/>
    </row>
    <row r="2103" spans="3:3" x14ac:dyDescent="0.25">
      <c r="C2103"/>
    </row>
    <row r="2104" spans="3:3" x14ac:dyDescent="0.25">
      <c r="C2104"/>
    </row>
    <row r="2105" spans="3:3" x14ac:dyDescent="0.25">
      <c r="C2105"/>
    </row>
    <row r="2106" spans="3:3" x14ac:dyDescent="0.25">
      <c r="C2106"/>
    </row>
    <row r="2107" spans="3:3" x14ac:dyDescent="0.25">
      <c r="C2107"/>
    </row>
    <row r="2108" spans="3:3" x14ac:dyDescent="0.25">
      <c r="C2108"/>
    </row>
    <row r="2109" spans="3:3" x14ac:dyDescent="0.25">
      <c r="C2109"/>
    </row>
    <row r="2110" spans="3:3" x14ac:dyDescent="0.25">
      <c r="C2110"/>
    </row>
    <row r="2111" spans="3:3" x14ac:dyDescent="0.25">
      <c r="C2111"/>
    </row>
    <row r="2112" spans="3:3" x14ac:dyDescent="0.25">
      <c r="C2112"/>
    </row>
    <row r="2113" spans="3:3" x14ac:dyDescent="0.25">
      <c r="C2113"/>
    </row>
    <row r="2114" spans="3:3" x14ac:dyDescent="0.25">
      <c r="C2114"/>
    </row>
    <row r="2115" spans="3:3" x14ac:dyDescent="0.25">
      <c r="C2115"/>
    </row>
    <row r="2116" spans="3:3" x14ac:dyDescent="0.25">
      <c r="C2116"/>
    </row>
    <row r="2117" spans="3:3" x14ac:dyDescent="0.25">
      <c r="C2117"/>
    </row>
    <row r="2118" spans="3:3" x14ac:dyDescent="0.25">
      <c r="C2118"/>
    </row>
    <row r="2119" spans="3:3" x14ac:dyDescent="0.25">
      <c r="C2119"/>
    </row>
    <row r="2120" spans="3:3" x14ac:dyDescent="0.25">
      <c r="C2120"/>
    </row>
    <row r="2121" spans="3:3" x14ac:dyDescent="0.25">
      <c r="C2121"/>
    </row>
    <row r="2122" spans="3:3" x14ac:dyDescent="0.25">
      <c r="C2122"/>
    </row>
    <row r="2123" spans="3:3" x14ac:dyDescent="0.25">
      <c r="C2123"/>
    </row>
    <row r="2124" spans="3:3" x14ac:dyDescent="0.25">
      <c r="C2124"/>
    </row>
    <row r="2125" spans="3:3" x14ac:dyDescent="0.25">
      <c r="C2125"/>
    </row>
    <row r="2126" spans="3:3" x14ac:dyDescent="0.25">
      <c r="C2126"/>
    </row>
    <row r="2127" spans="3:3" x14ac:dyDescent="0.25">
      <c r="C2127"/>
    </row>
    <row r="2128" spans="3:3" x14ac:dyDescent="0.25">
      <c r="C2128"/>
    </row>
    <row r="2129" spans="3:3" x14ac:dyDescent="0.25">
      <c r="C2129"/>
    </row>
    <row r="2130" spans="3:3" x14ac:dyDescent="0.25">
      <c r="C2130"/>
    </row>
    <row r="2131" spans="3:3" x14ac:dyDescent="0.25">
      <c r="C2131"/>
    </row>
    <row r="2132" spans="3:3" x14ac:dyDescent="0.25">
      <c r="C2132"/>
    </row>
    <row r="2133" spans="3:3" x14ac:dyDescent="0.25">
      <c r="C2133"/>
    </row>
    <row r="2134" spans="3:3" x14ac:dyDescent="0.25">
      <c r="C2134"/>
    </row>
    <row r="2135" spans="3:3" x14ac:dyDescent="0.25">
      <c r="C2135"/>
    </row>
    <row r="2136" spans="3:3" x14ac:dyDescent="0.25">
      <c r="C2136"/>
    </row>
    <row r="2137" spans="3:3" x14ac:dyDescent="0.25">
      <c r="C2137"/>
    </row>
    <row r="2138" spans="3:3" x14ac:dyDescent="0.25">
      <c r="C2138"/>
    </row>
    <row r="2139" spans="3:3" x14ac:dyDescent="0.25">
      <c r="C2139"/>
    </row>
    <row r="2140" spans="3:3" x14ac:dyDescent="0.25">
      <c r="C2140"/>
    </row>
    <row r="2141" spans="3:3" x14ac:dyDescent="0.25">
      <c r="C2141"/>
    </row>
    <row r="2142" spans="3:3" x14ac:dyDescent="0.25">
      <c r="C2142"/>
    </row>
    <row r="2143" spans="3:3" x14ac:dyDescent="0.25">
      <c r="C2143"/>
    </row>
    <row r="2144" spans="3:3" x14ac:dyDescent="0.25">
      <c r="C2144"/>
    </row>
    <row r="2145" spans="3:3" x14ac:dyDescent="0.25">
      <c r="C2145"/>
    </row>
    <row r="2146" spans="3:3" x14ac:dyDescent="0.25">
      <c r="C2146"/>
    </row>
    <row r="2147" spans="3:3" x14ac:dyDescent="0.25">
      <c r="C2147"/>
    </row>
    <row r="2148" spans="3:3" x14ac:dyDescent="0.25">
      <c r="C2148"/>
    </row>
    <row r="2149" spans="3:3" x14ac:dyDescent="0.25">
      <c r="C2149"/>
    </row>
    <row r="2150" spans="3:3" x14ac:dyDescent="0.25">
      <c r="C2150"/>
    </row>
    <row r="2151" spans="3:3" x14ac:dyDescent="0.25">
      <c r="C2151"/>
    </row>
    <row r="2152" spans="3:3" x14ac:dyDescent="0.25">
      <c r="C2152"/>
    </row>
    <row r="2153" spans="3:3" x14ac:dyDescent="0.25">
      <c r="C2153"/>
    </row>
    <row r="2154" spans="3:3" x14ac:dyDescent="0.25">
      <c r="C2154"/>
    </row>
    <row r="2155" spans="3:3" x14ac:dyDescent="0.25">
      <c r="C2155"/>
    </row>
    <row r="2156" spans="3:3" x14ac:dyDescent="0.25">
      <c r="C2156"/>
    </row>
    <row r="2157" spans="3:3" x14ac:dyDescent="0.25">
      <c r="C2157"/>
    </row>
    <row r="2158" spans="3:3" x14ac:dyDescent="0.25">
      <c r="C2158"/>
    </row>
    <row r="2159" spans="3:3" x14ac:dyDescent="0.25">
      <c r="C2159"/>
    </row>
    <row r="2160" spans="3:3" x14ac:dyDescent="0.25">
      <c r="C2160"/>
    </row>
    <row r="2161" spans="3:3" x14ac:dyDescent="0.25">
      <c r="C2161"/>
    </row>
    <row r="2162" spans="3:3" x14ac:dyDescent="0.25">
      <c r="C2162"/>
    </row>
    <row r="2163" spans="3:3" x14ac:dyDescent="0.25">
      <c r="C2163"/>
    </row>
    <row r="2164" spans="3:3" x14ac:dyDescent="0.25">
      <c r="C2164"/>
    </row>
    <row r="2165" spans="3:3" x14ac:dyDescent="0.25">
      <c r="C2165"/>
    </row>
    <row r="2166" spans="3:3" x14ac:dyDescent="0.25">
      <c r="C2166"/>
    </row>
    <row r="2167" spans="3:3" x14ac:dyDescent="0.25">
      <c r="C2167"/>
    </row>
    <row r="2168" spans="3:3" x14ac:dyDescent="0.25">
      <c r="C2168"/>
    </row>
    <row r="2169" spans="3:3" x14ac:dyDescent="0.25">
      <c r="C2169"/>
    </row>
    <row r="2170" spans="3:3" x14ac:dyDescent="0.25">
      <c r="C2170"/>
    </row>
    <row r="2171" spans="3:3" x14ac:dyDescent="0.25">
      <c r="C2171"/>
    </row>
    <row r="2172" spans="3:3" x14ac:dyDescent="0.25">
      <c r="C2172"/>
    </row>
    <row r="2173" spans="3:3" x14ac:dyDescent="0.25">
      <c r="C2173"/>
    </row>
    <row r="2174" spans="3:3" x14ac:dyDescent="0.25">
      <c r="C2174"/>
    </row>
    <row r="2175" spans="3:3" x14ac:dyDescent="0.25">
      <c r="C2175"/>
    </row>
    <row r="2176" spans="3:3" x14ac:dyDescent="0.25">
      <c r="C2176"/>
    </row>
    <row r="2177" spans="3:3" x14ac:dyDescent="0.25">
      <c r="C2177"/>
    </row>
    <row r="2178" spans="3:3" x14ac:dyDescent="0.25">
      <c r="C2178"/>
    </row>
    <row r="2179" spans="3:3" x14ac:dyDescent="0.25">
      <c r="C2179"/>
    </row>
    <row r="2180" spans="3:3" x14ac:dyDescent="0.25">
      <c r="C2180"/>
    </row>
    <row r="2181" spans="3:3" x14ac:dyDescent="0.25">
      <c r="C2181"/>
    </row>
    <row r="2182" spans="3:3" x14ac:dyDescent="0.25">
      <c r="C2182"/>
    </row>
    <row r="2183" spans="3:3" x14ac:dyDescent="0.25">
      <c r="C2183"/>
    </row>
    <row r="2184" spans="3:3" x14ac:dyDescent="0.25">
      <c r="C2184"/>
    </row>
    <row r="2185" spans="3:3" x14ac:dyDescent="0.25">
      <c r="C2185"/>
    </row>
    <row r="2186" spans="3:3" x14ac:dyDescent="0.25">
      <c r="C2186"/>
    </row>
    <row r="2187" spans="3:3" x14ac:dyDescent="0.25">
      <c r="C2187"/>
    </row>
    <row r="2188" spans="3:3" x14ac:dyDescent="0.25">
      <c r="C2188"/>
    </row>
    <row r="2189" spans="3:3" x14ac:dyDescent="0.25">
      <c r="C2189"/>
    </row>
    <row r="2190" spans="3:3" x14ac:dyDescent="0.25">
      <c r="C2190"/>
    </row>
    <row r="2191" spans="3:3" x14ac:dyDescent="0.25">
      <c r="C2191"/>
    </row>
    <row r="2192" spans="3:3" x14ac:dyDescent="0.25">
      <c r="C2192"/>
    </row>
    <row r="2193" spans="3:3" x14ac:dyDescent="0.25">
      <c r="C2193"/>
    </row>
    <row r="2194" spans="3:3" x14ac:dyDescent="0.25">
      <c r="C2194"/>
    </row>
    <row r="2195" spans="3:3" x14ac:dyDescent="0.25">
      <c r="C2195"/>
    </row>
    <row r="2196" spans="3:3" x14ac:dyDescent="0.25">
      <c r="C2196"/>
    </row>
    <row r="2197" spans="3:3" x14ac:dyDescent="0.25">
      <c r="C2197"/>
    </row>
    <row r="2198" spans="3:3" x14ac:dyDescent="0.25">
      <c r="C2198"/>
    </row>
    <row r="2199" spans="3:3" x14ac:dyDescent="0.25">
      <c r="C2199"/>
    </row>
    <row r="2200" spans="3:3" x14ac:dyDescent="0.25">
      <c r="C2200"/>
    </row>
    <row r="2201" spans="3:3" x14ac:dyDescent="0.25">
      <c r="C2201"/>
    </row>
    <row r="2202" spans="3:3" x14ac:dyDescent="0.25">
      <c r="C2202"/>
    </row>
    <row r="2203" spans="3:3" x14ac:dyDescent="0.25">
      <c r="C2203"/>
    </row>
    <row r="2204" spans="3:3" x14ac:dyDescent="0.25">
      <c r="C2204"/>
    </row>
    <row r="2205" spans="3:3" x14ac:dyDescent="0.25">
      <c r="C2205"/>
    </row>
    <row r="2206" spans="3:3" x14ac:dyDescent="0.25">
      <c r="C2206"/>
    </row>
    <row r="2207" spans="3:3" x14ac:dyDescent="0.25">
      <c r="C2207"/>
    </row>
    <row r="2208" spans="3:3" x14ac:dyDescent="0.25">
      <c r="C2208"/>
    </row>
    <row r="2209" spans="3:3" x14ac:dyDescent="0.25">
      <c r="C2209"/>
    </row>
    <row r="2210" spans="3:3" x14ac:dyDescent="0.25">
      <c r="C2210"/>
    </row>
    <row r="2211" spans="3:3" x14ac:dyDescent="0.25">
      <c r="C2211"/>
    </row>
    <row r="2212" spans="3:3" x14ac:dyDescent="0.25">
      <c r="C2212"/>
    </row>
    <row r="2213" spans="3:3" x14ac:dyDescent="0.25">
      <c r="C2213"/>
    </row>
    <row r="2214" spans="3:3" x14ac:dyDescent="0.25">
      <c r="C2214"/>
    </row>
    <row r="2215" spans="3:3" x14ac:dyDescent="0.25">
      <c r="C2215"/>
    </row>
    <row r="2216" spans="3:3" x14ac:dyDescent="0.25">
      <c r="C2216"/>
    </row>
    <row r="2217" spans="3:3" x14ac:dyDescent="0.25">
      <c r="C2217"/>
    </row>
    <row r="2218" spans="3:3" x14ac:dyDescent="0.25">
      <c r="C2218"/>
    </row>
    <row r="2219" spans="3:3" x14ac:dyDescent="0.25">
      <c r="C2219"/>
    </row>
    <row r="2220" spans="3:3" x14ac:dyDescent="0.25">
      <c r="C2220"/>
    </row>
    <row r="2221" spans="3:3" x14ac:dyDescent="0.25">
      <c r="C2221"/>
    </row>
    <row r="2222" spans="3:3" x14ac:dyDescent="0.25">
      <c r="C2222"/>
    </row>
    <row r="2223" spans="3:3" x14ac:dyDescent="0.25">
      <c r="C2223"/>
    </row>
    <row r="2224" spans="3:3" x14ac:dyDescent="0.25">
      <c r="C2224"/>
    </row>
    <row r="2225" spans="3:3" x14ac:dyDescent="0.25">
      <c r="C2225"/>
    </row>
    <row r="2226" spans="3:3" x14ac:dyDescent="0.25">
      <c r="C2226"/>
    </row>
    <row r="2227" spans="3:3" x14ac:dyDescent="0.25">
      <c r="C2227"/>
    </row>
    <row r="2228" spans="3:3" x14ac:dyDescent="0.25">
      <c r="C2228"/>
    </row>
    <row r="2229" spans="3:3" x14ac:dyDescent="0.25">
      <c r="C2229"/>
    </row>
    <row r="2230" spans="3:3" x14ac:dyDescent="0.25">
      <c r="C2230"/>
    </row>
    <row r="2231" spans="3:3" x14ac:dyDescent="0.25">
      <c r="C2231"/>
    </row>
    <row r="2232" spans="3:3" x14ac:dyDescent="0.25">
      <c r="C2232"/>
    </row>
    <row r="2233" spans="3:3" x14ac:dyDescent="0.25">
      <c r="C2233"/>
    </row>
    <row r="2234" spans="3:3" x14ac:dyDescent="0.25">
      <c r="C2234"/>
    </row>
    <row r="2235" spans="3:3" x14ac:dyDescent="0.25">
      <c r="C2235"/>
    </row>
    <row r="2236" spans="3:3" x14ac:dyDescent="0.25">
      <c r="C2236"/>
    </row>
    <row r="2237" spans="3:3" x14ac:dyDescent="0.25">
      <c r="C2237"/>
    </row>
    <row r="2238" spans="3:3" x14ac:dyDescent="0.25">
      <c r="C2238"/>
    </row>
    <row r="2239" spans="3:3" x14ac:dyDescent="0.25">
      <c r="C2239"/>
    </row>
    <row r="2240" spans="3:3" x14ac:dyDescent="0.25">
      <c r="C2240"/>
    </row>
    <row r="2241" spans="3:3" x14ac:dyDescent="0.25">
      <c r="C2241"/>
    </row>
    <row r="2242" spans="3:3" x14ac:dyDescent="0.25">
      <c r="C2242"/>
    </row>
    <row r="2243" spans="3:3" x14ac:dyDescent="0.25">
      <c r="C2243"/>
    </row>
    <row r="2244" spans="3:3" x14ac:dyDescent="0.25">
      <c r="C2244"/>
    </row>
    <row r="2245" spans="3:3" x14ac:dyDescent="0.25">
      <c r="C2245"/>
    </row>
    <row r="2246" spans="3:3" x14ac:dyDescent="0.25">
      <c r="C2246"/>
    </row>
    <row r="2247" spans="3:3" x14ac:dyDescent="0.25">
      <c r="C2247"/>
    </row>
    <row r="2248" spans="3:3" x14ac:dyDescent="0.25">
      <c r="C2248"/>
    </row>
    <row r="2249" spans="3:3" x14ac:dyDescent="0.25">
      <c r="C2249"/>
    </row>
    <row r="2250" spans="3:3" x14ac:dyDescent="0.25">
      <c r="C2250"/>
    </row>
    <row r="2251" spans="3:3" x14ac:dyDescent="0.25">
      <c r="C2251"/>
    </row>
    <row r="2252" spans="3:3" x14ac:dyDescent="0.25">
      <c r="C2252"/>
    </row>
    <row r="2253" spans="3:3" x14ac:dyDescent="0.25">
      <c r="C2253"/>
    </row>
    <row r="2254" spans="3:3" x14ac:dyDescent="0.25">
      <c r="C2254"/>
    </row>
    <row r="2255" spans="3:3" x14ac:dyDescent="0.25">
      <c r="C2255"/>
    </row>
    <row r="2256" spans="3:3" x14ac:dyDescent="0.25">
      <c r="C2256"/>
    </row>
    <row r="2257" spans="3:3" x14ac:dyDescent="0.25">
      <c r="C2257"/>
    </row>
    <row r="2258" spans="3:3" x14ac:dyDescent="0.25">
      <c r="C2258"/>
    </row>
    <row r="2259" spans="3:3" x14ac:dyDescent="0.25">
      <c r="C2259"/>
    </row>
    <row r="2260" spans="3:3" x14ac:dyDescent="0.25">
      <c r="C2260"/>
    </row>
    <row r="2261" spans="3:3" x14ac:dyDescent="0.25">
      <c r="C2261"/>
    </row>
    <row r="2262" spans="3:3" x14ac:dyDescent="0.25">
      <c r="C2262"/>
    </row>
    <row r="2263" spans="3:3" x14ac:dyDescent="0.25">
      <c r="C2263"/>
    </row>
    <row r="2264" spans="3:3" x14ac:dyDescent="0.25">
      <c r="C2264"/>
    </row>
    <row r="2265" spans="3:3" x14ac:dyDescent="0.25">
      <c r="C2265"/>
    </row>
    <row r="2266" spans="3:3" x14ac:dyDescent="0.25">
      <c r="C2266"/>
    </row>
    <row r="2267" spans="3:3" x14ac:dyDescent="0.25">
      <c r="C2267"/>
    </row>
    <row r="2268" spans="3:3" x14ac:dyDescent="0.25">
      <c r="C2268"/>
    </row>
    <row r="2269" spans="3:3" x14ac:dyDescent="0.25">
      <c r="C2269"/>
    </row>
    <row r="2270" spans="3:3" x14ac:dyDescent="0.25">
      <c r="C2270"/>
    </row>
    <row r="2271" spans="3:3" x14ac:dyDescent="0.25">
      <c r="C2271"/>
    </row>
    <row r="2272" spans="3:3" x14ac:dyDescent="0.25">
      <c r="C2272"/>
    </row>
    <row r="2273" spans="3:3" x14ac:dyDescent="0.25">
      <c r="C2273"/>
    </row>
    <row r="2274" spans="3:3" x14ac:dyDescent="0.25">
      <c r="C2274"/>
    </row>
    <row r="2275" spans="3:3" x14ac:dyDescent="0.25">
      <c r="C2275"/>
    </row>
    <row r="2276" spans="3:3" x14ac:dyDescent="0.25">
      <c r="C2276"/>
    </row>
    <row r="2277" spans="3:3" x14ac:dyDescent="0.25">
      <c r="C2277"/>
    </row>
    <row r="2278" spans="3:3" x14ac:dyDescent="0.25">
      <c r="C2278"/>
    </row>
    <row r="2279" spans="3:3" x14ac:dyDescent="0.25">
      <c r="C2279"/>
    </row>
    <row r="2280" spans="3:3" x14ac:dyDescent="0.25">
      <c r="C2280"/>
    </row>
    <row r="2281" spans="3:3" x14ac:dyDescent="0.25">
      <c r="C2281"/>
    </row>
    <row r="2282" spans="3:3" x14ac:dyDescent="0.25">
      <c r="C2282"/>
    </row>
    <row r="2283" spans="3:3" x14ac:dyDescent="0.25">
      <c r="C2283"/>
    </row>
    <row r="2284" spans="3:3" x14ac:dyDescent="0.25">
      <c r="C2284"/>
    </row>
    <row r="2285" spans="3:3" x14ac:dyDescent="0.25">
      <c r="C2285"/>
    </row>
    <row r="2286" spans="3:3" x14ac:dyDescent="0.25">
      <c r="C2286"/>
    </row>
    <row r="2287" spans="3:3" x14ac:dyDescent="0.25">
      <c r="C2287"/>
    </row>
    <row r="2288" spans="3:3" x14ac:dyDescent="0.25">
      <c r="C2288"/>
    </row>
    <row r="2289" spans="3:3" x14ac:dyDescent="0.25">
      <c r="C2289"/>
    </row>
    <row r="2290" spans="3:3" x14ac:dyDescent="0.25">
      <c r="C2290"/>
    </row>
    <row r="2291" spans="3:3" x14ac:dyDescent="0.25">
      <c r="C2291"/>
    </row>
    <row r="2292" spans="3:3" x14ac:dyDescent="0.25">
      <c r="C2292"/>
    </row>
    <row r="2293" spans="3:3" x14ac:dyDescent="0.25">
      <c r="C2293"/>
    </row>
    <row r="2294" spans="3:3" x14ac:dyDescent="0.25">
      <c r="C2294"/>
    </row>
    <row r="2295" spans="3:3" x14ac:dyDescent="0.25">
      <c r="C2295"/>
    </row>
    <row r="2296" spans="3:3" x14ac:dyDescent="0.25">
      <c r="C2296"/>
    </row>
    <row r="2297" spans="3:3" x14ac:dyDescent="0.25">
      <c r="C2297"/>
    </row>
    <row r="2298" spans="3:3" x14ac:dyDescent="0.25">
      <c r="C2298"/>
    </row>
    <row r="2299" spans="3:3" x14ac:dyDescent="0.25">
      <c r="C2299"/>
    </row>
    <row r="2300" spans="3:3" x14ac:dyDescent="0.25">
      <c r="C2300"/>
    </row>
    <row r="2301" spans="3:3" x14ac:dyDescent="0.25">
      <c r="C2301"/>
    </row>
    <row r="2302" spans="3:3" x14ac:dyDescent="0.25">
      <c r="C2302"/>
    </row>
    <row r="2303" spans="3:3" x14ac:dyDescent="0.25">
      <c r="C2303"/>
    </row>
    <row r="2304" spans="3:3" x14ac:dyDescent="0.25">
      <c r="C2304"/>
    </row>
    <row r="2305" spans="3:3" x14ac:dyDescent="0.25">
      <c r="C2305"/>
    </row>
    <row r="2306" spans="3:3" x14ac:dyDescent="0.25">
      <c r="C2306"/>
    </row>
    <row r="2307" spans="3:3" x14ac:dyDescent="0.25">
      <c r="C2307"/>
    </row>
    <row r="2308" spans="3:3" x14ac:dyDescent="0.25">
      <c r="C2308"/>
    </row>
    <row r="2309" spans="3:3" x14ac:dyDescent="0.25">
      <c r="C2309"/>
    </row>
    <row r="2310" spans="3:3" x14ac:dyDescent="0.25">
      <c r="C2310"/>
    </row>
    <row r="2311" spans="3:3" x14ac:dyDescent="0.25">
      <c r="C2311"/>
    </row>
    <row r="2312" spans="3:3" x14ac:dyDescent="0.25">
      <c r="C2312"/>
    </row>
    <row r="2313" spans="3:3" x14ac:dyDescent="0.25">
      <c r="C2313"/>
    </row>
    <row r="2314" spans="3:3" x14ac:dyDescent="0.25">
      <c r="C2314"/>
    </row>
    <row r="2315" spans="3:3" x14ac:dyDescent="0.25">
      <c r="C2315"/>
    </row>
    <row r="2316" spans="3:3" x14ac:dyDescent="0.25">
      <c r="C2316"/>
    </row>
    <row r="2317" spans="3:3" x14ac:dyDescent="0.25">
      <c r="C2317"/>
    </row>
    <row r="2318" spans="3:3" x14ac:dyDescent="0.25">
      <c r="C2318"/>
    </row>
    <row r="2319" spans="3:3" x14ac:dyDescent="0.25">
      <c r="C2319"/>
    </row>
    <row r="2320" spans="3:3" x14ac:dyDescent="0.25">
      <c r="C2320"/>
    </row>
    <row r="2321" spans="3:3" x14ac:dyDescent="0.25">
      <c r="C2321"/>
    </row>
    <row r="2322" spans="3:3" x14ac:dyDescent="0.25">
      <c r="C2322"/>
    </row>
    <row r="2323" spans="3:3" x14ac:dyDescent="0.25">
      <c r="C2323"/>
    </row>
    <row r="2324" spans="3:3" x14ac:dyDescent="0.25">
      <c r="C2324"/>
    </row>
    <row r="2325" spans="3:3" x14ac:dyDescent="0.25">
      <c r="C2325"/>
    </row>
    <row r="2326" spans="3:3" x14ac:dyDescent="0.25">
      <c r="C2326"/>
    </row>
    <row r="2327" spans="3:3" x14ac:dyDescent="0.25">
      <c r="C2327"/>
    </row>
    <row r="2328" spans="3:3" x14ac:dyDescent="0.25">
      <c r="C2328"/>
    </row>
    <row r="2329" spans="3:3" x14ac:dyDescent="0.25">
      <c r="C2329"/>
    </row>
    <row r="2330" spans="3:3" x14ac:dyDescent="0.25">
      <c r="C2330"/>
    </row>
    <row r="2331" spans="3:3" x14ac:dyDescent="0.25">
      <c r="C2331"/>
    </row>
    <row r="2332" spans="3:3" x14ac:dyDescent="0.25">
      <c r="C2332"/>
    </row>
    <row r="2333" spans="3:3" x14ac:dyDescent="0.25">
      <c r="C2333"/>
    </row>
    <row r="2334" spans="3:3" x14ac:dyDescent="0.25">
      <c r="C2334"/>
    </row>
    <row r="2335" spans="3:3" x14ac:dyDescent="0.25">
      <c r="C2335"/>
    </row>
    <row r="2336" spans="3:3" x14ac:dyDescent="0.25">
      <c r="C2336"/>
    </row>
    <row r="2337" spans="3:3" x14ac:dyDescent="0.25">
      <c r="C2337"/>
    </row>
    <row r="2338" spans="3:3" x14ac:dyDescent="0.25">
      <c r="C2338"/>
    </row>
    <row r="2339" spans="3:3" x14ac:dyDescent="0.25">
      <c r="C2339"/>
    </row>
    <row r="2340" spans="3:3" x14ac:dyDescent="0.25">
      <c r="C2340"/>
    </row>
    <row r="2341" spans="3:3" x14ac:dyDescent="0.25">
      <c r="C2341"/>
    </row>
    <row r="2342" spans="3:3" x14ac:dyDescent="0.25">
      <c r="C2342"/>
    </row>
    <row r="2343" spans="3:3" x14ac:dyDescent="0.25">
      <c r="C2343"/>
    </row>
    <row r="2344" spans="3:3" x14ac:dyDescent="0.25">
      <c r="C2344"/>
    </row>
    <row r="2345" spans="3:3" x14ac:dyDescent="0.25">
      <c r="C2345"/>
    </row>
    <row r="2346" spans="3:3" x14ac:dyDescent="0.25">
      <c r="C2346"/>
    </row>
    <row r="2347" spans="3:3" x14ac:dyDescent="0.25">
      <c r="C2347"/>
    </row>
    <row r="2348" spans="3:3" x14ac:dyDescent="0.25">
      <c r="C2348"/>
    </row>
    <row r="2349" spans="3:3" x14ac:dyDescent="0.25">
      <c r="C2349"/>
    </row>
    <row r="2350" spans="3:3" x14ac:dyDescent="0.25">
      <c r="C2350"/>
    </row>
    <row r="2351" spans="3:3" x14ac:dyDescent="0.25">
      <c r="C2351"/>
    </row>
    <row r="2352" spans="3:3" x14ac:dyDescent="0.25">
      <c r="C2352"/>
    </row>
    <row r="2353" spans="3:3" x14ac:dyDescent="0.25">
      <c r="C2353"/>
    </row>
    <row r="2354" spans="3:3" x14ac:dyDescent="0.25">
      <c r="C2354"/>
    </row>
    <row r="2355" spans="3:3" x14ac:dyDescent="0.25">
      <c r="C2355"/>
    </row>
    <row r="2356" spans="3:3" x14ac:dyDescent="0.25">
      <c r="C2356"/>
    </row>
    <row r="2357" spans="3:3" x14ac:dyDescent="0.25">
      <c r="C2357"/>
    </row>
    <row r="2358" spans="3:3" x14ac:dyDescent="0.25">
      <c r="C2358"/>
    </row>
    <row r="2359" spans="3:3" x14ac:dyDescent="0.25">
      <c r="C2359"/>
    </row>
    <row r="2360" spans="3:3" x14ac:dyDescent="0.25">
      <c r="C2360"/>
    </row>
    <row r="2361" spans="3:3" x14ac:dyDescent="0.25">
      <c r="C2361"/>
    </row>
    <row r="2362" spans="3:3" x14ac:dyDescent="0.25">
      <c r="C2362"/>
    </row>
    <row r="2363" spans="3:3" x14ac:dyDescent="0.25">
      <c r="C2363"/>
    </row>
    <row r="2364" spans="3:3" x14ac:dyDescent="0.25">
      <c r="C2364"/>
    </row>
    <row r="2365" spans="3:3" x14ac:dyDescent="0.25">
      <c r="C2365"/>
    </row>
    <row r="2366" spans="3:3" x14ac:dyDescent="0.25">
      <c r="C2366"/>
    </row>
    <row r="2367" spans="3:3" x14ac:dyDescent="0.25">
      <c r="C2367"/>
    </row>
    <row r="2368" spans="3:3" x14ac:dyDescent="0.25">
      <c r="C2368"/>
    </row>
    <row r="2369" spans="3:3" x14ac:dyDescent="0.25">
      <c r="C2369"/>
    </row>
    <row r="2370" spans="3:3" x14ac:dyDescent="0.25">
      <c r="C2370"/>
    </row>
    <row r="2371" spans="3:3" x14ac:dyDescent="0.25">
      <c r="C2371"/>
    </row>
    <row r="2372" spans="3:3" x14ac:dyDescent="0.25">
      <c r="C2372"/>
    </row>
    <row r="2373" spans="3:3" x14ac:dyDescent="0.25">
      <c r="C2373"/>
    </row>
    <row r="2374" spans="3:3" x14ac:dyDescent="0.25">
      <c r="C2374"/>
    </row>
    <row r="2375" spans="3:3" x14ac:dyDescent="0.25">
      <c r="C2375"/>
    </row>
    <row r="2376" spans="3:3" x14ac:dyDescent="0.25">
      <c r="C2376"/>
    </row>
    <row r="2377" spans="3:3" x14ac:dyDescent="0.25">
      <c r="C2377"/>
    </row>
    <row r="2378" spans="3:3" x14ac:dyDescent="0.25">
      <c r="C2378"/>
    </row>
    <row r="2379" spans="3:3" x14ac:dyDescent="0.25">
      <c r="C2379"/>
    </row>
    <row r="2380" spans="3:3" x14ac:dyDescent="0.25">
      <c r="C2380"/>
    </row>
    <row r="2381" spans="3:3" x14ac:dyDescent="0.25">
      <c r="C2381"/>
    </row>
    <row r="2382" spans="3:3" x14ac:dyDescent="0.25">
      <c r="C2382"/>
    </row>
    <row r="2383" spans="3:3" x14ac:dyDescent="0.25">
      <c r="C2383"/>
    </row>
    <row r="2384" spans="3:3" x14ac:dyDescent="0.25">
      <c r="C2384"/>
    </row>
    <row r="2385" spans="3:3" x14ac:dyDescent="0.25">
      <c r="C2385"/>
    </row>
    <row r="2386" spans="3:3" x14ac:dyDescent="0.25">
      <c r="C2386"/>
    </row>
    <row r="2387" spans="3:3" x14ac:dyDescent="0.25">
      <c r="C2387"/>
    </row>
    <row r="2388" spans="3:3" x14ac:dyDescent="0.25">
      <c r="C2388"/>
    </row>
    <row r="2389" spans="3:3" x14ac:dyDescent="0.25">
      <c r="C2389"/>
    </row>
    <row r="2390" spans="3:3" x14ac:dyDescent="0.25">
      <c r="C2390"/>
    </row>
    <row r="2391" spans="3:3" x14ac:dyDescent="0.25">
      <c r="C2391"/>
    </row>
    <row r="2392" spans="3:3" x14ac:dyDescent="0.25">
      <c r="C2392"/>
    </row>
    <row r="2393" spans="3:3" x14ac:dyDescent="0.25">
      <c r="C2393"/>
    </row>
    <row r="2394" spans="3:3" x14ac:dyDescent="0.25">
      <c r="C2394"/>
    </row>
    <row r="2395" spans="3:3" x14ac:dyDescent="0.25">
      <c r="C2395"/>
    </row>
    <row r="2396" spans="3:3" x14ac:dyDescent="0.25">
      <c r="C2396"/>
    </row>
    <row r="2397" spans="3:3" x14ac:dyDescent="0.25">
      <c r="C2397"/>
    </row>
    <row r="2398" spans="3:3" x14ac:dyDescent="0.25">
      <c r="C2398"/>
    </row>
    <row r="2399" spans="3:3" x14ac:dyDescent="0.25">
      <c r="C2399"/>
    </row>
    <row r="2400" spans="3:3" x14ac:dyDescent="0.25">
      <c r="C2400"/>
    </row>
    <row r="2401" spans="3:3" x14ac:dyDescent="0.25">
      <c r="C2401"/>
    </row>
    <row r="2402" spans="3:3" x14ac:dyDescent="0.25">
      <c r="C2402"/>
    </row>
    <row r="2403" spans="3:3" x14ac:dyDescent="0.25">
      <c r="C2403"/>
    </row>
    <row r="2404" spans="3:3" x14ac:dyDescent="0.25">
      <c r="C2404"/>
    </row>
    <row r="2405" spans="3:3" x14ac:dyDescent="0.25">
      <c r="C2405"/>
    </row>
    <row r="2406" spans="3:3" x14ac:dyDescent="0.25">
      <c r="C2406"/>
    </row>
    <row r="2407" spans="3:3" x14ac:dyDescent="0.25">
      <c r="C2407"/>
    </row>
    <row r="2408" spans="3:3" x14ac:dyDescent="0.25">
      <c r="C2408"/>
    </row>
    <row r="2409" spans="3:3" x14ac:dyDescent="0.25">
      <c r="C2409"/>
    </row>
    <row r="2410" spans="3:3" x14ac:dyDescent="0.25">
      <c r="C2410"/>
    </row>
    <row r="2411" spans="3:3" x14ac:dyDescent="0.25">
      <c r="C2411"/>
    </row>
    <row r="2412" spans="3:3" x14ac:dyDescent="0.25">
      <c r="C2412"/>
    </row>
    <row r="2413" spans="3:3" x14ac:dyDescent="0.25">
      <c r="C2413"/>
    </row>
    <row r="2414" spans="3:3" x14ac:dyDescent="0.25">
      <c r="C2414"/>
    </row>
    <row r="2415" spans="3:3" x14ac:dyDescent="0.25">
      <c r="C2415"/>
    </row>
    <row r="2416" spans="3:3" x14ac:dyDescent="0.25">
      <c r="C2416"/>
    </row>
    <row r="2417" spans="3:3" x14ac:dyDescent="0.25">
      <c r="C2417"/>
    </row>
    <row r="2418" spans="3:3" x14ac:dyDescent="0.25">
      <c r="C2418"/>
    </row>
    <row r="2419" spans="3:3" x14ac:dyDescent="0.25">
      <c r="C2419"/>
    </row>
    <row r="2420" spans="3:3" x14ac:dyDescent="0.25">
      <c r="C2420"/>
    </row>
    <row r="2421" spans="3:3" x14ac:dyDescent="0.25">
      <c r="C2421"/>
    </row>
    <row r="2422" spans="3:3" x14ac:dyDescent="0.25">
      <c r="C2422"/>
    </row>
    <row r="2423" spans="3:3" x14ac:dyDescent="0.25">
      <c r="C2423"/>
    </row>
    <row r="2424" spans="3:3" x14ac:dyDescent="0.25">
      <c r="C2424"/>
    </row>
    <row r="2425" spans="3:3" x14ac:dyDescent="0.25">
      <c r="C2425"/>
    </row>
    <row r="2426" spans="3:3" x14ac:dyDescent="0.25">
      <c r="C2426"/>
    </row>
    <row r="2427" spans="3:3" x14ac:dyDescent="0.25">
      <c r="C2427"/>
    </row>
    <row r="2428" spans="3:3" x14ac:dyDescent="0.25">
      <c r="C2428"/>
    </row>
    <row r="2429" spans="3:3" x14ac:dyDescent="0.25">
      <c r="C2429"/>
    </row>
    <row r="2430" spans="3:3" x14ac:dyDescent="0.25">
      <c r="C2430"/>
    </row>
    <row r="2431" spans="3:3" x14ac:dyDescent="0.25">
      <c r="C2431"/>
    </row>
    <row r="2432" spans="3:3" x14ac:dyDescent="0.25">
      <c r="C2432"/>
    </row>
    <row r="2433" spans="3:3" x14ac:dyDescent="0.25">
      <c r="C2433"/>
    </row>
    <row r="2434" spans="3:3" x14ac:dyDescent="0.25">
      <c r="C2434"/>
    </row>
    <row r="2435" spans="3:3" x14ac:dyDescent="0.25">
      <c r="C2435"/>
    </row>
    <row r="2436" spans="3:3" x14ac:dyDescent="0.25">
      <c r="C2436"/>
    </row>
    <row r="2437" spans="3:3" x14ac:dyDescent="0.25">
      <c r="C2437"/>
    </row>
    <row r="2438" spans="3:3" x14ac:dyDescent="0.25">
      <c r="C2438"/>
    </row>
    <row r="2439" spans="3:3" x14ac:dyDescent="0.25">
      <c r="C2439"/>
    </row>
    <row r="2440" spans="3:3" x14ac:dyDescent="0.25">
      <c r="C2440"/>
    </row>
    <row r="2441" spans="3:3" x14ac:dyDescent="0.25">
      <c r="C2441"/>
    </row>
    <row r="2442" spans="3:3" x14ac:dyDescent="0.25">
      <c r="C2442"/>
    </row>
    <row r="2443" spans="3:3" x14ac:dyDescent="0.25">
      <c r="C2443"/>
    </row>
    <row r="2444" spans="3:3" x14ac:dyDescent="0.25">
      <c r="C2444"/>
    </row>
    <row r="2445" spans="3:3" x14ac:dyDescent="0.25">
      <c r="C2445"/>
    </row>
    <row r="2446" spans="3:3" x14ac:dyDescent="0.25">
      <c r="C2446"/>
    </row>
    <row r="2447" spans="3:3" x14ac:dyDescent="0.25">
      <c r="C2447"/>
    </row>
    <row r="2448" spans="3:3" x14ac:dyDescent="0.25">
      <c r="C2448"/>
    </row>
    <row r="2449" spans="3:3" x14ac:dyDescent="0.25">
      <c r="C2449"/>
    </row>
    <row r="2450" spans="3:3" x14ac:dyDescent="0.25">
      <c r="C2450"/>
    </row>
    <row r="2451" spans="3:3" x14ac:dyDescent="0.25">
      <c r="C2451"/>
    </row>
    <row r="2452" spans="3:3" x14ac:dyDescent="0.25">
      <c r="C2452"/>
    </row>
    <row r="2453" spans="3:3" x14ac:dyDescent="0.25">
      <c r="C2453"/>
    </row>
    <row r="2454" spans="3:3" x14ac:dyDescent="0.25">
      <c r="C2454"/>
    </row>
    <row r="2455" spans="3:3" x14ac:dyDescent="0.25">
      <c r="C2455"/>
    </row>
    <row r="2456" spans="3:3" x14ac:dyDescent="0.25">
      <c r="C2456"/>
    </row>
    <row r="2457" spans="3:3" x14ac:dyDescent="0.25">
      <c r="C2457"/>
    </row>
    <row r="2458" spans="3:3" x14ac:dyDescent="0.25">
      <c r="C2458"/>
    </row>
    <row r="2459" spans="3:3" x14ac:dyDescent="0.25">
      <c r="C2459"/>
    </row>
    <row r="2460" spans="3:3" x14ac:dyDescent="0.25">
      <c r="C2460"/>
    </row>
    <row r="2461" spans="3:3" x14ac:dyDescent="0.25">
      <c r="C2461"/>
    </row>
    <row r="2462" spans="3:3" x14ac:dyDescent="0.25">
      <c r="C2462"/>
    </row>
    <row r="2463" spans="3:3" x14ac:dyDescent="0.25">
      <c r="C2463"/>
    </row>
    <row r="2464" spans="3:3" x14ac:dyDescent="0.25">
      <c r="C2464"/>
    </row>
    <row r="2465" spans="3:3" x14ac:dyDescent="0.25">
      <c r="C2465"/>
    </row>
    <row r="2466" spans="3:3" x14ac:dyDescent="0.25">
      <c r="C2466"/>
    </row>
    <row r="2467" spans="3:3" x14ac:dyDescent="0.25">
      <c r="C2467"/>
    </row>
    <row r="2468" spans="3:3" x14ac:dyDescent="0.25">
      <c r="C2468"/>
    </row>
    <row r="2469" spans="3:3" x14ac:dyDescent="0.25">
      <c r="C2469"/>
    </row>
    <row r="2470" spans="3:3" x14ac:dyDescent="0.25">
      <c r="C2470"/>
    </row>
    <row r="2471" spans="3:3" x14ac:dyDescent="0.25">
      <c r="C2471"/>
    </row>
    <row r="2472" spans="3:3" x14ac:dyDescent="0.25">
      <c r="C2472"/>
    </row>
    <row r="2473" spans="3:3" x14ac:dyDescent="0.25">
      <c r="C2473"/>
    </row>
    <row r="2474" spans="3:3" x14ac:dyDescent="0.25">
      <c r="C2474"/>
    </row>
    <row r="2475" spans="3:3" x14ac:dyDescent="0.25">
      <c r="C2475"/>
    </row>
    <row r="2476" spans="3:3" x14ac:dyDescent="0.25">
      <c r="C2476"/>
    </row>
    <row r="2477" spans="3:3" x14ac:dyDescent="0.25">
      <c r="C2477"/>
    </row>
    <row r="2478" spans="3:3" x14ac:dyDescent="0.25">
      <c r="C2478"/>
    </row>
    <row r="2479" spans="3:3" x14ac:dyDescent="0.25">
      <c r="C2479"/>
    </row>
    <row r="2480" spans="3:3" x14ac:dyDescent="0.25">
      <c r="C2480"/>
    </row>
    <row r="2481" spans="3:3" x14ac:dyDescent="0.25">
      <c r="C2481"/>
    </row>
    <row r="2482" spans="3:3" x14ac:dyDescent="0.25">
      <c r="C2482"/>
    </row>
    <row r="2483" spans="3:3" x14ac:dyDescent="0.25">
      <c r="C2483"/>
    </row>
    <row r="2484" spans="3:3" x14ac:dyDescent="0.25">
      <c r="C2484"/>
    </row>
    <row r="2485" spans="3:3" x14ac:dyDescent="0.25">
      <c r="C2485"/>
    </row>
    <row r="2486" spans="3:3" x14ac:dyDescent="0.25">
      <c r="C2486"/>
    </row>
    <row r="2487" spans="3:3" x14ac:dyDescent="0.25">
      <c r="C2487"/>
    </row>
    <row r="2488" spans="3:3" x14ac:dyDescent="0.25">
      <c r="C2488"/>
    </row>
    <row r="2489" spans="3:3" x14ac:dyDescent="0.25">
      <c r="C2489"/>
    </row>
    <row r="2490" spans="3:3" x14ac:dyDescent="0.25">
      <c r="C2490"/>
    </row>
    <row r="2491" spans="3:3" x14ac:dyDescent="0.25">
      <c r="C2491"/>
    </row>
    <row r="2492" spans="3:3" x14ac:dyDescent="0.25">
      <c r="C2492"/>
    </row>
    <row r="2493" spans="3:3" x14ac:dyDescent="0.25">
      <c r="C2493"/>
    </row>
    <row r="2494" spans="3:3" x14ac:dyDescent="0.25">
      <c r="C2494"/>
    </row>
    <row r="2495" spans="3:3" x14ac:dyDescent="0.25">
      <c r="C2495"/>
    </row>
    <row r="2496" spans="3:3" x14ac:dyDescent="0.25">
      <c r="C2496"/>
    </row>
    <row r="2497" spans="3:3" x14ac:dyDescent="0.25">
      <c r="C2497"/>
    </row>
    <row r="2498" spans="3:3" x14ac:dyDescent="0.25">
      <c r="C2498"/>
    </row>
    <row r="2499" spans="3:3" x14ac:dyDescent="0.25">
      <c r="C2499"/>
    </row>
    <row r="2500" spans="3:3" x14ac:dyDescent="0.25">
      <c r="C2500"/>
    </row>
    <row r="2501" spans="3:3" x14ac:dyDescent="0.25">
      <c r="C2501"/>
    </row>
    <row r="2502" spans="3:3" x14ac:dyDescent="0.25">
      <c r="C2502"/>
    </row>
    <row r="2503" spans="3:3" x14ac:dyDescent="0.25">
      <c r="C2503"/>
    </row>
    <row r="2504" spans="3:3" x14ac:dyDescent="0.25">
      <c r="C2504"/>
    </row>
    <row r="2505" spans="3:3" x14ac:dyDescent="0.25">
      <c r="C2505"/>
    </row>
    <row r="2506" spans="3:3" x14ac:dyDescent="0.25">
      <c r="C2506"/>
    </row>
    <row r="2507" spans="3:3" x14ac:dyDescent="0.25">
      <c r="C2507"/>
    </row>
    <row r="2508" spans="3:3" x14ac:dyDescent="0.25">
      <c r="C2508"/>
    </row>
    <row r="2509" spans="3:3" x14ac:dyDescent="0.25">
      <c r="C2509"/>
    </row>
    <row r="2510" spans="3:3" x14ac:dyDescent="0.25">
      <c r="C2510"/>
    </row>
    <row r="2511" spans="3:3" x14ac:dyDescent="0.25">
      <c r="C2511"/>
    </row>
    <row r="2512" spans="3:3" x14ac:dyDescent="0.25">
      <c r="C2512"/>
    </row>
    <row r="2513" spans="3:3" x14ac:dyDescent="0.25">
      <c r="C2513"/>
    </row>
    <row r="2514" spans="3:3" x14ac:dyDescent="0.25">
      <c r="C2514"/>
    </row>
    <row r="2515" spans="3:3" x14ac:dyDescent="0.25">
      <c r="C2515"/>
    </row>
    <row r="2516" spans="3:3" x14ac:dyDescent="0.25">
      <c r="C2516"/>
    </row>
    <row r="2517" spans="3:3" x14ac:dyDescent="0.25">
      <c r="C2517"/>
    </row>
    <row r="2518" spans="3:3" x14ac:dyDescent="0.25">
      <c r="C2518"/>
    </row>
    <row r="2519" spans="3:3" x14ac:dyDescent="0.25">
      <c r="C2519"/>
    </row>
    <row r="2520" spans="3:3" x14ac:dyDescent="0.25">
      <c r="C2520"/>
    </row>
    <row r="2521" spans="3:3" x14ac:dyDescent="0.25">
      <c r="C2521"/>
    </row>
    <row r="2522" spans="3:3" x14ac:dyDescent="0.25">
      <c r="C2522"/>
    </row>
    <row r="2523" spans="3:3" x14ac:dyDescent="0.25">
      <c r="C2523"/>
    </row>
    <row r="2524" spans="3:3" x14ac:dyDescent="0.25">
      <c r="C2524"/>
    </row>
    <row r="2525" spans="3:3" x14ac:dyDescent="0.25">
      <c r="C2525"/>
    </row>
    <row r="2526" spans="3:3" x14ac:dyDescent="0.25">
      <c r="C2526"/>
    </row>
    <row r="2527" spans="3:3" x14ac:dyDescent="0.25">
      <c r="C2527"/>
    </row>
    <row r="2528" spans="3:3" x14ac:dyDescent="0.25">
      <c r="C2528"/>
    </row>
    <row r="2529" spans="3:3" x14ac:dyDescent="0.25">
      <c r="C2529"/>
    </row>
    <row r="2530" spans="3:3" x14ac:dyDescent="0.25">
      <c r="C2530"/>
    </row>
    <row r="2531" spans="3:3" x14ac:dyDescent="0.25">
      <c r="C2531"/>
    </row>
    <row r="2532" spans="3:3" x14ac:dyDescent="0.25">
      <c r="C2532"/>
    </row>
    <row r="2533" spans="3:3" x14ac:dyDescent="0.25">
      <c r="C2533"/>
    </row>
    <row r="2534" spans="3:3" x14ac:dyDescent="0.25">
      <c r="C2534"/>
    </row>
    <row r="2535" spans="3:3" x14ac:dyDescent="0.25">
      <c r="C2535"/>
    </row>
    <row r="2536" spans="3:3" x14ac:dyDescent="0.25">
      <c r="C2536"/>
    </row>
    <row r="2537" spans="3:3" x14ac:dyDescent="0.25">
      <c r="C2537"/>
    </row>
    <row r="2538" spans="3:3" x14ac:dyDescent="0.25">
      <c r="C2538"/>
    </row>
    <row r="2539" spans="3:3" x14ac:dyDescent="0.25">
      <c r="C2539"/>
    </row>
    <row r="2540" spans="3:3" x14ac:dyDescent="0.25">
      <c r="C2540"/>
    </row>
    <row r="2541" spans="3:3" x14ac:dyDescent="0.25">
      <c r="C2541"/>
    </row>
    <row r="2542" spans="3:3" x14ac:dyDescent="0.25">
      <c r="C2542"/>
    </row>
    <row r="2543" spans="3:3" x14ac:dyDescent="0.25">
      <c r="C2543"/>
    </row>
    <row r="2544" spans="3:3" x14ac:dyDescent="0.25">
      <c r="C2544"/>
    </row>
    <row r="2545" spans="3:3" x14ac:dyDescent="0.25">
      <c r="C2545"/>
    </row>
    <row r="2546" spans="3:3" x14ac:dyDescent="0.25">
      <c r="C2546"/>
    </row>
    <row r="2547" spans="3:3" x14ac:dyDescent="0.25">
      <c r="C2547"/>
    </row>
    <row r="2548" spans="3:3" x14ac:dyDescent="0.25">
      <c r="C2548"/>
    </row>
    <row r="2549" spans="3:3" x14ac:dyDescent="0.25">
      <c r="C2549"/>
    </row>
    <row r="2550" spans="3:3" x14ac:dyDescent="0.25">
      <c r="C2550"/>
    </row>
    <row r="2551" spans="3:3" x14ac:dyDescent="0.25">
      <c r="C2551"/>
    </row>
    <row r="2552" spans="3:3" x14ac:dyDescent="0.25">
      <c r="C2552"/>
    </row>
    <row r="2553" spans="3:3" x14ac:dyDescent="0.25">
      <c r="C2553"/>
    </row>
    <row r="2554" spans="3:3" x14ac:dyDescent="0.25">
      <c r="C2554"/>
    </row>
    <row r="2555" spans="3:3" x14ac:dyDescent="0.25">
      <c r="C2555"/>
    </row>
    <row r="2556" spans="3:3" x14ac:dyDescent="0.25">
      <c r="C2556"/>
    </row>
    <row r="2557" spans="3:3" x14ac:dyDescent="0.25">
      <c r="C2557"/>
    </row>
    <row r="2558" spans="3:3" x14ac:dyDescent="0.25">
      <c r="C2558"/>
    </row>
    <row r="2559" spans="3:3" x14ac:dyDescent="0.25">
      <c r="C2559"/>
    </row>
    <row r="2560" spans="3:3" x14ac:dyDescent="0.25">
      <c r="C2560"/>
    </row>
    <row r="2561" spans="3:3" x14ac:dyDescent="0.25">
      <c r="C2561"/>
    </row>
    <row r="2562" spans="3:3" x14ac:dyDescent="0.25">
      <c r="C2562"/>
    </row>
    <row r="2563" spans="3:3" x14ac:dyDescent="0.25">
      <c r="C2563"/>
    </row>
    <row r="2564" spans="3:3" x14ac:dyDescent="0.25">
      <c r="C2564"/>
    </row>
    <row r="2565" spans="3:3" x14ac:dyDescent="0.25">
      <c r="C2565"/>
    </row>
    <row r="2566" spans="3:3" x14ac:dyDescent="0.25">
      <c r="C2566"/>
    </row>
    <row r="2567" spans="3:3" x14ac:dyDescent="0.25">
      <c r="C2567"/>
    </row>
    <row r="2568" spans="3:3" x14ac:dyDescent="0.25">
      <c r="C2568"/>
    </row>
    <row r="2569" spans="3:3" x14ac:dyDescent="0.25">
      <c r="C2569"/>
    </row>
    <row r="2570" spans="3:3" x14ac:dyDescent="0.25">
      <c r="C2570"/>
    </row>
    <row r="2571" spans="3:3" x14ac:dyDescent="0.25">
      <c r="C2571"/>
    </row>
    <row r="2572" spans="3:3" x14ac:dyDescent="0.25">
      <c r="C2572"/>
    </row>
    <row r="2573" spans="3:3" x14ac:dyDescent="0.25">
      <c r="C2573"/>
    </row>
    <row r="2574" spans="3:3" x14ac:dyDescent="0.25">
      <c r="C2574"/>
    </row>
    <row r="2575" spans="3:3" x14ac:dyDescent="0.25">
      <c r="C2575"/>
    </row>
    <row r="2576" spans="3:3" x14ac:dyDescent="0.25">
      <c r="C2576"/>
    </row>
    <row r="2577" spans="3:3" x14ac:dyDescent="0.25">
      <c r="C2577"/>
    </row>
    <row r="2578" spans="3:3" x14ac:dyDescent="0.25">
      <c r="C2578"/>
    </row>
    <row r="2579" spans="3:3" x14ac:dyDescent="0.25">
      <c r="C2579"/>
    </row>
    <row r="2580" spans="3:3" x14ac:dyDescent="0.25">
      <c r="C2580"/>
    </row>
    <row r="2581" spans="3:3" x14ac:dyDescent="0.25">
      <c r="C2581"/>
    </row>
    <row r="2582" spans="3:3" x14ac:dyDescent="0.25">
      <c r="C2582"/>
    </row>
    <row r="2583" spans="3:3" x14ac:dyDescent="0.25">
      <c r="C2583"/>
    </row>
    <row r="2584" spans="3:3" x14ac:dyDescent="0.25">
      <c r="C2584"/>
    </row>
    <row r="2585" spans="3:3" x14ac:dyDescent="0.25">
      <c r="C2585"/>
    </row>
    <row r="2586" spans="3:3" x14ac:dyDescent="0.25">
      <c r="C2586"/>
    </row>
    <row r="2587" spans="3:3" x14ac:dyDescent="0.25">
      <c r="C2587"/>
    </row>
    <row r="2588" spans="3:3" x14ac:dyDescent="0.25">
      <c r="C2588"/>
    </row>
    <row r="2589" spans="3:3" x14ac:dyDescent="0.25">
      <c r="C2589"/>
    </row>
    <row r="2590" spans="3:3" x14ac:dyDescent="0.25">
      <c r="C2590"/>
    </row>
    <row r="2591" spans="3:3" x14ac:dyDescent="0.25">
      <c r="C2591"/>
    </row>
    <row r="2592" spans="3:3" x14ac:dyDescent="0.25">
      <c r="C2592"/>
    </row>
    <row r="2593" spans="3:3" x14ac:dyDescent="0.25">
      <c r="C2593"/>
    </row>
    <row r="2594" spans="3:3" x14ac:dyDescent="0.25">
      <c r="C2594"/>
    </row>
    <row r="2595" spans="3:3" x14ac:dyDescent="0.25">
      <c r="C2595"/>
    </row>
    <row r="2596" spans="3:3" x14ac:dyDescent="0.25">
      <c r="C2596"/>
    </row>
    <row r="2597" spans="3:3" x14ac:dyDescent="0.25">
      <c r="C2597"/>
    </row>
    <row r="2598" spans="3:3" x14ac:dyDescent="0.25">
      <c r="C2598"/>
    </row>
    <row r="2599" spans="3:3" x14ac:dyDescent="0.25">
      <c r="C2599"/>
    </row>
    <row r="2600" spans="3:3" x14ac:dyDescent="0.25">
      <c r="C2600"/>
    </row>
    <row r="2601" spans="3:3" x14ac:dyDescent="0.25">
      <c r="C2601"/>
    </row>
    <row r="2602" spans="3:3" x14ac:dyDescent="0.25">
      <c r="C2602"/>
    </row>
    <row r="2603" spans="3:3" x14ac:dyDescent="0.25">
      <c r="C2603"/>
    </row>
    <row r="2604" spans="3:3" x14ac:dyDescent="0.25">
      <c r="C2604"/>
    </row>
    <row r="2605" spans="3:3" x14ac:dyDescent="0.25">
      <c r="C2605"/>
    </row>
    <row r="2606" spans="3:3" x14ac:dyDescent="0.25">
      <c r="C2606"/>
    </row>
    <row r="2607" spans="3:3" x14ac:dyDescent="0.25">
      <c r="C2607"/>
    </row>
    <row r="2608" spans="3:3" x14ac:dyDescent="0.25">
      <c r="C2608"/>
    </row>
    <row r="2609" spans="3:3" x14ac:dyDescent="0.25">
      <c r="C2609"/>
    </row>
    <row r="2610" spans="3:3" x14ac:dyDescent="0.25">
      <c r="C2610"/>
    </row>
    <row r="2611" spans="3:3" x14ac:dyDescent="0.25">
      <c r="C2611"/>
    </row>
    <row r="2612" spans="3:3" x14ac:dyDescent="0.25">
      <c r="C2612"/>
    </row>
    <row r="2613" spans="3:3" x14ac:dyDescent="0.25">
      <c r="C2613"/>
    </row>
    <row r="2614" spans="3:3" x14ac:dyDescent="0.25">
      <c r="C2614"/>
    </row>
    <row r="2615" spans="3:3" x14ac:dyDescent="0.25">
      <c r="C2615"/>
    </row>
    <row r="2616" spans="3:3" x14ac:dyDescent="0.25">
      <c r="C2616"/>
    </row>
    <row r="2617" spans="3:3" x14ac:dyDescent="0.25">
      <c r="C2617"/>
    </row>
    <row r="2618" spans="3:3" x14ac:dyDescent="0.25">
      <c r="C2618"/>
    </row>
    <row r="2619" spans="3:3" x14ac:dyDescent="0.25">
      <c r="C2619"/>
    </row>
    <row r="2620" spans="3:3" x14ac:dyDescent="0.25">
      <c r="C2620"/>
    </row>
    <row r="2621" spans="3:3" x14ac:dyDescent="0.25">
      <c r="C2621"/>
    </row>
    <row r="2622" spans="3:3" x14ac:dyDescent="0.25">
      <c r="C2622"/>
    </row>
    <row r="2623" spans="3:3" x14ac:dyDescent="0.25">
      <c r="C2623"/>
    </row>
    <row r="2624" spans="3:3" x14ac:dyDescent="0.25">
      <c r="C2624"/>
    </row>
    <row r="2625" spans="3:3" x14ac:dyDescent="0.25">
      <c r="C2625"/>
    </row>
    <row r="2626" spans="3:3" x14ac:dyDescent="0.25">
      <c r="C2626"/>
    </row>
    <row r="2627" spans="3:3" x14ac:dyDescent="0.25">
      <c r="C2627"/>
    </row>
    <row r="2628" spans="3:3" x14ac:dyDescent="0.25">
      <c r="C2628"/>
    </row>
    <row r="2629" spans="3:3" x14ac:dyDescent="0.25">
      <c r="C2629"/>
    </row>
    <row r="2630" spans="3:3" x14ac:dyDescent="0.25">
      <c r="C2630"/>
    </row>
    <row r="2631" spans="3:3" x14ac:dyDescent="0.25">
      <c r="C2631"/>
    </row>
    <row r="2632" spans="3:3" x14ac:dyDescent="0.25">
      <c r="C2632"/>
    </row>
    <row r="2633" spans="3:3" x14ac:dyDescent="0.25">
      <c r="C2633"/>
    </row>
    <row r="2634" spans="3:3" x14ac:dyDescent="0.25">
      <c r="C2634"/>
    </row>
    <row r="2635" spans="3:3" x14ac:dyDescent="0.25">
      <c r="C2635"/>
    </row>
    <row r="2636" spans="3:3" x14ac:dyDescent="0.25">
      <c r="C2636"/>
    </row>
    <row r="2637" spans="3:3" x14ac:dyDescent="0.25">
      <c r="C2637"/>
    </row>
    <row r="2638" spans="3:3" x14ac:dyDescent="0.25">
      <c r="C2638"/>
    </row>
    <row r="2639" spans="3:3" x14ac:dyDescent="0.25">
      <c r="C2639"/>
    </row>
    <row r="2640" spans="3:3" x14ac:dyDescent="0.25">
      <c r="C2640"/>
    </row>
    <row r="2641" spans="3:3" x14ac:dyDescent="0.25">
      <c r="C2641"/>
    </row>
    <row r="2642" spans="3:3" x14ac:dyDescent="0.25">
      <c r="C2642"/>
    </row>
    <row r="2643" spans="3:3" x14ac:dyDescent="0.25">
      <c r="C2643"/>
    </row>
    <row r="2644" spans="3:3" x14ac:dyDescent="0.25">
      <c r="C2644"/>
    </row>
    <row r="2645" spans="3:3" x14ac:dyDescent="0.25">
      <c r="C2645"/>
    </row>
    <row r="2646" spans="3:3" x14ac:dyDescent="0.25">
      <c r="C2646"/>
    </row>
    <row r="2647" spans="3:3" x14ac:dyDescent="0.25">
      <c r="C2647"/>
    </row>
    <row r="2648" spans="3:3" x14ac:dyDescent="0.25">
      <c r="C2648"/>
    </row>
    <row r="2649" spans="3:3" x14ac:dyDescent="0.25">
      <c r="C2649"/>
    </row>
    <row r="2650" spans="3:3" x14ac:dyDescent="0.25">
      <c r="C2650"/>
    </row>
    <row r="2651" spans="3:3" x14ac:dyDescent="0.25">
      <c r="C2651"/>
    </row>
    <row r="2652" spans="3:3" x14ac:dyDescent="0.25">
      <c r="C2652"/>
    </row>
    <row r="2653" spans="3:3" x14ac:dyDescent="0.25">
      <c r="C2653"/>
    </row>
    <row r="2654" spans="3:3" x14ac:dyDescent="0.25">
      <c r="C2654"/>
    </row>
    <row r="2655" spans="3:3" x14ac:dyDescent="0.25">
      <c r="C2655"/>
    </row>
    <row r="2656" spans="3:3" x14ac:dyDescent="0.25">
      <c r="C2656"/>
    </row>
    <row r="2657" spans="3:3" x14ac:dyDescent="0.25">
      <c r="C2657"/>
    </row>
    <row r="2658" spans="3:3" x14ac:dyDescent="0.25">
      <c r="C2658"/>
    </row>
    <row r="2659" spans="3:3" x14ac:dyDescent="0.25">
      <c r="C2659"/>
    </row>
    <row r="2660" spans="3:3" x14ac:dyDescent="0.25">
      <c r="C2660"/>
    </row>
    <row r="2661" spans="3:3" x14ac:dyDescent="0.25">
      <c r="C2661"/>
    </row>
    <row r="2662" spans="3:3" x14ac:dyDescent="0.25">
      <c r="C2662"/>
    </row>
    <row r="2663" spans="3:3" x14ac:dyDescent="0.25">
      <c r="C2663"/>
    </row>
    <row r="2664" spans="3:3" x14ac:dyDescent="0.25">
      <c r="C2664"/>
    </row>
    <row r="2665" spans="3:3" x14ac:dyDescent="0.25">
      <c r="C2665"/>
    </row>
    <row r="2666" spans="3:3" x14ac:dyDescent="0.25">
      <c r="C2666"/>
    </row>
    <row r="2667" spans="3:3" x14ac:dyDescent="0.25">
      <c r="C2667"/>
    </row>
    <row r="2668" spans="3:3" x14ac:dyDescent="0.25">
      <c r="C2668"/>
    </row>
    <row r="2669" spans="3:3" x14ac:dyDescent="0.25">
      <c r="C2669"/>
    </row>
    <row r="2670" spans="3:3" x14ac:dyDescent="0.25">
      <c r="C2670"/>
    </row>
    <row r="2671" spans="3:3" x14ac:dyDescent="0.25">
      <c r="C2671"/>
    </row>
    <row r="2672" spans="3:3" x14ac:dyDescent="0.25">
      <c r="C2672"/>
    </row>
    <row r="2673" spans="3:3" x14ac:dyDescent="0.25">
      <c r="C2673"/>
    </row>
    <row r="2674" spans="3:3" x14ac:dyDescent="0.25">
      <c r="C2674"/>
    </row>
    <row r="2675" spans="3:3" x14ac:dyDescent="0.25">
      <c r="C2675"/>
    </row>
    <row r="2676" spans="3:3" x14ac:dyDescent="0.25">
      <c r="C2676"/>
    </row>
    <row r="2677" spans="3:3" x14ac:dyDescent="0.25">
      <c r="C2677"/>
    </row>
    <row r="2678" spans="3:3" x14ac:dyDescent="0.25">
      <c r="C2678"/>
    </row>
    <row r="2679" spans="3:3" x14ac:dyDescent="0.25">
      <c r="C2679"/>
    </row>
    <row r="2680" spans="3:3" x14ac:dyDescent="0.25">
      <c r="C2680"/>
    </row>
    <row r="2681" spans="3:3" x14ac:dyDescent="0.25">
      <c r="C2681"/>
    </row>
    <row r="2682" spans="3:3" x14ac:dyDescent="0.25">
      <c r="C2682"/>
    </row>
    <row r="2683" spans="3:3" x14ac:dyDescent="0.25">
      <c r="C2683"/>
    </row>
    <row r="2684" spans="3:3" x14ac:dyDescent="0.25">
      <c r="C2684"/>
    </row>
    <row r="2685" spans="3:3" x14ac:dyDescent="0.25">
      <c r="C2685"/>
    </row>
    <row r="2686" spans="3:3" x14ac:dyDescent="0.25">
      <c r="C2686"/>
    </row>
    <row r="2687" spans="3:3" x14ac:dyDescent="0.25">
      <c r="C2687"/>
    </row>
    <row r="2688" spans="3:3" x14ac:dyDescent="0.25">
      <c r="C2688"/>
    </row>
    <row r="2689" spans="3:3" x14ac:dyDescent="0.25">
      <c r="C2689"/>
    </row>
    <row r="2690" spans="3:3" x14ac:dyDescent="0.25">
      <c r="C2690"/>
    </row>
    <row r="2691" spans="3:3" x14ac:dyDescent="0.25">
      <c r="C2691"/>
    </row>
    <row r="2692" spans="3:3" x14ac:dyDescent="0.25">
      <c r="C2692"/>
    </row>
    <row r="2693" spans="3:3" x14ac:dyDescent="0.25">
      <c r="C2693"/>
    </row>
    <row r="2694" spans="3:3" x14ac:dyDescent="0.25">
      <c r="C2694"/>
    </row>
    <row r="2695" spans="3:3" x14ac:dyDescent="0.25">
      <c r="C2695"/>
    </row>
    <row r="2696" spans="3:3" x14ac:dyDescent="0.25">
      <c r="C2696"/>
    </row>
    <row r="2697" spans="3:3" x14ac:dyDescent="0.25">
      <c r="C2697"/>
    </row>
    <row r="2698" spans="3:3" x14ac:dyDescent="0.25">
      <c r="C2698"/>
    </row>
    <row r="2699" spans="3:3" x14ac:dyDescent="0.25">
      <c r="C2699"/>
    </row>
    <row r="2700" spans="3:3" x14ac:dyDescent="0.25">
      <c r="C2700"/>
    </row>
    <row r="2701" spans="3:3" x14ac:dyDescent="0.25">
      <c r="C2701"/>
    </row>
    <row r="2702" spans="3:3" x14ac:dyDescent="0.25">
      <c r="C2702"/>
    </row>
    <row r="2703" spans="3:3" x14ac:dyDescent="0.25">
      <c r="C2703"/>
    </row>
    <row r="2704" spans="3:3" x14ac:dyDescent="0.25">
      <c r="C2704"/>
    </row>
    <row r="2705" spans="3:3" x14ac:dyDescent="0.25">
      <c r="C2705"/>
    </row>
    <row r="2706" spans="3:3" x14ac:dyDescent="0.25">
      <c r="C2706"/>
    </row>
    <row r="2707" spans="3:3" x14ac:dyDescent="0.25">
      <c r="C2707"/>
    </row>
    <row r="2708" spans="3:3" x14ac:dyDescent="0.25">
      <c r="C2708"/>
    </row>
    <row r="2709" spans="3:3" x14ac:dyDescent="0.25">
      <c r="C2709"/>
    </row>
    <row r="2710" spans="3:3" x14ac:dyDescent="0.25">
      <c r="C2710"/>
    </row>
    <row r="2711" spans="3:3" x14ac:dyDescent="0.25">
      <c r="C2711"/>
    </row>
    <row r="2712" spans="3:3" x14ac:dyDescent="0.25">
      <c r="C2712"/>
    </row>
    <row r="2713" spans="3:3" x14ac:dyDescent="0.25">
      <c r="C2713"/>
    </row>
    <row r="2714" spans="3:3" x14ac:dyDescent="0.25">
      <c r="C2714"/>
    </row>
    <row r="2715" spans="3:3" x14ac:dyDescent="0.25">
      <c r="C2715"/>
    </row>
    <row r="2716" spans="3:3" x14ac:dyDescent="0.25">
      <c r="C2716"/>
    </row>
    <row r="2717" spans="3:3" x14ac:dyDescent="0.25">
      <c r="C2717"/>
    </row>
    <row r="2718" spans="3:3" x14ac:dyDescent="0.25">
      <c r="C2718"/>
    </row>
    <row r="2719" spans="3:3" x14ac:dyDescent="0.25">
      <c r="C2719"/>
    </row>
    <row r="2720" spans="3:3" x14ac:dyDescent="0.25">
      <c r="C2720"/>
    </row>
    <row r="2721" spans="3:3" x14ac:dyDescent="0.25">
      <c r="C2721"/>
    </row>
    <row r="2722" spans="3:3" x14ac:dyDescent="0.25">
      <c r="C2722"/>
    </row>
    <row r="2723" spans="3:3" x14ac:dyDescent="0.25">
      <c r="C2723"/>
    </row>
    <row r="2724" spans="3:3" x14ac:dyDescent="0.25">
      <c r="C2724"/>
    </row>
    <row r="2725" spans="3:3" x14ac:dyDescent="0.25">
      <c r="C2725"/>
    </row>
    <row r="2726" spans="3:3" x14ac:dyDescent="0.25">
      <c r="C2726"/>
    </row>
    <row r="2727" spans="3:3" x14ac:dyDescent="0.25">
      <c r="C2727"/>
    </row>
    <row r="2728" spans="3:3" x14ac:dyDescent="0.25">
      <c r="C2728"/>
    </row>
    <row r="2729" spans="3:3" x14ac:dyDescent="0.25">
      <c r="C2729"/>
    </row>
    <row r="2730" spans="3:3" x14ac:dyDescent="0.25">
      <c r="C2730"/>
    </row>
    <row r="2731" spans="3:3" x14ac:dyDescent="0.25">
      <c r="C2731"/>
    </row>
    <row r="2732" spans="3:3" x14ac:dyDescent="0.25">
      <c r="C2732"/>
    </row>
    <row r="2733" spans="3:3" x14ac:dyDescent="0.25">
      <c r="C2733"/>
    </row>
    <row r="2734" spans="3:3" x14ac:dyDescent="0.25">
      <c r="C2734"/>
    </row>
    <row r="2735" spans="3:3" x14ac:dyDescent="0.25">
      <c r="C2735"/>
    </row>
    <row r="2736" spans="3:3" x14ac:dyDescent="0.25">
      <c r="C2736"/>
    </row>
    <row r="2737" spans="3:3" x14ac:dyDescent="0.25">
      <c r="C2737"/>
    </row>
    <row r="2738" spans="3:3" x14ac:dyDescent="0.25">
      <c r="C2738"/>
    </row>
    <row r="2739" spans="3:3" x14ac:dyDescent="0.25">
      <c r="C2739"/>
    </row>
    <row r="2740" spans="3:3" x14ac:dyDescent="0.25">
      <c r="C2740"/>
    </row>
    <row r="2741" spans="3:3" x14ac:dyDescent="0.25">
      <c r="C2741"/>
    </row>
    <row r="2742" spans="3:3" x14ac:dyDescent="0.25">
      <c r="C2742"/>
    </row>
    <row r="2743" spans="3:3" x14ac:dyDescent="0.25">
      <c r="C2743"/>
    </row>
    <row r="2744" spans="3:3" x14ac:dyDescent="0.25">
      <c r="C2744"/>
    </row>
    <row r="2745" spans="3:3" x14ac:dyDescent="0.25">
      <c r="C2745"/>
    </row>
    <row r="2746" spans="3:3" x14ac:dyDescent="0.25">
      <c r="C2746"/>
    </row>
    <row r="2747" spans="3:3" x14ac:dyDescent="0.25">
      <c r="C2747"/>
    </row>
    <row r="2748" spans="3:3" x14ac:dyDescent="0.25">
      <c r="C2748"/>
    </row>
    <row r="2749" spans="3:3" x14ac:dyDescent="0.25">
      <c r="C2749"/>
    </row>
    <row r="2750" spans="3:3" x14ac:dyDescent="0.25">
      <c r="C2750"/>
    </row>
    <row r="2751" spans="3:3" x14ac:dyDescent="0.25">
      <c r="C2751"/>
    </row>
    <row r="2752" spans="3:3" x14ac:dyDescent="0.25">
      <c r="C2752"/>
    </row>
    <row r="2753" spans="3:3" x14ac:dyDescent="0.25">
      <c r="C2753"/>
    </row>
    <row r="2754" spans="3:3" x14ac:dyDescent="0.25">
      <c r="C2754"/>
    </row>
    <row r="2755" spans="3:3" x14ac:dyDescent="0.25">
      <c r="C2755"/>
    </row>
    <row r="2756" spans="3:3" x14ac:dyDescent="0.25">
      <c r="C2756"/>
    </row>
    <row r="2757" spans="3:3" x14ac:dyDescent="0.25">
      <c r="C2757"/>
    </row>
    <row r="2758" spans="3:3" x14ac:dyDescent="0.25">
      <c r="C2758"/>
    </row>
    <row r="2759" spans="3:3" x14ac:dyDescent="0.25">
      <c r="C2759"/>
    </row>
    <row r="2760" spans="3:3" x14ac:dyDescent="0.25">
      <c r="C2760"/>
    </row>
    <row r="2761" spans="3:3" x14ac:dyDescent="0.25">
      <c r="C2761"/>
    </row>
    <row r="2762" spans="3:3" x14ac:dyDescent="0.25">
      <c r="C2762"/>
    </row>
    <row r="2763" spans="3:3" x14ac:dyDescent="0.25">
      <c r="C2763"/>
    </row>
    <row r="2764" spans="3:3" x14ac:dyDescent="0.25">
      <c r="C2764"/>
    </row>
    <row r="2765" spans="3:3" x14ac:dyDescent="0.25">
      <c r="C2765"/>
    </row>
    <row r="2766" spans="3:3" x14ac:dyDescent="0.25">
      <c r="C2766"/>
    </row>
    <row r="2767" spans="3:3" x14ac:dyDescent="0.25">
      <c r="C2767"/>
    </row>
    <row r="2768" spans="3:3" x14ac:dyDescent="0.25">
      <c r="C2768"/>
    </row>
    <row r="2769" spans="3:3" x14ac:dyDescent="0.25">
      <c r="C2769"/>
    </row>
    <row r="2770" spans="3:3" x14ac:dyDescent="0.25">
      <c r="C2770"/>
    </row>
    <row r="2771" spans="3:3" x14ac:dyDescent="0.25">
      <c r="C2771"/>
    </row>
    <row r="2772" spans="3:3" x14ac:dyDescent="0.25">
      <c r="C2772"/>
    </row>
    <row r="2773" spans="3:3" x14ac:dyDescent="0.25">
      <c r="C2773"/>
    </row>
    <row r="2774" spans="3:3" x14ac:dyDescent="0.25">
      <c r="C2774"/>
    </row>
    <row r="2775" spans="3:3" x14ac:dyDescent="0.25">
      <c r="C2775"/>
    </row>
    <row r="2776" spans="3:3" x14ac:dyDescent="0.25">
      <c r="C2776"/>
    </row>
    <row r="2777" spans="3:3" x14ac:dyDescent="0.25">
      <c r="C2777"/>
    </row>
    <row r="2778" spans="3:3" x14ac:dyDescent="0.25">
      <c r="C2778"/>
    </row>
    <row r="2779" spans="3:3" x14ac:dyDescent="0.25">
      <c r="C2779"/>
    </row>
    <row r="2780" spans="3:3" x14ac:dyDescent="0.25">
      <c r="C2780"/>
    </row>
    <row r="2781" spans="3:3" x14ac:dyDescent="0.25">
      <c r="C2781"/>
    </row>
    <row r="2782" spans="3:3" x14ac:dyDescent="0.25">
      <c r="C2782"/>
    </row>
    <row r="2783" spans="3:3" x14ac:dyDescent="0.25">
      <c r="C2783"/>
    </row>
    <row r="2784" spans="3:3" x14ac:dyDescent="0.25">
      <c r="C2784"/>
    </row>
    <row r="2785" spans="3:3" x14ac:dyDescent="0.25">
      <c r="C2785"/>
    </row>
    <row r="2786" spans="3:3" x14ac:dyDescent="0.25">
      <c r="C2786"/>
    </row>
    <row r="2787" spans="3:3" x14ac:dyDescent="0.25">
      <c r="C2787"/>
    </row>
    <row r="2788" spans="3:3" x14ac:dyDescent="0.25">
      <c r="C2788"/>
    </row>
    <row r="2789" spans="3:3" x14ac:dyDescent="0.25">
      <c r="C2789"/>
    </row>
    <row r="2790" spans="3:3" x14ac:dyDescent="0.25">
      <c r="C2790"/>
    </row>
    <row r="2791" spans="3:3" x14ac:dyDescent="0.25">
      <c r="C2791"/>
    </row>
    <row r="2792" spans="3:3" x14ac:dyDescent="0.25">
      <c r="C2792"/>
    </row>
    <row r="2793" spans="3:3" x14ac:dyDescent="0.25">
      <c r="C2793"/>
    </row>
    <row r="2794" spans="3:3" x14ac:dyDescent="0.25">
      <c r="C2794"/>
    </row>
    <row r="2795" spans="3:3" x14ac:dyDescent="0.25">
      <c r="C2795"/>
    </row>
    <row r="2796" spans="3:3" x14ac:dyDescent="0.25">
      <c r="C2796"/>
    </row>
    <row r="2797" spans="3:3" x14ac:dyDescent="0.25">
      <c r="C2797"/>
    </row>
    <row r="2798" spans="3:3" x14ac:dyDescent="0.25">
      <c r="C2798"/>
    </row>
    <row r="2799" spans="3:3" x14ac:dyDescent="0.25">
      <c r="C2799"/>
    </row>
    <row r="2800" spans="3:3" x14ac:dyDescent="0.25">
      <c r="C2800"/>
    </row>
    <row r="2801" spans="3:3" x14ac:dyDescent="0.25">
      <c r="C2801"/>
    </row>
    <row r="2802" spans="3:3" x14ac:dyDescent="0.25">
      <c r="C2802"/>
    </row>
    <row r="2803" spans="3:3" x14ac:dyDescent="0.25">
      <c r="C2803"/>
    </row>
    <row r="2804" spans="3:3" x14ac:dyDescent="0.25">
      <c r="C2804"/>
    </row>
    <row r="2805" spans="3:3" x14ac:dyDescent="0.25">
      <c r="C2805"/>
    </row>
    <row r="2806" spans="3:3" x14ac:dyDescent="0.25">
      <c r="C2806"/>
    </row>
    <row r="2807" spans="3:3" x14ac:dyDescent="0.25">
      <c r="C2807"/>
    </row>
    <row r="2808" spans="3:3" x14ac:dyDescent="0.25">
      <c r="C2808"/>
    </row>
    <row r="2809" spans="3:3" x14ac:dyDescent="0.25">
      <c r="C2809"/>
    </row>
    <row r="2810" spans="3:3" x14ac:dyDescent="0.25">
      <c r="C2810"/>
    </row>
    <row r="2811" spans="3:3" x14ac:dyDescent="0.25">
      <c r="C2811"/>
    </row>
    <row r="2812" spans="3:3" x14ac:dyDescent="0.25">
      <c r="C2812"/>
    </row>
    <row r="2813" spans="3:3" x14ac:dyDescent="0.25">
      <c r="C2813"/>
    </row>
    <row r="2814" spans="3:3" x14ac:dyDescent="0.25">
      <c r="C2814"/>
    </row>
    <row r="2815" spans="3:3" x14ac:dyDescent="0.25">
      <c r="C2815"/>
    </row>
    <row r="2816" spans="3:3" x14ac:dyDescent="0.25">
      <c r="C2816"/>
    </row>
    <row r="2817" spans="3:3" x14ac:dyDescent="0.25">
      <c r="C2817"/>
    </row>
    <row r="2818" spans="3:3" x14ac:dyDescent="0.25">
      <c r="C2818"/>
    </row>
    <row r="2819" spans="3:3" x14ac:dyDescent="0.25">
      <c r="C2819"/>
    </row>
    <row r="2820" spans="3:3" x14ac:dyDescent="0.25">
      <c r="C2820"/>
    </row>
    <row r="2821" spans="3:3" x14ac:dyDescent="0.25">
      <c r="C2821"/>
    </row>
    <row r="2822" spans="3:3" x14ac:dyDescent="0.25">
      <c r="C2822"/>
    </row>
    <row r="2823" spans="3:3" x14ac:dyDescent="0.25">
      <c r="C2823"/>
    </row>
    <row r="2824" spans="3:3" x14ac:dyDescent="0.25">
      <c r="C2824"/>
    </row>
    <row r="2825" spans="3:3" x14ac:dyDescent="0.25">
      <c r="C2825"/>
    </row>
    <row r="2826" spans="3:3" x14ac:dyDescent="0.25">
      <c r="C2826"/>
    </row>
    <row r="2827" spans="3:3" x14ac:dyDescent="0.25">
      <c r="C2827"/>
    </row>
    <row r="2828" spans="3:3" x14ac:dyDescent="0.25">
      <c r="C2828"/>
    </row>
    <row r="2829" spans="3:3" x14ac:dyDescent="0.25">
      <c r="C2829"/>
    </row>
    <row r="2830" spans="3:3" x14ac:dyDescent="0.25">
      <c r="C2830"/>
    </row>
    <row r="2831" spans="3:3" x14ac:dyDescent="0.25">
      <c r="C2831"/>
    </row>
    <row r="2832" spans="3:3" x14ac:dyDescent="0.25">
      <c r="C2832"/>
    </row>
    <row r="2833" spans="3:3" x14ac:dyDescent="0.25">
      <c r="C2833"/>
    </row>
    <row r="2834" spans="3:3" x14ac:dyDescent="0.25">
      <c r="C2834"/>
    </row>
    <row r="2835" spans="3:3" x14ac:dyDescent="0.25">
      <c r="C2835"/>
    </row>
    <row r="2836" spans="3:3" x14ac:dyDescent="0.25">
      <c r="C2836"/>
    </row>
    <row r="2837" spans="3:3" x14ac:dyDescent="0.25">
      <c r="C2837"/>
    </row>
    <row r="2838" spans="3:3" x14ac:dyDescent="0.25">
      <c r="C2838"/>
    </row>
    <row r="2839" spans="3:3" x14ac:dyDescent="0.25">
      <c r="C2839"/>
    </row>
    <row r="2840" spans="3:3" x14ac:dyDescent="0.25">
      <c r="C2840"/>
    </row>
    <row r="2841" spans="3:3" x14ac:dyDescent="0.25">
      <c r="C2841"/>
    </row>
    <row r="2842" spans="3:3" x14ac:dyDescent="0.25">
      <c r="C2842"/>
    </row>
    <row r="2843" spans="3:3" x14ac:dyDescent="0.25">
      <c r="C2843"/>
    </row>
    <row r="2844" spans="3:3" x14ac:dyDescent="0.25">
      <c r="C2844"/>
    </row>
    <row r="2845" spans="3:3" x14ac:dyDescent="0.25">
      <c r="C2845"/>
    </row>
    <row r="2846" spans="3:3" x14ac:dyDescent="0.25">
      <c r="C2846"/>
    </row>
    <row r="2847" spans="3:3" x14ac:dyDescent="0.25">
      <c r="C2847"/>
    </row>
    <row r="2848" spans="3:3" x14ac:dyDescent="0.25">
      <c r="C2848"/>
    </row>
    <row r="2849" spans="3:3" x14ac:dyDescent="0.25">
      <c r="C2849"/>
    </row>
    <row r="2850" spans="3:3" x14ac:dyDescent="0.25">
      <c r="C2850"/>
    </row>
    <row r="2851" spans="3:3" x14ac:dyDescent="0.25">
      <c r="C2851"/>
    </row>
    <row r="2852" spans="3:3" x14ac:dyDescent="0.25">
      <c r="C2852"/>
    </row>
    <row r="2853" spans="3:3" x14ac:dyDescent="0.25">
      <c r="C2853"/>
    </row>
    <row r="2854" spans="3:3" x14ac:dyDescent="0.25">
      <c r="C2854"/>
    </row>
    <row r="2855" spans="3:3" x14ac:dyDescent="0.25">
      <c r="C2855"/>
    </row>
    <row r="2856" spans="3:3" x14ac:dyDescent="0.25">
      <c r="C2856"/>
    </row>
    <row r="2857" spans="3:3" x14ac:dyDescent="0.25">
      <c r="C2857"/>
    </row>
    <row r="2858" spans="3:3" x14ac:dyDescent="0.25">
      <c r="C2858"/>
    </row>
    <row r="2859" spans="3:3" x14ac:dyDescent="0.25">
      <c r="C2859"/>
    </row>
    <row r="2860" spans="3:3" x14ac:dyDescent="0.25">
      <c r="C2860"/>
    </row>
    <row r="2861" spans="3:3" x14ac:dyDescent="0.25">
      <c r="C2861"/>
    </row>
    <row r="2862" spans="3:3" x14ac:dyDescent="0.25">
      <c r="C2862"/>
    </row>
    <row r="2863" spans="3:3" x14ac:dyDescent="0.25">
      <c r="C2863"/>
    </row>
    <row r="2864" spans="3:3" x14ac:dyDescent="0.25">
      <c r="C2864"/>
    </row>
    <row r="2865" spans="3:3" x14ac:dyDescent="0.25">
      <c r="C2865"/>
    </row>
    <row r="2866" spans="3:3" x14ac:dyDescent="0.25">
      <c r="C2866"/>
    </row>
    <row r="2867" spans="3:3" x14ac:dyDescent="0.25">
      <c r="C2867"/>
    </row>
    <row r="2868" spans="3:3" x14ac:dyDescent="0.25">
      <c r="C2868"/>
    </row>
    <row r="2869" spans="3:3" x14ac:dyDescent="0.25">
      <c r="C2869"/>
    </row>
    <row r="2870" spans="3:3" x14ac:dyDescent="0.25">
      <c r="C2870"/>
    </row>
    <row r="2871" spans="3:3" x14ac:dyDescent="0.25">
      <c r="C2871"/>
    </row>
    <row r="2872" spans="3:3" x14ac:dyDescent="0.25">
      <c r="C2872"/>
    </row>
    <row r="2873" spans="3:3" x14ac:dyDescent="0.25">
      <c r="C2873"/>
    </row>
    <row r="2874" spans="3:3" x14ac:dyDescent="0.25">
      <c r="C2874"/>
    </row>
    <row r="2875" spans="3:3" x14ac:dyDescent="0.25">
      <c r="C2875"/>
    </row>
    <row r="2876" spans="3:3" x14ac:dyDescent="0.25">
      <c r="C2876"/>
    </row>
    <row r="2877" spans="3:3" x14ac:dyDescent="0.25">
      <c r="C2877"/>
    </row>
    <row r="2878" spans="3:3" x14ac:dyDescent="0.25">
      <c r="C2878"/>
    </row>
    <row r="2879" spans="3:3" x14ac:dyDescent="0.25">
      <c r="C2879"/>
    </row>
    <row r="2880" spans="3:3" x14ac:dyDescent="0.25">
      <c r="C2880"/>
    </row>
    <row r="2881" spans="3:3" x14ac:dyDescent="0.25">
      <c r="C2881"/>
    </row>
    <row r="2882" spans="3:3" x14ac:dyDescent="0.25">
      <c r="C2882"/>
    </row>
    <row r="2883" spans="3:3" x14ac:dyDescent="0.25">
      <c r="C2883"/>
    </row>
    <row r="2884" spans="3:3" x14ac:dyDescent="0.25">
      <c r="C2884"/>
    </row>
    <row r="2885" spans="3:3" x14ac:dyDescent="0.25">
      <c r="C2885"/>
    </row>
    <row r="2886" spans="3:3" x14ac:dyDescent="0.25">
      <c r="C2886"/>
    </row>
    <row r="2887" spans="3:3" x14ac:dyDescent="0.25">
      <c r="C2887"/>
    </row>
    <row r="2888" spans="3:3" x14ac:dyDescent="0.25">
      <c r="C2888"/>
    </row>
    <row r="2889" spans="3:3" x14ac:dyDescent="0.25">
      <c r="C2889"/>
    </row>
    <row r="2890" spans="3:3" x14ac:dyDescent="0.25">
      <c r="C2890"/>
    </row>
    <row r="2891" spans="3:3" x14ac:dyDescent="0.25">
      <c r="C2891"/>
    </row>
    <row r="2892" spans="3:3" x14ac:dyDescent="0.25">
      <c r="C2892"/>
    </row>
    <row r="2893" spans="3:3" x14ac:dyDescent="0.25">
      <c r="C2893"/>
    </row>
    <row r="2894" spans="3:3" x14ac:dyDescent="0.25">
      <c r="C2894"/>
    </row>
    <row r="2895" spans="3:3" x14ac:dyDescent="0.25">
      <c r="C2895"/>
    </row>
    <row r="2896" spans="3:3" x14ac:dyDescent="0.25">
      <c r="C2896"/>
    </row>
    <row r="2897" spans="3:3" x14ac:dyDescent="0.25">
      <c r="C2897"/>
    </row>
    <row r="2898" spans="3:3" x14ac:dyDescent="0.25">
      <c r="C2898"/>
    </row>
    <row r="2899" spans="3:3" x14ac:dyDescent="0.25">
      <c r="C2899"/>
    </row>
    <row r="2900" spans="3:3" x14ac:dyDescent="0.25">
      <c r="C2900"/>
    </row>
    <row r="2901" spans="3:3" x14ac:dyDescent="0.25">
      <c r="C2901"/>
    </row>
    <row r="2902" spans="3:3" x14ac:dyDescent="0.25">
      <c r="C2902"/>
    </row>
    <row r="2903" spans="3:3" x14ac:dyDescent="0.25">
      <c r="C2903"/>
    </row>
    <row r="2904" spans="3:3" x14ac:dyDescent="0.25">
      <c r="C2904"/>
    </row>
    <row r="2905" spans="3:3" x14ac:dyDescent="0.25">
      <c r="C2905"/>
    </row>
    <row r="2906" spans="3:3" x14ac:dyDescent="0.25">
      <c r="C2906"/>
    </row>
    <row r="2907" spans="3:3" x14ac:dyDescent="0.25">
      <c r="C2907"/>
    </row>
    <row r="2908" spans="3:3" x14ac:dyDescent="0.25">
      <c r="C2908"/>
    </row>
    <row r="2909" spans="3:3" x14ac:dyDescent="0.25">
      <c r="C2909"/>
    </row>
    <row r="2910" spans="3:3" x14ac:dyDescent="0.25">
      <c r="C2910"/>
    </row>
    <row r="2911" spans="3:3" x14ac:dyDescent="0.25">
      <c r="C2911"/>
    </row>
    <row r="2912" spans="3:3" x14ac:dyDescent="0.25">
      <c r="C2912"/>
    </row>
    <row r="2913" spans="3:3" x14ac:dyDescent="0.25">
      <c r="C2913"/>
    </row>
    <row r="2914" spans="3:3" x14ac:dyDescent="0.25">
      <c r="C2914"/>
    </row>
    <row r="2915" spans="3:3" x14ac:dyDescent="0.25">
      <c r="C2915"/>
    </row>
    <row r="2916" spans="3:3" x14ac:dyDescent="0.25">
      <c r="C2916"/>
    </row>
    <row r="2917" spans="3:3" x14ac:dyDescent="0.25">
      <c r="C2917"/>
    </row>
    <row r="2918" spans="3:3" x14ac:dyDescent="0.25">
      <c r="C2918"/>
    </row>
    <row r="2919" spans="3:3" x14ac:dyDescent="0.25">
      <c r="C2919"/>
    </row>
    <row r="2920" spans="3:3" x14ac:dyDescent="0.25">
      <c r="C2920"/>
    </row>
    <row r="2921" spans="3:3" x14ac:dyDescent="0.25">
      <c r="C2921"/>
    </row>
    <row r="2922" spans="3:3" x14ac:dyDescent="0.25">
      <c r="C2922"/>
    </row>
    <row r="2923" spans="3:3" x14ac:dyDescent="0.25">
      <c r="C2923"/>
    </row>
    <row r="2924" spans="3:3" x14ac:dyDescent="0.25">
      <c r="C2924"/>
    </row>
    <row r="2925" spans="3:3" x14ac:dyDescent="0.25">
      <c r="C2925"/>
    </row>
    <row r="2926" spans="3:3" x14ac:dyDescent="0.25">
      <c r="C2926"/>
    </row>
    <row r="2927" spans="3:3" x14ac:dyDescent="0.25">
      <c r="C2927"/>
    </row>
    <row r="2928" spans="3:3" x14ac:dyDescent="0.25">
      <c r="C2928"/>
    </row>
    <row r="2929" spans="3:3" x14ac:dyDescent="0.25">
      <c r="C2929"/>
    </row>
    <row r="2930" spans="3:3" x14ac:dyDescent="0.25">
      <c r="C2930"/>
    </row>
    <row r="2931" spans="3:3" x14ac:dyDescent="0.25">
      <c r="C2931"/>
    </row>
    <row r="2932" spans="3:3" x14ac:dyDescent="0.25">
      <c r="C2932"/>
    </row>
    <row r="2933" spans="3:3" x14ac:dyDescent="0.25">
      <c r="C2933"/>
    </row>
    <row r="2934" spans="3:3" x14ac:dyDescent="0.25">
      <c r="C2934"/>
    </row>
    <row r="2935" spans="3:3" x14ac:dyDescent="0.25">
      <c r="C2935"/>
    </row>
    <row r="2936" spans="3:3" x14ac:dyDescent="0.25">
      <c r="C2936"/>
    </row>
    <row r="2937" spans="3:3" x14ac:dyDescent="0.25">
      <c r="C2937"/>
    </row>
    <row r="2938" spans="3:3" x14ac:dyDescent="0.25">
      <c r="C2938"/>
    </row>
    <row r="2939" spans="3:3" x14ac:dyDescent="0.25">
      <c r="C2939"/>
    </row>
    <row r="2940" spans="3:3" x14ac:dyDescent="0.25">
      <c r="C2940"/>
    </row>
    <row r="2941" spans="3:3" x14ac:dyDescent="0.25">
      <c r="C2941"/>
    </row>
    <row r="2942" spans="3:3" x14ac:dyDescent="0.25">
      <c r="C2942"/>
    </row>
    <row r="2943" spans="3:3" x14ac:dyDescent="0.25">
      <c r="C2943"/>
    </row>
    <row r="2944" spans="3:3" x14ac:dyDescent="0.25">
      <c r="C2944"/>
    </row>
    <row r="2945" spans="3:3" x14ac:dyDescent="0.25">
      <c r="C2945"/>
    </row>
    <row r="2946" spans="3:3" x14ac:dyDescent="0.25">
      <c r="C2946"/>
    </row>
    <row r="2947" spans="3:3" x14ac:dyDescent="0.25">
      <c r="C2947"/>
    </row>
    <row r="2948" spans="3:3" x14ac:dyDescent="0.25">
      <c r="C2948"/>
    </row>
    <row r="2949" spans="3:3" x14ac:dyDescent="0.25">
      <c r="C2949"/>
    </row>
    <row r="2950" spans="3:3" x14ac:dyDescent="0.25">
      <c r="C2950"/>
    </row>
    <row r="2951" spans="3:3" x14ac:dyDescent="0.25">
      <c r="C2951"/>
    </row>
    <row r="2952" spans="3:3" x14ac:dyDescent="0.25">
      <c r="C2952"/>
    </row>
    <row r="2953" spans="3:3" x14ac:dyDescent="0.25">
      <c r="C2953"/>
    </row>
    <row r="2954" spans="3:3" x14ac:dyDescent="0.25">
      <c r="C2954"/>
    </row>
    <row r="2955" spans="3:3" x14ac:dyDescent="0.25">
      <c r="C2955"/>
    </row>
    <row r="2956" spans="3:3" x14ac:dyDescent="0.25">
      <c r="C2956"/>
    </row>
    <row r="2957" spans="3:3" x14ac:dyDescent="0.25">
      <c r="C2957"/>
    </row>
    <row r="2958" spans="3:3" x14ac:dyDescent="0.25">
      <c r="C2958"/>
    </row>
    <row r="2959" spans="3:3" x14ac:dyDescent="0.25">
      <c r="C2959"/>
    </row>
    <row r="2960" spans="3:3" x14ac:dyDescent="0.25">
      <c r="C2960"/>
    </row>
    <row r="2961" spans="3:3" x14ac:dyDescent="0.25">
      <c r="C2961"/>
    </row>
    <row r="2962" spans="3:3" x14ac:dyDescent="0.25">
      <c r="C2962"/>
    </row>
    <row r="2963" spans="3:3" x14ac:dyDescent="0.25">
      <c r="C2963"/>
    </row>
    <row r="2964" spans="3:3" x14ac:dyDescent="0.25">
      <c r="C2964"/>
    </row>
    <row r="2965" spans="3:3" x14ac:dyDescent="0.25">
      <c r="C2965"/>
    </row>
    <row r="2966" spans="3:3" x14ac:dyDescent="0.25">
      <c r="C2966"/>
    </row>
    <row r="2967" spans="3:3" x14ac:dyDescent="0.25">
      <c r="C2967"/>
    </row>
    <row r="2968" spans="3:3" x14ac:dyDescent="0.25">
      <c r="C2968"/>
    </row>
    <row r="2969" spans="3:3" x14ac:dyDescent="0.25">
      <c r="C2969"/>
    </row>
    <row r="2970" spans="3:3" x14ac:dyDescent="0.25">
      <c r="C2970"/>
    </row>
    <row r="2971" spans="3:3" x14ac:dyDescent="0.25">
      <c r="C2971"/>
    </row>
    <row r="2972" spans="3:3" x14ac:dyDescent="0.25">
      <c r="C2972"/>
    </row>
    <row r="2973" spans="3:3" x14ac:dyDescent="0.25">
      <c r="C2973"/>
    </row>
    <row r="2974" spans="3:3" x14ac:dyDescent="0.25">
      <c r="C2974"/>
    </row>
    <row r="2975" spans="3:3" x14ac:dyDescent="0.25">
      <c r="C2975"/>
    </row>
    <row r="2976" spans="3:3" x14ac:dyDescent="0.25">
      <c r="C2976"/>
    </row>
    <row r="2977" spans="3:3" x14ac:dyDescent="0.25">
      <c r="C2977"/>
    </row>
    <row r="2978" spans="3:3" x14ac:dyDescent="0.25">
      <c r="C2978"/>
    </row>
    <row r="2979" spans="3:3" x14ac:dyDescent="0.25">
      <c r="C2979"/>
    </row>
    <row r="2980" spans="3:3" x14ac:dyDescent="0.25">
      <c r="C2980"/>
    </row>
    <row r="2981" spans="3:3" x14ac:dyDescent="0.25">
      <c r="C2981"/>
    </row>
    <row r="2982" spans="3:3" x14ac:dyDescent="0.25">
      <c r="C2982"/>
    </row>
    <row r="2983" spans="3:3" x14ac:dyDescent="0.25">
      <c r="C2983"/>
    </row>
    <row r="2984" spans="3:3" x14ac:dyDescent="0.25">
      <c r="C2984"/>
    </row>
    <row r="2985" spans="3:3" x14ac:dyDescent="0.25">
      <c r="C2985"/>
    </row>
    <row r="2986" spans="3:3" x14ac:dyDescent="0.25">
      <c r="C2986"/>
    </row>
    <row r="2987" spans="3:3" x14ac:dyDescent="0.25">
      <c r="C2987"/>
    </row>
    <row r="2988" spans="3:3" x14ac:dyDescent="0.25">
      <c r="C2988"/>
    </row>
    <row r="2989" spans="3:3" x14ac:dyDescent="0.25">
      <c r="C2989"/>
    </row>
    <row r="2990" spans="3:3" x14ac:dyDescent="0.25">
      <c r="C2990"/>
    </row>
    <row r="2991" spans="3:3" x14ac:dyDescent="0.25">
      <c r="C2991"/>
    </row>
    <row r="2992" spans="3:3" x14ac:dyDescent="0.25">
      <c r="C2992"/>
    </row>
    <row r="2993" spans="3:3" x14ac:dyDescent="0.25">
      <c r="C2993"/>
    </row>
    <row r="2994" spans="3:3" x14ac:dyDescent="0.25">
      <c r="C2994"/>
    </row>
    <row r="2995" spans="3:3" x14ac:dyDescent="0.25">
      <c r="C2995"/>
    </row>
    <row r="2996" spans="3:3" x14ac:dyDescent="0.25">
      <c r="C2996"/>
    </row>
    <row r="2997" spans="3:3" x14ac:dyDescent="0.25">
      <c r="C2997"/>
    </row>
    <row r="2998" spans="3:3" x14ac:dyDescent="0.25">
      <c r="C2998"/>
    </row>
    <row r="2999" spans="3:3" x14ac:dyDescent="0.25">
      <c r="C2999"/>
    </row>
    <row r="3000" spans="3:3" x14ac:dyDescent="0.25">
      <c r="C3000"/>
    </row>
    <row r="3001" spans="3:3" x14ac:dyDescent="0.25">
      <c r="C3001"/>
    </row>
    <row r="3002" spans="3:3" x14ac:dyDescent="0.25">
      <c r="C3002"/>
    </row>
    <row r="3003" spans="3:3" x14ac:dyDescent="0.25">
      <c r="C3003"/>
    </row>
    <row r="3004" spans="3:3" x14ac:dyDescent="0.25">
      <c r="C3004"/>
    </row>
    <row r="3005" spans="3:3" x14ac:dyDescent="0.25">
      <c r="C3005"/>
    </row>
    <row r="3006" spans="3:3" x14ac:dyDescent="0.25">
      <c r="C3006"/>
    </row>
    <row r="3007" spans="3:3" x14ac:dyDescent="0.25">
      <c r="C3007"/>
    </row>
    <row r="3008" spans="3:3" x14ac:dyDescent="0.25">
      <c r="C3008"/>
    </row>
    <row r="3009" spans="3:3" x14ac:dyDescent="0.25">
      <c r="C3009"/>
    </row>
    <row r="3010" spans="3:3" x14ac:dyDescent="0.25">
      <c r="C3010"/>
    </row>
    <row r="3011" spans="3:3" x14ac:dyDescent="0.25">
      <c r="C3011"/>
    </row>
    <row r="3012" spans="3:3" x14ac:dyDescent="0.25">
      <c r="C3012"/>
    </row>
    <row r="3013" spans="3:3" x14ac:dyDescent="0.25">
      <c r="C3013"/>
    </row>
    <row r="3014" spans="3:3" x14ac:dyDescent="0.25">
      <c r="C3014"/>
    </row>
    <row r="3015" spans="3:3" x14ac:dyDescent="0.25">
      <c r="C3015"/>
    </row>
    <row r="3016" spans="3:3" x14ac:dyDescent="0.25">
      <c r="C3016"/>
    </row>
    <row r="3017" spans="3:3" x14ac:dyDescent="0.25">
      <c r="C3017"/>
    </row>
    <row r="3018" spans="3:3" x14ac:dyDescent="0.25">
      <c r="C3018"/>
    </row>
    <row r="3019" spans="3:3" x14ac:dyDescent="0.25">
      <c r="C3019"/>
    </row>
    <row r="3020" spans="3:3" x14ac:dyDescent="0.25">
      <c r="C3020"/>
    </row>
    <row r="3021" spans="3:3" x14ac:dyDescent="0.25">
      <c r="C3021"/>
    </row>
    <row r="3022" spans="3:3" x14ac:dyDescent="0.25">
      <c r="C3022"/>
    </row>
    <row r="3023" spans="3:3" x14ac:dyDescent="0.25">
      <c r="C3023"/>
    </row>
    <row r="3024" spans="3:3" x14ac:dyDescent="0.25">
      <c r="C3024"/>
    </row>
    <row r="3025" spans="3:3" x14ac:dyDescent="0.25">
      <c r="C3025"/>
    </row>
    <row r="3026" spans="3:3" x14ac:dyDescent="0.25">
      <c r="C3026"/>
    </row>
    <row r="3027" spans="3:3" x14ac:dyDescent="0.25">
      <c r="C3027"/>
    </row>
    <row r="3028" spans="3:3" x14ac:dyDescent="0.25">
      <c r="C3028"/>
    </row>
    <row r="3029" spans="3:3" x14ac:dyDescent="0.25">
      <c r="C3029"/>
    </row>
    <row r="3030" spans="3:3" x14ac:dyDescent="0.25">
      <c r="C3030"/>
    </row>
    <row r="3031" spans="3:3" x14ac:dyDescent="0.25">
      <c r="C3031"/>
    </row>
    <row r="3032" spans="3:3" x14ac:dyDescent="0.25">
      <c r="C3032"/>
    </row>
    <row r="3033" spans="3:3" x14ac:dyDescent="0.25">
      <c r="C3033"/>
    </row>
    <row r="3034" spans="3:3" x14ac:dyDescent="0.25">
      <c r="C3034"/>
    </row>
    <row r="3035" spans="3:3" x14ac:dyDescent="0.25">
      <c r="C3035"/>
    </row>
    <row r="3036" spans="3:3" x14ac:dyDescent="0.25">
      <c r="C3036"/>
    </row>
    <row r="3037" spans="3:3" x14ac:dyDescent="0.25">
      <c r="C3037"/>
    </row>
    <row r="3038" spans="3:3" x14ac:dyDescent="0.25">
      <c r="C3038"/>
    </row>
    <row r="3039" spans="3:3" x14ac:dyDescent="0.25">
      <c r="C3039"/>
    </row>
    <row r="3040" spans="3:3" x14ac:dyDescent="0.25">
      <c r="C3040"/>
    </row>
    <row r="3041" spans="3:3" x14ac:dyDescent="0.25">
      <c r="C3041"/>
    </row>
    <row r="3042" spans="3:3" x14ac:dyDescent="0.25">
      <c r="C3042"/>
    </row>
    <row r="3043" spans="3:3" x14ac:dyDescent="0.25">
      <c r="C3043"/>
    </row>
    <row r="3044" spans="3:3" x14ac:dyDescent="0.25">
      <c r="C3044"/>
    </row>
    <row r="3045" spans="3:3" x14ac:dyDescent="0.25">
      <c r="C3045"/>
    </row>
    <row r="3046" spans="3:3" x14ac:dyDescent="0.25">
      <c r="C3046"/>
    </row>
    <row r="3047" spans="3:3" x14ac:dyDescent="0.25">
      <c r="C3047"/>
    </row>
    <row r="3048" spans="3:3" x14ac:dyDescent="0.25">
      <c r="C3048"/>
    </row>
    <row r="3049" spans="3:3" x14ac:dyDescent="0.25">
      <c r="C3049"/>
    </row>
    <row r="3050" spans="3:3" x14ac:dyDescent="0.25">
      <c r="C3050"/>
    </row>
    <row r="3051" spans="3:3" x14ac:dyDescent="0.25">
      <c r="C3051"/>
    </row>
    <row r="3052" spans="3:3" x14ac:dyDescent="0.25">
      <c r="C3052"/>
    </row>
    <row r="3053" spans="3:3" x14ac:dyDescent="0.25">
      <c r="C3053"/>
    </row>
    <row r="3054" spans="3:3" x14ac:dyDescent="0.25">
      <c r="C3054"/>
    </row>
    <row r="3055" spans="3:3" x14ac:dyDescent="0.25">
      <c r="C3055"/>
    </row>
    <row r="3056" spans="3:3" x14ac:dyDescent="0.25">
      <c r="C3056"/>
    </row>
    <row r="3057" spans="3:3" x14ac:dyDescent="0.25">
      <c r="C3057"/>
    </row>
    <row r="3058" spans="3:3" x14ac:dyDescent="0.25">
      <c r="C3058"/>
    </row>
    <row r="3059" spans="3:3" x14ac:dyDescent="0.25">
      <c r="C3059"/>
    </row>
    <row r="3060" spans="3:3" x14ac:dyDescent="0.25">
      <c r="C3060"/>
    </row>
    <row r="3061" spans="3:3" x14ac:dyDescent="0.25">
      <c r="C3061"/>
    </row>
    <row r="3062" spans="3:3" x14ac:dyDescent="0.25">
      <c r="C3062"/>
    </row>
    <row r="3063" spans="3:3" x14ac:dyDescent="0.25">
      <c r="C3063"/>
    </row>
    <row r="3064" spans="3:3" x14ac:dyDescent="0.25">
      <c r="C3064"/>
    </row>
    <row r="3065" spans="3:3" x14ac:dyDescent="0.25">
      <c r="C3065"/>
    </row>
    <row r="3066" spans="3:3" x14ac:dyDescent="0.25">
      <c r="C3066"/>
    </row>
    <row r="3067" spans="3:3" x14ac:dyDescent="0.25">
      <c r="C3067"/>
    </row>
    <row r="3068" spans="3:3" x14ac:dyDescent="0.25">
      <c r="C3068"/>
    </row>
    <row r="3069" spans="3:3" x14ac:dyDescent="0.25">
      <c r="C3069"/>
    </row>
    <row r="3070" spans="3:3" x14ac:dyDescent="0.25">
      <c r="C3070"/>
    </row>
    <row r="3071" spans="3:3" x14ac:dyDescent="0.25">
      <c r="C3071"/>
    </row>
    <row r="3072" spans="3:3" x14ac:dyDescent="0.25">
      <c r="C3072"/>
    </row>
    <row r="3073" spans="3:3" x14ac:dyDescent="0.25">
      <c r="C3073"/>
    </row>
    <row r="3074" spans="3:3" x14ac:dyDescent="0.25">
      <c r="C3074"/>
    </row>
    <row r="3075" spans="3:3" x14ac:dyDescent="0.25">
      <c r="C3075"/>
    </row>
    <row r="3076" spans="3:3" x14ac:dyDescent="0.25">
      <c r="C3076"/>
    </row>
    <row r="3077" spans="3:3" x14ac:dyDescent="0.25">
      <c r="C3077"/>
    </row>
    <row r="3078" spans="3:3" x14ac:dyDescent="0.25">
      <c r="C3078"/>
    </row>
    <row r="3079" spans="3:3" x14ac:dyDescent="0.25">
      <c r="C3079"/>
    </row>
    <row r="3080" spans="3:3" x14ac:dyDescent="0.25">
      <c r="C3080"/>
    </row>
    <row r="3081" spans="3:3" x14ac:dyDescent="0.25">
      <c r="C3081"/>
    </row>
    <row r="3082" spans="3:3" x14ac:dyDescent="0.25">
      <c r="C3082"/>
    </row>
    <row r="3083" spans="3:3" x14ac:dyDescent="0.25">
      <c r="C3083"/>
    </row>
    <row r="3084" spans="3:3" x14ac:dyDescent="0.25">
      <c r="C3084"/>
    </row>
    <row r="3085" spans="3:3" x14ac:dyDescent="0.25">
      <c r="C3085"/>
    </row>
    <row r="3086" spans="3:3" x14ac:dyDescent="0.25">
      <c r="C3086"/>
    </row>
    <row r="3087" spans="3:3" x14ac:dyDescent="0.25">
      <c r="C3087"/>
    </row>
    <row r="3088" spans="3:3" x14ac:dyDescent="0.25">
      <c r="C3088"/>
    </row>
    <row r="3089" spans="3:3" x14ac:dyDescent="0.25">
      <c r="C3089"/>
    </row>
    <row r="3090" spans="3:3" x14ac:dyDescent="0.25">
      <c r="C3090"/>
    </row>
    <row r="3091" spans="3:3" x14ac:dyDescent="0.25">
      <c r="C3091"/>
    </row>
    <row r="3092" spans="3:3" x14ac:dyDescent="0.25">
      <c r="C3092"/>
    </row>
    <row r="3093" spans="3:3" x14ac:dyDescent="0.25">
      <c r="C3093"/>
    </row>
    <row r="3094" spans="3:3" x14ac:dyDescent="0.25">
      <c r="C3094"/>
    </row>
    <row r="3095" spans="3:3" x14ac:dyDescent="0.25">
      <c r="C3095"/>
    </row>
    <row r="3096" spans="3:3" x14ac:dyDescent="0.25">
      <c r="C3096"/>
    </row>
    <row r="3097" spans="3:3" x14ac:dyDescent="0.25">
      <c r="C3097"/>
    </row>
    <row r="3098" spans="3:3" x14ac:dyDescent="0.25">
      <c r="C3098"/>
    </row>
    <row r="3099" spans="3:3" x14ac:dyDescent="0.25">
      <c r="C3099"/>
    </row>
    <row r="3100" spans="3:3" x14ac:dyDescent="0.25">
      <c r="C3100"/>
    </row>
    <row r="3101" spans="3:3" x14ac:dyDescent="0.25">
      <c r="C3101"/>
    </row>
    <row r="3102" spans="3:3" x14ac:dyDescent="0.25">
      <c r="C3102"/>
    </row>
    <row r="3103" spans="3:3" x14ac:dyDescent="0.25">
      <c r="C3103"/>
    </row>
    <row r="3104" spans="3:3" x14ac:dyDescent="0.25">
      <c r="C3104"/>
    </row>
    <row r="3105" spans="3:3" x14ac:dyDescent="0.25">
      <c r="C3105"/>
    </row>
    <row r="3106" spans="3:3" x14ac:dyDescent="0.25">
      <c r="C3106"/>
    </row>
    <row r="3107" spans="3:3" x14ac:dyDescent="0.25">
      <c r="C3107"/>
    </row>
    <row r="3108" spans="3:3" x14ac:dyDescent="0.25">
      <c r="C3108"/>
    </row>
    <row r="3109" spans="3:3" x14ac:dyDescent="0.25">
      <c r="C3109"/>
    </row>
    <row r="3110" spans="3:3" x14ac:dyDescent="0.25">
      <c r="C3110"/>
    </row>
    <row r="3111" spans="3:3" x14ac:dyDescent="0.25">
      <c r="C3111"/>
    </row>
    <row r="3112" spans="3:3" x14ac:dyDescent="0.25">
      <c r="C3112"/>
    </row>
    <row r="3113" spans="3:3" x14ac:dyDescent="0.25">
      <c r="C3113"/>
    </row>
    <row r="3114" spans="3:3" x14ac:dyDescent="0.25">
      <c r="C3114"/>
    </row>
    <row r="3115" spans="3:3" x14ac:dyDescent="0.25">
      <c r="C3115"/>
    </row>
    <row r="3116" spans="3:3" x14ac:dyDescent="0.25">
      <c r="C3116"/>
    </row>
    <row r="3117" spans="3:3" x14ac:dyDescent="0.25">
      <c r="C3117"/>
    </row>
    <row r="3118" spans="3:3" x14ac:dyDescent="0.25">
      <c r="C3118"/>
    </row>
    <row r="3119" spans="3:3" x14ac:dyDescent="0.25">
      <c r="C3119"/>
    </row>
    <row r="3120" spans="3:3" x14ac:dyDescent="0.25">
      <c r="C3120"/>
    </row>
    <row r="3121" spans="3:3" x14ac:dyDescent="0.25">
      <c r="C3121"/>
    </row>
    <row r="3122" spans="3:3" x14ac:dyDescent="0.25">
      <c r="C3122"/>
    </row>
    <row r="3123" spans="3:3" x14ac:dyDescent="0.25">
      <c r="C3123"/>
    </row>
    <row r="3124" spans="3:3" x14ac:dyDescent="0.25">
      <c r="C3124"/>
    </row>
    <row r="3125" spans="3:3" x14ac:dyDescent="0.25">
      <c r="C3125"/>
    </row>
    <row r="3126" spans="3:3" x14ac:dyDescent="0.25">
      <c r="C3126"/>
    </row>
    <row r="3127" spans="3:3" x14ac:dyDescent="0.25">
      <c r="C3127"/>
    </row>
    <row r="3128" spans="3:3" x14ac:dyDescent="0.25">
      <c r="C3128"/>
    </row>
    <row r="3129" spans="3:3" x14ac:dyDescent="0.25">
      <c r="C3129"/>
    </row>
    <row r="3130" spans="3:3" x14ac:dyDescent="0.25">
      <c r="C3130"/>
    </row>
    <row r="3131" spans="3:3" x14ac:dyDescent="0.25">
      <c r="C3131"/>
    </row>
    <row r="3132" spans="3:3" x14ac:dyDescent="0.25">
      <c r="C3132"/>
    </row>
    <row r="3133" spans="3:3" x14ac:dyDescent="0.25">
      <c r="C3133"/>
    </row>
    <row r="3134" spans="3:3" x14ac:dyDescent="0.25">
      <c r="C3134"/>
    </row>
    <row r="3135" spans="3:3" x14ac:dyDescent="0.25">
      <c r="C3135"/>
    </row>
    <row r="3136" spans="3:3" x14ac:dyDescent="0.25">
      <c r="C3136"/>
    </row>
    <row r="3137" spans="3:3" x14ac:dyDescent="0.25">
      <c r="C3137"/>
    </row>
    <row r="3138" spans="3:3" x14ac:dyDescent="0.25">
      <c r="C3138"/>
    </row>
    <row r="3139" spans="3:3" x14ac:dyDescent="0.25">
      <c r="C3139"/>
    </row>
    <row r="3140" spans="3:3" x14ac:dyDescent="0.25">
      <c r="C3140"/>
    </row>
    <row r="3141" spans="3:3" x14ac:dyDescent="0.25">
      <c r="C3141"/>
    </row>
    <row r="3142" spans="3:3" x14ac:dyDescent="0.25">
      <c r="C3142"/>
    </row>
    <row r="3143" spans="3:3" x14ac:dyDescent="0.25">
      <c r="C3143"/>
    </row>
    <row r="3144" spans="3:3" x14ac:dyDescent="0.25">
      <c r="C3144"/>
    </row>
    <row r="3145" spans="3:3" x14ac:dyDescent="0.25">
      <c r="C3145"/>
    </row>
    <row r="3146" spans="3:3" x14ac:dyDescent="0.25">
      <c r="C3146"/>
    </row>
    <row r="3147" spans="3:3" x14ac:dyDescent="0.25">
      <c r="C3147"/>
    </row>
    <row r="3148" spans="3:3" x14ac:dyDescent="0.25">
      <c r="C3148"/>
    </row>
    <row r="3149" spans="3:3" x14ac:dyDescent="0.25">
      <c r="C3149"/>
    </row>
    <row r="3150" spans="3:3" x14ac:dyDescent="0.25">
      <c r="C3150"/>
    </row>
    <row r="3151" spans="3:3" x14ac:dyDescent="0.25">
      <c r="C3151"/>
    </row>
    <row r="3152" spans="3:3" x14ac:dyDescent="0.25">
      <c r="C3152"/>
    </row>
    <row r="3153" spans="3:3" x14ac:dyDescent="0.25">
      <c r="C3153"/>
    </row>
    <row r="3154" spans="3:3" x14ac:dyDescent="0.25">
      <c r="C3154"/>
    </row>
    <row r="3155" spans="3:3" x14ac:dyDescent="0.25">
      <c r="C3155"/>
    </row>
    <row r="3156" spans="3:3" x14ac:dyDescent="0.25">
      <c r="C3156"/>
    </row>
    <row r="3157" spans="3:3" x14ac:dyDescent="0.25">
      <c r="C3157"/>
    </row>
    <row r="3158" spans="3:3" x14ac:dyDescent="0.25">
      <c r="C3158"/>
    </row>
    <row r="3159" spans="3:3" x14ac:dyDescent="0.25">
      <c r="C3159"/>
    </row>
    <row r="3160" spans="3:3" x14ac:dyDescent="0.25">
      <c r="C3160"/>
    </row>
    <row r="3161" spans="3:3" x14ac:dyDescent="0.25">
      <c r="C3161"/>
    </row>
    <row r="3162" spans="3:3" x14ac:dyDescent="0.25">
      <c r="C3162"/>
    </row>
    <row r="3163" spans="3:3" x14ac:dyDescent="0.25">
      <c r="C3163"/>
    </row>
    <row r="3164" spans="3:3" x14ac:dyDescent="0.25">
      <c r="C3164"/>
    </row>
    <row r="3165" spans="3:3" x14ac:dyDescent="0.25">
      <c r="C3165"/>
    </row>
    <row r="3166" spans="3:3" x14ac:dyDescent="0.25">
      <c r="C3166"/>
    </row>
    <row r="3167" spans="3:3" x14ac:dyDescent="0.25">
      <c r="C3167"/>
    </row>
    <row r="3168" spans="3:3" x14ac:dyDescent="0.25">
      <c r="C3168"/>
    </row>
    <row r="3169" spans="3:3" x14ac:dyDescent="0.25">
      <c r="C3169"/>
    </row>
    <row r="3170" spans="3:3" x14ac:dyDescent="0.25">
      <c r="C3170"/>
    </row>
    <row r="3171" spans="3:3" x14ac:dyDescent="0.25">
      <c r="C3171"/>
    </row>
    <row r="3172" spans="3:3" x14ac:dyDescent="0.25">
      <c r="C3172"/>
    </row>
    <row r="3173" spans="3:3" x14ac:dyDescent="0.25">
      <c r="C3173"/>
    </row>
    <row r="3174" spans="3:3" x14ac:dyDescent="0.25">
      <c r="C3174"/>
    </row>
    <row r="3175" spans="3:3" x14ac:dyDescent="0.25">
      <c r="C3175"/>
    </row>
    <row r="3176" spans="3:3" x14ac:dyDescent="0.25">
      <c r="C3176"/>
    </row>
    <row r="3177" spans="3:3" x14ac:dyDescent="0.25">
      <c r="C3177"/>
    </row>
    <row r="3178" spans="3:3" x14ac:dyDescent="0.25">
      <c r="C3178"/>
    </row>
    <row r="3179" spans="3:3" x14ac:dyDescent="0.25">
      <c r="C3179"/>
    </row>
    <row r="3180" spans="3:3" x14ac:dyDescent="0.25">
      <c r="C3180"/>
    </row>
    <row r="3181" spans="3:3" x14ac:dyDescent="0.25">
      <c r="C3181"/>
    </row>
    <row r="3182" spans="3:3" x14ac:dyDescent="0.25">
      <c r="C3182"/>
    </row>
    <row r="3183" spans="3:3" x14ac:dyDescent="0.25">
      <c r="C3183"/>
    </row>
    <row r="3184" spans="3:3" x14ac:dyDescent="0.25">
      <c r="C3184"/>
    </row>
    <row r="3185" spans="3:3" x14ac:dyDescent="0.25">
      <c r="C3185"/>
    </row>
    <row r="3186" spans="3:3" x14ac:dyDescent="0.25">
      <c r="C3186"/>
    </row>
    <row r="3187" spans="3:3" x14ac:dyDescent="0.25">
      <c r="C3187"/>
    </row>
    <row r="3188" spans="3:3" x14ac:dyDescent="0.25">
      <c r="C3188"/>
    </row>
    <row r="3189" spans="3:3" x14ac:dyDescent="0.25">
      <c r="C3189"/>
    </row>
    <row r="3190" spans="3:3" x14ac:dyDescent="0.25">
      <c r="C3190"/>
    </row>
    <row r="3191" spans="3:3" x14ac:dyDescent="0.25">
      <c r="C3191"/>
    </row>
    <row r="3192" spans="3:3" x14ac:dyDescent="0.25">
      <c r="C3192"/>
    </row>
    <row r="3193" spans="3:3" x14ac:dyDescent="0.25">
      <c r="C3193"/>
    </row>
    <row r="3194" spans="3:3" x14ac:dyDescent="0.25">
      <c r="C3194"/>
    </row>
    <row r="3195" spans="3:3" x14ac:dyDescent="0.25">
      <c r="C3195"/>
    </row>
    <row r="3196" spans="3:3" x14ac:dyDescent="0.25">
      <c r="C3196"/>
    </row>
    <row r="3197" spans="3:3" x14ac:dyDescent="0.25">
      <c r="C3197"/>
    </row>
    <row r="3198" spans="3:3" x14ac:dyDescent="0.25">
      <c r="C3198"/>
    </row>
    <row r="3199" spans="3:3" x14ac:dyDescent="0.25">
      <c r="C3199"/>
    </row>
    <row r="3200" spans="3:3" x14ac:dyDescent="0.25">
      <c r="C3200"/>
    </row>
    <row r="3201" spans="3:3" x14ac:dyDescent="0.25">
      <c r="C3201"/>
    </row>
    <row r="3202" spans="3:3" x14ac:dyDescent="0.25">
      <c r="C3202"/>
    </row>
    <row r="3203" spans="3:3" x14ac:dyDescent="0.25">
      <c r="C3203"/>
    </row>
    <row r="3204" spans="3:3" x14ac:dyDescent="0.25">
      <c r="C3204"/>
    </row>
    <row r="3205" spans="3:3" x14ac:dyDescent="0.25">
      <c r="C3205"/>
    </row>
    <row r="3206" spans="3:3" x14ac:dyDescent="0.25">
      <c r="C3206"/>
    </row>
    <row r="3207" spans="3:3" x14ac:dyDescent="0.25">
      <c r="C3207"/>
    </row>
    <row r="3208" spans="3:3" x14ac:dyDescent="0.25">
      <c r="C3208"/>
    </row>
    <row r="3209" spans="3:3" x14ac:dyDescent="0.25">
      <c r="C3209"/>
    </row>
    <row r="3210" spans="3:3" x14ac:dyDescent="0.25">
      <c r="C3210"/>
    </row>
    <row r="3211" spans="3:3" x14ac:dyDescent="0.25">
      <c r="C3211"/>
    </row>
    <row r="3212" spans="3:3" x14ac:dyDescent="0.25">
      <c r="C3212"/>
    </row>
    <row r="3213" spans="3:3" x14ac:dyDescent="0.25">
      <c r="C3213"/>
    </row>
    <row r="3214" spans="3:3" x14ac:dyDescent="0.25">
      <c r="C3214"/>
    </row>
    <row r="3215" spans="3:3" x14ac:dyDescent="0.25">
      <c r="C3215"/>
    </row>
    <row r="3216" spans="3:3" x14ac:dyDescent="0.25">
      <c r="C3216"/>
    </row>
    <row r="3217" spans="3:3" x14ac:dyDescent="0.25">
      <c r="C3217"/>
    </row>
    <row r="3218" spans="3:3" x14ac:dyDescent="0.25">
      <c r="C3218"/>
    </row>
    <row r="3219" spans="3:3" x14ac:dyDescent="0.25">
      <c r="C3219"/>
    </row>
    <row r="3220" spans="3:3" x14ac:dyDescent="0.25">
      <c r="C3220"/>
    </row>
    <row r="3221" spans="3:3" x14ac:dyDescent="0.25">
      <c r="C3221"/>
    </row>
    <row r="3222" spans="3:3" x14ac:dyDescent="0.25">
      <c r="C3222"/>
    </row>
    <row r="3223" spans="3:3" x14ac:dyDescent="0.25">
      <c r="C3223"/>
    </row>
    <row r="3224" spans="3:3" x14ac:dyDescent="0.25">
      <c r="C3224"/>
    </row>
    <row r="3225" spans="3:3" x14ac:dyDescent="0.25">
      <c r="C3225"/>
    </row>
    <row r="3226" spans="3:3" x14ac:dyDescent="0.25">
      <c r="C3226"/>
    </row>
    <row r="3227" spans="3:3" x14ac:dyDescent="0.25">
      <c r="C3227"/>
    </row>
    <row r="3228" spans="3:3" x14ac:dyDescent="0.25">
      <c r="C3228"/>
    </row>
    <row r="3229" spans="3:3" x14ac:dyDescent="0.25">
      <c r="C3229"/>
    </row>
    <row r="3230" spans="3:3" x14ac:dyDescent="0.25">
      <c r="C3230"/>
    </row>
    <row r="3231" spans="3:3" x14ac:dyDescent="0.25">
      <c r="C3231"/>
    </row>
    <row r="3232" spans="3:3" x14ac:dyDescent="0.25">
      <c r="C3232"/>
    </row>
    <row r="3233" spans="3:3" x14ac:dyDescent="0.25">
      <c r="C3233"/>
    </row>
    <row r="3234" spans="3:3" x14ac:dyDescent="0.25">
      <c r="C3234"/>
    </row>
    <row r="3235" spans="3:3" x14ac:dyDescent="0.25">
      <c r="C3235"/>
    </row>
    <row r="3236" spans="3:3" x14ac:dyDescent="0.25">
      <c r="C3236"/>
    </row>
    <row r="3237" spans="3:3" x14ac:dyDescent="0.25">
      <c r="C3237"/>
    </row>
    <row r="3238" spans="3:3" x14ac:dyDescent="0.25">
      <c r="C3238"/>
    </row>
    <row r="3239" spans="3:3" x14ac:dyDescent="0.25">
      <c r="C3239"/>
    </row>
    <row r="3240" spans="3:3" x14ac:dyDescent="0.25">
      <c r="C3240"/>
    </row>
    <row r="3241" spans="3:3" x14ac:dyDescent="0.25">
      <c r="C3241"/>
    </row>
    <row r="3242" spans="3:3" x14ac:dyDescent="0.25">
      <c r="C3242"/>
    </row>
    <row r="3243" spans="3:3" x14ac:dyDescent="0.25">
      <c r="C3243"/>
    </row>
    <row r="3244" spans="3:3" x14ac:dyDescent="0.25">
      <c r="C3244"/>
    </row>
    <row r="3245" spans="3:3" x14ac:dyDescent="0.25">
      <c r="C3245"/>
    </row>
    <row r="3246" spans="3:3" x14ac:dyDescent="0.25">
      <c r="C3246"/>
    </row>
    <row r="3247" spans="3:3" x14ac:dyDescent="0.25">
      <c r="C3247"/>
    </row>
    <row r="3248" spans="3:3" x14ac:dyDescent="0.25">
      <c r="C3248"/>
    </row>
    <row r="3249" spans="3:3" x14ac:dyDescent="0.25">
      <c r="C3249"/>
    </row>
    <row r="3250" spans="3:3" x14ac:dyDescent="0.25">
      <c r="C3250"/>
    </row>
    <row r="3251" spans="3:3" x14ac:dyDescent="0.25">
      <c r="C3251"/>
    </row>
    <row r="3252" spans="3:3" x14ac:dyDescent="0.25">
      <c r="C3252"/>
    </row>
    <row r="3253" spans="3:3" x14ac:dyDescent="0.25">
      <c r="C3253"/>
    </row>
    <row r="3254" spans="3:3" x14ac:dyDescent="0.25">
      <c r="C3254"/>
    </row>
    <row r="3255" spans="3:3" x14ac:dyDescent="0.25">
      <c r="C3255"/>
    </row>
    <row r="3256" spans="3:3" x14ac:dyDescent="0.25">
      <c r="C3256"/>
    </row>
    <row r="3257" spans="3:3" x14ac:dyDescent="0.25">
      <c r="C3257"/>
    </row>
    <row r="3258" spans="3:3" x14ac:dyDescent="0.25">
      <c r="C3258"/>
    </row>
    <row r="3259" spans="3:3" x14ac:dyDescent="0.25">
      <c r="C3259"/>
    </row>
    <row r="3260" spans="3:3" x14ac:dyDescent="0.25">
      <c r="C3260"/>
    </row>
    <row r="3261" spans="3:3" x14ac:dyDescent="0.25">
      <c r="C3261"/>
    </row>
    <row r="3262" spans="3:3" x14ac:dyDescent="0.25">
      <c r="C3262"/>
    </row>
    <row r="3263" spans="3:3" x14ac:dyDescent="0.25">
      <c r="C3263"/>
    </row>
    <row r="3264" spans="3:3" x14ac:dyDescent="0.25">
      <c r="C3264"/>
    </row>
    <row r="3265" spans="3:3" x14ac:dyDescent="0.25">
      <c r="C3265"/>
    </row>
    <row r="3266" spans="3:3" x14ac:dyDescent="0.25">
      <c r="C3266"/>
    </row>
    <row r="3267" spans="3:3" x14ac:dyDescent="0.25">
      <c r="C3267"/>
    </row>
    <row r="3268" spans="3:3" x14ac:dyDescent="0.25">
      <c r="C3268"/>
    </row>
    <row r="3269" spans="3:3" x14ac:dyDescent="0.25">
      <c r="C3269"/>
    </row>
    <row r="3270" spans="3:3" x14ac:dyDescent="0.25">
      <c r="C3270"/>
    </row>
    <row r="3271" spans="3:3" x14ac:dyDescent="0.25">
      <c r="C3271"/>
    </row>
    <row r="3272" spans="3:3" x14ac:dyDescent="0.25">
      <c r="C3272"/>
    </row>
    <row r="3273" spans="3:3" x14ac:dyDescent="0.25">
      <c r="C3273"/>
    </row>
    <row r="3274" spans="3:3" x14ac:dyDescent="0.25">
      <c r="C3274"/>
    </row>
    <row r="3275" spans="3:3" x14ac:dyDescent="0.25">
      <c r="C3275"/>
    </row>
    <row r="3276" spans="3:3" x14ac:dyDescent="0.25">
      <c r="C3276"/>
    </row>
    <row r="3277" spans="3:3" x14ac:dyDescent="0.25">
      <c r="C3277"/>
    </row>
    <row r="3278" spans="3:3" x14ac:dyDescent="0.25">
      <c r="C3278"/>
    </row>
    <row r="3279" spans="3:3" x14ac:dyDescent="0.25">
      <c r="C3279"/>
    </row>
    <row r="3280" spans="3:3" x14ac:dyDescent="0.25">
      <c r="C3280"/>
    </row>
    <row r="3281" spans="3:3" x14ac:dyDescent="0.25">
      <c r="C3281"/>
    </row>
    <row r="3282" spans="3:3" x14ac:dyDescent="0.25">
      <c r="C3282"/>
    </row>
    <row r="3283" spans="3:3" x14ac:dyDescent="0.25">
      <c r="C3283"/>
    </row>
    <row r="3284" spans="3:3" x14ac:dyDescent="0.25">
      <c r="C3284"/>
    </row>
    <row r="3285" spans="3:3" x14ac:dyDescent="0.25">
      <c r="C3285"/>
    </row>
    <row r="3286" spans="3:3" x14ac:dyDescent="0.25">
      <c r="C3286"/>
    </row>
    <row r="3287" spans="3:3" x14ac:dyDescent="0.25">
      <c r="C3287"/>
    </row>
    <row r="3288" spans="3:3" x14ac:dyDescent="0.25">
      <c r="C3288"/>
    </row>
    <row r="3289" spans="3:3" x14ac:dyDescent="0.25">
      <c r="C3289"/>
    </row>
    <row r="3290" spans="3:3" x14ac:dyDescent="0.25">
      <c r="C3290"/>
    </row>
    <row r="3291" spans="3:3" x14ac:dyDescent="0.25">
      <c r="C3291"/>
    </row>
    <row r="3292" spans="3:3" x14ac:dyDescent="0.25">
      <c r="C3292"/>
    </row>
    <row r="3293" spans="3:3" x14ac:dyDescent="0.25">
      <c r="C3293"/>
    </row>
    <row r="3294" spans="3:3" x14ac:dyDescent="0.25">
      <c r="C3294"/>
    </row>
    <row r="3295" spans="3:3" x14ac:dyDescent="0.25">
      <c r="C3295"/>
    </row>
    <row r="3296" spans="3:3" x14ac:dyDescent="0.25">
      <c r="C3296"/>
    </row>
    <row r="3297" spans="3:3" x14ac:dyDescent="0.25">
      <c r="C3297"/>
    </row>
    <row r="3298" spans="3:3" x14ac:dyDescent="0.25">
      <c r="C3298"/>
    </row>
    <row r="3299" spans="3:3" x14ac:dyDescent="0.25">
      <c r="C3299"/>
    </row>
    <row r="3300" spans="3:3" x14ac:dyDescent="0.25">
      <c r="C3300"/>
    </row>
    <row r="3301" spans="3:3" x14ac:dyDescent="0.25">
      <c r="C3301"/>
    </row>
    <row r="3302" spans="3:3" x14ac:dyDescent="0.25">
      <c r="C3302"/>
    </row>
    <row r="3303" spans="3:3" x14ac:dyDescent="0.25">
      <c r="C3303"/>
    </row>
    <row r="3304" spans="3:3" x14ac:dyDescent="0.25">
      <c r="C3304"/>
    </row>
    <row r="3305" spans="3:3" x14ac:dyDescent="0.25">
      <c r="C3305"/>
    </row>
    <row r="3306" spans="3:3" x14ac:dyDescent="0.25">
      <c r="C3306"/>
    </row>
    <row r="3307" spans="3:3" x14ac:dyDescent="0.25">
      <c r="C3307"/>
    </row>
    <row r="3308" spans="3:3" x14ac:dyDescent="0.25">
      <c r="C3308"/>
    </row>
    <row r="3309" spans="3:3" x14ac:dyDescent="0.25">
      <c r="C3309"/>
    </row>
    <row r="3310" spans="3:3" x14ac:dyDescent="0.25">
      <c r="C3310"/>
    </row>
    <row r="3311" spans="3:3" x14ac:dyDescent="0.25">
      <c r="C3311"/>
    </row>
    <row r="3312" spans="3:3" x14ac:dyDescent="0.25">
      <c r="C3312"/>
    </row>
    <row r="3313" spans="3:3" x14ac:dyDescent="0.25">
      <c r="C3313"/>
    </row>
    <row r="3314" spans="3:3" x14ac:dyDescent="0.25">
      <c r="C3314"/>
    </row>
    <row r="3315" spans="3:3" x14ac:dyDescent="0.25">
      <c r="C3315"/>
    </row>
    <row r="3316" spans="3:3" x14ac:dyDescent="0.25">
      <c r="C3316"/>
    </row>
    <row r="3317" spans="3:3" x14ac:dyDescent="0.25">
      <c r="C3317"/>
    </row>
    <row r="3318" spans="3:3" x14ac:dyDescent="0.25">
      <c r="C3318"/>
    </row>
    <row r="3319" spans="3:3" x14ac:dyDescent="0.25">
      <c r="C3319"/>
    </row>
    <row r="3320" spans="3:3" x14ac:dyDescent="0.25">
      <c r="C3320"/>
    </row>
    <row r="3321" spans="3:3" x14ac:dyDescent="0.25">
      <c r="C3321"/>
    </row>
    <row r="3322" spans="3:3" x14ac:dyDescent="0.25">
      <c r="C3322"/>
    </row>
    <row r="3323" spans="3:3" x14ac:dyDescent="0.25">
      <c r="C3323"/>
    </row>
    <row r="3324" spans="3:3" x14ac:dyDescent="0.25">
      <c r="C3324"/>
    </row>
    <row r="3325" spans="3:3" x14ac:dyDescent="0.25">
      <c r="C3325"/>
    </row>
    <row r="3326" spans="3:3" x14ac:dyDescent="0.25">
      <c r="C3326"/>
    </row>
    <row r="3327" spans="3:3" x14ac:dyDescent="0.25">
      <c r="C3327"/>
    </row>
    <row r="3328" spans="3:3" x14ac:dyDescent="0.25">
      <c r="C3328"/>
    </row>
    <row r="3329" spans="3:3" x14ac:dyDescent="0.25">
      <c r="C3329"/>
    </row>
    <row r="3330" spans="3:3" x14ac:dyDescent="0.25">
      <c r="C3330"/>
    </row>
    <row r="3331" spans="3:3" x14ac:dyDescent="0.25">
      <c r="C3331"/>
    </row>
    <row r="3332" spans="3:3" x14ac:dyDescent="0.25">
      <c r="C3332"/>
    </row>
    <row r="3333" spans="3:3" x14ac:dyDescent="0.25">
      <c r="C3333"/>
    </row>
    <row r="3334" spans="3:3" x14ac:dyDescent="0.25">
      <c r="C3334"/>
    </row>
    <row r="3335" spans="3:3" x14ac:dyDescent="0.25">
      <c r="C3335"/>
    </row>
    <row r="3336" spans="3:3" x14ac:dyDescent="0.25">
      <c r="C3336"/>
    </row>
    <row r="3337" spans="3:3" x14ac:dyDescent="0.25">
      <c r="C3337"/>
    </row>
    <row r="3338" spans="3:3" x14ac:dyDescent="0.25">
      <c r="C3338"/>
    </row>
    <row r="3339" spans="3:3" x14ac:dyDescent="0.25">
      <c r="C3339"/>
    </row>
    <row r="3340" spans="3:3" x14ac:dyDescent="0.25">
      <c r="C3340"/>
    </row>
    <row r="3341" spans="3:3" x14ac:dyDescent="0.25">
      <c r="C3341"/>
    </row>
    <row r="3342" spans="3:3" x14ac:dyDescent="0.25">
      <c r="C3342"/>
    </row>
    <row r="3343" spans="3:3" x14ac:dyDescent="0.25">
      <c r="C3343"/>
    </row>
    <row r="3344" spans="3:3" x14ac:dyDescent="0.25">
      <c r="C3344"/>
    </row>
    <row r="3345" spans="3:3" x14ac:dyDescent="0.25">
      <c r="C3345"/>
    </row>
    <row r="3346" spans="3:3" x14ac:dyDescent="0.25">
      <c r="C3346"/>
    </row>
    <row r="3347" spans="3:3" x14ac:dyDescent="0.25">
      <c r="C3347"/>
    </row>
    <row r="3348" spans="3:3" x14ac:dyDescent="0.25">
      <c r="C3348"/>
    </row>
    <row r="3349" spans="3:3" x14ac:dyDescent="0.25">
      <c r="C3349"/>
    </row>
    <row r="3350" spans="3:3" x14ac:dyDescent="0.25">
      <c r="C3350"/>
    </row>
    <row r="3351" spans="3:3" x14ac:dyDescent="0.25">
      <c r="C3351"/>
    </row>
    <row r="3352" spans="3:3" x14ac:dyDescent="0.25">
      <c r="C3352"/>
    </row>
    <row r="3353" spans="3:3" x14ac:dyDescent="0.25">
      <c r="C3353"/>
    </row>
    <row r="3354" spans="3:3" x14ac:dyDescent="0.25">
      <c r="C3354"/>
    </row>
    <row r="3355" spans="3:3" x14ac:dyDescent="0.25">
      <c r="C3355"/>
    </row>
    <row r="3356" spans="3:3" x14ac:dyDescent="0.25">
      <c r="C3356"/>
    </row>
    <row r="3357" spans="3:3" x14ac:dyDescent="0.25">
      <c r="C3357"/>
    </row>
    <row r="3358" spans="3:3" x14ac:dyDescent="0.25">
      <c r="C3358"/>
    </row>
    <row r="3359" spans="3:3" x14ac:dyDescent="0.25">
      <c r="C3359"/>
    </row>
    <row r="3360" spans="3:3" x14ac:dyDescent="0.25">
      <c r="C3360"/>
    </row>
    <row r="3361" spans="3:3" x14ac:dyDescent="0.25">
      <c r="C3361"/>
    </row>
    <row r="3362" spans="3:3" x14ac:dyDescent="0.25">
      <c r="C3362"/>
    </row>
    <row r="3363" spans="3:3" x14ac:dyDescent="0.25">
      <c r="C3363"/>
    </row>
    <row r="3364" spans="3:3" x14ac:dyDescent="0.25">
      <c r="C3364"/>
    </row>
    <row r="3365" spans="3:3" x14ac:dyDescent="0.25">
      <c r="C3365"/>
    </row>
    <row r="3366" spans="3:3" x14ac:dyDescent="0.25">
      <c r="C3366"/>
    </row>
    <row r="3367" spans="3:3" x14ac:dyDescent="0.25">
      <c r="C3367"/>
    </row>
    <row r="3368" spans="3:3" x14ac:dyDescent="0.25">
      <c r="C3368"/>
    </row>
    <row r="3369" spans="3:3" x14ac:dyDescent="0.25">
      <c r="C3369"/>
    </row>
    <row r="3370" spans="3:3" x14ac:dyDescent="0.25">
      <c r="C3370"/>
    </row>
    <row r="3371" spans="3:3" x14ac:dyDescent="0.25">
      <c r="C3371"/>
    </row>
    <row r="3372" spans="3:3" x14ac:dyDescent="0.25">
      <c r="C3372"/>
    </row>
    <row r="3373" spans="3:3" x14ac:dyDescent="0.25">
      <c r="C3373"/>
    </row>
    <row r="3374" spans="3:3" x14ac:dyDescent="0.25">
      <c r="C3374"/>
    </row>
    <row r="3375" spans="3:3" x14ac:dyDescent="0.25">
      <c r="C3375"/>
    </row>
    <row r="3376" spans="3:3" x14ac:dyDescent="0.25">
      <c r="C3376"/>
    </row>
    <row r="3377" spans="3:3" x14ac:dyDescent="0.25">
      <c r="C3377"/>
    </row>
    <row r="3378" spans="3:3" x14ac:dyDescent="0.25">
      <c r="C3378"/>
    </row>
    <row r="3379" spans="3:3" x14ac:dyDescent="0.25">
      <c r="C3379"/>
    </row>
    <row r="3380" spans="3:3" x14ac:dyDescent="0.25">
      <c r="C3380"/>
    </row>
    <row r="3381" spans="3:3" x14ac:dyDescent="0.25">
      <c r="C3381"/>
    </row>
    <row r="3382" spans="3:3" x14ac:dyDescent="0.25">
      <c r="C3382"/>
    </row>
    <row r="3383" spans="3:3" x14ac:dyDescent="0.25">
      <c r="C3383"/>
    </row>
    <row r="3384" spans="3:3" x14ac:dyDescent="0.25">
      <c r="C3384"/>
    </row>
    <row r="3385" spans="3:3" x14ac:dyDescent="0.25">
      <c r="C3385"/>
    </row>
    <row r="3386" spans="3:3" x14ac:dyDescent="0.25">
      <c r="C3386"/>
    </row>
    <row r="3387" spans="3:3" x14ac:dyDescent="0.25">
      <c r="C3387"/>
    </row>
    <row r="3388" spans="3:3" x14ac:dyDescent="0.25">
      <c r="C3388"/>
    </row>
    <row r="3389" spans="3:3" x14ac:dyDescent="0.25">
      <c r="C3389"/>
    </row>
    <row r="3390" spans="3:3" x14ac:dyDescent="0.25">
      <c r="C3390"/>
    </row>
    <row r="3391" spans="3:3" x14ac:dyDescent="0.25">
      <c r="C3391"/>
    </row>
    <row r="3392" spans="3:3" x14ac:dyDescent="0.25">
      <c r="C3392"/>
    </row>
    <row r="3393" spans="3:3" x14ac:dyDescent="0.25">
      <c r="C3393"/>
    </row>
    <row r="3394" spans="3:3" x14ac:dyDescent="0.25">
      <c r="C3394"/>
    </row>
    <row r="3395" spans="3:3" x14ac:dyDescent="0.25">
      <c r="C3395"/>
    </row>
    <row r="3396" spans="3:3" x14ac:dyDescent="0.25">
      <c r="C3396"/>
    </row>
    <row r="3397" spans="3:3" x14ac:dyDescent="0.25">
      <c r="C3397"/>
    </row>
    <row r="3398" spans="3:3" x14ac:dyDescent="0.25">
      <c r="C3398"/>
    </row>
    <row r="3399" spans="3:3" x14ac:dyDescent="0.25">
      <c r="C3399"/>
    </row>
    <row r="3400" spans="3:3" x14ac:dyDescent="0.25">
      <c r="C3400"/>
    </row>
    <row r="3401" spans="3:3" x14ac:dyDescent="0.25">
      <c r="C3401"/>
    </row>
    <row r="3402" spans="3:3" x14ac:dyDescent="0.25">
      <c r="C3402"/>
    </row>
    <row r="3403" spans="3:3" x14ac:dyDescent="0.25">
      <c r="C3403"/>
    </row>
    <row r="3404" spans="3:3" x14ac:dyDescent="0.25">
      <c r="C3404"/>
    </row>
    <row r="3405" spans="3:3" x14ac:dyDescent="0.25">
      <c r="C3405"/>
    </row>
    <row r="3406" spans="3:3" x14ac:dyDescent="0.25">
      <c r="C3406"/>
    </row>
    <row r="3407" spans="3:3" x14ac:dyDescent="0.25">
      <c r="C3407"/>
    </row>
    <row r="3408" spans="3:3" x14ac:dyDescent="0.25">
      <c r="C3408"/>
    </row>
    <row r="3409" spans="3:3" x14ac:dyDescent="0.25">
      <c r="C3409"/>
    </row>
    <row r="3410" spans="3:3" x14ac:dyDescent="0.25">
      <c r="C3410"/>
    </row>
    <row r="3411" spans="3:3" x14ac:dyDescent="0.25">
      <c r="C3411"/>
    </row>
    <row r="3412" spans="3:3" x14ac:dyDescent="0.25">
      <c r="C3412"/>
    </row>
    <row r="3413" spans="3:3" x14ac:dyDescent="0.25">
      <c r="C3413"/>
    </row>
    <row r="3414" spans="3:3" x14ac:dyDescent="0.25">
      <c r="C3414"/>
    </row>
    <row r="3415" spans="3:3" x14ac:dyDescent="0.25">
      <c r="C3415"/>
    </row>
    <row r="3416" spans="3:3" x14ac:dyDescent="0.25">
      <c r="C3416"/>
    </row>
    <row r="3417" spans="3:3" x14ac:dyDescent="0.25">
      <c r="C3417"/>
    </row>
    <row r="3418" spans="3:3" x14ac:dyDescent="0.25">
      <c r="C3418"/>
    </row>
    <row r="3419" spans="3:3" x14ac:dyDescent="0.25">
      <c r="C3419"/>
    </row>
    <row r="3420" spans="3:3" x14ac:dyDescent="0.25">
      <c r="C3420"/>
    </row>
    <row r="3421" spans="3:3" x14ac:dyDescent="0.25">
      <c r="C3421"/>
    </row>
    <row r="3422" spans="3:3" x14ac:dyDescent="0.25">
      <c r="C3422"/>
    </row>
    <row r="3423" spans="3:3" x14ac:dyDescent="0.25">
      <c r="C3423"/>
    </row>
    <row r="3424" spans="3:3" x14ac:dyDescent="0.25">
      <c r="C3424"/>
    </row>
    <row r="3425" spans="3:3" x14ac:dyDescent="0.25">
      <c r="C3425"/>
    </row>
    <row r="3426" spans="3:3" x14ac:dyDescent="0.25">
      <c r="C3426"/>
    </row>
    <row r="3427" spans="3:3" x14ac:dyDescent="0.25">
      <c r="C3427"/>
    </row>
    <row r="3428" spans="3:3" x14ac:dyDescent="0.25">
      <c r="C3428"/>
    </row>
    <row r="3429" spans="3:3" x14ac:dyDescent="0.25">
      <c r="C3429"/>
    </row>
    <row r="3430" spans="3:3" x14ac:dyDescent="0.25">
      <c r="C3430"/>
    </row>
    <row r="3431" spans="3:3" x14ac:dyDescent="0.25">
      <c r="C3431"/>
    </row>
    <row r="3432" spans="3:3" x14ac:dyDescent="0.25">
      <c r="C3432"/>
    </row>
    <row r="3433" spans="3:3" x14ac:dyDescent="0.25">
      <c r="C3433"/>
    </row>
    <row r="3434" spans="3:3" x14ac:dyDescent="0.25">
      <c r="C3434"/>
    </row>
    <row r="3435" spans="3:3" x14ac:dyDescent="0.25">
      <c r="C3435"/>
    </row>
    <row r="3436" spans="3:3" x14ac:dyDescent="0.25">
      <c r="C3436"/>
    </row>
    <row r="3437" spans="3:3" x14ac:dyDescent="0.25">
      <c r="C3437"/>
    </row>
    <row r="3438" spans="3:3" x14ac:dyDescent="0.25">
      <c r="C3438"/>
    </row>
    <row r="3439" spans="3:3" x14ac:dyDescent="0.25">
      <c r="C3439"/>
    </row>
    <row r="3440" spans="3:3" x14ac:dyDescent="0.25">
      <c r="C3440"/>
    </row>
    <row r="3441" spans="3:3" x14ac:dyDescent="0.25">
      <c r="C3441"/>
    </row>
    <row r="3442" spans="3:3" x14ac:dyDescent="0.25">
      <c r="C3442"/>
    </row>
    <row r="3443" spans="3:3" x14ac:dyDescent="0.25">
      <c r="C3443"/>
    </row>
    <row r="3444" spans="3:3" x14ac:dyDescent="0.25">
      <c r="C3444"/>
    </row>
    <row r="3445" spans="3:3" x14ac:dyDescent="0.25">
      <c r="C3445"/>
    </row>
    <row r="3446" spans="3:3" x14ac:dyDescent="0.25">
      <c r="C3446"/>
    </row>
    <row r="3447" spans="3:3" x14ac:dyDescent="0.25">
      <c r="C3447"/>
    </row>
    <row r="3448" spans="3:3" x14ac:dyDescent="0.25">
      <c r="C3448"/>
    </row>
    <row r="3449" spans="3:3" x14ac:dyDescent="0.25">
      <c r="C3449"/>
    </row>
    <row r="3450" spans="3:3" x14ac:dyDescent="0.25">
      <c r="C3450"/>
    </row>
    <row r="3451" spans="3:3" x14ac:dyDescent="0.25">
      <c r="C3451"/>
    </row>
    <row r="3452" spans="3:3" x14ac:dyDescent="0.25">
      <c r="C3452"/>
    </row>
    <row r="3453" spans="3:3" x14ac:dyDescent="0.25">
      <c r="C3453"/>
    </row>
    <row r="3454" spans="3:3" x14ac:dyDescent="0.25">
      <c r="C3454"/>
    </row>
    <row r="3455" spans="3:3" x14ac:dyDescent="0.25">
      <c r="C3455"/>
    </row>
    <row r="3456" spans="3:3" x14ac:dyDescent="0.25">
      <c r="C3456"/>
    </row>
    <row r="3457" spans="3:3" x14ac:dyDescent="0.25">
      <c r="C3457"/>
    </row>
    <row r="3458" spans="3:3" x14ac:dyDescent="0.25">
      <c r="C3458"/>
    </row>
    <row r="3459" spans="3:3" x14ac:dyDescent="0.25">
      <c r="C3459"/>
    </row>
    <row r="3460" spans="3:3" x14ac:dyDescent="0.25">
      <c r="C3460"/>
    </row>
    <row r="3461" spans="3:3" x14ac:dyDescent="0.25">
      <c r="C3461"/>
    </row>
    <row r="3462" spans="3:3" x14ac:dyDescent="0.25">
      <c r="C3462"/>
    </row>
    <row r="3463" spans="3:3" x14ac:dyDescent="0.25">
      <c r="C3463"/>
    </row>
    <row r="3464" spans="3:3" x14ac:dyDescent="0.25">
      <c r="C3464"/>
    </row>
    <row r="3465" spans="3:3" x14ac:dyDescent="0.25">
      <c r="C3465"/>
    </row>
    <row r="3466" spans="3:3" x14ac:dyDescent="0.25">
      <c r="C3466"/>
    </row>
    <row r="3467" spans="3:3" x14ac:dyDescent="0.25">
      <c r="C3467"/>
    </row>
    <row r="3468" spans="3:3" x14ac:dyDescent="0.25">
      <c r="C3468"/>
    </row>
    <row r="3469" spans="3:3" x14ac:dyDescent="0.25">
      <c r="C3469"/>
    </row>
    <row r="3470" spans="3:3" x14ac:dyDescent="0.25">
      <c r="C3470"/>
    </row>
    <row r="3471" spans="3:3" x14ac:dyDescent="0.25">
      <c r="C3471"/>
    </row>
    <row r="3472" spans="3:3" x14ac:dyDescent="0.25">
      <c r="C3472"/>
    </row>
    <row r="3473" spans="3:3" x14ac:dyDescent="0.25">
      <c r="C3473"/>
    </row>
    <row r="3474" spans="3:3" x14ac:dyDescent="0.25">
      <c r="C3474"/>
    </row>
    <row r="3475" spans="3:3" x14ac:dyDescent="0.25">
      <c r="C3475"/>
    </row>
    <row r="3476" spans="3:3" x14ac:dyDescent="0.25">
      <c r="C3476"/>
    </row>
    <row r="3477" spans="3:3" x14ac:dyDescent="0.25">
      <c r="C3477"/>
    </row>
    <row r="3478" spans="3:3" x14ac:dyDescent="0.25">
      <c r="C3478"/>
    </row>
    <row r="3479" spans="3:3" x14ac:dyDescent="0.25">
      <c r="C3479"/>
    </row>
    <row r="3480" spans="3:3" x14ac:dyDescent="0.25">
      <c r="C3480"/>
    </row>
    <row r="3481" spans="3:3" x14ac:dyDescent="0.25">
      <c r="C3481"/>
    </row>
    <row r="3482" spans="3:3" x14ac:dyDescent="0.25">
      <c r="C3482"/>
    </row>
    <row r="3483" spans="3:3" x14ac:dyDescent="0.25">
      <c r="C3483"/>
    </row>
    <row r="3484" spans="3:3" x14ac:dyDescent="0.25">
      <c r="C3484"/>
    </row>
    <row r="3485" spans="3:3" x14ac:dyDescent="0.25">
      <c r="C3485"/>
    </row>
    <row r="3486" spans="3:3" x14ac:dyDescent="0.25">
      <c r="C3486"/>
    </row>
    <row r="3487" spans="3:3" x14ac:dyDescent="0.25">
      <c r="C3487"/>
    </row>
    <row r="3488" spans="3:3" x14ac:dyDescent="0.25">
      <c r="C3488"/>
    </row>
    <row r="3489" spans="3:3" x14ac:dyDescent="0.25">
      <c r="C3489"/>
    </row>
    <row r="3490" spans="3:3" x14ac:dyDescent="0.25">
      <c r="C3490"/>
    </row>
    <row r="3491" spans="3:3" x14ac:dyDescent="0.25">
      <c r="C3491"/>
    </row>
    <row r="3492" spans="3:3" x14ac:dyDescent="0.25">
      <c r="C3492"/>
    </row>
    <row r="3493" spans="3:3" x14ac:dyDescent="0.25">
      <c r="C3493"/>
    </row>
    <row r="3494" spans="3:3" x14ac:dyDescent="0.25">
      <c r="C3494"/>
    </row>
    <row r="3495" spans="3:3" x14ac:dyDescent="0.25">
      <c r="C3495"/>
    </row>
    <row r="3496" spans="3:3" x14ac:dyDescent="0.25">
      <c r="C3496"/>
    </row>
    <row r="3497" spans="3:3" x14ac:dyDescent="0.25">
      <c r="C3497"/>
    </row>
    <row r="3498" spans="3:3" x14ac:dyDescent="0.25">
      <c r="C3498"/>
    </row>
    <row r="3499" spans="3:3" x14ac:dyDescent="0.25">
      <c r="C3499"/>
    </row>
    <row r="3500" spans="3:3" x14ac:dyDescent="0.25">
      <c r="C3500"/>
    </row>
    <row r="3501" spans="3:3" x14ac:dyDescent="0.25">
      <c r="C3501"/>
    </row>
    <row r="3502" spans="3:3" x14ac:dyDescent="0.25">
      <c r="C3502"/>
    </row>
    <row r="3503" spans="3:3" x14ac:dyDescent="0.25">
      <c r="C3503"/>
    </row>
    <row r="3504" spans="3:3" x14ac:dyDescent="0.25">
      <c r="C3504"/>
    </row>
    <row r="3505" spans="3:3" x14ac:dyDescent="0.25">
      <c r="C3505"/>
    </row>
    <row r="3506" spans="3:3" x14ac:dyDescent="0.25">
      <c r="C3506"/>
    </row>
    <row r="3507" spans="3:3" x14ac:dyDescent="0.25">
      <c r="C3507"/>
    </row>
    <row r="3508" spans="3:3" x14ac:dyDescent="0.25">
      <c r="C3508"/>
    </row>
    <row r="3509" spans="3:3" x14ac:dyDescent="0.25">
      <c r="C3509"/>
    </row>
    <row r="3510" spans="3:3" x14ac:dyDescent="0.25">
      <c r="C3510"/>
    </row>
    <row r="3511" spans="3:3" x14ac:dyDescent="0.25">
      <c r="C3511"/>
    </row>
    <row r="3512" spans="3:3" x14ac:dyDescent="0.25">
      <c r="C3512"/>
    </row>
    <row r="3513" spans="3:3" x14ac:dyDescent="0.25">
      <c r="C3513"/>
    </row>
    <row r="3514" spans="3:3" x14ac:dyDescent="0.25">
      <c r="C3514"/>
    </row>
    <row r="3515" spans="3:3" x14ac:dyDescent="0.25">
      <c r="C3515"/>
    </row>
    <row r="3516" spans="3:3" x14ac:dyDescent="0.25">
      <c r="C3516"/>
    </row>
    <row r="3517" spans="3:3" x14ac:dyDescent="0.25">
      <c r="C3517"/>
    </row>
    <row r="3518" spans="3:3" x14ac:dyDescent="0.25">
      <c r="C3518"/>
    </row>
    <row r="3519" spans="3:3" x14ac:dyDescent="0.25">
      <c r="C3519"/>
    </row>
    <row r="3520" spans="3:3" x14ac:dyDescent="0.25">
      <c r="C3520"/>
    </row>
    <row r="3521" spans="3:3" x14ac:dyDescent="0.25">
      <c r="C3521"/>
    </row>
    <row r="3522" spans="3:3" x14ac:dyDescent="0.25">
      <c r="C3522"/>
    </row>
    <row r="3523" spans="3:3" x14ac:dyDescent="0.25">
      <c r="C3523"/>
    </row>
    <row r="3524" spans="3:3" x14ac:dyDescent="0.25">
      <c r="C3524"/>
    </row>
    <row r="3525" spans="3:3" x14ac:dyDescent="0.25">
      <c r="C3525"/>
    </row>
    <row r="3526" spans="3:3" x14ac:dyDescent="0.25">
      <c r="C3526"/>
    </row>
    <row r="3527" spans="3:3" x14ac:dyDescent="0.25">
      <c r="C3527"/>
    </row>
    <row r="3528" spans="3:3" x14ac:dyDescent="0.25">
      <c r="C3528"/>
    </row>
    <row r="3529" spans="3:3" x14ac:dyDescent="0.25">
      <c r="C3529"/>
    </row>
    <row r="3530" spans="3:3" x14ac:dyDescent="0.25">
      <c r="C3530"/>
    </row>
    <row r="3531" spans="3:3" x14ac:dyDescent="0.25">
      <c r="C3531"/>
    </row>
    <row r="3532" spans="3:3" x14ac:dyDescent="0.25">
      <c r="C3532"/>
    </row>
    <row r="3533" spans="3:3" x14ac:dyDescent="0.25">
      <c r="C3533"/>
    </row>
    <row r="3534" spans="3:3" x14ac:dyDescent="0.25">
      <c r="C3534"/>
    </row>
    <row r="3535" spans="3:3" x14ac:dyDescent="0.25">
      <c r="C3535"/>
    </row>
    <row r="3536" spans="3:3" x14ac:dyDescent="0.25">
      <c r="C3536"/>
    </row>
    <row r="3537" spans="3:3" x14ac:dyDescent="0.25">
      <c r="C3537"/>
    </row>
    <row r="3538" spans="3:3" x14ac:dyDescent="0.25">
      <c r="C3538"/>
    </row>
    <row r="3539" spans="3:3" x14ac:dyDescent="0.25">
      <c r="C3539"/>
    </row>
    <row r="3540" spans="3:3" x14ac:dyDescent="0.25">
      <c r="C3540"/>
    </row>
    <row r="3541" spans="3:3" x14ac:dyDescent="0.25">
      <c r="C3541"/>
    </row>
    <row r="3542" spans="3:3" x14ac:dyDescent="0.25">
      <c r="C3542"/>
    </row>
    <row r="3543" spans="3:3" x14ac:dyDescent="0.25">
      <c r="C3543"/>
    </row>
    <row r="3544" spans="3:3" x14ac:dyDescent="0.25">
      <c r="C3544"/>
    </row>
    <row r="3545" spans="3:3" x14ac:dyDescent="0.25">
      <c r="C3545"/>
    </row>
    <row r="3546" spans="3:3" x14ac:dyDescent="0.25">
      <c r="C3546"/>
    </row>
    <row r="3547" spans="3:3" x14ac:dyDescent="0.25">
      <c r="C3547"/>
    </row>
    <row r="3548" spans="3:3" x14ac:dyDescent="0.25">
      <c r="C3548"/>
    </row>
    <row r="3549" spans="3:3" x14ac:dyDescent="0.25">
      <c r="C3549"/>
    </row>
    <row r="3550" spans="3:3" x14ac:dyDescent="0.25">
      <c r="C3550"/>
    </row>
    <row r="3551" spans="3:3" x14ac:dyDescent="0.25">
      <c r="C3551"/>
    </row>
    <row r="3552" spans="3:3" x14ac:dyDescent="0.25">
      <c r="C3552"/>
    </row>
    <row r="3553" spans="3:3" x14ac:dyDescent="0.25">
      <c r="C3553"/>
    </row>
    <row r="3554" spans="3:3" x14ac:dyDescent="0.25">
      <c r="C3554"/>
    </row>
    <row r="3555" spans="3:3" x14ac:dyDescent="0.25">
      <c r="C3555"/>
    </row>
    <row r="3556" spans="3:3" x14ac:dyDescent="0.25">
      <c r="C3556"/>
    </row>
    <row r="3557" spans="3:3" x14ac:dyDescent="0.25">
      <c r="C3557"/>
    </row>
    <row r="3558" spans="3:3" x14ac:dyDescent="0.25">
      <c r="C3558"/>
    </row>
    <row r="3559" spans="3:3" x14ac:dyDescent="0.25">
      <c r="C3559"/>
    </row>
    <row r="3560" spans="3:3" x14ac:dyDescent="0.25">
      <c r="C3560"/>
    </row>
    <row r="3561" spans="3:3" x14ac:dyDescent="0.25">
      <c r="C3561"/>
    </row>
    <row r="3562" spans="3:3" x14ac:dyDescent="0.25">
      <c r="C3562"/>
    </row>
    <row r="3563" spans="3:3" x14ac:dyDescent="0.25">
      <c r="C3563"/>
    </row>
    <row r="3564" spans="3:3" x14ac:dyDescent="0.25">
      <c r="C3564"/>
    </row>
    <row r="3565" spans="3:3" x14ac:dyDescent="0.25">
      <c r="C3565"/>
    </row>
    <row r="3566" spans="3:3" x14ac:dyDescent="0.25">
      <c r="C3566"/>
    </row>
    <row r="3567" spans="3:3" x14ac:dyDescent="0.25">
      <c r="C3567"/>
    </row>
    <row r="3568" spans="3:3" x14ac:dyDescent="0.25">
      <c r="C3568"/>
    </row>
    <row r="3569" spans="3:3" x14ac:dyDescent="0.25">
      <c r="C3569"/>
    </row>
    <row r="3570" spans="3:3" x14ac:dyDescent="0.25">
      <c r="C3570"/>
    </row>
    <row r="3571" spans="3:3" x14ac:dyDescent="0.25">
      <c r="C3571"/>
    </row>
    <row r="3572" spans="3:3" x14ac:dyDescent="0.25">
      <c r="C3572"/>
    </row>
    <row r="3573" spans="3:3" x14ac:dyDescent="0.25">
      <c r="C3573"/>
    </row>
    <row r="3574" spans="3:3" x14ac:dyDescent="0.25">
      <c r="C3574"/>
    </row>
    <row r="3575" spans="3:3" x14ac:dyDescent="0.25">
      <c r="C3575"/>
    </row>
    <row r="3576" spans="3:3" x14ac:dyDescent="0.25">
      <c r="C3576"/>
    </row>
    <row r="3577" spans="3:3" x14ac:dyDescent="0.25">
      <c r="C3577"/>
    </row>
    <row r="3578" spans="3:3" x14ac:dyDescent="0.25">
      <c r="C3578"/>
    </row>
    <row r="3579" spans="3:3" x14ac:dyDescent="0.25">
      <c r="C3579"/>
    </row>
    <row r="3580" spans="3:3" x14ac:dyDescent="0.25">
      <c r="C3580"/>
    </row>
    <row r="3581" spans="3:3" x14ac:dyDescent="0.25">
      <c r="C3581"/>
    </row>
    <row r="3582" spans="3:3" x14ac:dyDescent="0.25">
      <c r="C3582"/>
    </row>
    <row r="3583" spans="3:3" x14ac:dyDescent="0.25">
      <c r="C3583"/>
    </row>
    <row r="3584" spans="3:3" x14ac:dyDescent="0.25">
      <c r="C3584"/>
    </row>
    <row r="3585" spans="3:3" x14ac:dyDescent="0.25">
      <c r="C3585"/>
    </row>
    <row r="3586" spans="3:3" x14ac:dyDescent="0.25">
      <c r="C3586"/>
    </row>
    <row r="3587" spans="3:3" x14ac:dyDescent="0.25">
      <c r="C3587"/>
    </row>
    <row r="3588" spans="3:3" x14ac:dyDescent="0.25">
      <c r="C3588"/>
    </row>
    <row r="3589" spans="3:3" x14ac:dyDescent="0.25">
      <c r="C3589"/>
    </row>
    <row r="3590" spans="3:3" x14ac:dyDescent="0.25">
      <c r="C3590"/>
    </row>
    <row r="3591" spans="3:3" x14ac:dyDescent="0.25">
      <c r="C3591"/>
    </row>
    <row r="3592" spans="3:3" x14ac:dyDescent="0.25">
      <c r="C3592"/>
    </row>
    <row r="3593" spans="3:3" x14ac:dyDescent="0.25">
      <c r="C3593"/>
    </row>
    <row r="3594" spans="3:3" x14ac:dyDescent="0.25">
      <c r="C3594"/>
    </row>
    <row r="3595" spans="3:3" x14ac:dyDescent="0.25">
      <c r="C3595"/>
    </row>
    <row r="3596" spans="3:3" x14ac:dyDescent="0.25">
      <c r="C3596"/>
    </row>
    <row r="3597" spans="3:3" x14ac:dyDescent="0.25">
      <c r="C3597"/>
    </row>
    <row r="3598" spans="3:3" x14ac:dyDescent="0.25">
      <c r="C3598"/>
    </row>
    <row r="3599" spans="3:3" x14ac:dyDescent="0.25">
      <c r="C3599"/>
    </row>
    <row r="3600" spans="3:3" x14ac:dyDescent="0.25">
      <c r="C3600"/>
    </row>
    <row r="3601" spans="3:3" x14ac:dyDescent="0.25">
      <c r="C3601"/>
    </row>
    <row r="3602" spans="3:3" x14ac:dyDescent="0.25">
      <c r="C3602"/>
    </row>
    <row r="3603" spans="3:3" x14ac:dyDescent="0.25">
      <c r="C3603"/>
    </row>
    <row r="3604" spans="3:3" x14ac:dyDescent="0.25">
      <c r="C3604"/>
    </row>
    <row r="3605" spans="3:3" x14ac:dyDescent="0.25">
      <c r="C3605"/>
    </row>
    <row r="3606" spans="3:3" x14ac:dyDescent="0.25">
      <c r="C3606"/>
    </row>
    <row r="3607" spans="3:3" x14ac:dyDescent="0.25">
      <c r="C3607"/>
    </row>
    <row r="3608" spans="3:3" x14ac:dyDescent="0.25">
      <c r="C3608"/>
    </row>
    <row r="3609" spans="3:3" x14ac:dyDescent="0.25">
      <c r="C3609"/>
    </row>
    <row r="3610" spans="3:3" x14ac:dyDescent="0.25">
      <c r="C3610"/>
    </row>
    <row r="3611" spans="3:3" x14ac:dyDescent="0.25">
      <c r="C3611"/>
    </row>
    <row r="3612" spans="3:3" x14ac:dyDescent="0.25">
      <c r="C3612"/>
    </row>
    <row r="3613" spans="3:3" x14ac:dyDescent="0.25">
      <c r="C3613"/>
    </row>
    <row r="3614" spans="3:3" x14ac:dyDescent="0.25">
      <c r="C3614"/>
    </row>
    <row r="3615" spans="3:3" x14ac:dyDescent="0.25">
      <c r="C3615"/>
    </row>
    <row r="3616" spans="3:3" x14ac:dyDescent="0.25">
      <c r="C3616"/>
    </row>
    <row r="3617" spans="3:3" x14ac:dyDescent="0.25">
      <c r="C3617"/>
    </row>
    <row r="3618" spans="3:3" x14ac:dyDescent="0.25">
      <c r="C3618"/>
    </row>
    <row r="3619" spans="3:3" x14ac:dyDescent="0.25">
      <c r="C3619"/>
    </row>
    <row r="3620" spans="3:3" x14ac:dyDescent="0.25">
      <c r="C3620"/>
    </row>
    <row r="3621" spans="3:3" x14ac:dyDescent="0.25">
      <c r="C3621"/>
    </row>
    <row r="3622" spans="3:3" x14ac:dyDescent="0.25">
      <c r="C3622"/>
    </row>
    <row r="3623" spans="3:3" x14ac:dyDescent="0.25">
      <c r="C3623"/>
    </row>
    <row r="3624" spans="3:3" x14ac:dyDescent="0.25">
      <c r="C3624"/>
    </row>
    <row r="3625" spans="3:3" x14ac:dyDescent="0.25">
      <c r="C3625"/>
    </row>
    <row r="3626" spans="3:3" x14ac:dyDescent="0.25">
      <c r="C3626"/>
    </row>
    <row r="3627" spans="3:3" x14ac:dyDescent="0.25">
      <c r="C3627"/>
    </row>
    <row r="3628" spans="3:3" x14ac:dyDescent="0.25">
      <c r="C3628"/>
    </row>
    <row r="3629" spans="3:3" x14ac:dyDescent="0.25">
      <c r="C3629"/>
    </row>
    <row r="3630" spans="3:3" x14ac:dyDescent="0.25">
      <c r="C3630"/>
    </row>
    <row r="3631" spans="3:3" x14ac:dyDescent="0.25">
      <c r="C3631"/>
    </row>
    <row r="3632" spans="3:3" x14ac:dyDescent="0.25">
      <c r="C3632"/>
    </row>
    <row r="3633" spans="3:3" x14ac:dyDescent="0.25">
      <c r="C3633"/>
    </row>
    <row r="3634" spans="3:3" x14ac:dyDescent="0.25">
      <c r="C3634"/>
    </row>
    <row r="3635" spans="3:3" x14ac:dyDescent="0.25">
      <c r="C3635"/>
    </row>
    <row r="3636" spans="3:3" x14ac:dyDescent="0.25">
      <c r="C3636"/>
    </row>
    <row r="3637" spans="3:3" x14ac:dyDescent="0.25">
      <c r="C3637"/>
    </row>
    <row r="3638" spans="3:3" x14ac:dyDescent="0.25">
      <c r="C3638"/>
    </row>
    <row r="3639" spans="3:3" x14ac:dyDescent="0.25">
      <c r="C3639"/>
    </row>
    <row r="3640" spans="3:3" x14ac:dyDescent="0.25">
      <c r="C3640"/>
    </row>
    <row r="3641" spans="3:3" x14ac:dyDescent="0.25">
      <c r="C3641"/>
    </row>
    <row r="3642" spans="3:3" x14ac:dyDescent="0.25">
      <c r="C3642"/>
    </row>
    <row r="3643" spans="3:3" x14ac:dyDescent="0.25">
      <c r="C3643"/>
    </row>
    <row r="3644" spans="3:3" x14ac:dyDescent="0.25">
      <c r="C3644"/>
    </row>
    <row r="3645" spans="3:3" x14ac:dyDescent="0.25">
      <c r="C3645"/>
    </row>
    <row r="3646" spans="3:3" x14ac:dyDescent="0.25">
      <c r="C3646"/>
    </row>
    <row r="3647" spans="3:3" x14ac:dyDescent="0.25">
      <c r="C3647"/>
    </row>
    <row r="3648" spans="3:3" x14ac:dyDescent="0.25">
      <c r="C3648"/>
    </row>
    <row r="3649" spans="3:3" x14ac:dyDescent="0.25">
      <c r="C3649"/>
    </row>
    <row r="3650" spans="3:3" x14ac:dyDescent="0.25">
      <c r="C3650"/>
    </row>
    <row r="3651" spans="3:3" x14ac:dyDescent="0.25">
      <c r="C3651"/>
    </row>
    <row r="3652" spans="3:3" x14ac:dyDescent="0.25">
      <c r="C3652"/>
    </row>
    <row r="3653" spans="3:3" x14ac:dyDescent="0.25">
      <c r="C3653"/>
    </row>
    <row r="3654" spans="3:3" x14ac:dyDescent="0.25">
      <c r="C3654"/>
    </row>
    <row r="3655" spans="3:3" x14ac:dyDescent="0.25">
      <c r="C3655"/>
    </row>
    <row r="3656" spans="3:3" x14ac:dyDescent="0.25">
      <c r="C3656"/>
    </row>
    <row r="3657" spans="3:3" x14ac:dyDescent="0.25">
      <c r="C3657"/>
    </row>
    <row r="3658" spans="3:3" x14ac:dyDescent="0.25">
      <c r="C3658"/>
    </row>
    <row r="3659" spans="3:3" x14ac:dyDescent="0.25">
      <c r="C3659"/>
    </row>
    <row r="3660" spans="3:3" x14ac:dyDescent="0.25">
      <c r="C3660"/>
    </row>
    <row r="3661" spans="3:3" x14ac:dyDescent="0.25">
      <c r="C3661"/>
    </row>
    <row r="3662" spans="3:3" x14ac:dyDescent="0.25">
      <c r="C3662"/>
    </row>
    <row r="3663" spans="3:3" x14ac:dyDescent="0.25">
      <c r="C3663"/>
    </row>
    <row r="3664" spans="3:3" x14ac:dyDescent="0.25">
      <c r="C3664"/>
    </row>
    <row r="3665" spans="3:3" x14ac:dyDescent="0.25">
      <c r="C3665"/>
    </row>
    <row r="3666" spans="3:3" x14ac:dyDescent="0.25">
      <c r="C3666"/>
    </row>
    <row r="3667" spans="3:3" x14ac:dyDescent="0.25">
      <c r="C3667"/>
    </row>
    <row r="3668" spans="3:3" x14ac:dyDescent="0.25">
      <c r="C3668"/>
    </row>
    <row r="3669" spans="3:3" x14ac:dyDescent="0.25">
      <c r="C3669"/>
    </row>
    <row r="3670" spans="3:3" x14ac:dyDescent="0.25">
      <c r="C3670"/>
    </row>
    <row r="3671" spans="3:3" x14ac:dyDescent="0.25">
      <c r="C3671"/>
    </row>
    <row r="3672" spans="3:3" x14ac:dyDescent="0.25">
      <c r="C3672"/>
    </row>
    <row r="3673" spans="3:3" x14ac:dyDescent="0.25">
      <c r="C3673"/>
    </row>
    <row r="3674" spans="3:3" x14ac:dyDescent="0.25">
      <c r="C3674"/>
    </row>
    <row r="3675" spans="3:3" x14ac:dyDescent="0.25">
      <c r="C3675"/>
    </row>
    <row r="3676" spans="3:3" x14ac:dyDescent="0.25">
      <c r="C3676"/>
    </row>
    <row r="3677" spans="3:3" x14ac:dyDescent="0.25">
      <c r="C3677"/>
    </row>
    <row r="3678" spans="3:3" x14ac:dyDescent="0.25">
      <c r="C3678"/>
    </row>
    <row r="3679" spans="3:3" x14ac:dyDescent="0.25">
      <c r="C3679"/>
    </row>
    <row r="3680" spans="3:3" x14ac:dyDescent="0.25">
      <c r="C3680"/>
    </row>
    <row r="3681" spans="3:3" x14ac:dyDescent="0.25">
      <c r="C3681"/>
    </row>
    <row r="3682" spans="3:3" x14ac:dyDescent="0.25">
      <c r="C3682"/>
    </row>
    <row r="3683" spans="3:3" x14ac:dyDescent="0.25">
      <c r="C3683"/>
    </row>
    <row r="3684" spans="3:3" x14ac:dyDescent="0.25">
      <c r="C3684"/>
    </row>
    <row r="3685" spans="3:3" x14ac:dyDescent="0.25">
      <c r="C3685"/>
    </row>
    <row r="3686" spans="3:3" x14ac:dyDescent="0.25">
      <c r="C3686"/>
    </row>
    <row r="3687" spans="3:3" x14ac:dyDescent="0.25">
      <c r="C3687"/>
    </row>
    <row r="3688" spans="3:3" x14ac:dyDescent="0.25">
      <c r="C3688"/>
    </row>
    <row r="3689" spans="3:3" x14ac:dyDescent="0.25">
      <c r="C3689"/>
    </row>
    <row r="3690" spans="3:3" x14ac:dyDescent="0.25">
      <c r="C3690"/>
    </row>
    <row r="3691" spans="3:3" x14ac:dyDescent="0.25">
      <c r="C3691"/>
    </row>
    <row r="3692" spans="3:3" x14ac:dyDescent="0.25">
      <c r="C3692"/>
    </row>
    <row r="3693" spans="3:3" x14ac:dyDescent="0.25">
      <c r="C3693"/>
    </row>
    <row r="3694" spans="3:3" x14ac:dyDescent="0.25">
      <c r="C3694"/>
    </row>
    <row r="3695" spans="3:3" x14ac:dyDescent="0.25">
      <c r="C3695"/>
    </row>
    <row r="3696" spans="3:3" x14ac:dyDescent="0.25">
      <c r="C3696"/>
    </row>
    <row r="3697" spans="3:3" x14ac:dyDescent="0.25">
      <c r="C3697"/>
    </row>
    <row r="3698" spans="3:3" x14ac:dyDescent="0.25">
      <c r="C3698"/>
    </row>
    <row r="3699" spans="3:3" x14ac:dyDescent="0.25">
      <c r="C3699"/>
    </row>
    <row r="3700" spans="3:3" x14ac:dyDescent="0.25">
      <c r="C3700"/>
    </row>
    <row r="3701" spans="3:3" x14ac:dyDescent="0.25">
      <c r="C3701"/>
    </row>
    <row r="3702" spans="3:3" x14ac:dyDescent="0.25">
      <c r="C3702"/>
    </row>
    <row r="3703" spans="3:3" x14ac:dyDescent="0.25">
      <c r="C3703"/>
    </row>
    <row r="3704" spans="3:3" x14ac:dyDescent="0.25">
      <c r="C3704"/>
    </row>
    <row r="3705" spans="3:3" x14ac:dyDescent="0.25">
      <c r="C3705"/>
    </row>
    <row r="3706" spans="3:3" x14ac:dyDescent="0.25">
      <c r="C3706"/>
    </row>
    <row r="3707" spans="3:3" x14ac:dyDescent="0.25">
      <c r="C3707"/>
    </row>
    <row r="3708" spans="3:3" x14ac:dyDescent="0.25">
      <c r="C3708"/>
    </row>
    <row r="3709" spans="3:3" x14ac:dyDescent="0.25">
      <c r="C3709"/>
    </row>
    <row r="3710" spans="3:3" x14ac:dyDescent="0.25">
      <c r="C3710"/>
    </row>
    <row r="3711" spans="3:3" x14ac:dyDescent="0.25">
      <c r="C3711"/>
    </row>
    <row r="3712" spans="3:3" x14ac:dyDescent="0.25">
      <c r="C3712"/>
    </row>
    <row r="3713" spans="3:3" x14ac:dyDescent="0.25">
      <c r="C3713"/>
    </row>
    <row r="3714" spans="3:3" x14ac:dyDescent="0.25">
      <c r="C3714"/>
    </row>
    <row r="3715" spans="3:3" x14ac:dyDescent="0.25">
      <c r="C3715"/>
    </row>
    <row r="3716" spans="3:3" x14ac:dyDescent="0.25">
      <c r="C3716"/>
    </row>
    <row r="3717" spans="3:3" x14ac:dyDescent="0.25">
      <c r="C3717"/>
    </row>
    <row r="3718" spans="3:3" x14ac:dyDescent="0.25">
      <c r="C3718"/>
    </row>
    <row r="3719" spans="3:3" x14ac:dyDescent="0.25">
      <c r="C3719"/>
    </row>
    <row r="3720" spans="3:3" x14ac:dyDescent="0.25">
      <c r="C3720"/>
    </row>
    <row r="3721" spans="3:3" x14ac:dyDescent="0.25">
      <c r="C3721"/>
    </row>
    <row r="3722" spans="3:3" x14ac:dyDescent="0.25">
      <c r="C3722"/>
    </row>
    <row r="3723" spans="3:3" x14ac:dyDescent="0.25">
      <c r="C3723"/>
    </row>
    <row r="3724" spans="3:3" x14ac:dyDescent="0.25">
      <c r="C3724"/>
    </row>
    <row r="3725" spans="3:3" x14ac:dyDescent="0.25">
      <c r="C3725"/>
    </row>
    <row r="3726" spans="3:3" x14ac:dyDescent="0.25">
      <c r="C3726"/>
    </row>
    <row r="3727" spans="3:3" x14ac:dyDescent="0.25">
      <c r="C3727"/>
    </row>
    <row r="3728" spans="3:3" x14ac:dyDescent="0.25">
      <c r="C3728"/>
    </row>
    <row r="3729" spans="3:3" x14ac:dyDescent="0.25">
      <c r="C3729"/>
    </row>
    <row r="3730" spans="3:3" x14ac:dyDescent="0.25">
      <c r="C3730"/>
    </row>
    <row r="3731" spans="3:3" x14ac:dyDescent="0.25">
      <c r="C3731"/>
    </row>
    <row r="3732" spans="3:3" x14ac:dyDescent="0.25">
      <c r="C3732"/>
    </row>
    <row r="3733" spans="3:3" x14ac:dyDescent="0.25">
      <c r="C3733"/>
    </row>
    <row r="3734" spans="3:3" x14ac:dyDescent="0.25">
      <c r="C3734"/>
    </row>
    <row r="3735" spans="3:3" x14ac:dyDescent="0.25">
      <c r="C3735"/>
    </row>
    <row r="3736" spans="3:3" x14ac:dyDescent="0.25">
      <c r="C3736"/>
    </row>
    <row r="3737" spans="3:3" x14ac:dyDescent="0.25">
      <c r="C3737"/>
    </row>
    <row r="3738" spans="3:3" x14ac:dyDescent="0.25">
      <c r="C3738"/>
    </row>
    <row r="3739" spans="3:3" x14ac:dyDescent="0.25">
      <c r="C3739"/>
    </row>
    <row r="3740" spans="3:3" x14ac:dyDescent="0.25">
      <c r="C3740"/>
    </row>
    <row r="3741" spans="3:3" x14ac:dyDescent="0.25">
      <c r="C3741"/>
    </row>
    <row r="3742" spans="3:3" x14ac:dyDescent="0.25">
      <c r="C3742"/>
    </row>
    <row r="3743" spans="3:3" x14ac:dyDescent="0.25">
      <c r="C3743"/>
    </row>
    <row r="3744" spans="3:3" x14ac:dyDescent="0.25">
      <c r="C3744"/>
    </row>
    <row r="3745" spans="3:3" x14ac:dyDescent="0.25">
      <c r="C3745"/>
    </row>
    <row r="3746" spans="3:3" x14ac:dyDescent="0.25">
      <c r="C3746"/>
    </row>
    <row r="3747" spans="3:3" x14ac:dyDescent="0.25">
      <c r="C3747"/>
    </row>
    <row r="3748" spans="3:3" x14ac:dyDescent="0.25">
      <c r="C3748"/>
    </row>
    <row r="3749" spans="3:3" x14ac:dyDescent="0.25">
      <c r="C3749"/>
    </row>
    <row r="3750" spans="3:3" x14ac:dyDescent="0.25">
      <c r="C3750"/>
    </row>
    <row r="3751" spans="3:3" x14ac:dyDescent="0.25">
      <c r="C3751"/>
    </row>
    <row r="3752" spans="3:3" x14ac:dyDescent="0.25">
      <c r="C3752"/>
    </row>
    <row r="3753" spans="3:3" x14ac:dyDescent="0.25">
      <c r="C3753"/>
    </row>
    <row r="3754" spans="3:3" x14ac:dyDescent="0.25">
      <c r="C3754"/>
    </row>
    <row r="3755" spans="3:3" x14ac:dyDescent="0.25">
      <c r="C3755"/>
    </row>
    <row r="3756" spans="3:3" x14ac:dyDescent="0.25">
      <c r="C3756"/>
    </row>
    <row r="3757" spans="3:3" x14ac:dyDescent="0.25">
      <c r="C3757"/>
    </row>
    <row r="3758" spans="3:3" x14ac:dyDescent="0.25">
      <c r="C3758"/>
    </row>
    <row r="3759" spans="3:3" x14ac:dyDescent="0.25">
      <c r="C3759"/>
    </row>
    <row r="3760" spans="3:3" x14ac:dyDescent="0.25">
      <c r="C3760"/>
    </row>
    <row r="3761" spans="3:3" x14ac:dyDescent="0.25">
      <c r="C3761"/>
    </row>
    <row r="3762" spans="3:3" x14ac:dyDescent="0.25">
      <c r="C3762"/>
    </row>
    <row r="3763" spans="3:3" x14ac:dyDescent="0.25">
      <c r="C3763"/>
    </row>
    <row r="3764" spans="3:3" x14ac:dyDescent="0.25">
      <c r="C3764"/>
    </row>
    <row r="3765" spans="3:3" x14ac:dyDescent="0.25">
      <c r="C3765"/>
    </row>
    <row r="3766" spans="3:3" x14ac:dyDescent="0.25">
      <c r="C3766"/>
    </row>
    <row r="3767" spans="3:3" x14ac:dyDescent="0.25">
      <c r="C3767"/>
    </row>
    <row r="3768" spans="3:3" x14ac:dyDescent="0.25">
      <c r="C3768"/>
    </row>
    <row r="3769" spans="3:3" x14ac:dyDescent="0.25">
      <c r="C3769"/>
    </row>
    <row r="3770" spans="3:3" x14ac:dyDescent="0.25">
      <c r="C3770"/>
    </row>
    <row r="3771" spans="3:3" x14ac:dyDescent="0.25">
      <c r="C3771"/>
    </row>
    <row r="3772" spans="3:3" x14ac:dyDescent="0.25">
      <c r="C3772"/>
    </row>
    <row r="3773" spans="3:3" x14ac:dyDescent="0.25">
      <c r="C3773"/>
    </row>
    <row r="3774" spans="3:3" x14ac:dyDescent="0.25">
      <c r="C3774"/>
    </row>
    <row r="3775" spans="3:3" x14ac:dyDescent="0.25">
      <c r="C3775"/>
    </row>
    <row r="3776" spans="3:3" x14ac:dyDescent="0.25">
      <c r="C3776"/>
    </row>
    <row r="3777" spans="3:3" x14ac:dyDescent="0.25">
      <c r="C3777"/>
    </row>
    <row r="3778" spans="3:3" x14ac:dyDescent="0.25">
      <c r="C3778"/>
    </row>
    <row r="3779" spans="3:3" x14ac:dyDescent="0.25">
      <c r="C3779"/>
    </row>
    <row r="3780" spans="3:3" x14ac:dyDescent="0.25">
      <c r="C3780"/>
    </row>
    <row r="3781" spans="3:3" x14ac:dyDescent="0.25">
      <c r="C3781"/>
    </row>
    <row r="3782" spans="3:3" x14ac:dyDescent="0.25">
      <c r="C3782"/>
    </row>
    <row r="3783" spans="3:3" x14ac:dyDescent="0.25">
      <c r="C3783"/>
    </row>
    <row r="3784" spans="3:3" x14ac:dyDescent="0.25">
      <c r="C3784"/>
    </row>
    <row r="3785" spans="3:3" x14ac:dyDescent="0.25">
      <c r="C3785"/>
    </row>
    <row r="3786" spans="3:3" x14ac:dyDescent="0.25">
      <c r="C3786"/>
    </row>
    <row r="3787" spans="3:3" x14ac:dyDescent="0.25">
      <c r="C3787"/>
    </row>
    <row r="3788" spans="3:3" x14ac:dyDescent="0.25">
      <c r="C3788"/>
    </row>
    <row r="3789" spans="3:3" x14ac:dyDescent="0.25">
      <c r="C3789"/>
    </row>
    <row r="3790" spans="3:3" x14ac:dyDescent="0.25">
      <c r="C3790"/>
    </row>
    <row r="3791" spans="3:3" x14ac:dyDescent="0.25">
      <c r="C3791"/>
    </row>
    <row r="3792" spans="3:3" x14ac:dyDescent="0.25">
      <c r="C3792"/>
    </row>
    <row r="3793" spans="3:3" x14ac:dyDescent="0.25">
      <c r="C3793"/>
    </row>
    <row r="3794" spans="3:3" x14ac:dyDescent="0.25">
      <c r="C3794"/>
    </row>
    <row r="3795" spans="3:3" x14ac:dyDescent="0.25">
      <c r="C3795"/>
    </row>
    <row r="3796" spans="3:3" x14ac:dyDescent="0.25">
      <c r="C3796"/>
    </row>
    <row r="3797" spans="3:3" x14ac:dyDescent="0.25">
      <c r="C3797"/>
    </row>
    <row r="3798" spans="3:3" x14ac:dyDescent="0.25">
      <c r="C3798"/>
    </row>
    <row r="3799" spans="3:3" x14ac:dyDescent="0.25">
      <c r="C3799"/>
    </row>
    <row r="3800" spans="3:3" x14ac:dyDescent="0.25">
      <c r="C3800"/>
    </row>
    <row r="3801" spans="3:3" x14ac:dyDescent="0.25">
      <c r="C3801"/>
    </row>
    <row r="3802" spans="3:3" x14ac:dyDescent="0.25">
      <c r="C3802"/>
    </row>
    <row r="3803" spans="3:3" x14ac:dyDescent="0.25">
      <c r="C3803"/>
    </row>
    <row r="3804" spans="3:3" x14ac:dyDescent="0.25">
      <c r="C3804"/>
    </row>
    <row r="3805" spans="3:3" x14ac:dyDescent="0.25">
      <c r="C3805"/>
    </row>
    <row r="3806" spans="3:3" x14ac:dyDescent="0.25">
      <c r="C3806"/>
    </row>
    <row r="3807" spans="3:3" x14ac:dyDescent="0.25">
      <c r="C3807"/>
    </row>
    <row r="3808" spans="3:3" x14ac:dyDescent="0.25">
      <c r="C3808"/>
    </row>
    <row r="3809" spans="3:3" x14ac:dyDescent="0.25">
      <c r="C3809"/>
    </row>
    <row r="3810" spans="3:3" x14ac:dyDescent="0.25">
      <c r="C3810"/>
    </row>
    <row r="3811" spans="3:3" x14ac:dyDescent="0.25">
      <c r="C3811"/>
    </row>
    <row r="3812" spans="3:3" x14ac:dyDescent="0.25">
      <c r="C3812"/>
    </row>
    <row r="3813" spans="3:3" x14ac:dyDescent="0.25">
      <c r="C3813"/>
    </row>
    <row r="3814" spans="3:3" x14ac:dyDescent="0.25">
      <c r="C3814"/>
    </row>
    <row r="3815" spans="3:3" x14ac:dyDescent="0.25">
      <c r="C3815"/>
    </row>
    <row r="3816" spans="3:3" x14ac:dyDescent="0.25">
      <c r="C3816"/>
    </row>
    <row r="3817" spans="3:3" x14ac:dyDescent="0.25">
      <c r="C3817"/>
    </row>
    <row r="3818" spans="3:3" x14ac:dyDescent="0.25">
      <c r="C3818"/>
    </row>
    <row r="3819" spans="3:3" x14ac:dyDescent="0.25">
      <c r="C3819"/>
    </row>
    <row r="3820" spans="3:3" x14ac:dyDescent="0.25">
      <c r="C3820"/>
    </row>
    <row r="3821" spans="3:3" x14ac:dyDescent="0.25">
      <c r="C3821"/>
    </row>
    <row r="3822" spans="3:3" x14ac:dyDescent="0.25">
      <c r="C3822"/>
    </row>
    <row r="3823" spans="3:3" x14ac:dyDescent="0.25">
      <c r="C3823"/>
    </row>
    <row r="3824" spans="3:3" x14ac:dyDescent="0.25">
      <c r="C3824"/>
    </row>
    <row r="3825" spans="3:3" x14ac:dyDescent="0.25">
      <c r="C3825"/>
    </row>
    <row r="3826" spans="3:3" x14ac:dyDescent="0.25">
      <c r="C3826"/>
    </row>
    <row r="3827" spans="3:3" x14ac:dyDescent="0.25">
      <c r="C3827"/>
    </row>
    <row r="3828" spans="3:3" x14ac:dyDescent="0.25">
      <c r="C3828"/>
    </row>
    <row r="3829" spans="3:3" x14ac:dyDescent="0.25">
      <c r="C3829"/>
    </row>
    <row r="3830" spans="3:3" x14ac:dyDescent="0.25">
      <c r="C3830"/>
    </row>
    <row r="3831" spans="3:3" x14ac:dyDescent="0.25">
      <c r="C3831"/>
    </row>
    <row r="3832" spans="3:3" x14ac:dyDescent="0.25">
      <c r="C3832"/>
    </row>
    <row r="3833" spans="3:3" x14ac:dyDescent="0.25">
      <c r="C3833"/>
    </row>
    <row r="3834" spans="3:3" x14ac:dyDescent="0.25">
      <c r="C3834"/>
    </row>
    <row r="3835" spans="3:3" x14ac:dyDescent="0.25">
      <c r="C3835"/>
    </row>
    <row r="3836" spans="3:3" x14ac:dyDescent="0.25">
      <c r="C3836"/>
    </row>
    <row r="3837" spans="3:3" x14ac:dyDescent="0.25">
      <c r="C3837"/>
    </row>
    <row r="3838" spans="3:3" x14ac:dyDescent="0.25">
      <c r="C3838"/>
    </row>
    <row r="3839" spans="3:3" x14ac:dyDescent="0.25">
      <c r="C3839"/>
    </row>
    <row r="3840" spans="3:3" x14ac:dyDescent="0.25">
      <c r="C3840"/>
    </row>
    <row r="3841" spans="3:3" x14ac:dyDescent="0.25">
      <c r="C3841"/>
    </row>
    <row r="3842" spans="3:3" x14ac:dyDescent="0.25">
      <c r="C3842"/>
    </row>
    <row r="3843" spans="3:3" x14ac:dyDescent="0.25">
      <c r="C3843"/>
    </row>
    <row r="3844" spans="3:3" x14ac:dyDescent="0.25">
      <c r="C3844"/>
    </row>
    <row r="3845" spans="3:3" x14ac:dyDescent="0.25">
      <c r="C3845"/>
    </row>
    <row r="3846" spans="3:3" x14ac:dyDescent="0.25">
      <c r="C3846"/>
    </row>
    <row r="3847" spans="3:3" x14ac:dyDescent="0.25">
      <c r="C3847"/>
    </row>
    <row r="3848" spans="3:3" x14ac:dyDescent="0.25">
      <c r="C3848"/>
    </row>
    <row r="3849" spans="3:3" x14ac:dyDescent="0.25">
      <c r="C3849"/>
    </row>
    <row r="3850" spans="3:3" x14ac:dyDescent="0.25">
      <c r="C3850"/>
    </row>
    <row r="3851" spans="3:3" x14ac:dyDescent="0.25">
      <c r="C3851"/>
    </row>
    <row r="3852" spans="3:3" x14ac:dyDescent="0.25">
      <c r="C3852"/>
    </row>
    <row r="3853" spans="3:3" x14ac:dyDescent="0.25">
      <c r="C3853"/>
    </row>
    <row r="3854" spans="3:3" x14ac:dyDescent="0.25">
      <c r="C3854"/>
    </row>
    <row r="3855" spans="3:3" x14ac:dyDescent="0.25">
      <c r="C3855"/>
    </row>
    <row r="3856" spans="3:3" x14ac:dyDescent="0.25">
      <c r="C3856"/>
    </row>
    <row r="3857" spans="3:3" x14ac:dyDescent="0.25">
      <c r="C3857"/>
    </row>
    <row r="3858" spans="3:3" x14ac:dyDescent="0.25">
      <c r="C3858"/>
    </row>
    <row r="3859" spans="3:3" x14ac:dyDescent="0.25">
      <c r="C3859"/>
    </row>
    <row r="3860" spans="3:3" x14ac:dyDescent="0.25">
      <c r="C3860"/>
    </row>
    <row r="3861" spans="3:3" x14ac:dyDescent="0.25">
      <c r="C3861"/>
    </row>
    <row r="3862" spans="3:3" x14ac:dyDescent="0.25">
      <c r="C3862"/>
    </row>
    <row r="3863" spans="3:3" x14ac:dyDescent="0.25">
      <c r="C3863"/>
    </row>
    <row r="3864" spans="3:3" x14ac:dyDescent="0.25">
      <c r="C3864"/>
    </row>
    <row r="3865" spans="3:3" x14ac:dyDescent="0.25">
      <c r="C3865"/>
    </row>
    <row r="3866" spans="3:3" x14ac:dyDescent="0.25">
      <c r="C3866"/>
    </row>
    <row r="3867" spans="3:3" x14ac:dyDescent="0.25">
      <c r="C3867"/>
    </row>
    <row r="3868" spans="3:3" x14ac:dyDescent="0.25">
      <c r="C3868"/>
    </row>
    <row r="3869" spans="3:3" x14ac:dyDescent="0.25">
      <c r="C3869"/>
    </row>
    <row r="3870" spans="3:3" x14ac:dyDescent="0.25">
      <c r="C3870"/>
    </row>
    <row r="3871" spans="3:3" x14ac:dyDescent="0.25">
      <c r="C3871"/>
    </row>
    <row r="3872" spans="3:3" x14ac:dyDescent="0.25">
      <c r="C3872"/>
    </row>
    <row r="3873" spans="3:3" x14ac:dyDescent="0.25">
      <c r="C3873"/>
    </row>
    <row r="3874" spans="3:3" x14ac:dyDescent="0.25">
      <c r="C3874"/>
    </row>
    <row r="3875" spans="3:3" x14ac:dyDescent="0.25">
      <c r="C3875"/>
    </row>
    <row r="3876" spans="3:3" x14ac:dyDescent="0.25">
      <c r="C3876"/>
    </row>
    <row r="3877" spans="3:3" x14ac:dyDescent="0.25">
      <c r="C3877"/>
    </row>
    <row r="3878" spans="3:3" x14ac:dyDescent="0.25">
      <c r="C3878"/>
    </row>
    <row r="3879" spans="3:3" x14ac:dyDescent="0.25">
      <c r="C3879"/>
    </row>
    <row r="3880" spans="3:3" x14ac:dyDescent="0.25">
      <c r="C3880"/>
    </row>
    <row r="3881" spans="3:3" x14ac:dyDescent="0.25">
      <c r="C3881"/>
    </row>
    <row r="3882" spans="3:3" x14ac:dyDescent="0.25">
      <c r="C3882"/>
    </row>
    <row r="3883" spans="3:3" x14ac:dyDescent="0.25">
      <c r="C3883"/>
    </row>
    <row r="3884" spans="3:3" x14ac:dyDescent="0.25">
      <c r="C3884"/>
    </row>
    <row r="3885" spans="3:3" x14ac:dyDescent="0.25">
      <c r="C3885"/>
    </row>
    <row r="3886" spans="3:3" x14ac:dyDescent="0.25">
      <c r="C3886"/>
    </row>
    <row r="3887" spans="3:3" x14ac:dyDescent="0.25">
      <c r="C3887"/>
    </row>
    <row r="3888" spans="3:3" x14ac:dyDescent="0.25">
      <c r="C3888"/>
    </row>
    <row r="3889" spans="3:3" x14ac:dyDescent="0.25">
      <c r="C3889"/>
    </row>
    <row r="3890" spans="3:3" x14ac:dyDescent="0.25">
      <c r="C3890"/>
    </row>
    <row r="3891" spans="3:3" x14ac:dyDescent="0.25">
      <c r="C3891"/>
    </row>
    <row r="3892" spans="3:3" x14ac:dyDescent="0.25">
      <c r="C3892"/>
    </row>
    <row r="3893" spans="3:3" x14ac:dyDescent="0.25">
      <c r="C3893"/>
    </row>
    <row r="3894" spans="3:3" x14ac:dyDescent="0.25">
      <c r="C3894"/>
    </row>
    <row r="3895" spans="3:3" x14ac:dyDescent="0.25">
      <c r="C3895"/>
    </row>
    <row r="3896" spans="3:3" x14ac:dyDescent="0.25">
      <c r="C3896"/>
    </row>
    <row r="3897" spans="3:3" x14ac:dyDescent="0.25">
      <c r="C3897"/>
    </row>
    <row r="3898" spans="3:3" x14ac:dyDescent="0.25">
      <c r="C3898"/>
    </row>
    <row r="3899" spans="3:3" x14ac:dyDescent="0.25">
      <c r="C3899"/>
    </row>
    <row r="3900" spans="3:3" x14ac:dyDescent="0.25">
      <c r="C3900"/>
    </row>
    <row r="3901" spans="3:3" x14ac:dyDescent="0.25">
      <c r="C3901"/>
    </row>
    <row r="3902" spans="3:3" x14ac:dyDescent="0.25">
      <c r="C3902"/>
    </row>
    <row r="3903" spans="3:3" x14ac:dyDescent="0.25">
      <c r="C3903"/>
    </row>
    <row r="3904" spans="3:3" x14ac:dyDescent="0.25">
      <c r="C3904"/>
    </row>
    <row r="3905" spans="3:3" x14ac:dyDescent="0.25">
      <c r="C3905"/>
    </row>
    <row r="3906" spans="3:3" x14ac:dyDescent="0.25">
      <c r="C3906"/>
    </row>
    <row r="3907" spans="3:3" x14ac:dyDescent="0.25">
      <c r="C3907"/>
    </row>
    <row r="3908" spans="3:3" x14ac:dyDescent="0.25">
      <c r="C3908"/>
    </row>
    <row r="3909" spans="3:3" x14ac:dyDescent="0.25">
      <c r="C3909"/>
    </row>
    <row r="3910" spans="3:3" x14ac:dyDescent="0.25">
      <c r="C3910"/>
    </row>
    <row r="3911" spans="3:3" x14ac:dyDescent="0.25">
      <c r="C3911"/>
    </row>
    <row r="3912" spans="3:3" x14ac:dyDescent="0.25">
      <c r="C3912"/>
    </row>
    <row r="3913" spans="3:3" x14ac:dyDescent="0.25">
      <c r="C3913"/>
    </row>
    <row r="3914" spans="3:3" x14ac:dyDescent="0.25">
      <c r="C3914"/>
    </row>
    <row r="3915" spans="3:3" x14ac:dyDescent="0.25">
      <c r="C3915"/>
    </row>
    <row r="3916" spans="3:3" x14ac:dyDescent="0.25">
      <c r="C3916"/>
    </row>
    <row r="3917" spans="3:3" x14ac:dyDescent="0.25">
      <c r="C3917"/>
    </row>
    <row r="3918" spans="3:3" x14ac:dyDescent="0.25">
      <c r="C3918"/>
    </row>
    <row r="3919" spans="3:3" x14ac:dyDescent="0.25">
      <c r="C3919"/>
    </row>
    <row r="3920" spans="3:3" x14ac:dyDescent="0.25">
      <c r="C3920"/>
    </row>
    <row r="3921" spans="3:3" x14ac:dyDescent="0.25">
      <c r="C3921"/>
    </row>
    <row r="3922" spans="3:3" x14ac:dyDescent="0.25">
      <c r="C3922"/>
    </row>
    <row r="3923" spans="3:3" x14ac:dyDescent="0.25">
      <c r="C3923"/>
    </row>
    <row r="3924" spans="3:3" x14ac:dyDescent="0.25">
      <c r="C3924"/>
    </row>
    <row r="3925" spans="3:3" x14ac:dyDescent="0.25">
      <c r="C3925"/>
    </row>
    <row r="3926" spans="3:3" x14ac:dyDescent="0.25">
      <c r="C3926"/>
    </row>
    <row r="3927" spans="3:3" x14ac:dyDescent="0.25">
      <c r="C3927"/>
    </row>
    <row r="3928" spans="3:3" x14ac:dyDescent="0.25">
      <c r="C3928"/>
    </row>
    <row r="3929" spans="3:3" x14ac:dyDescent="0.25">
      <c r="C3929"/>
    </row>
    <row r="3930" spans="3:3" x14ac:dyDescent="0.25">
      <c r="C3930"/>
    </row>
    <row r="3931" spans="3:3" x14ac:dyDescent="0.25">
      <c r="C3931"/>
    </row>
    <row r="3932" spans="3:3" x14ac:dyDescent="0.25">
      <c r="C3932"/>
    </row>
    <row r="3933" spans="3:3" x14ac:dyDescent="0.25">
      <c r="C3933"/>
    </row>
    <row r="3934" spans="3:3" x14ac:dyDescent="0.25">
      <c r="C3934"/>
    </row>
    <row r="3935" spans="3:3" x14ac:dyDescent="0.25">
      <c r="C3935"/>
    </row>
    <row r="3936" spans="3:3" x14ac:dyDescent="0.25">
      <c r="C3936"/>
    </row>
    <row r="3937" spans="3:3" x14ac:dyDescent="0.25">
      <c r="C3937"/>
    </row>
    <row r="3938" spans="3:3" x14ac:dyDescent="0.25">
      <c r="C3938"/>
    </row>
    <row r="3939" spans="3:3" x14ac:dyDescent="0.25">
      <c r="C3939"/>
    </row>
    <row r="3940" spans="3:3" x14ac:dyDescent="0.25">
      <c r="C3940"/>
    </row>
    <row r="3941" spans="3:3" x14ac:dyDescent="0.25">
      <c r="C3941"/>
    </row>
    <row r="3942" spans="3:3" x14ac:dyDescent="0.25">
      <c r="C3942"/>
    </row>
    <row r="3943" spans="3:3" x14ac:dyDescent="0.25">
      <c r="C3943"/>
    </row>
    <row r="3944" spans="3:3" x14ac:dyDescent="0.25">
      <c r="C3944"/>
    </row>
    <row r="3945" spans="3:3" x14ac:dyDescent="0.25">
      <c r="C3945"/>
    </row>
    <row r="3946" spans="3:3" x14ac:dyDescent="0.25">
      <c r="C3946"/>
    </row>
    <row r="3947" spans="3:3" x14ac:dyDescent="0.25">
      <c r="C3947"/>
    </row>
    <row r="3948" spans="3:3" x14ac:dyDescent="0.25">
      <c r="C3948"/>
    </row>
    <row r="3949" spans="3:3" x14ac:dyDescent="0.25">
      <c r="C3949"/>
    </row>
    <row r="3950" spans="3:3" x14ac:dyDescent="0.25">
      <c r="C3950"/>
    </row>
    <row r="3951" spans="3:3" x14ac:dyDescent="0.25">
      <c r="C3951"/>
    </row>
    <row r="3952" spans="3:3" x14ac:dyDescent="0.25">
      <c r="C3952"/>
    </row>
    <row r="3953" spans="3:3" x14ac:dyDescent="0.25">
      <c r="C3953"/>
    </row>
    <row r="3954" spans="3:3" x14ac:dyDescent="0.25">
      <c r="C3954"/>
    </row>
    <row r="3955" spans="3:3" x14ac:dyDescent="0.25">
      <c r="C3955"/>
    </row>
    <row r="3956" spans="3:3" x14ac:dyDescent="0.25">
      <c r="C3956"/>
    </row>
    <row r="3957" spans="3:3" x14ac:dyDescent="0.25">
      <c r="C3957"/>
    </row>
    <row r="3958" spans="3:3" x14ac:dyDescent="0.25">
      <c r="C3958"/>
    </row>
    <row r="3959" spans="3:3" x14ac:dyDescent="0.25">
      <c r="C3959"/>
    </row>
    <row r="3960" spans="3:3" x14ac:dyDescent="0.25">
      <c r="C3960"/>
    </row>
    <row r="3961" spans="3:3" x14ac:dyDescent="0.25">
      <c r="C3961"/>
    </row>
    <row r="3962" spans="3:3" x14ac:dyDescent="0.25">
      <c r="C3962"/>
    </row>
    <row r="3963" spans="3:3" x14ac:dyDescent="0.25">
      <c r="C3963"/>
    </row>
    <row r="3964" spans="3:3" x14ac:dyDescent="0.25">
      <c r="C3964"/>
    </row>
    <row r="3965" spans="3:3" x14ac:dyDescent="0.25">
      <c r="C3965"/>
    </row>
    <row r="3966" spans="3:3" x14ac:dyDescent="0.25">
      <c r="C3966"/>
    </row>
    <row r="3967" spans="3:3" x14ac:dyDescent="0.25">
      <c r="C3967"/>
    </row>
    <row r="3968" spans="3:3" x14ac:dyDescent="0.25">
      <c r="C3968"/>
    </row>
    <row r="3969" spans="3:3" x14ac:dyDescent="0.25">
      <c r="C3969"/>
    </row>
    <row r="3970" spans="3:3" x14ac:dyDescent="0.25">
      <c r="C3970"/>
    </row>
    <row r="3971" spans="3:3" x14ac:dyDescent="0.25">
      <c r="C3971"/>
    </row>
    <row r="3972" spans="3:3" x14ac:dyDescent="0.25">
      <c r="C3972"/>
    </row>
    <row r="3973" spans="3:3" x14ac:dyDescent="0.25">
      <c r="C3973"/>
    </row>
    <row r="3974" spans="3:3" x14ac:dyDescent="0.25">
      <c r="C3974"/>
    </row>
    <row r="3975" spans="3:3" x14ac:dyDescent="0.25">
      <c r="C3975"/>
    </row>
    <row r="3976" spans="3:3" x14ac:dyDescent="0.25">
      <c r="C3976"/>
    </row>
    <row r="3977" spans="3:3" x14ac:dyDescent="0.25">
      <c r="C3977"/>
    </row>
    <row r="3978" spans="3:3" x14ac:dyDescent="0.25">
      <c r="C3978"/>
    </row>
    <row r="3979" spans="3:3" x14ac:dyDescent="0.25">
      <c r="C3979"/>
    </row>
    <row r="3980" spans="3:3" x14ac:dyDescent="0.25">
      <c r="C3980"/>
    </row>
    <row r="3981" spans="3:3" x14ac:dyDescent="0.25">
      <c r="C3981"/>
    </row>
    <row r="3982" spans="3:3" x14ac:dyDescent="0.25">
      <c r="C3982"/>
    </row>
    <row r="3983" spans="3:3" x14ac:dyDescent="0.25">
      <c r="C3983"/>
    </row>
    <row r="3984" spans="3:3" x14ac:dyDescent="0.25">
      <c r="C3984"/>
    </row>
    <row r="3985" spans="3:3" x14ac:dyDescent="0.25">
      <c r="C3985"/>
    </row>
    <row r="3986" spans="3:3" x14ac:dyDescent="0.25">
      <c r="C3986"/>
    </row>
    <row r="3987" spans="3:3" x14ac:dyDescent="0.25">
      <c r="C3987"/>
    </row>
    <row r="3988" spans="3:3" x14ac:dyDescent="0.25">
      <c r="C3988"/>
    </row>
    <row r="3989" spans="3:3" x14ac:dyDescent="0.25">
      <c r="C3989"/>
    </row>
    <row r="3990" spans="3:3" x14ac:dyDescent="0.25">
      <c r="C3990"/>
    </row>
    <row r="3991" spans="3:3" x14ac:dyDescent="0.25">
      <c r="C3991"/>
    </row>
    <row r="3992" spans="3:3" x14ac:dyDescent="0.25">
      <c r="C3992"/>
    </row>
    <row r="3993" spans="3:3" x14ac:dyDescent="0.25">
      <c r="C3993"/>
    </row>
    <row r="3994" spans="3:3" x14ac:dyDescent="0.25">
      <c r="C3994"/>
    </row>
    <row r="3995" spans="3:3" x14ac:dyDescent="0.25">
      <c r="C3995"/>
    </row>
    <row r="3996" spans="3:3" x14ac:dyDescent="0.25">
      <c r="C3996"/>
    </row>
    <row r="3997" spans="3:3" x14ac:dyDescent="0.25">
      <c r="C3997"/>
    </row>
    <row r="3998" spans="3:3" x14ac:dyDescent="0.25">
      <c r="C3998"/>
    </row>
    <row r="3999" spans="3:3" x14ac:dyDescent="0.25">
      <c r="C3999"/>
    </row>
    <row r="4000" spans="3:3" x14ac:dyDescent="0.25">
      <c r="C4000"/>
    </row>
    <row r="4001" spans="3:3" x14ac:dyDescent="0.25">
      <c r="C4001"/>
    </row>
    <row r="4002" spans="3:3" x14ac:dyDescent="0.25">
      <c r="C4002"/>
    </row>
    <row r="4003" spans="3:3" x14ac:dyDescent="0.25">
      <c r="C4003"/>
    </row>
    <row r="4004" spans="3:3" x14ac:dyDescent="0.25">
      <c r="C4004"/>
    </row>
    <row r="4005" spans="3:3" x14ac:dyDescent="0.25">
      <c r="C4005"/>
    </row>
    <row r="4006" spans="3:3" x14ac:dyDescent="0.25">
      <c r="C4006"/>
    </row>
    <row r="4007" spans="3:3" x14ac:dyDescent="0.25">
      <c r="C4007"/>
    </row>
    <row r="4008" spans="3:3" x14ac:dyDescent="0.25">
      <c r="C4008"/>
    </row>
    <row r="4009" spans="3:3" x14ac:dyDescent="0.25">
      <c r="C4009"/>
    </row>
    <row r="4010" spans="3:3" x14ac:dyDescent="0.25">
      <c r="C4010"/>
    </row>
    <row r="4011" spans="3:3" x14ac:dyDescent="0.25">
      <c r="C4011"/>
    </row>
    <row r="4012" spans="3:3" x14ac:dyDescent="0.25">
      <c r="C4012"/>
    </row>
    <row r="4013" spans="3:3" x14ac:dyDescent="0.25">
      <c r="C4013"/>
    </row>
    <row r="4014" spans="3:3" x14ac:dyDescent="0.25">
      <c r="C4014"/>
    </row>
    <row r="4015" spans="3:3" x14ac:dyDescent="0.25">
      <c r="C4015"/>
    </row>
    <row r="4016" spans="3:3" x14ac:dyDescent="0.25">
      <c r="C4016"/>
    </row>
    <row r="4017" spans="3:3" x14ac:dyDescent="0.25">
      <c r="C4017"/>
    </row>
    <row r="4018" spans="3:3" x14ac:dyDescent="0.25">
      <c r="C4018"/>
    </row>
    <row r="4019" spans="3:3" x14ac:dyDescent="0.25">
      <c r="C4019"/>
    </row>
    <row r="4020" spans="3:3" x14ac:dyDescent="0.25">
      <c r="C4020"/>
    </row>
    <row r="4021" spans="3:3" x14ac:dyDescent="0.25">
      <c r="C4021"/>
    </row>
    <row r="4022" spans="3:3" x14ac:dyDescent="0.25">
      <c r="C4022"/>
    </row>
    <row r="4023" spans="3:3" x14ac:dyDescent="0.25">
      <c r="C4023"/>
    </row>
    <row r="4024" spans="3:3" x14ac:dyDescent="0.25">
      <c r="C4024"/>
    </row>
    <row r="4025" spans="3:3" x14ac:dyDescent="0.25">
      <c r="C4025"/>
    </row>
    <row r="4026" spans="3:3" x14ac:dyDescent="0.25">
      <c r="C4026"/>
    </row>
    <row r="4027" spans="3:3" x14ac:dyDescent="0.25">
      <c r="C4027"/>
    </row>
    <row r="4028" spans="3:3" x14ac:dyDescent="0.25">
      <c r="C4028"/>
    </row>
    <row r="4029" spans="3:3" x14ac:dyDescent="0.25">
      <c r="C4029"/>
    </row>
    <row r="4030" spans="3:3" x14ac:dyDescent="0.25">
      <c r="C4030"/>
    </row>
    <row r="4031" spans="3:3" x14ac:dyDescent="0.25">
      <c r="C4031"/>
    </row>
    <row r="4032" spans="3:3" x14ac:dyDescent="0.25">
      <c r="C4032"/>
    </row>
    <row r="4033" spans="3:3" x14ac:dyDescent="0.25">
      <c r="C4033"/>
    </row>
    <row r="4034" spans="3:3" x14ac:dyDescent="0.25">
      <c r="C4034"/>
    </row>
    <row r="4035" spans="3:3" x14ac:dyDescent="0.25">
      <c r="C4035"/>
    </row>
    <row r="4036" spans="3:3" x14ac:dyDescent="0.25">
      <c r="C4036"/>
    </row>
    <row r="4037" spans="3:3" x14ac:dyDescent="0.25">
      <c r="C4037"/>
    </row>
    <row r="4038" spans="3:3" x14ac:dyDescent="0.25">
      <c r="C4038"/>
    </row>
    <row r="4039" spans="3:3" x14ac:dyDescent="0.25">
      <c r="C4039"/>
    </row>
    <row r="4040" spans="3:3" x14ac:dyDescent="0.25">
      <c r="C4040"/>
    </row>
    <row r="4041" spans="3:3" x14ac:dyDescent="0.25">
      <c r="C4041"/>
    </row>
    <row r="4042" spans="3:3" x14ac:dyDescent="0.25">
      <c r="C4042"/>
    </row>
    <row r="4043" spans="3:3" x14ac:dyDescent="0.25">
      <c r="C4043"/>
    </row>
    <row r="4044" spans="3:3" x14ac:dyDescent="0.25">
      <c r="C4044"/>
    </row>
    <row r="4045" spans="3:3" x14ac:dyDescent="0.25">
      <c r="C4045"/>
    </row>
    <row r="4046" spans="3:3" x14ac:dyDescent="0.25">
      <c r="C4046"/>
    </row>
    <row r="4047" spans="3:3" x14ac:dyDescent="0.25">
      <c r="C4047"/>
    </row>
    <row r="4048" spans="3:3" x14ac:dyDescent="0.25">
      <c r="C4048"/>
    </row>
    <row r="4049" spans="3:3" x14ac:dyDescent="0.25">
      <c r="C4049"/>
    </row>
    <row r="4050" spans="3:3" x14ac:dyDescent="0.25">
      <c r="C4050"/>
    </row>
    <row r="4051" spans="3:3" x14ac:dyDescent="0.25">
      <c r="C4051"/>
    </row>
    <row r="4052" spans="3:3" x14ac:dyDescent="0.25">
      <c r="C4052"/>
    </row>
    <row r="4053" spans="3:3" x14ac:dyDescent="0.25">
      <c r="C4053"/>
    </row>
    <row r="4054" spans="3:3" x14ac:dyDescent="0.25">
      <c r="C4054"/>
    </row>
    <row r="4055" spans="3:3" x14ac:dyDescent="0.25">
      <c r="C4055"/>
    </row>
    <row r="4056" spans="3:3" x14ac:dyDescent="0.25">
      <c r="C4056"/>
    </row>
    <row r="4057" spans="3:3" x14ac:dyDescent="0.25">
      <c r="C4057"/>
    </row>
    <row r="4058" spans="3:3" x14ac:dyDescent="0.25">
      <c r="C4058"/>
    </row>
    <row r="4059" spans="3:3" x14ac:dyDescent="0.25">
      <c r="C4059"/>
    </row>
    <row r="4060" spans="3:3" x14ac:dyDescent="0.25">
      <c r="C4060"/>
    </row>
    <row r="4061" spans="3:3" x14ac:dyDescent="0.25">
      <c r="C4061"/>
    </row>
    <row r="4062" spans="3:3" x14ac:dyDescent="0.25">
      <c r="C4062"/>
    </row>
    <row r="4063" spans="3:3" x14ac:dyDescent="0.25">
      <c r="C4063"/>
    </row>
    <row r="4064" spans="3:3" x14ac:dyDescent="0.25">
      <c r="C4064"/>
    </row>
    <row r="4065" spans="3:3" x14ac:dyDescent="0.25">
      <c r="C4065"/>
    </row>
    <row r="4066" spans="3:3" x14ac:dyDescent="0.25">
      <c r="C4066"/>
    </row>
    <row r="4067" spans="3:3" x14ac:dyDescent="0.25">
      <c r="C4067"/>
    </row>
    <row r="4068" spans="3:3" x14ac:dyDescent="0.25">
      <c r="C4068"/>
    </row>
    <row r="4069" spans="3:3" x14ac:dyDescent="0.25">
      <c r="C4069"/>
    </row>
    <row r="4070" spans="3:3" x14ac:dyDescent="0.25">
      <c r="C4070"/>
    </row>
    <row r="4071" spans="3:3" x14ac:dyDescent="0.25">
      <c r="C4071"/>
    </row>
    <row r="4072" spans="3:3" x14ac:dyDescent="0.25">
      <c r="C4072"/>
    </row>
    <row r="4073" spans="3:3" x14ac:dyDescent="0.25">
      <c r="C4073"/>
    </row>
    <row r="4074" spans="3:3" x14ac:dyDescent="0.25">
      <c r="C4074"/>
    </row>
    <row r="4075" spans="3:3" x14ac:dyDescent="0.25">
      <c r="C4075"/>
    </row>
    <row r="4076" spans="3:3" x14ac:dyDescent="0.25">
      <c r="C4076"/>
    </row>
    <row r="4077" spans="3:3" x14ac:dyDescent="0.25">
      <c r="C4077"/>
    </row>
    <row r="4078" spans="3:3" x14ac:dyDescent="0.25">
      <c r="C4078"/>
    </row>
    <row r="4079" spans="3:3" x14ac:dyDescent="0.25">
      <c r="C4079"/>
    </row>
    <row r="4080" spans="3:3" x14ac:dyDescent="0.25">
      <c r="C4080"/>
    </row>
    <row r="4081" spans="3:3" x14ac:dyDescent="0.25">
      <c r="C4081"/>
    </row>
    <row r="4082" spans="3:3" x14ac:dyDescent="0.25">
      <c r="C4082"/>
    </row>
    <row r="4083" spans="3:3" x14ac:dyDescent="0.25">
      <c r="C4083"/>
    </row>
    <row r="4084" spans="3:3" x14ac:dyDescent="0.25">
      <c r="C4084"/>
    </row>
    <row r="4085" spans="3:3" x14ac:dyDescent="0.25">
      <c r="C4085"/>
    </row>
    <row r="4086" spans="3:3" x14ac:dyDescent="0.25">
      <c r="C4086"/>
    </row>
    <row r="4087" spans="3:3" x14ac:dyDescent="0.25">
      <c r="C4087"/>
    </row>
    <row r="4088" spans="3:3" x14ac:dyDescent="0.25">
      <c r="C4088"/>
    </row>
    <row r="4089" spans="3:3" x14ac:dyDescent="0.25">
      <c r="C4089"/>
    </row>
    <row r="4090" spans="3:3" x14ac:dyDescent="0.25">
      <c r="C4090"/>
    </row>
    <row r="4091" spans="3:3" x14ac:dyDescent="0.25">
      <c r="C4091"/>
    </row>
    <row r="4092" spans="3:3" x14ac:dyDescent="0.25">
      <c r="C4092"/>
    </row>
    <row r="4093" spans="3:3" x14ac:dyDescent="0.25">
      <c r="C4093"/>
    </row>
    <row r="4094" spans="3:3" x14ac:dyDescent="0.25">
      <c r="C4094"/>
    </row>
    <row r="4095" spans="3:3" x14ac:dyDescent="0.25">
      <c r="C4095"/>
    </row>
    <row r="4096" spans="3:3" x14ac:dyDescent="0.25">
      <c r="C4096"/>
    </row>
    <row r="4097" spans="3:3" x14ac:dyDescent="0.25">
      <c r="C4097"/>
    </row>
    <row r="4098" spans="3:3" x14ac:dyDescent="0.25">
      <c r="C4098"/>
    </row>
    <row r="4099" spans="3:3" x14ac:dyDescent="0.25">
      <c r="C4099"/>
    </row>
    <row r="4100" spans="3:3" x14ac:dyDescent="0.25">
      <c r="C4100"/>
    </row>
    <row r="4101" spans="3:3" x14ac:dyDescent="0.25">
      <c r="C4101"/>
    </row>
    <row r="4102" spans="3:3" x14ac:dyDescent="0.25">
      <c r="C4102"/>
    </row>
    <row r="4103" spans="3:3" x14ac:dyDescent="0.25">
      <c r="C4103"/>
    </row>
    <row r="4104" spans="3:3" x14ac:dyDescent="0.25">
      <c r="C4104"/>
    </row>
    <row r="4105" spans="3:3" x14ac:dyDescent="0.25">
      <c r="C4105"/>
    </row>
    <row r="4106" spans="3:3" x14ac:dyDescent="0.25">
      <c r="C4106"/>
    </row>
    <row r="4107" spans="3:3" x14ac:dyDescent="0.25">
      <c r="C4107"/>
    </row>
    <row r="4108" spans="3:3" x14ac:dyDescent="0.25">
      <c r="C4108"/>
    </row>
    <row r="4109" spans="3:3" x14ac:dyDescent="0.25">
      <c r="C4109"/>
    </row>
    <row r="4110" spans="3:3" x14ac:dyDescent="0.25">
      <c r="C4110"/>
    </row>
    <row r="4111" spans="3:3" x14ac:dyDescent="0.25">
      <c r="C4111"/>
    </row>
    <row r="4112" spans="3:3" x14ac:dyDescent="0.25">
      <c r="C4112"/>
    </row>
    <row r="4113" spans="3:3" x14ac:dyDescent="0.25">
      <c r="C4113"/>
    </row>
    <row r="4114" spans="3:3" x14ac:dyDescent="0.25">
      <c r="C4114"/>
    </row>
    <row r="4115" spans="3:3" x14ac:dyDescent="0.25">
      <c r="C4115"/>
    </row>
    <row r="4116" spans="3:3" x14ac:dyDescent="0.25">
      <c r="C4116"/>
    </row>
    <row r="4117" spans="3:3" x14ac:dyDescent="0.25">
      <c r="C4117"/>
    </row>
    <row r="4118" spans="3:3" x14ac:dyDescent="0.25">
      <c r="C4118"/>
    </row>
    <row r="4119" spans="3:3" x14ac:dyDescent="0.25">
      <c r="C4119"/>
    </row>
    <row r="4120" spans="3:3" x14ac:dyDescent="0.25">
      <c r="C4120"/>
    </row>
    <row r="4121" spans="3:3" x14ac:dyDescent="0.25">
      <c r="C4121"/>
    </row>
    <row r="4122" spans="3:3" x14ac:dyDescent="0.25">
      <c r="C4122"/>
    </row>
    <row r="4123" spans="3:3" x14ac:dyDescent="0.25">
      <c r="C4123"/>
    </row>
    <row r="4124" spans="3:3" x14ac:dyDescent="0.25">
      <c r="C4124"/>
    </row>
    <row r="4125" spans="3:3" x14ac:dyDescent="0.25">
      <c r="C4125"/>
    </row>
    <row r="4126" spans="3:3" x14ac:dyDescent="0.25">
      <c r="C4126"/>
    </row>
    <row r="4127" spans="3:3" x14ac:dyDescent="0.25">
      <c r="C4127"/>
    </row>
    <row r="4128" spans="3:3" x14ac:dyDescent="0.25">
      <c r="C4128"/>
    </row>
    <row r="4129" spans="3:3" x14ac:dyDescent="0.25">
      <c r="C4129"/>
    </row>
    <row r="4130" spans="3:3" x14ac:dyDescent="0.25">
      <c r="C4130"/>
    </row>
    <row r="4131" spans="3:3" x14ac:dyDescent="0.25">
      <c r="C4131"/>
    </row>
    <row r="4132" spans="3:3" x14ac:dyDescent="0.25">
      <c r="C4132"/>
    </row>
    <row r="4133" spans="3:3" x14ac:dyDescent="0.25">
      <c r="C4133"/>
    </row>
    <row r="4134" spans="3:3" x14ac:dyDescent="0.25">
      <c r="C4134"/>
    </row>
    <row r="4135" spans="3:3" x14ac:dyDescent="0.25">
      <c r="C4135"/>
    </row>
    <row r="4136" spans="3:3" x14ac:dyDescent="0.25">
      <c r="C4136"/>
    </row>
    <row r="4137" spans="3:3" x14ac:dyDescent="0.25">
      <c r="C4137"/>
    </row>
    <row r="4138" spans="3:3" x14ac:dyDescent="0.25">
      <c r="C4138"/>
    </row>
    <row r="4139" spans="3:3" x14ac:dyDescent="0.25">
      <c r="C4139"/>
    </row>
    <row r="4140" spans="3:3" x14ac:dyDescent="0.25">
      <c r="C4140"/>
    </row>
    <row r="4141" spans="3:3" x14ac:dyDescent="0.25">
      <c r="C4141"/>
    </row>
    <row r="4142" spans="3:3" x14ac:dyDescent="0.25">
      <c r="C4142"/>
    </row>
    <row r="4143" spans="3:3" x14ac:dyDescent="0.25">
      <c r="C4143"/>
    </row>
    <row r="4144" spans="3:3" x14ac:dyDescent="0.25">
      <c r="C4144"/>
    </row>
    <row r="4145" spans="3:3" x14ac:dyDescent="0.25">
      <c r="C4145"/>
    </row>
    <row r="4146" spans="3:3" x14ac:dyDescent="0.25">
      <c r="C4146"/>
    </row>
    <row r="4147" spans="3:3" x14ac:dyDescent="0.25">
      <c r="C4147"/>
    </row>
    <row r="4148" spans="3:3" x14ac:dyDescent="0.25">
      <c r="C4148"/>
    </row>
    <row r="4149" spans="3:3" x14ac:dyDescent="0.25">
      <c r="C4149"/>
    </row>
    <row r="4150" spans="3:3" x14ac:dyDescent="0.25">
      <c r="C4150"/>
    </row>
    <row r="4151" spans="3:3" x14ac:dyDescent="0.25">
      <c r="C4151"/>
    </row>
    <row r="4152" spans="3:3" x14ac:dyDescent="0.25">
      <c r="C4152"/>
    </row>
    <row r="4153" spans="3:3" x14ac:dyDescent="0.25">
      <c r="C4153"/>
    </row>
    <row r="4154" spans="3:3" x14ac:dyDescent="0.25">
      <c r="C4154"/>
    </row>
    <row r="4155" spans="3:3" x14ac:dyDescent="0.25">
      <c r="C4155"/>
    </row>
    <row r="4156" spans="3:3" x14ac:dyDescent="0.25">
      <c r="C4156"/>
    </row>
    <row r="4157" spans="3:3" x14ac:dyDescent="0.25">
      <c r="C4157"/>
    </row>
    <row r="4158" spans="3:3" x14ac:dyDescent="0.25">
      <c r="C4158"/>
    </row>
    <row r="4159" spans="3:3" x14ac:dyDescent="0.25">
      <c r="C4159"/>
    </row>
    <row r="4160" spans="3:3" x14ac:dyDescent="0.25">
      <c r="C4160"/>
    </row>
    <row r="4161" spans="3:3" x14ac:dyDescent="0.25">
      <c r="C4161"/>
    </row>
    <row r="4162" spans="3:3" x14ac:dyDescent="0.25">
      <c r="C4162"/>
    </row>
    <row r="4163" spans="3:3" x14ac:dyDescent="0.25">
      <c r="C4163"/>
    </row>
    <row r="4164" spans="3:3" x14ac:dyDescent="0.25">
      <c r="C4164"/>
    </row>
    <row r="4165" spans="3:3" x14ac:dyDescent="0.25">
      <c r="C4165"/>
    </row>
    <row r="4166" spans="3:3" x14ac:dyDescent="0.25">
      <c r="C4166"/>
    </row>
    <row r="4167" spans="3:3" x14ac:dyDescent="0.25">
      <c r="C4167"/>
    </row>
    <row r="4168" spans="3:3" x14ac:dyDescent="0.25">
      <c r="C4168"/>
    </row>
    <row r="4169" spans="3:3" x14ac:dyDescent="0.25">
      <c r="C4169"/>
    </row>
    <row r="4170" spans="3:3" x14ac:dyDescent="0.25">
      <c r="C4170"/>
    </row>
    <row r="4171" spans="3:3" x14ac:dyDescent="0.25">
      <c r="C4171"/>
    </row>
    <row r="4172" spans="3:3" x14ac:dyDescent="0.25">
      <c r="C4172"/>
    </row>
    <row r="4173" spans="3:3" x14ac:dyDescent="0.25">
      <c r="C4173"/>
    </row>
    <row r="4174" spans="3:3" x14ac:dyDescent="0.25">
      <c r="C4174"/>
    </row>
    <row r="4175" spans="3:3" x14ac:dyDescent="0.25">
      <c r="C4175"/>
    </row>
    <row r="4176" spans="3:3" x14ac:dyDescent="0.25">
      <c r="C4176"/>
    </row>
    <row r="4177" spans="3:3" x14ac:dyDescent="0.25">
      <c r="C4177"/>
    </row>
    <row r="4178" spans="3:3" x14ac:dyDescent="0.25">
      <c r="C4178"/>
    </row>
    <row r="4179" spans="3:3" x14ac:dyDescent="0.25">
      <c r="C4179"/>
    </row>
    <row r="4180" spans="3:3" x14ac:dyDescent="0.25">
      <c r="C4180"/>
    </row>
    <row r="4181" spans="3:3" x14ac:dyDescent="0.25">
      <c r="C4181"/>
    </row>
    <row r="4182" spans="3:3" x14ac:dyDescent="0.25">
      <c r="C4182"/>
    </row>
    <row r="4183" spans="3:3" x14ac:dyDescent="0.25">
      <c r="C4183"/>
    </row>
    <row r="4184" spans="3:3" x14ac:dyDescent="0.25">
      <c r="C4184"/>
    </row>
    <row r="4185" spans="3:3" x14ac:dyDescent="0.25">
      <c r="C4185"/>
    </row>
    <row r="4186" spans="3:3" x14ac:dyDescent="0.25">
      <c r="C4186"/>
    </row>
    <row r="4187" spans="3:3" x14ac:dyDescent="0.25">
      <c r="C4187"/>
    </row>
    <row r="4188" spans="3:3" x14ac:dyDescent="0.25">
      <c r="C4188"/>
    </row>
    <row r="4189" spans="3:3" x14ac:dyDescent="0.25">
      <c r="C4189"/>
    </row>
    <row r="4190" spans="3:3" x14ac:dyDescent="0.25">
      <c r="C4190"/>
    </row>
    <row r="4191" spans="3:3" x14ac:dyDescent="0.25">
      <c r="C4191"/>
    </row>
    <row r="4192" spans="3:3" x14ac:dyDescent="0.25">
      <c r="C4192"/>
    </row>
    <row r="4193" spans="3:3" x14ac:dyDescent="0.25">
      <c r="C4193"/>
    </row>
    <row r="4194" spans="3:3" x14ac:dyDescent="0.25">
      <c r="C4194"/>
    </row>
    <row r="4195" spans="3:3" x14ac:dyDescent="0.25">
      <c r="C4195"/>
    </row>
    <row r="4196" spans="3:3" x14ac:dyDescent="0.25">
      <c r="C4196"/>
    </row>
    <row r="4197" spans="3:3" x14ac:dyDescent="0.25">
      <c r="C4197"/>
    </row>
    <row r="4198" spans="3:3" x14ac:dyDescent="0.25">
      <c r="C4198"/>
    </row>
    <row r="4199" spans="3:3" x14ac:dyDescent="0.25">
      <c r="C4199"/>
    </row>
    <row r="4200" spans="3:3" x14ac:dyDescent="0.25">
      <c r="C4200"/>
    </row>
    <row r="4201" spans="3:3" x14ac:dyDescent="0.25">
      <c r="C4201"/>
    </row>
    <row r="4202" spans="3:3" x14ac:dyDescent="0.25">
      <c r="C4202"/>
    </row>
    <row r="4203" spans="3:3" x14ac:dyDescent="0.25">
      <c r="C4203"/>
    </row>
    <row r="4204" spans="3:3" x14ac:dyDescent="0.25">
      <c r="C4204"/>
    </row>
    <row r="4205" spans="3:3" x14ac:dyDescent="0.25">
      <c r="C4205"/>
    </row>
    <row r="4206" spans="3:3" x14ac:dyDescent="0.25">
      <c r="C4206"/>
    </row>
    <row r="4207" spans="3:3" x14ac:dyDescent="0.25">
      <c r="C4207"/>
    </row>
    <row r="4208" spans="3:3" x14ac:dyDescent="0.25">
      <c r="C4208"/>
    </row>
    <row r="4209" spans="3:3" x14ac:dyDescent="0.25">
      <c r="C4209"/>
    </row>
    <row r="4210" spans="3:3" x14ac:dyDescent="0.25">
      <c r="C4210"/>
    </row>
    <row r="4211" spans="3:3" x14ac:dyDescent="0.25">
      <c r="C4211"/>
    </row>
    <row r="4212" spans="3:3" x14ac:dyDescent="0.25">
      <c r="C4212"/>
    </row>
    <row r="4213" spans="3:3" x14ac:dyDescent="0.25">
      <c r="C4213"/>
    </row>
    <row r="4214" spans="3:3" x14ac:dyDescent="0.25">
      <c r="C4214"/>
    </row>
    <row r="4215" spans="3:3" x14ac:dyDescent="0.25">
      <c r="C4215"/>
    </row>
    <row r="4216" spans="3:3" x14ac:dyDescent="0.25">
      <c r="C4216"/>
    </row>
    <row r="4217" spans="3:3" x14ac:dyDescent="0.25">
      <c r="C4217"/>
    </row>
    <row r="4218" spans="3:3" x14ac:dyDescent="0.25">
      <c r="C4218"/>
    </row>
    <row r="4219" spans="3:3" x14ac:dyDescent="0.25">
      <c r="C4219"/>
    </row>
    <row r="4220" spans="3:3" x14ac:dyDescent="0.25">
      <c r="C4220"/>
    </row>
    <row r="4221" spans="3:3" x14ac:dyDescent="0.25">
      <c r="C4221"/>
    </row>
    <row r="4222" spans="3:3" x14ac:dyDescent="0.25">
      <c r="C4222"/>
    </row>
    <row r="4223" spans="3:3" x14ac:dyDescent="0.25">
      <c r="C4223"/>
    </row>
    <row r="4224" spans="3:3" x14ac:dyDescent="0.25">
      <c r="C4224"/>
    </row>
    <row r="4225" spans="3:3" x14ac:dyDescent="0.25">
      <c r="C4225"/>
    </row>
    <row r="4226" spans="3:3" x14ac:dyDescent="0.25">
      <c r="C4226"/>
    </row>
    <row r="4227" spans="3:3" x14ac:dyDescent="0.25">
      <c r="C4227"/>
    </row>
    <row r="4228" spans="3:3" x14ac:dyDescent="0.25">
      <c r="C4228"/>
    </row>
    <row r="4229" spans="3:3" x14ac:dyDescent="0.25">
      <c r="C4229"/>
    </row>
    <row r="4230" spans="3:3" x14ac:dyDescent="0.25">
      <c r="C4230"/>
    </row>
    <row r="4231" spans="3:3" x14ac:dyDescent="0.25">
      <c r="C4231"/>
    </row>
    <row r="4232" spans="3:3" x14ac:dyDescent="0.25">
      <c r="C4232"/>
    </row>
    <row r="4233" spans="3:3" x14ac:dyDescent="0.25">
      <c r="C4233"/>
    </row>
    <row r="4234" spans="3:3" x14ac:dyDescent="0.25">
      <c r="C4234"/>
    </row>
    <row r="4235" spans="3:3" x14ac:dyDescent="0.25">
      <c r="C4235"/>
    </row>
    <row r="4236" spans="3:3" x14ac:dyDescent="0.25">
      <c r="C4236"/>
    </row>
    <row r="4237" spans="3:3" x14ac:dyDescent="0.25">
      <c r="C4237"/>
    </row>
    <row r="4238" spans="3:3" x14ac:dyDescent="0.25">
      <c r="C4238"/>
    </row>
    <row r="4239" spans="3:3" x14ac:dyDescent="0.25">
      <c r="C4239"/>
    </row>
    <row r="4240" spans="3:3" x14ac:dyDescent="0.25">
      <c r="C4240"/>
    </row>
    <row r="4241" spans="3:3" x14ac:dyDescent="0.25">
      <c r="C4241"/>
    </row>
    <row r="4242" spans="3:3" x14ac:dyDescent="0.25">
      <c r="C4242"/>
    </row>
    <row r="4243" spans="3:3" x14ac:dyDescent="0.25">
      <c r="C4243"/>
    </row>
    <row r="4244" spans="3:3" x14ac:dyDescent="0.25">
      <c r="C4244"/>
    </row>
    <row r="4245" spans="3:3" x14ac:dyDescent="0.25">
      <c r="C4245"/>
    </row>
    <row r="4246" spans="3:3" x14ac:dyDescent="0.25">
      <c r="C4246"/>
    </row>
    <row r="4247" spans="3:3" x14ac:dyDescent="0.25">
      <c r="C4247"/>
    </row>
    <row r="4248" spans="3:3" x14ac:dyDescent="0.25">
      <c r="C4248"/>
    </row>
    <row r="4249" spans="3:3" x14ac:dyDescent="0.25">
      <c r="C4249"/>
    </row>
    <row r="4250" spans="3:3" x14ac:dyDescent="0.25">
      <c r="C4250"/>
    </row>
    <row r="4251" spans="3:3" x14ac:dyDescent="0.25">
      <c r="C4251"/>
    </row>
    <row r="4252" spans="3:3" x14ac:dyDescent="0.25">
      <c r="C4252"/>
    </row>
    <row r="4253" spans="3:3" x14ac:dyDescent="0.25">
      <c r="C4253"/>
    </row>
    <row r="4254" spans="3:3" x14ac:dyDescent="0.25">
      <c r="C4254"/>
    </row>
    <row r="4255" spans="3:3" x14ac:dyDescent="0.25">
      <c r="C4255"/>
    </row>
    <row r="4256" spans="3:3" x14ac:dyDescent="0.25">
      <c r="C4256"/>
    </row>
    <row r="4257" spans="3:3" x14ac:dyDescent="0.25">
      <c r="C4257"/>
    </row>
    <row r="4258" spans="3:3" x14ac:dyDescent="0.25">
      <c r="C4258"/>
    </row>
    <row r="4259" spans="3:3" x14ac:dyDescent="0.25">
      <c r="C4259"/>
    </row>
    <row r="4260" spans="3:3" x14ac:dyDescent="0.25">
      <c r="C4260"/>
    </row>
    <row r="4261" spans="3:3" x14ac:dyDescent="0.25">
      <c r="C4261"/>
    </row>
    <row r="4262" spans="3:3" x14ac:dyDescent="0.25">
      <c r="C4262"/>
    </row>
    <row r="4263" spans="3:3" x14ac:dyDescent="0.25">
      <c r="C4263"/>
    </row>
    <row r="4264" spans="3:3" x14ac:dyDescent="0.25">
      <c r="C4264"/>
    </row>
    <row r="4265" spans="3:3" x14ac:dyDescent="0.25">
      <c r="C4265"/>
    </row>
    <row r="4266" spans="3:3" x14ac:dyDescent="0.25">
      <c r="C4266"/>
    </row>
    <row r="4267" spans="3:3" x14ac:dyDescent="0.25">
      <c r="C4267"/>
    </row>
    <row r="4268" spans="3:3" x14ac:dyDescent="0.25">
      <c r="C4268"/>
    </row>
    <row r="4269" spans="3:3" x14ac:dyDescent="0.25">
      <c r="C4269"/>
    </row>
    <row r="4270" spans="3:3" x14ac:dyDescent="0.25">
      <c r="C4270"/>
    </row>
    <row r="4271" spans="3:3" x14ac:dyDescent="0.25">
      <c r="C4271"/>
    </row>
    <row r="4272" spans="3:3" x14ac:dyDescent="0.25">
      <c r="C4272"/>
    </row>
    <row r="4273" spans="3:3" x14ac:dyDescent="0.25">
      <c r="C4273"/>
    </row>
    <row r="4274" spans="3:3" x14ac:dyDescent="0.25">
      <c r="C4274"/>
    </row>
    <row r="4275" spans="3:3" x14ac:dyDescent="0.25">
      <c r="C4275"/>
    </row>
    <row r="4276" spans="3:3" x14ac:dyDescent="0.25">
      <c r="C4276"/>
    </row>
    <row r="4277" spans="3:3" x14ac:dyDescent="0.25">
      <c r="C4277"/>
    </row>
    <row r="4278" spans="3:3" x14ac:dyDescent="0.25">
      <c r="C4278"/>
    </row>
    <row r="4279" spans="3:3" x14ac:dyDescent="0.25">
      <c r="C4279"/>
    </row>
    <row r="4280" spans="3:3" x14ac:dyDescent="0.25">
      <c r="C4280"/>
    </row>
    <row r="4281" spans="3:3" x14ac:dyDescent="0.25">
      <c r="C4281"/>
    </row>
    <row r="4282" spans="3:3" x14ac:dyDescent="0.25">
      <c r="C4282"/>
    </row>
    <row r="4283" spans="3:3" x14ac:dyDescent="0.25">
      <c r="C4283"/>
    </row>
    <row r="4284" spans="3:3" x14ac:dyDescent="0.25">
      <c r="C4284"/>
    </row>
    <row r="4285" spans="3:3" x14ac:dyDescent="0.25">
      <c r="C4285"/>
    </row>
    <row r="4286" spans="3:3" x14ac:dyDescent="0.25">
      <c r="C4286"/>
    </row>
    <row r="4287" spans="3:3" x14ac:dyDescent="0.25">
      <c r="C4287"/>
    </row>
    <row r="4288" spans="3:3" x14ac:dyDescent="0.25">
      <c r="C4288"/>
    </row>
    <row r="4289" spans="3:3" x14ac:dyDescent="0.25">
      <c r="C4289"/>
    </row>
    <row r="4290" spans="3:3" x14ac:dyDescent="0.25">
      <c r="C4290"/>
    </row>
    <row r="4291" spans="3:3" x14ac:dyDescent="0.25">
      <c r="C4291"/>
    </row>
    <row r="4292" spans="3:3" x14ac:dyDescent="0.25">
      <c r="C4292"/>
    </row>
    <row r="4293" spans="3:3" x14ac:dyDescent="0.25">
      <c r="C4293"/>
    </row>
    <row r="4294" spans="3:3" x14ac:dyDescent="0.25">
      <c r="C4294"/>
    </row>
    <row r="4295" spans="3:3" x14ac:dyDescent="0.25">
      <c r="C4295"/>
    </row>
    <row r="4296" spans="3:3" x14ac:dyDescent="0.25">
      <c r="C4296"/>
    </row>
    <row r="4297" spans="3:3" x14ac:dyDescent="0.25">
      <c r="C4297"/>
    </row>
    <row r="4298" spans="3:3" x14ac:dyDescent="0.25">
      <c r="C4298"/>
    </row>
    <row r="4299" spans="3:3" x14ac:dyDescent="0.25">
      <c r="C4299"/>
    </row>
    <row r="4300" spans="3:3" x14ac:dyDescent="0.25">
      <c r="C4300"/>
    </row>
    <row r="4301" spans="3:3" x14ac:dyDescent="0.25">
      <c r="C4301"/>
    </row>
    <row r="4302" spans="3:3" x14ac:dyDescent="0.25">
      <c r="C4302"/>
    </row>
    <row r="4303" spans="3:3" x14ac:dyDescent="0.25">
      <c r="C4303"/>
    </row>
    <row r="4304" spans="3:3" x14ac:dyDescent="0.25">
      <c r="C4304"/>
    </row>
    <row r="4305" spans="3:3" x14ac:dyDescent="0.25">
      <c r="C4305"/>
    </row>
    <row r="4306" spans="3:3" x14ac:dyDescent="0.25">
      <c r="C4306"/>
    </row>
    <row r="4307" spans="3:3" x14ac:dyDescent="0.25">
      <c r="C4307"/>
    </row>
    <row r="4308" spans="3:3" x14ac:dyDescent="0.25">
      <c r="C4308"/>
    </row>
    <row r="4309" spans="3:3" x14ac:dyDescent="0.25">
      <c r="C4309"/>
    </row>
    <row r="4310" spans="3:3" x14ac:dyDescent="0.25">
      <c r="C4310"/>
    </row>
    <row r="4311" spans="3:3" x14ac:dyDescent="0.25">
      <c r="C4311"/>
    </row>
    <row r="4312" spans="3:3" x14ac:dyDescent="0.25">
      <c r="C4312"/>
    </row>
    <row r="4313" spans="3:3" x14ac:dyDescent="0.25">
      <c r="C4313"/>
    </row>
    <row r="4314" spans="3:3" x14ac:dyDescent="0.25">
      <c r="C4314"/>
    </row>
    <row r="4315" spans="3:3" x14ac:dyDescent="0.25">
      <c r="C4315"/>
    </row>
    <row r="4316" spans="3:3" x14ac:dyDescent="0.25">
      <c r="C4316"/>
    </row>
    <row r="4317" spans="3:3" x14ac:dyDescent="0.25">
      <c r="C4317"/>
    </row>
    <row r="4318" spans="3:3" x14ac:dyDescent="0.25">
      <c r="C4318"/>
    </row>
    <row r="4319" spans="3:3" x14ac:dyDescent="0.25">
      <c r="C4319"/>
    </row>
    <row r="4320" spans="3:3" x14ac:dyDescent="0.25">
      <c r="C4320"/>
    </row>
    <row r="4321" spans="3:3" x14ac:dyDescent="0.25">
      <c r="C4321"/>
    </row>
    <row r="4322" spans="3:3" x14ac:dyDescent="0.25">
      <c r="C4322"/>
    </row>
    <row r="4323" spans="3:3" x14ac:dyDescent="0.25">
      <c r="C4323"/>
    </row>
    <row r="4324" spans="3:3" x14ac:dyDescent="0.25">
      <c r="C4324"/>
    </row>
    <row r="4325" spans="3:3" x14ac:dyDescent="0.25">
      <c r="C4325"/>
    </row>
    <row r="4326" spans="3:3" x14ac:dyDescent="0.25">
      <c r="C4326"/>
    </row>
    <row r="4327" spans="3:3" x14ac:dyDescent="0.25">
      <c r="C4327"/>
    </row>
    <row r="4328" spans="3:3" x14ac:dyDescent="0.25">
      <c r="C4328"/>
    </row>
    <row r="4329" spans="3:3" x14ac:dyDescent="0.25">
      <c r="C4329"/>
    </row>
    <row r="4330" spans="3:3" x14ac:dyDescent="0.25">
      <c r="C4330"/>
    </row>
    <row r="4331" spans="3:3" x14ac:dyDescent="0.25">
      <c r="C4331"/>
    </row>
    <row r="4332" spans="3:3" x14ac:dyDescent="0.25">
      <c r="C4332"/>
    </row>
    <row r="4333" spans="3:3" x14ac:dyDescent="0.25">
      <c r="C4333"/>
    </row>
    <row r="4334" spans="3:3" x14ac:dyDescent="0.25">
      <c r="C4334"/>
    </row>
    <row r="4335" spans="3:3" x14ac:dyDescent="0.25">
      <c r="C4335"/>
    </row>
    <row r="4336" spans="3:3" x14ac:dyDescent="0.25">
      <c r="C4336"/>
    </row>
    <row r="4337" spans="3:3" x14ac:dyDescent="0.25">
      <c r="C4337"/>
    </row>
    <row r="4338" spans="3:3" x14ac:dyDescent="0.25">
      <c r="C4338"/>
    </row>
    <row r="4339" spans="3:3" x14ac:dyDescent="0.25">
      <c r="C4339"/>
    </row>
    <row r="4340" spans="3:3" x14ac:dyDescent="0.25">
      <c r="C4340"/>
    </row>
    <row r="4341" spans="3:3" x14ac:dyDescent="0.25">
      <c r="C4341"/>
    </row>
    <row r="4342" spans="3:3" x14ac:dyDescent="0.25">
      <c r="C4342"/>
    </row>
    <row r="4343" spans="3:3" x14ac:dyDescent="0.25">
      <c r="C4343"/>
    </row>
    <row r="4344" spans="3:3" x14ac:dyDescent="0.25">
      <c r="C4344"/>
    </row>
    <row r="4345" spans="3:3" x14ac:dyDescent="0.25">
      <c r="C4345"/>
    </row>
    <row r="4346" spans="3:3" x14ac:dyDescent="0.25">
      <c r="C4346"/>
    </row>
    <row r="4347" spans="3:3" x14ac:dyDescent="0.25">
      <c r="C4347"/>
    </row>
    <row r="4348" spans="3:3" x14ac:dyDescent="0.25">
      <c r="C4348"/>
    </row>
    <row r="4349" spans="3:3" x14ac:dyDescent="0.25">
      <c r="C4349"/>
    </row>
    <row r="4350" spans="3:3" x14ac:dyDescent="0.25">
      <c r="C4350"/>
    </row>
    <row r="4351" spans="3:3" x14ac:dyDescent="0.25">
      <c r="C4351"/>
    </row>
    <row r="4352" spans="3:3" x14ac:dyDescent="0.25">
      <c r="C4352"/>
    </row>
    <row r="4353" spans="3:3" x14ac:dyDescent="0.25">
      <c r="C4353"/>
    </row>
    <row r="4354" spans="3:3" x14ac:dyDescent="0.25">
      <c r="C4354"/>
    </row>
    <row r="4355" spans="3:3" x14ac:dyDescent="0.25">
      <c r="C4355"/>
    </row>
    <row r="4356" spans="3:3" x14ac:dyDescent="0.25">
      <c r="C4356"/>
    </row>
    <row r="4357" spans="3:3" x14ac:dyDescent="0.25">
      <c r="C4357"/>
    </row>
    <row r="4358" spans="3:3" x14ac:dyDescent="0.25">
      <c r="C4358"/>
    </row>
    <row r="4359" spans="3:3" x14ac:dyDescent="0.25">
      <c r="C4359"/>
    </row>
    <row r="4360" spans="3:3" x14ac:dyDescent="0.25">
      <c r="C4360"/>
    </row>
    <row r="4361" spans="3:3" x14ac:dyDescent="0.25">
      <c r="C4361"/>
    </row>
    <row r="4362" spans="3:3" x14ac:dyDescent="0.25">
      <c r="C4362"/>
    </row>
    <row r="4363" spans="3:3" x14ac:dyDescent="0.25">
      <c r="C4363"/>
    </row>
    <row r="4364" spans="3:3" x14ac:dyDescent="0.25">
      <c r="C4364"/>
    </row>
    <row r="4365" spans="3:3" x14ac:dyDescent="0.25">
      <c r="C4365"/>
    </row>
    <row r="4366" spans="3:3" x14ac:dyDescent="0.25">
      <c r="C4366"/>
    </row>
    <row r="4367" spans="3:3" x14ac:dyDescent="0.25">
      <c r="C4367"/>
    </row>
    <row r="4368" spans="3:3" x14ac:dyDescent="0.25">
      <c r="C4368"/>
    </row>
    <row r="4369" spans="3:3" x14ac:dyDescent="0.25">
      <c r="C4369"/>
    </row>
    <row r="4370" spans="3:3" x14ac:dyDescent="0.25">
      <c r="C4370"/>
    </row>
    <row r="4371" spans="3:3" x14ac:dyDescent="0.25">
      <c r="C4371"/>
    </row>
    <row r="4372" spans="3:3" x14ac:dyDescent="0.25">
      <c r="C4372"/>
    </row>
    <row r="4373" spans="3:3" x14ac:dyDescent="0.25">
      <c r="C4373"/>
    </row>
    <row r="4374" spans="3:3" x14ac:dyDescent="0.25">
      <c r="C4374"/>
    </row>
    <row r="4375" spans="3:3" x14ac:dyDescent="0.25">
      <c r="C4375"/>
    </row>
    <row r="4376" spans="3:3" x14ac:dyDescent="0.25">
      <c r="C4376"/>
    </row>
    <row r="4377" spans="3:3" x14ac:dyDescent="0.25">
      <c r="C4377"/>
    </row>
    <row r="4378" spans="3:3" x14ac:dyDescent="0.25">
      <c r="C4378"/>
    </row>
    <row r="4379" spans="3:3" x14ac:dyDescent="0.25">
      <c r="C4379"/>
    </row>
    <row r="4380" spans="3:3" x14ac:dyDescent="0.25">
      <c r="C4380"/>
    </row>
    <row r="4381" spans="3:3" x14ac:dyDescent="0.25">
      <c r="C4381"/>
    </row>
    <row r="4382" spans="3:3" x14ac:dyDescent="0.25">
      <c r="C4382"/>
    </row>
    <row r="4383" spans="3:3" x14ac:dyDescent="0.25">
      <c r="C4383"/>
    </row>
    <row r="4384" spans="3:3" x14ac:dyDescent="0.25">
      <c r="C4384"/>
    </row>
    <row r="4385" spans="3:3" x14ac:dyDescent="0.25">
      <c r="C4385"/>
    </row>
    <row r="4386" spans="3:3" x14ac:dyDescent="0.25">
      <c r="C4386"/>
    </row>
    <row r="4387" spans="3:3" x14ac:dyDescent="0.25">
      <c r="C4387"/>
    </row>
    <row r="4388" spans="3:3" x14ac:dyDescent="0.25">
      <c r="C4388"/>
    </row>
    <row r="4389" spans="3:3" x14ac:dyDescent="0.25">
      <c r="C4389"/>
    </row>
    <row r="4390" spans="3:3" x14ac:dyDescent="0.25">
      <c r="C4390"/>
    </row>
    <row r="4391" spans="3:3" x14ac:dyDescent="0.25">
      <c r="C4391"/>
    </row>
    <row r="4392" spans="3:3" x14ac:dyDescent="0.25">
      <c r="C4392"/>
    </row>
    <row r="4393" spans="3:3" x14ac:dyDescent="0.25">
      <c r="C4393"/>
    </row>
    <row r="4394" spans="3:3" x14ac:dyDescent="0.25">
      <c r="C4394"/>
    </row>
    <row r="4395" spans="3:3" x14ac:dyDescent="0.25">
      <c r="C4395"/>
    </row>
    <row r="4396" spans="3:3" x14ac:dyDescent="0.25">
      <c r="C4396"/>
    </row>
    <row r="4397" spans="3:3" x14ac:dyDescent="0.25">
      <c r="C4397"/>
    </row>
    <row r="4398" spans="3:3" x14ac:dyDescent="0.25">
      <c r="C4398"/>
    </row>
    <row r="4399" spans="3:3" x14ac:dyDescent="0.25">
      <c r="C4399"/>
    </row>
    <row r="4400" spans="3:3" x14ac:dyDescent="0.25">
      <c r="C4400"/>
    </row>
    <row r="4401" spans="3:3" x14ac:dyDescent="0.25">
      <c r="C4401"/>
    </row>
    <row r="4402" spans="3:3" x14ac:dyDescent="0.25">
      <c r="C4402"/>
    </row>
    <row r="4403" spans="3:3" x14ac:dyDescent="0.25">
      <c r="C4403"/>
    </row>
    <row r="4404" spans="3:3" x14ac:dyDescent="0.25">
      <c r="C4404"/>
    </row>
    <row r="4405" spans="3:3" x14ac:dyDescent="0.25">
      <c r="C4405"/>
    </row>
    <row r="4406" spans="3:3" x14ac:dyDescent="0.25">
      <c r="C4406"/>
    </row>
    <row r="4407" spans="3:3" x14ac:dyDescent="0.25">
      <c r="C4407"/>
    </row>
    <row r="4408" spans="3:3" x14ac:dyDescent="0.25">
      <c r="C4408"/>
    </row>
    <row r="4409" spans="3:3" x14ac:dyDescent="0.25">
      <c r="C4409"/>
    </row>
    <row r="4410" spans="3:3" x14ac:dyDescent="0.25">
      <c r="C4410"/>
    </row>
    <row r="4411" spans="3:3" x14ac:dyDescent="0.25">
      <c r="C4411"/>
    </row>
    <row r="4412" spans="3:3" x14ac:dyDescent="0.25">
      <c r="C4412"/>
    </row>
    <row r="4413" spans="3:3" x14ac:dyDescent="0.25">
      <c r="C4413"/>
    </row>
    <row r="4414" spans="3:3" x14ac:dyDescent="0.25">
      <c r="C4414"/>
    </row>
    <row r="4415" spans="3:3" x14ac:dyDescent="0.25">
      <c r="C4415"/>
    </row>
    <row r="4416" spans="3:3" x14ac:dyDescent="0.25">
      <c r="C4416"/>
    </row>
    <row r="4417" spans="3:3" x14ac:dyDescent="0.25">
      <c r="C4417"/>
    </row>
    <row r="4418" spans="3:3" x14ac:dyDescent="0.25">
      <c r="C4418"/>
    </row>
    <row r="4419" spans="3:3" x14ac:dyDescent="0.25">
      <c r="C4419"/>
    </row>
    <row r="4420" spans="3:3" x14ac:dyDescent="0.25">
      <c r="C4420"/>
    </row>
    <row r="4421" spans="3:3" x14ac:dyDescent="0.25">
      <c r="C4421"/>
    </row>
    <row r="4422" spans="3:3" x14ac:dyDescent="0.25">
      <c r="C4422"/>
    </row>
    <row r="4423" spans="3:3" x14ac:dyDescent="0.25">
      <c r="C4423"/>
    </row>
    <row r="4424" spans="3:3" x14ac:dyDescent="0.25">
      <c r="C4424"/>
    </row>
    <row r="4425" spans="3:3" x14ac:dyDescent="0.25">
      <c r="C4425"/>
    </row>
    <row r="4426" spans="3:3" x14ac:dyDescent="0.25">
      <c r="C4426"/>
    </row>
    <row r="4427" spans="3:3" x14ac:dyDescent="0.25">
      <c r="C4427"/>
    </row>
    <row r="4428" spans="3:3" x14ac:dyDescent="0.25">
      <c r="C4428"/>
    </row>
    <row r="4429" spans="3:3" x14ac:dyDescent="0.25">
      <c r="C4429"/>
    </row>
    <row r="4430" spans="3:3" x14ac:dyDescent="0.25">
      <c r="C4430"/>
    </row>
    <row r="4431" spans="3:3" x14ac:dyDescent="0.25">
      <c r="C4431"/>
    </row>
    <row r="4432" spans="3:3" x14ac:dyDescent="0.25">
      <c r="C4432"/>
    </row>
    <row r="4433" spans="3:3" x14ac:dyDescent="0.25">
      <c r="C4433"/>
    </row>
    <row r="4434" spans="3:3" x14ac:dyDescent="0.25">
      <c r="C4434"/>
    </row>
    <row r="4435" spans="3:3" x14ac:dyDescent="0.25">
      <c r="C4435"/>
    </row>
    <row r="4436" spans="3:3" x14ac:dyDescent="0.25">
      <c r="C4436"/>
    </row>
    <row r="4437" spans="3:3" x14ac:dyDescent="0.25">
      <c r="C4437"/>
    </row>
    <row r="4438" spans="3:3" x14ac:dyDescent="0.25">
      <c r="C4438"/>
    </row>
    <row r="4439" spans="3:3" x14ac:dyDescent="0.25">
      <c r="C4439"/>
    </row>
    <row r="4440" spans="3:3" x14ac:dyDescent="0.25">
      <c r="C4440"/>
    </row>
    <row r="4441" spans="3:3" x14ac:dyDescent="0.25">
      <c r="C4441"/>
    </row>
    <row r="4442" spans="3:3" x14ac:dyDescent="0.25">
      <c r="C4442"/>
    </row>
    <row r="4443" spans="3:3" x14ac:dyDescent="0.25">
      <c r="C4443"/>
    </row>
    <row r="4444" spans="3:3" x14ac:dyDescent="0.25">
      <c r="C4444"/>
    </row>
    <row r="4445" spans="3:3" x14ac:dyDescent="0.25">
      <c r="C4445"/>
    </row>
    <row r="4446" spans="3:3" x14ac:dyDescent="0.25">
      <c r="C4446"/>
    </row>
    <row r="4447" spans="3:3" x14ac:dyDescent="0.25">
      <c r="C4447"/>
    </row>
    <row r="4448" spans="3:3" x14ac:dyDescent="0.25">
      <c r="C4448"/>
    </row>
    <row r="4449" spans="3:3" x14ac:dyDescent="0.25">
      <c r="C4449"/>
    </row>
    <row r="4450" spans="3:3" x14ac:dyDescent="0.25">
      <c r="C4450"/>
    </row>
    <row r="4451" spans="3:3" x14ac:dyDescent="0.25">
      <c r="C4451"/>
    </row>
    <row r="4452" spans="3:3" x14ac:dyDescent="0.25">
      <c r="C4452"/>
    </row>
    <row r="4453" spans="3:3" x14ac:dyDescent="0.25">
      <c r="C4453"/>
    </row>
    <row r="4454" spans="3:3" x14ac:dyDescent="0.25">
      <c r="C4454"/>
    </row>
    <row r="4455" spans="3:3" x14ac:dyDescent="0.25">
      <c r="C4455"/>
    </row>
    <row r="4456" spans="3:3" x14ac:dyDescent="0.25">
      <c r="C4456"/>
    </row>
    <row r="4457" spans="3:3" x14ac:dyDescent="0.25">
      <c r="C4457"/>
    </row>
    <row r="4458" spans="3:3" x14ac:dyDescent="0.25">
      <c r="C4458"/>
    </row>
    <row r="4459" spans="3:3" x14ac:dyDescent="0.25">
      <c r="C4459"/>
    </row>
    <row r="4460" spans="3:3" x14ac:dyDescent="0.25">
      <c r="C4460"/>
    </row>
    <row r="4461" spans="3:3" x14ac:dyDescent="0.25">
      <c r="C4461"/>
    </row>
    <row r="4462" spans="3:3" x14ac:dyDescent="0.25">
      <c r="C4462"/>
    </row>
    <row r="4463" spans="3:3" x14ac:dyDescent="0.25">
      <c r="C4463"/>
    </row>
    <row r="4464" spans="3:3" x14ac:dyDescent="0.25">
      <c r="C4464"/>
    </row>
    <row r="4465" spans="3:3" x14ac:dyDescent="0.25">
      <c r="C4465"/>
    </row>
    <row r="4466" spans="3:3" x14ac:dyDescent="0.25">
      <c r="C4466"/>
    </row>
    <row r="4467" spans="3:3" x14ac:dyDescent="0.25">
      <c r="C4467"/>
    </row>
    <row r="4468" spans="3:3" x14ac:dyDescent="0.25">
      <c r="C4468"/>
    </row>
    <row r="4469" spans="3:3" x14ac:dyDescent="0.25">
      <c r="C4469"/>
    </row>
    <row r="4470" spans="3:3" x14ac:dyDescent="0.25">
      <c r="C4470"/>
    </row>
    <row r="4471" spans="3:3" x14ac:dyDescent="0.25">
      <c r="C4471"/>
    </row>
    <row r="4472" spans="3:3" x14ac:dyDescent="0.25">
      <c r="C4472"/>
    </row>
    <row r="4473" spans="3:3" x14ac:dyDescent="0.25">
      <c r="C4473"/>
    </row>
    <row r="4474" spans="3:3" x14ac:dyDescent="0.25">
      <c r="C4474"/>
    </row>
    <row r="4475" spans="3:3" x14ac:dyDescent="0.25">
      <c r="C4475"/>
    </row>
    <row r="4476" spans="3:3" x14ac:dyDescent="0.25">
      <c r="C4476"/>
    </row>
    <row r="4477" spans="3:3" x14ac:dyDescent="0.25">
      <c r="C4477"/>
    </row>
    <row r="4478" spans="3:3" x14ac:dyDescent="0.25">
      <c r="C4478"/>
    </row>
    <row r="4479" spans="3:3" x14ac:dyDescent="0.25">
      <c r="C4479"/>
    </row>
    <row r="4480" spans="3:3" x14ac:dyDescent="0.25">
      <c r="C4480"/>
    </row>
    <row r="4481" spans="3:3" x14ac:dyDescent="0.25">
      <c r="C4481"/>
    </row>
    <row r="4482" spans="3:3" x14ac:dyDescent="0.25">
      <c r="C4482"/>
    </row>
    <row r="4483" spans="3:3" x14ac:dyDescent="0.25">
      <c r="C4483"/>
    </row>
    <row r="4484" spans="3:3" x14ac:dyDescent="0.25">
      <c r="C4484"/>
    </row>
    <row r="4485" spans="3:3" x14ac:dyDescent="0.25">
      <c r="C4485"/>
    </row>
    <row r="4486" spans="3:3" x14ac:dyDescent="0.25">
      <c r="C4486"/>
    </row>
    <row r="4487" spans="3:3" x14ac:dyDescent="0.25">
      <c r="C4487"/>
    </row>
    <row r="4488" spans="3:3" x14ac:dyDescent="0.25">
      <c r="C4488"/>
    </row>
    <row r="4489" spans="3:3" x14ac:dyDescent="0.25">
      <c r="C4489"/>
    </row>
    <row r="4490" spans="3:3" x14ac:dyDescent="0.25">
      <c r="C4490"/>
    </row>
    <row r="4491" spans="3:3" x14ac:dyDescent="0.25">
      <c r="C4491"/>
    </row>
    <row r="4492" spans="3:3" x14ac:dyDescent="0.25">
      <c r="C4492"/>
    </row>
    <row r="4493" spans="3:3" x14ac:dyDescent="0.25">
      <c r="C4493"/>
    </row>
    <row r="4494" spans="3:3" x14ac:dyDescent="0.25">
      <c r="C4494"/>
    </row>
    <row r="4495" spans="3:3" x14ac:dyDescent="0.25">
      <c r="C4495"/>
    </row>
    <row r="4496" spans="3:3" x14ac:dyDescent="0.25">
      <c r="C4496"/>
    </row>
    <row r="4497" spans="3:3" x14ac:dyDescent="0.25">
      <c r="C4497"/>
    </row>
    <row r="4498" spans="3:3" x14ac:dyDescent="0.25">
      <c r="C4498"/>
    </row>
    <row r="4499" spans="3:3" x14ac:dyDescent="0.25">
      <c r="C4499"/>
    </row>
    <row r="4500" spans="3:3" x14ac:dyDescent="0.25">
      <c r="C4500"/>
    </row>
    <row r="4501" spans="3:3" x14ac:dyDescent="0.25">
      <c r="C4501"/>
    </row>
    <row r="4502" spans="3:3" x14ac:dyDescent="0.25">
      <c r="C4502"/>
    </row>
    <row r="4503" spans="3:3" x14ac:dyDescent="0.25">
      <c r="C4503"/>
    </row>
    <row r="4504" spans="3:3" x14ac:dyDescent="0.25">
      <c r="C4504"/>
    </row>
    <row r="4505" spans="3:3" x14ac:dyDescent="0.25">
      <c r="C4505"/>
    </row>
    <row r="4506" spans="3:3" x14ac:dyDescent="0.25">
      <c r="C4506"/>
    </row>
    <row r="4507" spans="3:3" x14ac:dyDescent="0.25">
      <c r="C4507"/>
    </row>
    <row r="4508" spans="3:3" x14ac:dyDescent="0.25">
      <c r="C4508"/>
    </row>
    <row r="4509" spans="3:3" x14ac:dyDescent="0.25">
      <c r="C4509"/>
    </row>
    <row r="4510" spans="3:3" x14ac:dyDescent="0.25">
      <c r="C4510"/>
    </row>
    <row r="4511" spans="3:3" x14ac:dyDescent="0.25">
      <c r="C4511"/>
    </row>
    <row r="4512" spans="3:3" x14ac:dyDescent="0.25">
      <c r="C4512"/>
    </row>
    <row r="4513" spans="3:3" x14ac:dyDescent="0.25">
      <c r="C4513"/>
    </row>
    <row r="4514" spans="3:3" x14ac:dyDescent="0.25">
      <c r="C4514"/>
    </row>
    <row r="4515" spans="3:3" x14ac:dyDescent="0.25">
      <c r="C4515"/>
    </row>
    <row r="4516" spans="3:3" x14ac:dyDescent="0.25">
      <c r="C4516"/>
    </row>
    <row r="4517" spans="3:3" x14ac:dyDescent="0.25">
      <c r="C4517"/>
    </row>
    <row r="4518" spans="3:3" x14ac:dyDescent="0.25">
      <c r="C4518"/>
    </row>
    <row r="4519" spans="3:3" x14ac:dyDescent="0.25">
      <c r="C4519"/>
    </row>
    <row r="4520" spans="3:3" x14ac:dyDescent="0.25">
      <c r="C4520"/>
    </row>
    <row r="4521" spans="3:3" x14ac:dyDescent="0.25">
      <c r="C4521"/>
    </row>
    <row r="4522" spans="3:3" x14ac:dyDescent="0.25">
      <c r="C4522"/>
    </row>
    <row r="4523" spans="3:3" x14ac:dyDescent="0.25">
      <c r="C4523"/>
    </row>
    <row r="4524" spans="3:3" x14ac:dyDescent="0.25">
      <c r="C4524"/>
    </row>
    <row r="4525" spans="3:3" x14ac:dyDescent="0.25">
      <c r="C4525"/>
    </row>
    <row r="4526" spans="3:3" x14ac:dyDescent="0.25">
      <c r="C4526"/>
    </row>
    <row r="4527" spans="3:3" x14ac:dyDescent="0.25">
      <c r="C4527"/>
    </row>
    <row r="4528" spans="3:3" x14ac:dyDescent="0.25">
      <c r="C4528"/>
    </row>
    <row r="4529" spans="3:3" x14ac:dyDescent="0.25">
      <c r="C4529"/>
    </row>
    <row r="4530" spans="3:3" x14ac:dyDescent="0.25">
      <c r="C4530"/>
    </row>
    <row r="4531" spans="3:3" x14ac:dyDescent="0.25">
      <c r="C4531"/>
    </row>
    <row r="4532" spans="3:3" x14ac:dyDescent="0.25">
      <c r="C4532"/>
    </row>
    <row r="4533" spans="3:3" x14ac:dyDescent="0.25">
      <c r="C4533"/>
    </row>
    <row r="4534" spans="3:3" x14ac:dyDescent="0.25">
      <c r="C4534"/>
    </row>
    <row r="4535" spans="3:3" x14ac:dyDescent="0.25">
      <c r="C4535"/>
    </row>
    <row r="4536" spans="3:3" x14ac:dyDescent="0.25">
      <c r="C4536"/>
    </row>
    <row r="4537" spans="3:3" x14ac:dyDescent="0.25">
      <c r="C4537"/>
    </row>
    <row r="4538" spans="3:3" x14ac:dyDescent="0.25">
      <c r="C4538"/>
    </row>
    <row r="4539" spans="3:3" x14ac:dyDescent="0.25">
      <c r="C4539"/>
    </row>
    <row r="4540" spans="3:3" x14ac:dyDescent="0.25">
      <c r="C4540"/>
    </row>
    <row r="4541" spans="3:3" x14ac:dyDescent="0.25">
      <c r="C4541"/>
    </row>
    <row r="4542" spans="3:3" x14ac:dyDescent="0.25">
      <c r="C4542"/>
    </row>
    <row r="4543" spans="3:3" x14ac:dyDescent="0.25">
      <c r="C4543"/>
    </row>
    <row r="4544" spans="3:3" x14ac:dyDescent="0.25">
      <c r="C4544"/>
    </row>
    <row r="4545" spans="3:3" x14ac:dyDescent="0.25">
      <c r="C4545"/>
    </row>
    <row r="4546" spans="3:3" x14ac:dyDescent="0.25">
      <c r="C4546"/>
    </row>
    <row r="4547" spans="3:3" x14ac:dyDescent="0.25">
      <c r="C4547"/>
    </row>
    <row r="4548" spans="3:3" x14ac:dyDescent="0.25">
      <c r="C4548"/>
    </row>
    <row r="4549" spans="3:3" x14ac:dyDescent="0.25">
      <c r="C4549"/>
    </row>
    <row r="4550" spans="3:3" x14ac:dyDescent="0.25">
      <c r="C4550"/>
    </row>
    <row r="4551" spans="3:3" x14ac:dyDescent="0.25">
      <c r="C4551"/>
    </row>
    <row r="4552" spans="3:3" x14ac:dyDescent="0.25">
      <c r="C4552"/>
    </row>
    <row r="4553" spans="3:3" x14ac:dyDescent="0.25">
      <c r="C4553"/>
    </row>
    <row r="4554" spans="3:3" x14ac:dyDescent="0.25">
      <c r="C4554"/>
    </row>
    <row r="4555" spans="3:3" x14ac:dyDescent="0.25">
      <c r="C4555"/>
    </row>
    <row r="4556" spans="3:3" x14ac:dyDescent="0.25">
      <c r="C4556"/>
    </row>
    <row r="4557" spans="3:3" x14ac:dyDescent="0.25">
      <c r="C4557"/>
    </row>
    <row r="4558" spans="3:3" x14ac:dyDescent="0.25">
      <c r="C4558"/>
    </row>
    <row r="4559" spans="3:3" x14ac:dyDescent="0.25">
      <c r="C4559"/>
    </row>
    <row r="4560" spans="3:3" x14ac:dyDescent="0.25">
      <c r="C4560"/>
    </row>
    <row r="4561" spans="3:3" x14ac:dyDescent="0.25">
      <c r="C4561"/>
    </row>
    <row r="4562" spans="3:3" x14ac:dyDescent="0.25">
      <c r="C4562"/>
    </row>
    <row r="4563" spans="3:3" x14ac:dyDescent="0.25">
      <c r="C4563"/>
    </row>
    <row r="4564" spans="3:3" x14ac:dyDescent="0.25">
      <c r="C4564"/>
    </row>
    <row r="4565" spans="3:3" x14ac:dyDescent="0.25">
      <c r="C4565"/>
    </row>
    <row r="4566" spans="3:3" x14ac:dyDescent="0.25">
      <c r="C4566"/>
    </row>
    <row r="4567" spans="3:3" x14ac:dyDescent="0.25">
      <c r="C4567"/>
    </row>
    <row r="4568" spans="3:3" x14ac:dyDescent="0.25">
      <c r="C4568"/>
    </row>
    <row r="4569" spans="3:3" x14ac:dyDescent="0.25">
      <c r="C4569"/>
    </row>
    <row r="4570" spans="3:3" x14ac:dyDescent="0.25">
      <c r="C4570"/>
    </row>
    <row r="4571" spans="3:3" x14ac:dyDescent="0.25">
      <c r="C4571"/>
    </row>
    <row r="4572" spans="3:3" x14ac:dyDescent="0.25">
      <c r="C4572"/>
    </row>
    <row r="4573" spans="3:3" x14ac:dyDescent="0.25">
      <c r="C4573"/>
    </row>
    <row r="4574" spans="3:3" x14ac:dyDescent="0.25">
      <c r="C4574"/>
    </row>
    <row r="4575" spans="3:3" x14ac:dyDescent="0.25">
      <c r="C4575"/>
    </row>
    <row r="4576" spans="3:3" x14ac:dyDescent="0.25">
      <c r="C4576"/>
    </row>
    <row r="4577" spans="3:3" x14ac:dyDescent="0.25">
      <c r="C4577"/>
    </row>
    <row r="4578" spans="3:3" x14ac:dyDescent="0.25">
      <c r="C4578"/>
    </row>
    <row r="4579" spans="3:3" x14ac:dyDescent="0.25">
      <c r="C4579"/>
    </row>
    <row r="4580" spans="3:3" x14ac:dyDescent="0.25">
      <c r="C4580"/>
    </row>
    <row r="4581" spans="3:3" x14ac:dyDescent="0.25">
      <c r="C4581"/>
    </row>
    <row r="4582" spans="3:3" x14ac:dyDescent="0.25">
      <c r="C4582"/>
    </row>
    <row r="4583" spans="3:3" x14ac:dyDescent="0.25">
      <c r="C4583"/>
    </row>
    <row r="4584" spans="3:3" x14ac:dyDescent="0.25">
      <c r="C4584"/>
    </row>
    <row r="4585" spans="3:3" x14ac:dyDescent="0.25">
      <c r="C4585"/>
    </row>
    <row r="4586" spans="3:3" x14ac:dyDescent="0.25">
      <c r="C4586"/>
    </row>
    <row r="4587" spans="3:3" x14ac:dyDescent="0.25">
      <c r="C4587"/>
    </row>
    <row r="4588" spans="3:3" x14ac:dyDescent="0.25">
      <c r="C4588"/>
    </row>
    <row r="4589" spans="3:3" x14ac:dyDescent="0.25">
      <c r="C4589"/>
    </row>
    <row r="4590" spans="3:3" x14ac:dyDescent="0.25">
      <c r="C4590"/>
    </row>
    <row r="4591" spans="3:3" x14ac:dyDescent="0.25">
      <c r="C4591"/>
    </row>
    <row r="4592" spans="3:3" x14ac:dyDescent="0.25">
      <c r="C4592"/>
    </row>
    <row r="4593" spans="3:3" x14ac:dyDescent="0.25">
      <c r="C4593"/>
    </row>
    <row r="4594" spans="3:3" x14ac:dyDescent="0.25">
      <c r="C4594"/>
    </row>
    <row r="4595" spans="3:3" x14ac:dyDescent="0.25">
      <c r="C4595"/>
    </row>
    <row r="4596" spans="3:3" x14ac:dyDescent="0.25">
      <c r="C4596"/>
    </row>
    <row r="4597" spans="3:3" x14ac:dyDescent="0.25">
      <c r="C4597"/>
    </row>
    <row r="4598" spans="3:3" x14ac:dyDescent="0.25">
      <c r="C4598"/>
    </row>
    <row r="4599" spans="3:3" x14ac:dyDescent="0.25">
      <c r="C4599"/>
    </row>
    <row r="4600" spans="3:3" x14ac:dyDescent="0.25">
      <c r="C4600"/>
    </row>
    <row r="4601" spans="3:3" x14ac:dyDescent="0.25">
      <c r="C4601"/>
    </row>
    <row r="4602" spans="3:3" x14ac:dyDescent="0.25">
      <c r="C4602"/>
    </row>
    <row r="4603" spans="3:3" x14ac:dyDescent="0.25">
      <c r="C4603"/>
    </row>
    <row r="4604" spans="3:3" x14ac:dyDescent="0.25">
      <c r="C4604"/>
    </row>
    <row r="4605" spans="3:3" x14ac:dyDescent="0.25">
      <c r="C4605"/>
    </row>
    <row r="4606" spans="3:3" x14ac:dyDescent="0.25">
      <c r="C4606"/>
    </row>
    <row r="4607" spans="3:3" x14ac:dyDescent="0.25">
      <c r="C4607"/>
    </row>
    <row r="4608" spans="3:3" x14ac:dyDescent="0.25">
      <c r="C4608"/>
    </row>
    <row r="4609" spans="3:3" x14ac:dyDescent="0.25">
      <c r="C4609"/>
    </row>
    <row r="4610" spans="3:3" x14ac:dyDescent="0.25">
      <c r="C4610"/>
    </row>
    <row r="4611" spans="3:3" x14ac:dyDescent="0.25">
      <c r="C4611"/>
    </row>
    <row r="4612" spans="3:3" x14ac:dyDescent="0.25">
      <c r="C4612"/>
    </row>
    <row r="4613" spans="3:3" x14ac:dyDescent="0.25">
      <c r="C4613"/>
    </row>
    <row r="4614" spans="3:3" x14ac:dyDescent="0.25">
      <c r="C4614"/>
    </row>
    <row r="4615" spans="3:3" x14ac:dyDescent="0.25">
      <c r="C4615"/>
    </row>
    <row r="4616" spans="3:3" x14ac:dyDescent="0.25">
      <c r="C4616"/>
    </row>
    <row r="4617" spans="3:3" x14ac:dyDescent="0.25">
      <c r="C4617"/>
    </row>
    <row r="4618" spans="3:3" x14ac:dyDescent="0.25">
      <c r="C4618"/>
    </row>
    <row r="4619" spans="3:3" x14ac:dyDescent="0.25">
      <c r="C4619"/>
    </row>
    <row r="4620" spans="3:3" x14ac:dyDescent="0.25">
      <c r="C4620"/>
    </row>
    <row r="4621" spans="3:3" x14ac:dyDescent="0.25">
      <c r="C4621"/>
    </row>
    <row r="4622" spans="3:3" x14ac:dyDescent="0.25">
      <c r="C4622"/>
    </row>
    <row r="4623" spans="3:3" x14ac:dyDescent="0.25">
      <c r="C4623"/>
    </row>
    <row r="4624" spans="3:3" x14ac:dyDescent="0.25">
      <c r="C4624"/>
    </row>
    <row r="4625" spans="3:3" x14ac:dyDescent="0.25">
      <c r="C4625"/>
    </row>
    <row r="4626" spans="3:3" x14ac:dyDescent="0.25">
      <c r="C4626"/>
    </row>
    <row r="4627" spans="3:3" x14ac:dyDescent="0.25">
      <c r="C4627"/>
    </row>
    <row r="4628" spans="3:3" x14ac:dyDescent="0.25">
      <c r="C4628"/>
    </row>
    <row r="4629" spans="3:3" x14ac:dyDescent="0.25">
      <c r="C4629"/>
    </row>
    <row r="4630" spans="3:3" x14ac:dyDescent="0.25">
      <c r="C4630"/>
    </row>
    <row r="4631" spans="3:3" x14ac:dyDescent="0.25">
      <c r="C4631"/>
    </row>
    <row r="4632" spans="3:3" x14ac:dyDescent="0.25">
      <c r="C4632"/>
    </row>
    <row r="4633" spans="3:3" x14ac:dyDescent="0.25">
      <c r="C4633"/>
    </row>
    <row r="4634" spans="3:3" x14ac:dyDescent="0.25">
      <c r="C4634"/>
    </row>
    <row r="4635" spans="3:3" x14ac:dyDescent="0.25">
      <c r="C4635"/>
    </row>
    <row r="4636" spans="3:3" x14ac:dyDescent="0.25">
      <c r="C4636"/>
    </row>
    <row r="4637" spans="3:3" x14ac:dyDescent="0.25">
      <c r="C4637"/>
    </row>
    <row r="4638" spans="3:3" x14ac:dyDescent="0.25">
      <c r="C4638"/>
    </row>
    <row r="4639" spans="3:3" x14ac:dyDescent="0.25">
      <c r="C4639"/>
    </row>
    <row r="4640" spans="3:3" x14ac:dyDescent="0.25">
      <c r="C4640"/>
    </row>
    <row r="4641" spans="3:3" x14ac:dyDescent="0.25">
      <c r="C4641"/>
    </row>
    <row r="4642" spans="3:3" x14ac:dyDescent="0.25">
      <c r="C4642"/>
    </row>
    <row r="4643" spans="3:3" x14ac:dyDescent="0.25">
      <c r="C4643"/>
    </row>
    <row r="4644" spans="3:3" x14ac:dyDescent="0.25">
      <c r="C4644"/>
    </row>
    <row r="4645" spans="3:3" x14ac:dyDescent="0.25">
      <c r="C4645"/>
    </row>
    <row r="4646" spans="3:3" x14ac:dyDescent="0.25">
      <c r="C4646"/>
    </row>
    <row r="4647" spans="3:3" x14ac:dyDescent="0.25">
      <c r="C4647"/>
    </row>
    <row r="4648" spans="3:3" x14ac:dyDescent="0.25">
      <c r="C4648"/>
    </row>
    <row r="4649" spans="3:3" x14ac:dyDescent="0.25">
      <c r="C4649"/>
    </row>
    <row r="4650" spans="3:3" x14ac:dyDescent="0.25">
      <c r="C4650"/>
    </row>
    <row r="4651" spans="3:3" x14ac:dyDescent="0.25">
      <c r="C4651"/>
    </row>
    <row r="4652" spans="3:3" x14ac:dyDescent="0.25">
      <c r="C4652"/>
    </row>
    <row r="4653" spans="3:3" x14ac:dyDescent="0.25">
      <c r="C4653"/>
    </row>
    <row r="4654" spans="3:3" x14ac:dyDescent="0.25">
      <c r="C4654"/>
    </row>
    <row r="4655" spans="3:3" x14ac:dyDescent="0.25">
      <c r="C4655"/>
    </row>
    <row r="4656" spans="3:3" x14ac:dyDescent="0.25">
      <c r="C4656"/>
    </row>
    <row r="4657" spans="3:3" x14ac:dyDescent="0.25">
      <c r="C4657"/>
    </row>
    <row r="4658" spans="3:3" x14ac:dyDescent="0.25">
      <c r="C4658"/>
    </row>
    <row r="4659" spans="3:3" x14ac:dyDescent="0.25">
      <c r="C4659"/>
    </row>
    <row r="4660" spans="3:3" x14ac:dyDescent="0.25">
      <c r="C4660"/>
    </row>
    <row r="4661" spans="3:3" x14ac:dyDescent="0.25">
      <c r="C4661"/>
    </row>
    <row r="4662" spans="3:3" x14ac:dyDescent="0.25">
      <c r="C4662"/>
    </row>
    <row r="4663" spans="3:3" x14ac:dyDescent="0.25">
      <c r="C4663"/>
    </row>
    <row r="4664" spans="3:3" x14ac:dyDescent="0.25">
      <c r="C4664"/>
    </row>
    <row r="4665" spans="3:3" x14ac:dyDescent="0.25">
      <c r="C4665"/>
    </row>
    <row r="4666" spans="3:3" x14ac:dyDescent="0.25">
      <c r="C4666"/>
    </row>
    <row r="4667" spans="3:3" x14ac:dyDescent="0.25">
      <c r="C4667"/>
    </row>
    <row r="4668" spans="3:3" x14ac:dyDescent="0.25">
      <c r="C4668"/>
    </row>
    <row r="4669" spans="3:3" x14ac:dyDescent="0.25">
      <c r="C4669"/>
    </row>
    <row r="4670" spans="3:3" x14ac:dyDescent="0.25">
      <c r="C4670"/>
    </row>
    <row r="4671" spans="3:3" x14ac:dyDescent="0.25">
      <c r="C4671"/>
    </row>
    <row r="4672" spans="3:3" x14ac:dyDescent="0.25">
      <c r="C4672"/>
    </row>
    <row r="4673" spans="3:3" x14ac:dyDescent="0.25">
      <c r="C4673"/>
    </row>
    <row r="4674" spans="3:3" x14ac:dyDescent="0.25">
      <c r="C4674"/>
    </row>
    <row r="4675" spans="3:3" x14ac:dyDescent="0.25">
      <c r="C4675"/>
    </row>
    <row r="4676" spans="3:3" x14ac:dyDescent="0.25">
      <c r="C4676"/>
    </row>
    <row r="4677" spans="3:3" x14ac:dyDescent="0.25">
      <c r="C4677"/>
    </row>
    <row r="4678" spans="3:3" x14ac:dyDescent="0.25">
      <c r="C4678"/>
    </row>
    <row r="4679" spans="3:3" x14ac:dyDescent="0.25">
      <c r="C4679"/>
    </row>
    <row r="4680" spans="3:3" x14ac:dyDescent="0.25">
      <c r="C4680"/>
    </row>
    <row r="4681" spans="3:3" x14ac:dyDescent="0.25">
      <c r="C4681"/>
    </row>
    <row r="4682" spans="3:3" x14ac:dyDescent="0.25">
      <c r="C4682"/>
    </row>
    <row r="4683" spans="3:3" x14ac:dyDescent="0.25">
      <c r="C4683"/>
    </row>
    <row r="4684" spans="3:3" x14ac:dyDescent="0.25">
      <c r="C4684"/>
    </row>
    <row r="4685" spans="3:3" x14ac:dyDescent="0.25">
      <c r="C4685"/>
    </row>
    <row r="4686" spans="3:3" x14ac:dyDescent="0.25">
      <c r="C4686"/>
    </row>
    <row r="4687" spans="3:3" x14ac:dyDescent="0.25">
      <c r="C4687"/>
    </row>
    <row r="4688" spans="3:3" x14ac:dyDescent="0.25">
      <c r="C4688"/>
    </row>
    <row r="4689" spans="3:3" x14ac:dyDescent="0.25">
      <c r="C4689"/>
    </row>
    <row r="4690" spans="3:3" x14ac:dyDescent="0.25">
      <c r="C4690"/>
    </row>
    <row r="4691" spans="3:3" x14ac:dyDescent="0.25">
      <c r="C4691"/>
    </row>
    <row r="4692" spans="3:3" x14ac:dyDescent="0.25">
      <c r="C4692"/>
    </row>
    <row r="4693" spans="3:3" x14ac:dyDescent="0.25">
      <c r="C4693"/>
    </row>
    <row r="4694" spans="3:3" x14ac:dyDescent="0.25">
      <c r="C4694"/>
    </row>
    <row r="4695" spans="3:3" x14ac:dyDescent="0.25">
      <c r="C4695"/>
    </row>
    <row r="4696" spans="3:3" x14ac:dyDescent="0.25">
      <c r="C4696"/>
    </row>
    <row r="4697" spans="3:3" x14ac:dyDescent="0.25">
      <c r="C4697"/>
    </row>
    <row r="4698" spans="3:3" x14ac:dyDescent="0.25">
      <c r="C4698"/>
    </row>
    <row r="4699" spans="3:3" x14ac:dyDescent="0.25">
      <c r="C4699"/>
    </row>
    <row r="4700" spans="3:3" x14ac:dyDescent="0.25">
      <c r="C4700"/>
    </row>
    <row r="4701" spans="3:3" x14ac:dyDescent="0.25">
      <c r="C4701"/>
    </row>
    <row r="4702" spans="3:3" x14ac:dyDescent="0.25">
      <c r="C4702"/>
    </row>
    <row r="4703" spans="3:3" x14ac:dyDescent="0.25">
      <c r="C4703"/>
    </row>
    <row r="4704" spans="3:3" x14ac:dyDescent="0.25">
      <c r="C4704"/>
    </row>
    <row r="4705" spans="3:3" x14ac:dyDescent="0.25">
      <c r="C4705"/>
    </row>
    <row r="4706" spans="3:3" x14ac:dyDescent="0.25">
      <c r="C4706"/>
    </row>
    <row r="4707" spans="3:3" x14ac:dyDescent="0.25">
      <c r="C4707"/>
    </row>
    <row r="4708" spans="3:3" x14ac:dyDescent="0.25">
      <c r="C4708"/>
    </row>
    <row r="4709" spans="3:3" x14ac:dyDescent="0.25">
      <c r="C4709"/>
    </row>
    <row r="4710" spans="3:3" x14ac:dyDescent="0.25">
      <c r="C4710"/>
    </row>
    <row r="4711" spans="3:3" x14ac:dyDescent="0.25">
      <c r="C4711"/>
    </row>
    <row r="4712" spans="3:3" x14ac:dyDescent="0.25">
      <c r="C4712"/>
    </row>
    <row r="4713" spans="3:3" x14ac:dyDescent="0.25">
      <c r="C4713"/>
    </row>
    <row r="4714" spans="3:3" x14ac:dyDescent="0.25">
      <c r="C4714"/>
    </row>
    <row r="4715" spans="3:3" x14ac:dyDescent="0.25">
      <c r="C4715"/>
    </row>
    <row r="4716" spans="3:3" x14ac:dyDescent="0.25">
      <c r="C4716"/>
    </row>
    <row r="4717" spans="3:3" x14ac:dyDescent="0.25">
      <c r="C4717"/>
    </row>
    <row r="4718" spans="3:3" x14ac:dyDescent="0.25">
      <c r="C4718"/>
    </row>
    <row r="4719" spans="3:3" x14ac:dyDescent="0.25">
      <c r="C4719"/>
    </row>
    <row r="4720" spans="3:3" x14ac:dyDescent="0.25">
      <c r="C4720"/>
    </row>
    <row r="4721" spans="3:3" x14ac:dyDescent="0.25">
      <c r="C4721"/>
    </row>
    <row r="4722" spans="3:3" x14ac:dyDescent="0.25">
      <c r="C4722"/>
    </row>
    <row r="4723" spans="3:3" x14ac:dyDescent="0.25">
      <c r="C4723"/>
    </row>
    <row r="4724" spans="3:3" x14ac:dyDescent="0.25">
      <c r="C4724"/>
    </row>
    <row r="4725" spans="3:3" x14ac:dyDescent="0.25">
      <c r="C4725"/>
    </row>
    <row r="4726" spans="3:3" x14ac:dyDescent="0.25">
      <c r="C4726"/>
    </row>
    <row r="4727" spans="3:3" x14ac:dyDescent="0.25">
      <c r="C4727"/>
    </row>
    <row r="4728" spans="3:3" x14ac:dyDescent="0.25">
      <c r="C4728"/>
    </row>
    <row r="4729" spans="3:3" x14ac:dyDescent="0.25">
      <c r="C4729"/>
    </row>
    <row r="4730" spans="3:3" x14ac:dyDescent="0.25">
      <c r="C4730"/>
    </row>
    <row r="4731" spans="3:3" x14ac:dyDescent="0.25">
      <c r="C4731"/>
    </row>
    <row r="4732" spans="3:3" x14ac:dyDescent="0.25">
      <c r="C4732"/>
    </row>
    <row r="4733" spans="3:3" x14ac:dyDescent="0.25">
      <c r="C4733"/>
    </row>
    <row r="4734" spans="3:3" x14ac:dyDescent="0.25">
      <c r="C4734"/>
    </row>
    <row r="4735" spans="3:3" x14ac:dyDescent="0.25">
      <c r="C4735"/>
    </row>
    <row r="4736" spans="3:3" x14ac:dyDescent="0.25">
      <c r="C4736"/>
    </row>
    <row r="4737" spans="3:3" x14ac:dyDescent="0.25">
      <c r="C4737"/>
    </row>
    <row r="4738" spans="3:3" x14ac:dyDescent="0.25">
      <c r="C4738"/>
    </row>
    <row r="4739" spans="3:3" x14ac:dyDescent="0.25">
      <c r="C4739"/>
    </row>
    <row r="4740" spans="3:3" x14ac:dyDescent="0.25">
      <c r="C4740"/>
    </row>
    <row r="4741" spans="3:3" x14ac:dyDescent="0.25">
      <c r="C4741"/>
    </row>
    <row r="4742" spans="3:3" x14ac:dyDescent="0.25">
      <c r="C4742"/>
    </row>
    <row r="4743" spans="3:3" x14ac:dyDescent="0.25">
      <c r="C4743"/>
    </row>
    <row r="4744" spans="3:3" x14ac:dyDescent="0.25">
      <c r="C4744"/>
    </row>
    <row r="4745" spans="3:3" x14ac:dyDescent="0.25">
      <c r="C4745"/>
    </row>
    <row r="4746" spans="3:3" x14ac:dyDescent="0.25">
      <c r="C4746"/>
    </row>
    <row r="4747" spans="3:3" x14ac:dyDescent="0.25">
      <c r="C4747"/>
    </row>
    <row r="4748" spans="3:3" x14ac:dyDescent="0.25">
      <c r="C4748"/>
    </row>
    <row r="4749" spans="3:3" x14ac:dyDescent="0.25">
      <c r="C4749"/>
    </row>
    <row r="4750" spans="3:3" x14ac:dyDescent="0.25">
      <c r="C4750"/>
    </row>
    <row r="4751" spans="3:3" x14ac:dyDescent="0.25">
      <c r="C4751"/>
    </row>
    <row r="4752" spans="3:3" x14ac:dyDescent="0.25">
      <c r="C4752"/>
    </row>
    <row r="4753" spans="3:3" x14ac:dyDescent="0.25">
      <c r="C4753"/>
    </row>
    <row r="4754" spans="3:3" x14ac:dyDescent="0.25">
      <c r="C4754"/>
    </row>
    <row r="4755" spans="3:3" x14ac:dyDescent="0.25">
      <c r="C4755"/>
    </row>
    <row r="4756" spans="3:3" x14ac:dyDescent="0.25">
      <c r="C4756"/>
    </row>
    <row r="4757" spans="3:3" x14ac:dyDescent="0.25">
      <c r="C4757"/>
    </row>
    <row r="4758" spans="3:3" x14ac:dyDescent="0.25">
      <c r="C4758"/>
    </row>
    <row r="4759" spans="3:3" x14ac:dyDescent="0.25">
      <c r="C4759"/>
    </row>
    <row r="4760" spans="3:3" x14ac:dyDescent="0.25">
      <c r="C4760"/>
    </row>
    <row r="4761" spans="3:3" x14ac:dyDescent="0.25">
      <c r="C4761"/>
    </row>
    <row r="4762" spans="3:3" x14ac:dyDescent="0.25">
      <c r="C4762"/>
    </row>
    <row r="4763" spans="3:3" x14ac:dyDescent="0.25">
      <c r="C4763"/>
    </row>
    <row r="4764" spans="3:3" x14ac:dyDescent="0.25">
      <c r="C4764"/>
    </row>
    <row r="4765" spans="3:3" x14ac:dyDescent="0.25">
      <c r="C4765"/>
    </row>
    <row r="4766" spans="3:3" x14ac:dyDescent="0.25">
      <c r="C4766"/>
    </row>
    <row r="4767" spans="3:3" x14ac:dyDescent="0.25">
      <c r="C4767"/>
    </row>
    <row r="4768" spans="3:3" x14ac:dyDescent="0.25">
      <c r="C4768"/>
    </row>
    <row r="4769" spans="3:3" x14ac:dyDescent="0.25">
      <c r="C4769"/>
    </row>
    <row r="4770" spans="3:3" x14ac:dyDescent="0.25">
      <c r="C4770"/>
    </row>
    <row r="4771" spans="3:3" x14ac:dyDescent="0.25">
      <c r="C4771"/>
    </row>
    <row r="4772" spans="3:3" x14ac:dyDescent="0.25">
      <c r="C4772"/>
    </row>
    <row r="4773" spans="3:3" x14ac:dyDescent="0.25">
      <c r="C4773"/>
    </row>
    <row r="4774" spans="3:3" x14ac:dyDescent="0.25">
      <c r="C4774"/>
    </row>
    <row r="4775" spans="3:3" x14ac:dyDescent="0.25">
      <c r="C4775"/>
    </row>
    <row r="4776" spans="3:3" x14ac:dyDescent="0.25">
      <c r="C4776"/>
    </row>
    <row r="4777" spans="3:3" x14ac:dyDescent="0.25">
      <c r="C4777"/>
    </row>
    <row r="4778" spans="3:3" x14ac:dyDescent="0.25">
      <c r="C4778"/>
    </row>
    <row r="4779" spans="3:3" x14ac:dyDescent="0.25">
      <c r="C4779"/>
    </row>
    <row r="4780" spans="3:3" x14ac:dyDescent="0.25">
      <c r="C4780"/>
    </row>
    <row r="4781" spans="3:3" x14ac:dyDescent="0.25">
      <c r="C4781"/>
    </row>
    <row r="4782" spans="3:3" x14ac:dyDescent="0.25">
      <c r="C4782"/>
    </row>
    <row r="4783" spans="3:3" x14ac:dyDescent="0.25">
      <c r="C4783"/>
    </row>
    <row r="4784" spans="3:3" x14ac:dyDescent="0.25">
      <c r="C4784"/>
    </row>
    <row r="4785" spans="3:3" x14ac:dyDescent="0.25">
      <c r="C4785"/>
    </row>
    <row r="4786" spans="3:3" x14ac:dyDescent="0.25">
      <c r="C4786"/>
    </row>
    <row r="4787" spans="3:3" x14ac:dyDescent="0.25">
      <c r="C4787"/>
    </row>
    <row r="4788" spans="3:3" x14ac:dyDescent="0.25">
      <c r="C4788"/>
    </row>
    <row r="4789" spans="3:3" x14ac:dyDescent="0.25">
      <c r="C4789"/>
    </row>
    <row r="4790" spans="3:3" x14ac:dyDescent="0.25">
      <c r="C4790"/>
    </row>
    <row r="4791" spans="3:3" x14ac:dyDescent="0.25">
      <c r="C4791"/>
    </row>
    <row r="4792" spans="3:3" x14ac:dyDescent="0.25">
      <c r="C4792"/>
    </row>
    <row r="4793" spans="3:3" x14ac:dyDescent="0.25">
      <c r="C4793"/>
    </row>
    <row r="4794" spans="3:3" x14ac:dyDescent="0.25">
      <c r="C4794"/>
    </row>
    <row r="4795" spans="3:3" x14ac:dyDescent="0.25">
      <c r="C4795"/>
    </row>
    <row r="4796" spans="3:3" x14ac:dyDescent="0.25">
      <c r="C4796"/>
    </row>
    <row r="4797" spans="3:3" x14ac:dyDescent="0.25">
      <c r="C4797"/>
    </row>
    <row r="4798" spans="3:3" x14ac:dyDescent="0.25">
      <c r="C4798"/>
    </row>
    <row r="4799" spans="3:3" x14ac:dyDescent="0.25">
      <c r="C4799"/>
    </row>
    <row r="4800" spans="3:3" x14ac:dyDescent="0.25">
      <c r="C4800"/>
    </row>
    <row r="4801" spans="3:3" x14ac:dyDescent="0.25">
      <c r="C4801"/>
    </row>
    <row r="4802" spans="3:3" x14ac:dyDescent="0.25">
      <c r="C4802"/>
    </row>
    <row r="4803" spans="3:3" x14ac:dyDescent="0.25">
      <c r="C4803"/>
    </row>
    <row r="4804" spans="3:3" x14ac:dyDescent="0.25">
      <c r="C4804"/>
    </row>
    <row r="4805" spans="3:3" x14ac:dyDescent="0.25">
      <c r="C4805"/>
    </row>
    <row r="4806" spans="3:3" x14ac:dyDescent="0.25">
      <c r="C4806"/>
    </row>
    <row r="4807" spans="3:3" x14ac:dyDescent="0.25">
      <c r="C4807"/>
    </row>
    <row r="4808" spans="3:3" x14ac:dyDescent="0.25">
      <c r="C4808"/>
    </row>
    <row r="4809" spans="3:3" x14ac:dyDescent="0.25">
      <c r="C4809"/>
    </row>
    <row r="4810" spans="3:3" x14ac:dyDescent="0.25">
      <c r="C4810"/>
    </row>
    <row r="4811" spans="3:3" x14ac:dyDescent="0.25">
      <c r="C4811"/>
    </row>
    <row r="4812" spans="3:3" x14ac:dyDescent="0.25">
      <c r="C4812"/>
    </row>
    <row r="4813" spans="3:3" x14ac:dyDescent="0.25">
      <c r="C4813"/>
    </row>
    <row r="4814" spans="3:3" x14ac:dyDescent="0.25">
      <c r="C4814"/>
    </row>
    <row r="4815" spans="3:3" x14ac:dyDescent="0.25">
      <c r="C4815"/>
    </row>
    <row r="4816" spans="3:3" x14ac:dyDescent="0.25">
      <c r="C4816"/>
    </row>
    <row r="4817" spans="3:3" x14ac:dyDescent="0.25">
      <c r="C4817"/>
    </row>
    <row r="4818" spans="3:3" x14ac:dyDescent="0.25">
      <c r="C4818"/>
    </row>
    <row r="4819" spans="3:3" x14ac:dyDescent="0.25">
      <c r="C4819"/>
    </row>
    <row r="4820" spans="3:3" x14ac:dyDescent="0.25">
      <c r="C4820"/>
    </row>
    <row r="4821" spans="3:3" x14ac:dyDescent="0.25">
      <c r="C4821"/>
    </row>
    <row r="4822" spans="3:3" x14ac:dyDescent="0.25">
      <c r="C4822"/>
    </row>
    <row r="4823" spans="3:3" x14ac:dyDescent="0.25">
      <c r="C4823"/>
    </row>
    <row r="4824" spans="3:3" x14ac:dyDescent="0.25">
      <c r="C4824"/>
    </row>
    <row r="4825" spans="3:3" x14ac:dyDescent="0.25">
      <c r="C4825"/>
    </row>
    <row r="4826" spans="3:3" x14ac:dyDescent="0.25">
      <c r="C4826"/>
    </row>
    <row r="4827" spans="3:3" x14ac:dyDescent="0.25">
      <c r="C4827"/>
    </row>
    <row r="4828" spans="3:3" x14ac:dyDescent="0.25">
      <c r="C4828"/>
    </row>
    <row r="4829" spans="3:3" x14ac:dyDescent="0.25">
      <c r="C4829"/>
    </row>
    <row r="4830" spans="3:3" x14ac:dyDescent="0.25">
      <c r="C4830"/>
    </row>
    <row r="4831" spans="3:3" x14ac:dyDescent="0.25">
      <c r="C4831"/>
    </row>
    <row r="4832" spans="3:3" x14ac:dyDescent="0.25">
      <c r="C4832"/>
    </row>
    <row r="4833" spans="3:3" x14ac:dyDescent="0.25">
      <c r="C4833"/>
    </row>
    <row r="4834" spans="3:3" x14ac:dyDescent="0.25">
      <c r="C4834"/>
    </row>
    <row r="4835" spans="3:3" x14ac:dyDescent="0.25">
      <c r="C4835"/>
    </row>
    <row r="4836" spans="3:3" x14ac:dyDescent="0.25">
      <c r="C4836"/>
    </row>
    <row r="4837" spans="3:3" x14ac:dyDescent="0.25">
      <c r="C4837"/>
    </row>
    <row r="4838" spans="3:3" x14ac:dyDescent="0.25">
      <c r="C4838"/>
    </row>
    <row r="4839" spans="3:3" x14ac:dyDescent="0.25">
      <c r="C4839"/>
    </row>
    <row r="4840" spans="3:3" x14ac:dyDescent="0.25">
      <c r="C4840"/>
    </row>
    <row r="4841" spans="3:3" x14ac:dyDescent="0.25">
      <c r="C4841"/>
    </row>
    <row r="4842" spans="3:3" x14ac:dyDescent="0.25">
      <c r="C4842"/>
    </row>
    <row r="4843" spans="3:3" x14ac:dyDescent="0.25">
      <c r="C4843"/>
    </row>
    <row r="4844" spans="3:3" x14ac:dyDescent="0.25">
      <c r="C4844"/>
    </row>
    <row r="4845" spans="3:3" x14ac:dyDescent="0.25">
      <c r="C4845"/>
    </row>
    <row r="4846" spans="3:3" x14ac:dyDescent="0.25">
      <c r="C4846"/>
    </row>
    <row r="4847" spans="3:3" x14ac:dyDescent="0.25">
      <c r="C4847"/>
    </row>
    <row r="4848" spans="3:3" x14ac:dyDescent="0.25">
      <c r="C4848"/>
    </row>
    <row r="4849" spans="3:3" x14ac:dyDescent="0.25">
      <c r="C4849"/>
    </row>
    <row r="4850" spans="3:3" x14ac:dyDescent="0.25">
      <c r="C4850"/>
    </row>
    <row r="4851" spans="3:3" x14ac:dyDescent="0.25">
      <c r="C4851"/>
    </row>
    <row r="4852" spans="3:3" x14ac:dyDescent="0.25">
      <c r="C4852"/>
    </row>
    <row r="4853" spans="3:3" x14ac:dyDescent="0.25">
      <c r="C4853"/>
    </row>
    <row r="4854" spans="3:3" x14ac:dyDescent="0.25">
      <c r="C4854"/>
    </row>
    <row r="4855" spans="3:3" x14ac:dyDescent="0.25">
      <c r="C4855"/>
    </row>
    <row r="4856" spans="3:3" x14ac:dyDescent="0.25">
      <c r="C4856"/>
    </row>
    <row r="4857" spans="3:3" x14ac:dyDescent="0.25">
      <c r="C4857"/>
    </row>
    <row r="4858" spans="3:3" x14ac:dyDescent="0.25">
      <c r="C4858"/>
    </row>
    <row r="4859" spans="3:3" x14ac:dyDescent="0.25">
      <c r="C4859"/>
    </row>
    <row r="4860" spans="3:3" x14ac:dyDescent="0.25">
      <c r="C4860"/>
    </row>
    <row r="4861" spans="3:3" x14ac:dyDescent="0.25">
      <c r="C4861"/>
    </row>
    <row r="4862" spans="3:3" x14ac:dyDescent="0.25">
      <c r="C4862"/>
    </row>
    <row r="4863" spans="3:3" x14ac:dyDescent="0.25">
      <c r="C4863"/>
    </row>
    <row r="4864" spans="3:3" x14ac:dyDescent="0.25">
      <c r="C4864"/>
    </row>
    <row r="4865" spans="3:3" x14ac:dyDescent="0.25">
      <c r="C4865"/>
    </row>
    <row r="4866" spans="3:3" x14ac:dyDescent="0.25">
      <c r="C4866"/>
    </row>
    <row r="4867" spans="3:3" x14ac:dyDescent="0.25">
      <c r="C4867"/>
    </row>
    <row r="4868" spans="3:3" x14ac:dyDescent="0.25">
      <c r="C4868"/>
    </row>
    <row r="4869" spans="3:3" x14ac:dyDescent="0.25">
      <c r="C4869"/>
    </row>
    <row r="4870" spans="3:3" x14ac:dyDescent="0.25">
      <c r="C4870"/>
    </row>
    <row r="4871" spans="3:3" x14ac:dyDescent="0.25">
      <c r="C4871"/>
    </row>
    <row r="4872" spans="3:3" x14ac:dyDescent="0.25">
      <c r="C4872"/>
    </row>
    <row r="4873" spans="3:3" x14ac:dyDescent="0.25">
      <c r="C4873"/>
    </row>
    <row r="4874" spans="3:3" x14ac:dyDescent="0.25">
      <c r="C4874"/>
    </row>
    <row r="4875" spans="3:3" x14ac:dyDescent="0.25">
      <c r="C4875"/>
    </row>
    <row r="4876" spans="3:3" x14ac:dyDescent="0.25">
      <c r="C4876"/>
    </row>
    <row r="4877" spans="3:3" x14ac:dyDescent="0.25">
      <c r="C4877"/>
    </row>
    <row r="4878" spans="3:3" x14ac:dyDescent="0.25">
      <c r="C4878"/>
    </row>
    <row r="4879" spans="3:3" x14ac:dyDescent="0.25">
      <c r="C4879"/>
    </row>
    <row r="4880" spans="3:3" x14ac:dyDescent="0.25">
      <c r="C4880"/>
    </row>
    <row r="4881" spans="3:3" x14ac:dyDescent="0.25">
      <c r="C4881"/>
    </row>
    <row r="4882" spans="3:3" x14ac:dyDescent="0.25">
      <c r="C4882"/>
    </row>
    <row r="4883" spans="3:3" x14ac:dyDescent="0.25">
      <c r="C4883"/>
    </row>
    <row r="4884" spans="3:3" x14ac:dyDescent="0.25">
      <c r="C4884"/>
    </row>
    <row r="4885" spans="3:3" x14ac:dyDescent="0.25">
      <c r="C4885"/>
    </row>
    <row r="4886" spans="3:3" x14ac:dyDescent="0.25">
      <c r="C4886"/>
    </row>
    <row r="4887" spans="3:3" x14ac:dyDescent="0.25">
      <c r="C4887"/>
    </row>
    <row r="4888" spans="3:3" x14ac:dyDescent="0.25">
      <c r="C4888"/>
    </row>
    <row r="4889" spans="3:3" x14ac:dyDescent="0.25">
      <c r="C4889"/>
    </row>
    <row r="4890" spans="3:3" x14ac:dyDescent="0.25">
      <c r="C4890"/>
    </row>
    <row r="4891" spans="3:3" x14ac:dyDescent="0.25">
      <c r="C4891"/>
    </row>
    <row r="4892" spans="3:3" x14ac:dyDescent="0.25">
      <c r="C4892"/>
    </row>
    <row r="4893" spans="3:3" x14ac:dyDescent="0.25">
      <c r="C4893"/>
    </row>
    <row r="4894" spans="3:3" x14ac:dyDescent="0.25">
      <c r="C4894"/>
    </row>
    <row r="4895" spans="3:3" x14ac:dyDescent="0.25">
      <c r="C4895"/>
    </row>
    <row r="4896" spans="3:3" x14ac:dyDescent="0.25">
      <c r="C4896"/>
    </row>
    <row r="4897" spans="3:3" x14ac:dyDescent="0.25">
      <c r="C4897"/>
    </row>
    <row r="4898" spans="3:3" x14ac:dyDescent="0.25">
      <c r="C4898"/>
    </row>
    <row r="4899" spans="3:3" x14ac:dyDescent="0.25">
      <c r="C4899"/>
    </row>
    <row r="4900" spans="3:3" x14ac:dyDescent="0.25">
      <c r="C4900"/>
    </row>
    <row r="4901" spans="3:3" x14ac:dyDescent="0.25">
      <c r="C4901"/>
    </row>
    <row r="4902" spans="3:3" x14ac:dyDescent="0.25">
      <c r="C4902"/>
    </row>
    <row r="4903" spans="3:3" x14ac:dyDescent="0.25">
      <c r="C4903"/>
    </row>
    <row r="4904" spans="3:3" x14ac:dyDescent="0.25">
      <c r="C4904"/>
    </row>
    <row r="4905" spans="3:3" x14ac:dyDescent="0.25">
      <c r="C4905"/>
    </row>
    <row r="4906" spans="3:3" x14ac:dyDescent="0.25">
      <c r="C4906"/>
    </row>
    <row r="4907" spans="3:3" x14ac:dyDescent="0.25">
      <c r="C4907"/>
    </row>
    <row r="4908" spans="3:3" x14ac:dyDescent="0.25">
      <c r="C4908"/>
    </row>
    <row r="4909" spans="3:3" x14ac:dyDescent="0.25">
      <c r="C4909"/>
    </row>
    <row r="4910" spans="3:3" x14ac:dyDescent="0.25">
      <c r="C4910"/>
    </row>
    <row r="4911" spans="3:3" x14ac:dyDescent="0.25">
      <c r="C4911"/>
    </row>
    <row r="4912" spans="3:3" x14ac:dyDescent="0.25">
      <c r="C4912"/>
    </row>
    <row r="4913" spans="3:3" x14ac:dyDescent="0.25">
      <c r="C4913"/>
    </row>
    <row r="4914" spans="3:3" x14ac:dyDescent="0.25">
      <c r="C4914"/>
    </row>
    <row r="4915" spans="3:3" x14ac:dyDescent="0.25">
      <c r="C4915"/>
    </row>
    <row r="4916" spans="3:3" x14ac:dyDescent="0.25">
      <c r="C4916"/>
    </row>
    <row r="4917" spans="3:3" x14ac:dyDescent="0.25">
      <c r="C4917"/>
    </row>
    <row r="4918" spans="3:3" x14ac:dyDescent="0.25">
      <c r="C4918"/>
    </row>
    <row r="4919" spans="3:3" x14ac:dyDescent="0.25">
      <c r="C4919"/>
    </row>
    <row r="4920" spans="3:3" x14ac:dyDescent="0.25">
      <c r="C4920"/>
    </row>
    <row r="4921" spans="3:3" x14ac:dyDescent="0.25">
      <c r="C4921"/>
    </row>
    <row r="4922" spans="3:3" x14ac:dyDescent="0.25">
      <c r="C4922"/>
    </row>
    <row r="4923" spans="3:3" x14ac:dyDescent="0.25">
      <c r="C4923"/>
    </row>
    <row r="4924" spans="3:3" x14ac:dyDescent="0.25">
      <c r="C4924"/>
    </row>
    <row r="4925" spans="3:3" x14ac:dyDescent="0.25">
      <c r="C4925"/>
    </row>
    <row r="4926" spans="3:3" x14ac:dyDescent="0.25">
      <c r="C4926"/>
    </row>
    <row r="4927" spans="3:3" x14ac:dyDescent="0.25">
      <c r="C4927"/>
    </row>
    <row r="4928" spans="3:3" x14ac:dyDescent="0.25">
      <c r="C4928"/>
    </row>
    <row r="4929" spans="3:3" x14ac:dyDescent="0.25">
      <c r="C4929"/>
    </row>
    <row r="4930" spans="3:3" x14ac:dyDescent="0.25">
      <c r="C4930"/>
    </row>
    <row r="4931" spans="3:3" x14ac:dyDescent="0.25">
      <c r="C4931"/>
    </row>
    <row r="4932" spans="3:3" x14ac:dyDescent="0.25">
      <c r="C4932"/>
    </row>
    <row r="4933" spans="3:3" x14ac:dyDescent="0.25">
      <c r="C4933"/>
    </row>
    <row r="4934" spans="3:3" x14ac:dyDescent="0.25">
      <c r="C4934"/>
    </row>
    <row r="4935" spans="3:3" x14ac:dyDescent="0.25">
      <c r="C4935"/>
    </row>
    <row r="4936" spans="3:3" x14ac:dyDescent="0.25">
      <c r="C4936"/>
    </row>
    <row r="4937" spans="3:3" x14ac:dyDescent="0.25">
      <c r="C4937"/>
    </row>
    <row r="4938" spans="3:3" x14ac:dyDescent="0.25">
      <c r="C4938"/>
    </row>
    <row r="4939" spans="3:3" x14ac:dyDescent="0.25">
      <c r="C4939"/>
    </row>
    <row r="4940" spans="3:3" x14ac:dyDescent="0.25">
      <c r="C4940"/>
    </row>
    <row r="4941" spans="3:3" x14ac:dyDescent="0.25">
      <c r="C4941"/>
    </row>
    <row r="4942" spans="3:3" x14ac:dyDescent="0.25">
      <c r="C4942"/>
    </row>
    <row r="4943" spans="3:3" x14ac:dyDescent="0.25">
      <c r="C4943"/>
    </row>
    <row r="4944" spans="3:3" x14ac:dyDescent="0.25">
      <c r="C4944"/>
    </row>
    <row r="4945" spans="3:3" x14ac:dyDescent="0.25">
      <c r="C4945"/>
    </row>
    <row r="4946" spans="3:3" x14ac:dyDescent="0.25">
      <c r="C4946"/>
    </row>
    <row r="4947" spans="3:3" x14ac:dyDescent="0.25">
      <c r="C4947"/>
    </row>
    <row r="4948" spans="3:3" x14ac:dyDescent="0.25">
      <c r="C4948"/>
    </row>
    <row r="4949" spans="3:3" x14ac:dyDescent="0.25">
      <c r="C4949"/>
    </row>
    <row r="4950" spans="3:3" x14ac:dyDescent="0.25">
      <c r="C4950"/>
    </row>
    <row r="4951" spans="3:3" x14ac:dyDescent="0.25">
      <c r="C4951"/>
    </row>
    <row r="4952" spans="3:3" x14ac:dyDescent="0.25">
      <c r="C4952"/>
    </row>
    <row r="4953" spans="3:3" x14ac:dyDescent="0.25">
      <c r="C4953"/>
    </row>
    <row r="4954" spans="3:3" x14ac:dyDescent="0.25">
      <c r="C4954"/>
    </row>
    <row r="4955" spans="3:3" x14ac:dyDescent="0.25">
      <c r="C4955"/>
    </row>
    <row r="4956" spans="3:3" x14ac:dyDescent="0.25">
      <c r="C4956"/>
    </row>
    <row r="4957" spans="3:3" x14ac:dyDescent="0.25">
      <c r="C4957"/>
    </row>
    <row r="4958" spans="3:3" x14ac:dyDescent="0.25">
      <c r="C4958"/>
    </row>
    <row r="4959" spans="3:3" x14ac:dyDescent="0.25">
      <c r="C4959"/>
    </row>
    <row r="4960" spans="3:3" x14ac:dyDescent="0.25">
      <c r="C4960"/>
    </row>
    <row r="4961" spans="3:3" x14ac:dyDescent="0.25">
      <c r="C4961"/>
    </row>
    <row r="4962" spans="3:3" x14ac:dyDescent="0.25">
      <c r="C4962"/>
    </row>
    <row r="4963" spans="3:3" x14ac:dyDescent="0.25">
      <c r="C4963"/>
    </row>
    <row r="4964" spans="3:3" x14ac:dyDescent="0.25">
      <c r="C4964"/>
    </row>
    <row r="4965" spans="3:3" x14ac:dyDescent="0.25">
      <c r="C4965"/>
    </row>
    <row r="4966" spans="3:3" x14ac:dyDescent="0.25">
      <c r="C4966"/>
    </row>
    <row r="4967" spans="3:3" x14ac:dyDescent="0.25">
      <c r="C4967"/>
    </row>
    <row r="4968" spans="3:3" x14ac:dyDescent="0.25">
      <c r="C4968"/>
    </row>
    <row r="4969" spans="3:3" x14ac:dyDescent="0.25">
      <c r="C4969"/>
    </row>
    <row r="4970" spans="3:3" x14ac:dyDescent="0.25">
      <c r="C4970"/>
    </row>
    <row r="4971" spans="3:3" x14ac:dyDescent="0.25">
      <c r="C4971"/>
    </row>
    <row r="4972" spans="3:3" x14ac:dyDescent="0.25">
      <c r="C4972"/>
    </row>
    <row r="4973" spans="3:3" x14ac:dyDescent="0.25">
      <c r="C4973"/>
    </row>
    <row r="4974" spans="3:3" x14ac:dyDescent="0.25">
      <c r="C4974"/>
    </row>
    <row r="4975" spans="3:3" x14ac:dyDescent="0.25">
      <c r="C4975"/>
    </row>
    <row r="4976" spans="3:3" x14ac:dyDescent="0.25">
      <c r="C4976"/>
    </row>
    <row r="4977" spans="3:3" x14ac:dyDescent="0.25">
      <c r="C4977"/>
    </row>
    <row r="4978" spans="3:3" x14ac:dyDescent="0.25">
      <c r="C4978"/>
    </row>
    <row r="4979" spans="3:3" x14ac:dyDescent="0.25">
      <c r="C4979"/>
    </row>
    <row r="4980" spans="3:3" x14ac:dyDescent="0.25">
      <c r="C4980"/>
    </row>
    <row r="4981" spans="3:3" x14ac:dyDescent="0.25">
      <c r="C4981"/>
    </row>
    <row r="4982" spans="3:3" x14ac:dyDescent="0.25">
      <c r="C4982"/>
    </row>
    <row r="4983" spans="3:3" x14ac:dyDescent="0.25">
      <c r="C4983"/>
    </row>
    <row r="4984" spans="3:3" x14ac:dyDescent="0.25">
      <c r="C4984"/>
    </row>
    <row r="4985" spans="3:3" x14ac:dyDescent="0.25">
      <c r="C4985"/>
    </row>
    <row r="4986" spans="3:3" x14ac:dyDescent="0.25">
      <c r="C4986"/>
    </row>
    <row r="4987" spans="3:3" x14ac:dyDescent="0.25">
      <c r="C4987"/>
    </row>
    <row r="4988" spans="3:3" x14ac:dyDescent="0.25">
      <c r="C4988"/>
    </row>
    <row r="4989" spans="3:3" x14ac:dyDescent="0.25">
      <c r="C4989"/>
    </row>
    <row r="4990" spans="3:3" x14ac:dyDescent="0.25">
      <c r="C4990"/>
    </row>
    <row r="4991" spans="3:3" x14ac:dyDescent="0.25">
      <c r="C4991"/>
    </row>
    <row r="4992" spans="3:3" x14ac:dyDescent="0.25">
      <c r="C4992"/>
    </row>
    <row r="4993" spans="3:3" x14ac:dyDescent="0.25">
      <c r="C4993"/>
    </row>
    <row r="4994" spans="3:3" x14ac:dyDescent="0.25">
      <c r="C4994"/>
    </row>
    <row r="4995" spans="3:3" x14ac:dyDescent="0.25">
      <c r="C4995"/>
    </row>
    <row r="4996" spans="3:3" x14ac:dyDescent="0.25">
      <c r="C4996"/>
    </row>
    <row r="4997" spans="3:3" x14ac:dyDescent="0.25">
      <c r="C4997"/>
    </row>
    <row r="4998" spans="3:3" x14ac:dyDescent="0.25">
      <c r="C4998"/>
    </row>
    <row r="4999" spans="3:3" x14ac:dyDescent="0.25">
      <c r="C4999"/>
    </row>
    <row r="5000" spans="3:3" x14ac:dyDescent="0.25">
      <c r="C5000"/>
    </row>
    <row r="5001" spans="3:3" x14ac:dyDescent="0.25">
      <c r="C5001"/>
    </row>
    <row r="5002" spans="3:3" x14ac:dyDescent="0.25">
      <c r="C5002"/>
    </row>
    <row r="5003" spans="3:3" x14ac:dyDescent="0.25">
      <c r="C5003"/>
    </row>
    <row r="5004" spans="3:3" x14ac:dyDescent="0.25">
      <c r="C5004"/>
    </row>
    <row r="5005" spans="3:3" x14ac:dyDescent="0.25">
      <c r="C5005"/>
    </row>
    <row r="5006" spans="3:3" x14ac:dyDescent="0.25">
      <c r="C5006"/>
    </row>
    <row r="5007" spans="3:3" x14ac:dyDescent="0.25">
      <c r="C5007"/>
    </row>
    <row r="5008" spans="3:3" x14ac:dyDescent="0.25">
      <c r="C5008"/>
    </row>
    <row r="5009" spans="3:3" x14ac:dyDescent="0.25">
      <c r="C5009"/>
    </row>
    <row r="5010" spans="3:3" x14ac:dyDescent="0.25">
      <c r="C5010"/>
    </row>
    <row r="5011" spans="3:3" x14ac:dyDescent="0.25">
      <c r="C5011"/>
    </row>
    <row r="5012" spans="3:3" x14ac:dyDescent="0.25">
      <c r="C5012"/>
    </row>
    <row r="5013" spans="3:3" x14ac:dyDescent="0.25">
      <c r="C5013"/>
    </row>
    <row r="5014" spans="3:3" x14ac:dyDescent="0.25">
      <c r="C5014"/>
    </row>
    <row r="5015" spans="3:3" x14ac:dyDescent="0.25">
      <c r="C5015"/>
    </row>
    <row r="5016" spans="3:3" x14ac:dyDescent="0.25">
      <c r="C5016"/>
    </row>
    <row r="5017" spans="3:3" x14ac:dyDescent="0.25">
      <c r="C5017"/>
    </row>
    <row r="5018" spans="3:3" x14ac:dyDescent="0.25">
      <c r="C5018"/>
    </row>
    <row r="5019" spans="3:3" x14ac:dyDescent="0.25">
      <c r="C5019"/>
    </row>
    <row r="5020" spans="3:3" x14ac:dyDescent="0.25">
      <c r="C5020"/>
    </row>
    <row r="5021" spans="3:3" x14ac:dyDescent="0.25">
      <c r="C5021"/>
    </row>
    <row r="5022" spans="3:3" x14ac:dyDescent="0.25">
      <c r="C5022"/>
    </row>
    <row r="5023" spans="3:3" x14ac:dyDescent="0.25">
      <c r="C5023"/>
    </row>
    <row r="5024" spans="3:3" x14ac:dyDescent="0.25">
      <c r="C5024"/>
    </row>
    <row r="5025" spans="3:3" x14ac:dyDescent="0.25">
      <c r="C5025"/>
    </row>
    <row r="5026" spans="3:3" x14ac:dyDescent="0.25">
      <c r="C5026"/>
    </row>
    <row r="5027" spans="3:3" x14ac:dyDescent="0.25">
      <c r="C5027"/>
    </row>
    <row r="5028" spans="3:3" x14ac:dyDescent="0.25">
      <c r="C5028"/>
    </row>
    <row r="5029" spans="3:3" x14ac:dyDescent="0.25">
      <c r="C5029"/>
    </row>
    <row r="5030" spans="3:3" x14ac:dyDescent="0.25">
      <c r="C5030"/>
    </row>
    <row r="5031" spans="3:3" x14ac:dyDescent="0.25">
      <c r="C5031"/>
    </row>
    <row r="5032" spans="3:3" x14ac:dyDescent="0.25">
      <c r="C5032"/>
    </row>
    <row r="5033" spans="3:3" x14ac:dyDescent="0.25">
      <c r="C5033"/>
    </row>
    <row r="5034" spans="3:3" x14ac:dyDescent="0.25">
      <c r="C5034"/>
    </row>
    <row r="5035" spans="3:3" x14ac:dyDescent="0.25">
      <c r="C5035"/>
    </row>
    <row r="5036" spans="3:3" x14ac:dyDescent="0.25">
      <c r="C5036"/>
    </row>
    <row r="5037" spans="3:3" x14ac:dyDescent="0.25">
      <c r="C5037"/>
    </row>
    <row r="5038" spans="3:3" x14ac:dyDescent="0.25">
      <c r="C5038"/>
    </row>
    <row r="5039" spans="3:3" x14ac:dyDescent="0.25">
      <c r="C5039"/>
    </row>
    <row r="5040" spans="3:3" x14ac:dyDescent="0.25">
      <c r="C5040"/>
    </row>
    <row r="5041" spans="3:3" x14ac:dyDescent="0.25">
      <c r="C5041"/>
    </row>
    <row r="5042" spans="3:3" x14ac:dyDescent="0.25">
      <c r="C5042"/>
    </row>
    <row r="5043" spans="3:3" x14ac:dyDescent="0.25">
      <c r="C5043"/>
    </row>
    <row r="5044" spans="3:3" x14ac:dyDescent="0.25">
      <c r="C5044"/>
    </row>
    <row r="5045" spans="3:3" x14ac:dyDescent="0.25">
      <c r="C5045"/>
    </row>
    <row r="5046" spans="3:3" x14ac:dyDescent="0.25">
      <c r="C5046"/>
    </row>
    <row r="5047" spans="3:3" x14ac:dyDescent="0.25">
      <c r="C5047"/>
    </row>
    <row r="5048" spans="3:3" x14ac:dyDescent="0.25">
      <c r="C5048"/>
    </row>
    <row r="5049" spans="3:3" x14ac:dyDescent="0.25">
      <c r="C5049"/>
    </row>
    <row r="5050" spans="3:3" x14ac:dyDescent="0.25">
      <c r="C5050"/>
    </row>
    <row r="5051" spans="3:3" x14ac:dyDescent="0.25">
      <c r="C5051"/>
    </row>
    <row r="5052" spans="3:3" x14ac:dyDescent="0.25">
      <c r="C5052"/>
    </row>
    <row r="5053" spans="3:3" x14ac:dyDescent="0.25">
      <c r="C5053"/>
    </row>
    <row r="5054" spans="3:3" x14ac:dyDescent="0.25">
      <c r="C5054"/>
    </row>
    <row r="5055" spans="3:3" x14ac:dyDescent="0.25">
      <c r="C5055"/>
    </row>
    <row r="5056" spans="3:3" x14ac:dyDescent="0.25">
      <c r="C5056"/>
    </row>
    <row r="5057" spans="3:3" x14ac:dyDescent="0.25">
      <c r="C5057"/>
    </row>
    <row r="5058" spans="3:3" x14ac:dyDescent="0.25">
      <c r="C5058"/>
    </row>
    <row r="5059" spans="3:3" x14ac:dyDescent="0.25">
      <c r="C5059"/>
    </row>
    <row r="5060" spans="3:3" x14ac:dyDescent="0.25">
      <c r="C5060"/>
    </row>
    <row r="5061" spans="3:3" x14ac:dyDescent="0.25">
      <c r="C5061"/>
    </row>
    <row r="5062" spans="3:3" x14ac:dyDescent="0.25">
      <c r="C5062"/>
    </row>
    <row r="5063" spans="3:3" x14ac:dyDescent="0.25">
      <c r="C5063"/>
    </row>
    <row r="5064" spans="3:3" x14ac:dyDescent="0.25">
      <c r="C5064"/>
    </row>
    <row r="5065" spans="3:3" x14ac:dyDescent="0.25">
      <c r="C5065"/>
    </row>
    <row r="5066" spans="3:3" x14ac:dyDescent="0.25">
      <c r="C5066"/>
    </row>
    <row r="5067" spans="3:3" x14ac:dyDescent="0.25">
      <c r="C5067"/>
    </row>
    <row r="5068" spans="3:3" x14ac:dyDescent="0.25">
      <c r="C5068"/>
    </row>
    <row r="5069" spans="3:3" x14ac:dyDescent="0.25">
      <c r="C5069"/>
    </row>
    <row r="5070" spans="3:3" x14ac:dyDescent="0.25">
      <c r="C5070"/>
    </row>
    <row r="5071" spans="3:3" x14ac:dyDescent="0.25">
      <c r="C5071"/>
    </row>
    <row r="5072" spans="3:3" x14ac:dyDescent="0.25">
      <c r="C5072"/>
    </row>
    <row r="5073" spans="3:3" x14ac:dyDescent="0.25">
      <c r="C5073"/>
    </row>
    <row r="5074" spans="3:3" x14ac:dyDescent="0.25">
      <c r="C5074"/>
    </row>
    <row r="5075" spans="3:3" x14ac:dyDescent="0.25">
      <c r="C5075"/>
    </row>
    <row r="5076" spans="3:3" x14ac:dyDescent="0.25">
      <c r="C5076"/>
    </row>
    <row r="5077" spans="3:3" x14ac:dyDescent="0.25">
      <c r="C5077"/>
    </row>
    <row r="5078" spans="3:3" x14ac:dyDescent="0.25">
      <c r="C5078"/>
    </row>
    <row r="5079" spans="3:3" x14ac:dyDescent="0.25">
      <c r="C5079"/>
    </row>
    <row r="5080" spans="3:3" x14ac:dyDescent="0.25">
      <c r="C5080"/>
    </row>
    <row r="5081" spans="3:3" x14ac:dyDescent="0.25">
      <c r="C5081"/>
    </row>
    <row r="5082" spans="3:3" x14ac:dyDescent="0.25">
      <c r="C5082"/>
    </row>
    <row r="5083" spans="3:3" x14ac:dyDescent="0.25">
      <c r="C5083"/>
    </row>
    <row r="5084" spans="3:3" x14ac:dyDescent="0.25">
      <c r="C5084"/>
    </row>
    <row r="5085" spans="3:3" x14ac:dyDescent="0.25">
      <c r="C5085"/>
    </row>
    <row r="5086" spans="3:3" x14ac:dyDescent="0.25">
      <c r="C5086"/>
    </row>
    <row r="5087" spans="3:3" x14ac:dyDescent="0.25">
      <c r="C5087"/>
    </row>
    <row r="5088" spans="3:3" x14ac:dyDescent="0.25">
      <c r="C5088"/>
    </row>
    <row r="5089" spans="3:3" x14ac:dyDescent="0.25">
      <c r="C5089"/>
    </row>
    <row r="5090" spans="3:3" x14ac:dyDescent="0.25">
      <c r="C5090"/>
    </row>
    <row r="5091" spans="3:3" x14ac:dyDescent="0.25">
      <c r="C5091"/>
    </row>
    <row r="5092" spans="3:3" x14ac:dyDescent="0.25">
      <c r="C5092"/>
    </row>
    <row r="5093" spans="3:3" x14ac:dyDescent="0.25">
      <c r="C5093"/>
    </row>
    <row r="5094" spans="3:3" x14ac:dyDescent="0.25">
      <c r="C5094"/>
    </row>
    <row r="5095" spans="3:3" x14ac:dyDescent="0.25">
      <c r="C5095"/>
    </row>
    <row r="5096" spans="3:3" x14ac:dyDescent="0.25">
      <c r="C5096"/>
    </row>
    <row r="5097" spans="3:3" x14ac:dyDescent="0.25">
      <c r="C5097"/>
    </row>
    <row r="5098" spans="3:3" x14ac:dyDescent="0.25">
      <c r="C5098"/>
    </row>
    <row r="5099" spans="3:3" x14ac:dyDescent="0.25">
      <c r="C5099"/>
    </row>
    <row r="5100" spans="3:3" x14ac:dyDescent="0.25">
      <c r="C5100"/>
    </row>
    <row r="5101" spans="3:3" x14ac:dyDescent="0.25">
      <c r="C5101"/>
    </row>
    <row r="5102" spans="3:3" x14ac:dyDescent="0.25">
      <c r="C5102"/>
    </row>
    <row r="5103" spans="3:3" x14ac:dyDescent="0.25">
      <c r="C5103"/>
    </row>
    <row r="5104" spans="3:3" x14ac:dyDescent="0.25">
      <c r="C5104"/>
    </row>
    <row r="5105" spans="3:3" x14ac:dyDescent="0.25">
      <c r="C5105"/>
    </row>
    <row r="5106" spans="3:3" x14ac:dyDescent="0.25">
      <c r="C5106"/>
    </row>
    <row r="5107" spans="3:3" x14ac:dyDescent="0.25">
      <c r="C5107"/>
    </row>
    <row r="5108" spans="3:3" x14ac:dyDescent="0.25">
      <c r="C5108"/>
    </row>
    <row r="5109" spans="3:3" x14ac:dyDescent="0.25">
      <c r="C5109"/>
    </row>
    <row r="5110" spans="3:3" x14ac:dyDescent="0.25">
      <c r="C5110"/>
    </row>
    <row r="5111" spans="3:3" x14ac:dyDescent="0.25">
      <c r="C5111"/>
    </row>
    <row r="5112" spans="3:3" x14ac:dyDescent="0.25">
      <c r="C5112"/>
    </row>
    <row r="5113" spans="3:3" x14ac:dyDescent="0.25">
      <c r="C5113"/>
    </row>
    <row r="5114" spans="3:3" x14ac:dyDescent="0.25">
      <c r="C5114"/>
    </row>
    <row r="5115" spans="3:3" x14ac:dyDescent="0.25">
      <c r="C5115"/>
    </row>
    <row r="5116" spans="3:3" x14ac:dyDescent="0.25">
      <c r="C5116"/>
    </row>
    <row r="5117" spans="3:3" x14ac:dyDescent="0.25">
      <c r="C5117"/>
    </row>
    <row r="5118" spans="3:3" x14ac:dyDescent="0.25">
      <c r="C5118"/>
    </row>
    <row r="5119" spans="3:3" x14ac:dyDescent="0.25">
      <c r="C5119"/>
    </row>
    <row r="5120" spans="3:3" x14ac:dyDescent="0.25">
      <c r="C5120"/>
    </row>
    <row r="5121" spans="3:3" x14ac:dyDescent="0.25">
      <c r="C5121"/>
    </row>
    <row r="5122" spans="3:3" x14ac:dyDescent="0.25">
      <c r="C5122"/>
    </row>
    <row r="5123" spans="3:3" x14ac:dyDescent="0.25">
      <c r="C5123"/>
    </row>
    <row r="5124" spans="3:3" x14ac:dyDescent="0.25">
      <c r="C5124"/>
    </row>
    <row r="5125" spans="3:3" x14ac:dyDescent="0.25">
      <c r="C5125"/>
    </row>
    <row r="5126" spans="3:3" x14ac:dyDescent="0.25">
      <c r="C5126"/>
    </row>
    <row r="5127" spans="3:3" x14ac:dyDescent="0.25">
      <c r="C5127"/>
    </row>
    <row r="5128" spans="3:3" x14ac:dyDescent="0.25">
      <c r="C5128"/>
    </row>
    <row r="5129" spans="3:3" x14ac:dyDescent="0.25">
      <c r="C5129"/>
    </row>
    <row r="5130" spans="3:3" x14ac:dyDescent="0.25">
      <c r="C5130"/>
    </row>
    <row r="5131" spans="3:3" x14ac:dyDescent="0.25">
      <c r="C5131"/>
    </row>
    <row r="5132" spans="3:3" x14ac:dyDescent="0.25">
      <c r="C5132"/>
    </row>
    <row r="5133" spans="3:3" x14ac:dyDescent="0.25">
      <c r="C5133"/>
    </row>
    <row r="5134" spans="3:3" x14ac:dyDescent="0.25">
      <c r="C5134"/>
    </row>
    <row r="5135" spans="3:3" x14ac:dyDescent="0.25">
      <c r="C5135"/>
    </row>
    <row r="5136" spans="3:3" x14ac:dyDescent="0.25">
      <c r="C5136"/>
    </row>
    <row r="5137" spans="3:3" x14ac:dyDescent="0.25">
      <c r="C5137"/>
    </row>
    <row r="5138" spans="3:3" x14ac:dyDescent="0.25">
      <c r="C5138"/>
    </row>
    <row r="5139" spans="3:3" x14ac:dyDescent="0.25">
      <c r="C5139"/>
    </row>
    <row r="5140" spans="3:3" x14ac:dyDescent="0.25">
      <c r="C5140"/>
    </row>
    <row r="5141" spans="3:3" x14ac:dyDescent="0.25">
      <c r="C5141"/>
    </row>
    <row r="5142" spans="3:3" x14ac:dyDescent="0.25">
      <c r="C5142"/>
    </row>
    <row r="5143" spans="3:3" x14ac:dyDescent="0.25">
      <c r="C5143"/>
    </row>
    <row r="5144" spans="3:3" x14ac:dyDescent="0.25">
      <c r="C5144"/>
    </row>
    <row r="5145" spans="3:3" x14ac:dyDescent="0.25">
      <c r="C5145"/>
    </row>
    <row r="5146" spans="3:3" x14ac:dyDescent="0.25">
      <c r="C5146"/>
    </row>
    <row r="5147" spans="3:3" x14ac:dyDescent="0.25">
      <c r="C5147"/>
    </row>
    <row r="5148" spans="3:3" x14ac:dyDescent="0.25">
      <c r="C5148"/>
    </row>
    <row r="5149" spans="3:3" x14ac:dyDescent="0.25">
      <c r="C5149"/>
    </row>
    <row r="5150" spans="3:3" x14ac:dyDescent="0.25">
      <c r="C5150"/>
    </row>
    <row r="5151" spans="3:3" x14ac:dyDescent="0.25">
      <c r="C5151"/>
    </row>
    <row r="5152" spans="3:3" x14ac:dyDescent="0.25">
      <c r="C5152"/>
    </row>
    <row r="5153" spans="3:3" x14ac:dyDescent="0.25">
      <c r="C5153"/>
    </row>
    <row r="5154" spans="3:3" x14ac:dyDescent="0.25">
      <c r="C5154"/>
    </row>
    <row r="5155" spans="3:3" x14ac:dyDescent="0.25">
      <c r="C5155"/>
    </row>
    <row r="5156" spans="3:3" x14ac:dyDescent="0.25">
      <c r="C5156"/>
    </row>
    <row r="5157" spans="3:3" x14ac:dyDescent="0.25">
      <c r="C5157"/>
    </row>
    <row r="5158" spans="3:3" x14ac:dyDescent="0.25">
      <c r="C5158"/>
    </row>
    <row r="5159" spans="3:3" x14ac:dyDescent="0.25">
      <c r="C5159"/>
    </row>
    <row r="5160" spans="3:3" x14ac:dyDescent="0.25">
      <c r="C5160"/>
    </row>
    <row r="5161" spans="3:3" x14ac:dyDescent="0.25">
      <c r="C5161"/>
    </row>
    <row r="5162" spans="3:3" x14ac:dyDescent="0.25">
      <c r="C5162"/>
    </row>
    <row r="5163" spans="3:3" x14ac:dyDescent="0.25">
      <c r="C5163"/>
    </row>
    <row r="5164" spans="3:3" x14ac:dyDescent="0.25">
      <c r="C5164"/>
    </row>
    <row r="5165" spans="3:3" x14ac:dyDescent="0.25">
      <c r="C5165"/>
    </row>
    <row r="5166" spans="3:3" x14ac:dyDescent="0.25">
      <c r="C5166"/>
    </row>
    <row r="5167" spans="3:3" x14ac:dyDescent="0.25">
      <c r="C5167"/>
    </row>
    <row r="5168" spans="3:3" x14ac:dyDescent="0.25">
      <c r="C5168"/>
    </row>
    <row r="5169" spans="3:3" x14ac:dyDescent="0.25">
      <c r="C5169"/>
    </row>
    <row r="5170" spans="3:3" x14ac:dyDescent="0.25">
      <c r="C5170"/>
    </row>
    <row r="5171" spans="3:3" x14ac:dyDescent="0.25">
      <c r="C5171"/>
    </row>
    <row r="5172" spans="3:3" x14ac:dyDescent="0.25">
      <c r="C5172"/>
    </row>
    <row r="5173" spans="3:3" x14ac:dyDescent="0.25">
      <c r="C5173"/>
    </row>
    <row r="5174" spans="3:3" x14ac:dyDescent="0.25">
      <c r="C5174"/>
    </row>
    <row r="5175" spans="3:3" x14ac:dyDescent="0.25">
      <c r="C5175"/>
    </row>
    <row r="5176" spans="3:3" x14ac:dyDescent="0.25">
      <c r="C5176"/>
    </row>
    <row r="5177" spans="3:3" x14ac:dyDescent="0.25">
      <c r="C5177"/>
    </row>
    <row r="5178" spans="3:3" x14ac:dyDescent="0.25">
      <c r="C5178"/>
    </row>
    <row r="5179" spans="3:3" x14ac:dyDescent="0.25">
      <c r="C5179"/>
    </row>
    <row r="5180" spans="3:3" x14ac:dyDescent="0.25">
      <c r="C5180"/>
    </row>
    <row r="5181" spans="3:3" x14ac:dyDescent="0.25">
      <c r="C5181"/>
    </row>
    <row r="5182" spans="3:3" x14ac:dyDescent="0.25">
      <c r="C5182"/>
    </row>
    <row r="5183" spans="3:3" x14ac:dyDescent="0.25">
      <c r="C5183"/>
    </row>
    <row r="5184" spans="3:3" x14ac:dyDescent="0.25">
      <c r="C5184"/>
    </row>
    <row r="5185" spans="3:3" x14ac:dyDescent="0.25">
      <c r="C5185"/>
    </row>
    <row r="5186" spans="3:3" x14ac:dyDescent="0.25">
      <c r="C5186"/>
    </row>
    <row r="5187" spans="3:3" x14ac:dyDescent="0.25">
      <c r="C5187"/>
    </row>
    <row r="5188" spans="3:3" x14ac:dyDescent="0.25">
      <c r="C5188"/>
    </row>
    <row r="5189" spans="3:3" x14ac:dyDescent="0.25">
      <c r="C5189"/>
    </row>
    <row r="5190" spans="3:3" x14ac:dyDescent="0.25">
      <c r="C5190"/>
    </row>
    <row r="5191" spans="3:3" x14ac:dyDescent="0.25">
      <c r="C5191"/>
    </row>
    <row r="5192" spans="3:3" x14ac:dyDescent="0.25">
      <c r="C5192"/>
    </row>
    <row r="5193" spans="3:3" x14ac:dyDescent="0.25">
      <c r="C5193"/>
    </row>
    <row r="5194" spans="3:3" x14ac:dyDescent="0.25">
      <c r="C5194"/>
    </row>
    <row r="5195" spans="3:3" x14ac:dyDescent="0.25">
      <c r="C5195"/>
    </row>
    <row r="5196" spans="3:3" x14ac:dyDescent="0.25">
      <c r="C5196"/>
    </row>
    <row r="5197" spans="3:3" x14ac:dyDescent="0.25">
      <c r="C5197"/>
    </row>
    <row r="5198" spans="3:3" x14ac:dyDescent="0.25">
      <c r="C5198"/>
    </row>
    <row r="5199" spans="3:3" x14ac:dyDescent="0.25">
      <c r="C5199"/>
    </row>
    <row r="5200" spans="3:3" x14ac:dyDescent="0.25">
      <c r="C5200"/>
    </row>
    <row r="5201" spans="3:3" x14ac:dyDescent="0.25">
      <c r="C5201"/>
    </row>
    <row r="5202" spans="3:3" x14ac:dyDescent="0.25">
      <c r="C5202"/>
    </row>
    <row r="5203" spans="3:3" x14ac:dyDescent="0.25">
      <c r="C5203"/>
    </row>
    <row r="5204" spans="3:3" x14ac:dyDescent="0.25">
      <c r="C5204"/>
    </row>
    <row r="5205" spans="3:3" x14ac:dyDescent="0.25">
      <c r="C5205"/>
    </row>
    <row r="5206" spans="3:3" x14ac:dyDescent="0.25">
      <c r="C5206"/>
    </row>
    <row r="5207" spans="3:3" x14ac:dyDescent="0.25">
      <c r="C5207"/>
    </row>
    <row r="5208" spans="3:3" x14ac:dyDescent="0.25">
      <c r="C5208"/>
    </row>
    <row r="5209" spans="3:3" x14ac:dyDescent="0.25">
      <c r="C5209"/>
    </row>
    <row r="5210" spans="3:3" x14ac:dyDescent="0.25">
      <c r="C5210"/>
    </row>
    <row r="5211" spans="3:3" x14ac:dyDescent="0.25">
      <c r="C5211"/>
    </row>
    <row r="5212" spans="3:3" x14ac:dyDescent="0.25">
      <c r="C5212"/>
    </row>
    <row r="5213" spans="3:3" x14ac:dyDescent="0.25">
      <c r="C5213"/>
    </row>
    <row r="5214" spans="3:3" x14ac:dyDescent="0.25">
      <c r="C5214"/>
    </row>
    <row r="5215" spans="3:3" x14ac:dyDescent="0.25">
      <c r="C5215"/>
    </row>
    <row r="5216" spans="3:3" x14ac:dyDescent="0.25">
      <c r="C5216"/>
    </row>
    <row r="5217" spans="3:3" x14ac:dyDescent="0.25">
      <c r="C5217"/>
    </row>
    <row r="5218" spans="3:3" x14ac:dyDescent="0.25">
      <c r="C5218"/>
    </row>
    <row r="5219" spans="3:3" x14ac:dyDescent="0.25">
      <c r="C5219"/>
    </row>
    <row r="5220" spans="3:3" x14ac:dyDescent="0.25">
      <c r="C5220"/>
    </row>
    <row r="5221" spans="3:3" x14ac:dyDescent="0.25">
      <c r="C5221"/>
    </row>
    <row r="5222" spans="3:3" x14ac:dyDescent="0.25">
      <c r="C5222"/>
    </row>
    <row r="5223" spans="3:3" x14ac:dyDescent="0.25">
      <c r="C5223"/>
    </row>
    <row r="5224" spans="3:3" x14ac:dyDescent="0.25">
      <c r="C5224"/>
    </row>
    <row r="5225" spans="3:3" x14ac:dyDescent="0.25">
      <c r="C5225"/>
    </row>
    <row r="5226" spans="3:3" x14ac:dyDescent="0.25">
      <c r="C5226"/>
    </row>
    <row r="5227" spans="3:3" x14ac:dyDescent="0.25">
      <c r="C5227"/>
    </row>
    <row r="5228" spans="3:3" x14ac:dyDescent="0.25">
      <c r="C5228"/>
    </row>
    <row r="5229" spans="3:3" x14ac:dyDescent="0.25">
      <c r="C5229"/>
    </row>
    <row r="5230" spans="3:3" x14ac:dyDescent="0.25">
      <c r="C5230"/>
    </row>
    <row r="5231" spans="3:3" x14ac:dyDescent="0.25">
      <c r="C5231"/>
    </row>
    <row r="5232" spans="3:3" x14ac:dyDescent="0.25">
      <c r="C5232"/>
    </row>
    <row r="5233" spans="3:3" x14ac:dyDescent="0.25">
      <c r="C5233"/>
    </row>
    <row r="5234" spans="3:3" x14ac:dyDescent="0.25">
      <c r="C5234"/>
    </row>
    <row r="5235" spans="3:3" x14ac:dyDescent="0.25">
      <c r="C5235"/>
    </row>
    <row r="5236" spans="3:3" x14ac:dyDescent="0.25">
      <c r="C5236"/>
    </row>
    <row r="5237" spans="3:3" x14ac:dyDescent="0.25">
      <c r="C5237"/>
    </row>
    <row r="5238" spans="3:3" x14ac:dyDescent="0.25">
      <c r="C5238"/>
    </row>
    <row r="5239" spans="3:3" x14ac:dyDescent="0.25">
      <c r="C5239"/>
    </row>
    <row r="5240" spans="3:3" x14ac:dyDescent="0.25">
      <c r="C5240"/>
    </row>
    <row r="5241" spans="3:3" x14ac:dyDescent="0.25">
      <c r="C5241"/>
    </row>
    <row r="5242" spans="3:3" x14ac:dyDescent="0.25">
      <c r="C5242"/>
    </row>
    <row r="5243" spans="3:3" x14ac:dyDescent="0.25">
      <c r="C5243"/>
    </row>
    <row r="5244" spans="3:3" x14ac:dyDescent="0.25">
      <c r="C5244"/>
    </row>
    <row r="5245" spans="3:3" x14ac:dyDescent="0.25">
      <c r="C5245"/>
    </row>
    <row r="5246" spans="3:3" x14ac:dyDescent="0.25">
      <c r="C5246"/>
    </row>
    <row r="5247" spans="3:3" x14ac:dyDescent="0.25">
      <c r="C5247"/>
    </row>
    <row r="5248" spans="3:3" x14ac:dyDescent="0.25">
      <c r="C5248"/>
    </row>
    <row r="5249" spans="3:3" x14ac:dyDescent="0.25">
      <c r="C5249"/>
    </row>
    <row r="5250" spans="3:3" x14ac:dyDescent="0.25">
      <c r="C5250"/>
    </row>
    <row r="5251" spans="3:3" x14ac:dyDescent="0.25">
      <c r="C5251"/>
    </row>
    <row r="5252" spans="3:3" x14ac:dyDescent="0.25">
      <c r="C5252"/>
    </row>
    <row r="5253" spans="3:3" x14ac:dyDescent="0.25">
      <c r="C5253"/>
    </row>
    <row r="5254" spans="3:3" x14ac:dyDescent="0.25">
      <c r="C5254"/>
    </row>
    <row r="5255" spans="3:3" x14ac:dyDescent="0.25">
      <c r="C5255"/>
    </row>
    <row r="5256" spans="3:3" x14ac:dyDescent="0.25">
      <c r="C5256"/>
    </row>
    <row r="5257" spans="3:3" x14ac:dyDescent="0.25">
      <c r="C5257"/>
    </row>
    <row r="5258" spans="3:3" x14ac:dyDescent="0.25">
      <c r="C5258"/>
    </row>
    <row r="5259" spans="3:3" x14ac:dyDescent="0.25">
      <c r="C5259"/>
    </row>
    <row r="5260" spans="3:3" x14ac:dyDescent="0.25">
      <c r="C5260"/>
    </row>
    <row r="5261" spans="3:3" x14ac:dyDescent="0.25">
      <c r="C5261"/>
    </row>
    <row r="5262" spans="3:3" x14ac:dyDescent="0.25">
      <c r="C5262"/>
    </row>
    <row r="5263" spans="3:3" x14ac:dyDescent="0.25">
      <c r="C5263"/>
    </row>
    <row r="5264" spans="3:3" x14ac:dyDescent="0.25">
      <c r="C5264"/>
    </row>
    <row r="5265" spans="3:3" x14ac:dyDescent="0.25">
      <c r="C5265"/>
    </row>
    <row r="5266" spans="3:3" x14ac:dyDescent="0.25">
      <c r="C5266"/>
    </row>
    <row r="5267" spans="3:3" x14ac:dyDescent="0.25">
      <c r="C5267"/>
    </row>
    <row r="5268" spans="3:3" x14ac:dyDescent="0.25">
      <c r="C5268"/>
    </row>
    <row r="5269" spans="3:3" x14ac:dyDescent="0.25">
      <c r="C5269"/>
    </row>
    <row r="5270" spans="3:3" x14ac:dyDescent="0.25">
      <c r="C5270"/>
    </row>
    <row r="5271" spans="3:3" x14ac:dyDescent="0.25">
      <c r="C5271"/>
    </row>
    <row r="5272" spans="3:3" x14ac:dyDescent="0.25">
      <c r="C5272"/>
    </row>
    <row r="5273" spans="3:3" x14ac:dyDescent="0.25">
      <c r="C5273"/>
    </row>
    <row r="5274" spans="3:3" x14ac:dyDescent="0.25">
      <c r="C5274"/>
    </row>
    <row r="5275" spans="3:3" x14ac:dyDescent="0.25">
      <c r="C5275"/>
    </row>
    <row r="5276" spans="3:3" x14ac:dyDescent="0.25">
      <c r="C5276"/>
    </row>
    <row r="5277" spans="3:3" x14ac:dyDescent="0.25">
      <c r="C5277"/>
    </row>
    <row r="5278" spans="3:3" x14ac:dyDescent="0.25">
      <c r="C5278"/>
    </row>
    <row r="5279" spans="3:3" x14ac:dyDescent="0.25">
      <c r="C5279"/>
    </row>
    <row r="5280" spans="3:3" x14ac:dyDescent="0.25">
      <c r="C5280"/>
    </row>
    <row r="5281" spans="3:3" x14ac:dyDescent="0.25">
      <c r="C5281"/>
    </row>
    <row r="5282" spans="3:3" x14ac:dyDescent="0.25">
      <c r="C5282"/>
    </row>
    <row r="5283" spans="3:3" x14ac:dyDescent="0.25">
      <c r="C5283"/>
    </row>
    <row r="5284" spans="3:3" x14ac:dyDescent="0.25">
      <c r="C5284"/>
    </row>
    <row r="5285" spans="3:3" x14ac:dyDescent="0.25">
      <c r="C5285"/>
    </row>
    <row r="5286" spans="3:3" x14ac:dyDescent="0.25">
      <c r="C5286"/>
    </row>
    <row r="5287" spans="3:3" x14ac:dyDescent="0.25">
      <c r="C5287"/>
    </row>
    <row r="5288" spans="3:3" x14ac:dyDescent="0.25">
      <c r="C5288"/>
    </row>
    <row r="5289" spans="3:3" x14ac:dyDescent="0.25">
      <c r="C5289"/>
    </row>
    <row r="5290" spans="3:3" x14ac:dyDescent="0.25">
      <c r="C5290"/>
    </row>
    <row r="5291" spans="3:3" x14ac:dyDescent="0.25">
      <c r="C5291"/>
    </row>
    <row r="5292" spans="3:3" x14ac:dyDescent="0.25">
      <c r="C5292"/>
    </row>
    <row r="5293" spans="3:3" x14ac:dyDescent="0.25">
      <c r="C5293"/>
    </row>
    <row r="5294" spans="3:3" x14ac:dyDescent="0.25">
      <c r="C5294"/>
    </row>
    <row r="5295" spans="3:3" x14ac:dyDescent="0.25">
      <c r="C5295"/>
    </row>
    <row r="5296" spans="3:3" x14ac:dyDescent="0.25">
      <c r="C5296"/>
    </row>
    <row r="5297" spans="3:3" x14ac:dyDescent="0.25">
      <c r="C5297"/>
    </row>
    <row r="5298" spans="3:3" x14ac:dyDescent="0.25">
      <c r="C5298"/>
    </row>
    <row r="5299" spans="3:3" x14ac:dyDescent="0.25">
      <c r="C5299"/>
    </row>
    <row r="5300" spans="3:3" x14ac:dyDescent="0.25">
      <c r="C5300"/>
    </row>
    <row r="5301" spans="3:3" x14ac:dyDescent="0.25">
      <c r="C5301"/>
    </row>
    <row r="5302" spans="3:3" x14ac:dyDescent="0.25">
      <c r="C5302"/>
    </row>
    <row r="5303" spans="3:3" x14ac:dyDescent="0.25">
      <c r="C5303"/>
    </row>
    <row r="5304" spans="3:3" x14ac:dyDescent="0.25">
      <c r="C5304"/>
    </row>
    <row r="5305" spans="3:3" x14ac:dyDescent="0.25">
      <c r="C5305"/>
    </row>
    <row r="5306" spans="3:3" x14ac:dyDescent="0.25">
      <c r="C5306"/>
    </row>
    <row r="5307" spans="3:3" x14ac:dyDescent="0.25">
      <c r="C5307"/>
    </row>
    <row r="5308" spans="3:3" x14ac:dyDescent="0.25">
      <c r="C5308"/>
    </row>
    <row r="5309" spans="3:3" x14ac:dyDescent="0.25">
      <c r="C5309"/>
    </row>
    <row r="5310" spans="3:3" x14ac:dyDescent="0.25">
      <c r="C5310"/>
    </row>
    <row r="5311" spans="3:3" x14ac:dyDescent="0.25">
      <c r="C5311"/>
    </row>
    <row r="5312" spans="3:3" x14ac:dyDescent="0.25">
      <c r="C5312"/>
    </row>
    <row r="5313" spans="3:3" x14ac:dyDescent="0.25">
      <c r="C5313"/>
    </row>
    <row r="5314" spans="3:3" x14ac:dyDescent="0.25">
      <c r="C5314"/>
    </row>
    <row r="5315" spans="3:3" x14ac:dyDescent="0.25">
      <c r="C5315"/>
    </row>
    <row r="5316" spans="3:3" x14ac:dyDescent="0.25">
      <c r="C5316"/>
    </row>
    <row r="5317" spans="3:3" x14ac:dyDescent="0.25">
      <c r="C5317"/>
    </row>
    <row r="5318" spans="3:3" x14ac:dyDescent="0.25">
      <c r="C5318"/>
    </row>
    <row r="5319" spans="3:3" x14ac:dyDescent="0.25">
      <c r="C5319"/>
    </row>
    <row r="5320" spans="3:3" x14ac:dyDescent="0.25">
      <c r="C5320"/>
    </row>
    <row r="5321" spans="3:3" x14ac:dyDescent="0.25">
      <c r="C5321"/>
    </row>
    <row r="5322" spans="3:3" x14ac:dyDescent="0.25">
      <c r="C5322"/>
    </row>
    <row r="5323" spans="3:3" x14ac:dyDescent="0.25">
      <c r="C5323"/>
    </row>
    <row r="5324" spans="3:3" x14ac:dyDescent="0.25">
      <c r="C5324"/>
    </row>
    <row r="5325" spans="3:3" x14ac:dyDescent="0.25">
      <c r="C5325"/>
    </row>
    <row r="5326" spans="3:3" x14ac:dyDescent="0.25">
      <c r="C5326"/>
    </row>
    <row r="5327" spans="3:3" x14ac:dyDescent="0.25">
      <c r="C5327"/>
    </row>
    <row r="5328" spans="3:3" x14ac:dyDescent="0.25">
      <c r="C5328"/>
    </row>
    <row r="5329" spans="3:3" x14ac:dyDescent="0.25">
      <c r="C5329"/>
    </row>
    <row r="5330" spans="3:3" x14ac:dyDescent="0.25">
      <c r="C5330"/>
    </row>
    <row r="5331" spans="3:3" x14ac:dyDescent="0.25">
      <c r="C5331"/>
    </row>
    <row r="5332" spans="3:3" x14ac:dyDescent="0.25">
      <c r="C5332"/>
    </row>
    <row r="5333" spans="3:3" x14ac:dyDescent="0.25">
      <c r="C5333"/>
    </row>
    <row r="5334" spans="3:3" x14ac:dyDescent="0.25">
      <c r="C5334"/>
    </row>
    <row r="5335" spans="3:3" x14ac:dyDescent="0.25">
      <c r="C5335"/>
    </row>
    <row r="5336" spans="3:3" x14ac:dyDescent="0.25">
      <c r="C5336"/>
    </row>
    <row r="5337" spans="3:3" x14ac:dyDescent="0.25">
      <c r="C5337"/>
    </row>
    <row r="5338" spans="3:3" x14ac:dyDescent="0.25">
      <c r="C5338"/>
    </row>
    <row r="5339" spans="3:3" x14ac:dyDescent="0.25">
      <c r="C5339"/>
    </row>
    <row r="5340" spans="3:3" x14ac:dyDescent="0.25">
      <c r="C5340"/>
    </row>
    <row r="5341" spans="3:3" x14ac:dyDescent="0.25">
      <c r="C5341"/>
    </row>
    <row r="5342" spans="3:3" x14ac:dyDescent="0.25">
      <c r="C5342"/>
    </row>
    <row r="5343" spans="3:3" x14ac:dyDescent="0.25">
      <c r="C5343"/>
    </row>
    <row r="5344" spans="3:3" x14ac:dyDescent="0.25">
      <c r="C5344"/>
    </row>
    <row r="5345" spans="3:3" x14ac:dyDescent="0.25">
      <c r="C5345"/>
    </row>
    <row r="5346" spans="3:3" x14ac:dyDescent="0.25">
      <c r="C5346"/>
    </row>
    <row r="5347" spans="3:3" x14ac:dyDescent="0.25">
      <c r="C5347"/>
    </row>
    <row r="5348" spans="3:3" x14ac:dyDescent="0.25">
      <c r="C5348"/>
    </row>
    <row r="5349" spans="3:3" x14ac:dyDescent="0.25">
      <c r="C5349"/>
    </row>
    <row r="5350" spans="3:3" x14ac:dyDescent="0.25">
      <c r="C5350"/>
    </row>
    <row r="5351" spans="3:3" x14ac:dyDescent="0.25">
      <c r="C5351"/>
    </row>
    <row r="5352" spans="3:3" x14ac:dyDescent="0.25">
      <c r="C5352"/>
    </row>
    <row r="5353" spans="3:3" x14ac:dyDescent="0.25">
      <c r="C5353"/>
    </row>
    <row r="5354" spans="3:3" x14ac:dyDescent="0.25">
      <c r="C5354"/>
    </row>
    <row r="5355" spans="3:3" x14ac:dyDescent="0.25">
      <c r="C5355"/>
    </row>
    <row r="5356" spans="3:3" x14ac:dyDescent="0.25">
      <c r="C5356"/>
    </row>
    <row r="5357" spans="3:3" x14ac:dyDescent="0.25">
      <c r="C5357"/>
    </row>
    <row r="5358" spans="3:3" x14ac:dyDescent="0.25">
      <c r="C5358"/>
    </row>
    <row r="5359" spans="3:3" x14ac:dyDescent="0.25">
      <c r="C5359"/>
    </row>
    <row r="5360" spans="3:3" x14ac:dyDescent="0.25">
      <c r="C5360"/>
    </row>
    <row r="5361" spans="3:3" x14ac:dyDescent="0.25">
      <c r="C5361"/>
    </row>
    <row r="5362" spans="3:3" x14ac:dyDescent="0.25">
      <c r="C5362"/>
    </row>
    <row r="5363" spans="3:3" x14ac:dyDescent="0.25">
      <c r="C5363"/>
    </row>
    <row r="5364" spans="3:3" x14ac:dyDescent="0.25">
      <c r="C5364"/>
    </row>
    <row r="5365" spans="3:3" x14ac:dyDescent="0.25">
      <c r="C5365"/>
    </row>
    <row r="5366" spans="3:3" x14ac:dyDescent="0.25">
      <c r="C5366"/>
    </row>
    <row r="5367" spans="3:3" x14ac:dyDescent="0.25">
      <c r="C5367"/>
    </row>
    <row r="5368" spans="3:3" x14ac:dyDescent="0.25">
      <c r="C5368"/>
    </row>
    <row r="5369" spans="3:3" x14ac:dyDescent="0.25">
      <c r="C5369"/>
    </row>
    <row r="5370" spans="3:3" x14ac:dyDescent="0.25">
      <c r="C5370"/>
    </row>
    <row r="5371" spans="3:3" x14ac:dyDescent="0.25">
      <c r="C5371"/>
    </row>
    <row r="5372" spans="3:3" x14ac:dyDescent="0.25">
      <c r="C5372"/>
    </row>
    <row r="5373" spans="3:3" x14ac:dyDescent="0.25">
      <c r="C5373"/>
    </row>
    <row r="5374" spans="3:3" x14ac:dyDescent="0.25">
      <c r="C5374"/>
    </row>
    <row r="5375" spans="3:3" x14ac:dyDescent="0.25">
      <c r="C5375"/>
    </row>
    <row r="5376" spans="3:3" x14ac:dyDescent="0.25">
      <c r="C5376"/>
    </row>
    <row r="5377" spans="3:3" x14ac:dyDescent="0.25">
      <c r="C5377"/>
    </row>
    <row r="5378" spans="3:3" x14ac:dyDescent="0.25">
      <c r="C5378"/>
    </row>
    <row r="5379" spans="3:3" x14ac:dyDescent="0.25">
      <c r="C5379"/>
    </row>
    <row r="5380" spans="3:3" x14ac:dyDescent="0.25">
      <c r="C5380"/>
    </row>
    <row r="5381" spans="3:3" x14ac:dyDescent="0.25">
      <c r="C5381"/>
    </row>
    <row r="5382" spans="3:3" x14ac:dyDescent="0.25">
      <c r="C5382"/>
    </row>
    <row r="5383" spans="3:3" x14ac:dyDescent="0.25">
      <c r="C5383"/>
    </row>
    <row r="5384" spans="3:3" x14ac:dyDescent="0.25">
      <c r="C5384"/>
    </row>
    <row r="5385" spans="3:3" x14ac:dyDescent="0.25">
      <c r="C5385"/>
    </row>
    <row r="5386" spans="3:3" x14ac:dyDescent="0.25">
      <c r="C5386"/>
    </row>
    <row r="5387" spans="3:3" x14ac:dyDescent="0.25">
      <c r="C5387"/>
    </row>
    <row r="5388" spans="3:3" x14ac:dyDescent="0.25">
      <c r="C5388"/>
    </row>
    <row r="5389" spans="3:3" x14ac:dyDescent="0.25">
      <c r="C5389"/>
    </row>
    <row r="5390" spans="3:3" x14ac:dyDescent="0.25">
      <c r="C5390"/>
    </row>
    <row r="5391" spans="3:3" x14ac:dyDescent="0.25">
      <c r="C5391"/>
    </row>
    <row r="5392" spans="3:3" x14ac:dyDescent="0.25">
      <c r="C5392"/>
    </row>
    <row r="5393" spans="3:3" x14ac:dyDescent="0.25">
      <c r="C5393"/>
    </row>
    <row r="5394" spans="3:3" x14ac:dyDescent="0.25">
      <c r="C5394"/>
    </row>
    <row r="5395" spans="3:3" x14ac:dyDescent="0.25">
      <c r="C5395"/>
    </row>
    <row r="5396" spans="3:3" x14ac:dyDescent="0.25">
      <c r="C5396"/>
    </row>
    <row r="5397" spans="3:3" x14ac:dyDescent="0.25">
      <c r="C5397"/>
    </row>
    <row r="5398" spans="3:3" x14ac:dyDescent="0.25">
      <c r="C5398"/>
    </row>
    <row r="5399" spans="3:3" x14ac:dyDescent="0.25">
      <c r="C5399"/>
    </row>
    <row r="5400" spans="3:3" x14ac:dyDescent="0.25">
      <c r="C5400"/>
    </row>
    <row r="5401" spans="3:3" x14ac:dyDescent="0.25">
      <c r="C5401"/>
    </row>
    <row r="5402" spans="3:3" x14ac:dyDescent="0.25">
      <c r="C5402"/>
    </row>
    <row r="5403" spans="3:3" x14ac:dyDescent="0.25">
      <c r="C5403"/>
    </row>
    <row r="5404" spans="3:3" x14ac:dyDescent="0.25">
      <c r="C5404"/>
    </row>
    <row r="5405" spans="3:3" x14ac:dyDescent="0.25">
      <c r="C5405"/>
    </row>
    <row r="5406" spans="3:3" x14ac:dyDescent="0.25">
      <c r="C5406"/>
    </row>
    <row r="5407" spans="3:3" x14ac:dyDescent="0.25">
      <c r="C5407"/>
    </row>
    <row r="5408" spans="3:3" x14ac:dyDescent="0.25">
      <c r="C5408"/>
    </row>
    <row r="5409" spans="3:3" x14ac:dyDescent="0.25">
      <c r="C5409"/>
    </row>
    <row r="5410" spans="3:3" x14ac:dyDescent="0.25">
      <c r="C5410"/>
    </row>
    <row r="5411" spans="3:3" x14ac:dyDescent="0.25">
      <c r="C5411"/>
    </row>
    <row r="5412" spans="3:3" x14ac:dyDescent="0.25">
      <c r="C5412"/>
    </row>
    <row r="5413" spans="3:3" x14ac:dyDescent="0.25">
      <c r="C5413"/>
    </row>
    <row r="5414" spans="3:3" x14ac:dyDescent="0.25">
      <c r="C5414"/>
    </row>
    <row r="5415" spans="3:3" x14ac:dyDescent="0.25">
      <c r="C5415"/>
    </row>
    <row r="5416" spans="3:3" x14ac:dyDescent="0.25">
      <c r="C5416"/>
    </row>
    <row r="5417" spans="3:3" x14ac:dyDescent="0.25">
      <c r="C5417"/>
    </row>
    <row r="5418" spans="3:3" x14ac:dyDescent="0.25">
      <c r="C5418"/>
    </row>
    <row r="5419" spans="3:3" x14ac:dyDescent="0.25">
      <c r="C5419"/>
    </row>
    <row r="5420" spans="3:3" x14ac:dyDescent="0.25">
      <c r="C5420"/>
    </row>
    <row r="5421" spans="3:3" x14ac:dyDescent="0.25">
      <c r="C5421"/>
    </row>
    <row r="5422" spans="3:3" x14ac:dyDescent="0.25">
      <c r="C5422"/>
    </row>
    <row r="5423" spans="3:3" x14ac:dyDescent="0.25">
      <c r="C5423"/>
    </row>
    <row r="5424" spans="3:3" x14ac:dyDescent="0.25">
      <c r="C5424"/>
    </row>
    <row r="5425" spans="3:3" x14ac:dyDescent="0.25">
      <c r="C5425"/>
    </row>
    <row r="5426" spans="3:3" x14ac:dyDescent="0.25">
      <c r="C5426"/>
    </row>
    <row r="5427" spans="3:3" x14ac:dyDescent="0.25">
      <c r="C5427"/>
    </row>
    <row r="5428" spans="3:3" x14ac:dyDescent="0.25">
      <c r="C5428"/>
    </row>
    <row r="5429" spans="3:3" x14ac:dyDescent="0.25">
      <c r="C5429"/>
    </row>
    <row r="5430" spans="3:3" x14ac:dyDescent="0.25">
      <c r="C5430"/>
    </row>
    <row r="5431" spans="3:3" x14ac:dyDescent="0.25">
      <c r="C5431"/>
    </row>
    <row r="5432" spans="3:3" x14ac:dyDescent="0.25">
      <c r="C5432"/>
    </row>
    <row r="5433" spans="3:3" x14ac:dyDescent="0.25">
      <c r="C5433"/>
    </row>
    <row r="5434" spans="3:3" x14ac:dyDescent="0.25">
      <c r="C5434"/>
    </row>
    <row r="5435" spans="3:3" x14ac:dyDescent="0.25">
      <c r="C5435"/>
    </row>
    <row r="5436" spans="3:3" x14ac:dyDescent="0.25">
      <c r="C5436"/>
    </row>
    <row r="5437" spans="3:3" x14ac:dyDescent="0.25">
      <c r="C5437"/>
    </row>
    <row r="5438" spans="3:3" x14ac:dyDescent="0.25">
      <c r="C5438"/>
    </row>
    <row r="5439" spans="3:3" x14ac:dyDescent="0.25">
      <c r="C5439"/>
    </row>
    <row r="5440" spans="3:3" x14ac:dyDescent="0.25">
      <c r="C5440"/>
    </row>
    <row r="5441" spans="3:3" x14ac:dyDescent="0.25">
      <c r="C5441"/>
    </row>
    <row r="5442" spans="3:3" x14ac:dyDescent="0.25">
      <c r="C5442"/>
    </row>
    <row r="5443" spans="3:3" x14ac:dyDescent="0.25">
      <c r="C5443"/>
    </row>
    <row r="5444" spans="3:3" x14ac:dyDescent="0.25">
      <c r="C5444"/>
    </row>
    <row r="5445" spans="3:3" x14ac:dyDescent="0.25">
      <c r="C5445"/>
    </row>
    <row r="5446" spans="3:3" x14ac:dyDescent="0.25">
      <c r="C5446"/>
    </row>
    <row r="5447" spans="3:3" x14ac:dyDescent="0.25">
      <c r="C5447"/>
    </row>
    <row r="5448" spans="3:3" x14ac:dyDescent="0.25">
      <c r="C5448"/>
    </row>
    <row r="5449" spans="3:3" x14ac:dyDescent="0.25">
      <c r="C5449"/>
    </row>
    <row r="5450" spans="3:3" x14ac:dyDescent="0.25">
      <c r="C5450"/>
    </row>
    <row r="5451" spans="3:3" x14ac:dyDescent="0.25">
      <c r="C5451"/>
    </row>
    <row r="5452" spans="3:3" x14ac:dyDescent="0.25">
      <c r="C5452"/>
    </row>
    <row r="5453" spans="3:3" x14ac:dyDescent="0.25">
      <c r="C5453"/>
    </row>
    <row r="5454" spans="3:3" x14ac:dyDescent="0.25">
      <c r="C5454"/>
    </row>
    <row r="5455" spans="3:3" x14ac:dyDescent="0.25">
      <c r="C5455"/>
    </row>
    <row r="5456" spans="3:3" x14ac:dyDescent="0.25">
      <c r="C5456"/>
    </row>
    <row r="5457" spans="3:3" x14ac:dyDescent="0.25">
      <c r="C5457"/>
    </row>
    <row r="5458" spans="3:3" x14ac:dyDescent="0.25">
      <c r="C5458"/>
    </row>
    <row r="5459" spans="3:3" x14ac:dyDescent="0.25">
      <c r="C5459"/>
    </row>
    <row r="5460" spans="3:3" x14ac:dyDescent="0.25">
      <c r="C5460"/>
    </row>
    <row r="5461" spans="3:3" x14ac:dyDescent="0.25">
      <c r="C5461"/>
    </row>
    <row r="5462" spans="3:3" x14ac:dyDescent="0.25">
      <c r="C5462"/>
    </row>
    <row r="5463" spans="3:3" x14ac:dyDescent="0.25">
      <c r="C5463"/>
    </row>
    <row r="5464" spans="3:3" x14ac:dyDescent="0.25">
      <c r="C5464"/>
    </row>
    <row r="5465" spans="3:3" x14ac:dyDescent="0.25">
      <c r="C5465"/>
    </row>
    <row r="5466" spans="3:3" x14ac:dyDescent="0.25">
      <c r="C5466"/>
    </row>
    <row r="5467" spans="3:3" x14ac:dyDescent="0.25">
      <c r="C5467"/>
    </row>
    <row r="5468" spans="3:3" x14ac:dyDescent="0.25">
      <c r="C5468"/>
    </row>
    <row r="5469" spans="3:3" x14ac:dyDescent="0.25">
      <c r="C5469"/>
    </row>
    <row r="5470" spans="3:3" x14ac:dyDescent="0.25">
      <c r="C5470"/>
    </row>
    <row r="5471" spans="3:3" x14ac:dyDescent="0.25">
      <c r="C5471"/>
    </row>
    <row r="5472" spans="3:3" x14ac:dyDescent="0.25">
      <c r="C5472"/>
    </row>
    <row r="5473" spans="3:3" x14ac:dyDescent="0.25">
      <c r="C5473"/>
    </row>
    <row r="5474" spans="3:3" x14ac:dyDescent="0.25">
      <c r="C5474"/>
    </row>
    <row r="5475" spans="3:3" x14ac:dyDescent="0.25">
      <c r="C5475"/>
    </row>
    <row r="5476" spans="3:3" x14ac:dyDescent="0.25">
      <c r="C5476"/>
    </row>
    <row r="5477" spans="3:3" x14ac:dyDescent="0.25">
      <c r="C5477"/>
    </row>
    <row r="5478" spans="3:3" x14ac:dyDescent="0.25">
      <c r="C5478"/>
    </row>
    <row r="5479" spans="3:3" x14ac:dyDescent="0.25">
      <c r="C5479"/>
    </row>
    <row r="5480" spans="3:3" x14ac:dyDescent="0.25">
      <c r="C5480"/>
    </row>
    <row r="5481" spans="3:3" x14ac:dyDescent="0.25">
      <c r="C5481"/>
    </row>
    <row r="5482" spans="3:3" x14ac:dyDescent="0.25">
      <c r="C5482"/>
    </row>
    <row r="5483" spans="3:3" x14ac:dyDescent="0.25">
      <c r="C5483"/>
    </row>
    <row r="5484" spans="3:3" x14ac:dyDescent="0.25">
      <c r="C5484"/>
    </row>
    <row r="5485" spans="3:3" x14ac:dyDescent="0.25">
      <c r="C5485"/>
    </row>
    <row r="5486" spans="3:3" x14ac:dyDescent="0.25">
      <c r="C5486"/>
    </row>
    <row r="5487" spans="3:3" x14ac:dyDescent="0.25">
      <c r="C5487"/>
    </row>
    <row r="5488" spans="3:3" x14ac:dyDescent="0.25">
      <c r="C5488"/>
    </row>
    <row r="5489" spans="3:3" x14ac:dyDescent="0.25">
      <c r="C5489"/>
    </row>
    <row r="5490" spans="3:3" x14ac:dyDescent="0.25">
      <c r="C5490"/>
    </row>
    <row r="5491" spans="3:3" x14ac:dyDescent="0.25">
      <c r="C5491"/>
    </row>
    <row r="5492" spans="3:3" x14ac:dyDescent="0.25">
      <c r="C5492"/>
    </row>
    <row r="5493" spans="3:3" x14ac:dyDescent="0.25">
      <c r="C5493"/>
    </row>
    <row r="5494" spans="3:3" x14ac:dyDescent="0.25">
      <c r="C5494"/>
    </row>
    <row r="5495" spans="3:3" x14ac:dyDescent="0.25">
      <c r="C5495"/>
    </row>
    <row r="5496" spans="3:3" x14ac:dyDescent="0.25">
      <c r="C5496"/>
    </row>
    <row r="5497" spans="3:3" x14ac:dyDescent="0.25">
      <c r="C5497"/>
    </row>
    <row r="5498" spans="3:3" x14ac:dyDescent="0.25">
      <c r="C5498"/>
    </row>
    <row r="5499" spans="3:3" x14ac:dyDescent="0.25">
      <c r="C5499"/>
    </row>
    <row r="5500" spans="3:3" x14ac:dyDescent="0.25">
      <c r="C5500"/>
    </row>
    <row r="5501" spans="3:3" x14ac:dyDescent="0.25">
      <c r="C5501"/>
    </row>
    <row r="5502" spans="3:3" x14ac:dyDescent="0.25">
      <c r="C5502"/>
    </row>
    <row r="5503" spans="3:3" x14ac:dyDescent="0.25">
      <c r="C5503"/>
    </row>
    <row r="5504" spans="3:3" x14ac:dyDescent="0.25">
      <c r="C5504"/>
    </row>
    <row r="5505" spans="3:3" x14ac:dyDescent="0.25">
      <c r="C5505"/>
    </row>
    <row r="5506" spans="3:3" x14ac:dyDescent="0.25">
      <c r="C5506"/>
    </row>
    <row r="5507" spans="3:3" x14ac:dyDescent="0.25">
      <c r="C5507"/>
    </row>
    <row r="5508" spans="3:3" x14ac:dyDescent="0.25">
      <c r="C5508"/>
    </row>
    <row r="5509" spans="3:3" x14ac:dyDescent="0.25">
      <c r="C5509"/>
    </row>
    <row r="5510" spans="3:3" x14ac:dyDescent="0.25">
      <c r="C5510"/>
    </row>
    <row r="5511" spans="3:3" x14ac:dyDescent="0.25">
      <c r="C5511"/>
    </row>
    <row r="5512" spans="3:3" x14ac:dyDescent="0.25">
      <c r="C5512"/>
    </row>
    <row r="5513" spans="3:3" x14ac:dyDescent="0.25">
      <c r="C5513"/>
    </row>
    <row r="5514" spans="3:3" x14ac:dyDescent="0.25">
      <c r="C5514"/>
    </row>
    <row r="5515" spans="3:3" x14ac:dyDescent="0.25">
      <c r="C5515"/>
    </row>
    <row r="5516" spans="3:3" x14ac:dyDescent="0.25">
      <c r="C5516"/>
    </row>
    <row r="5517" spans="3:3" x14ac:dyDescent="0.25">
      <c r="C5517"/>
    </row>
    <row r="5518" spans="3:3" x14ac:dyDescent="0.25">
      <c r="C5518"/>
    </row>
    <row r="5519" spans="3:3" x14ac:dyDescent="0.25">
      <c r="C5519"/>
    </row>
    <row r="5520" spans="3:3" x14ac:dyDescent="0.25">
      <c r="C5520"/>
    </row>
    <row r="5521" spans="3:3" x14ac:dyDescent="0.25">
      <c r="C5521"/>
    </row>
    <row r="5522" spans="3:3" x14ac:dyDescent="0.25">
      <c r="C5522"/>
    </row>
    <row r="5523" spans="3:3" x14ac:dyDescent="0.25">
      <c r="C5523"/>
    </row>
    <row r="5524" spans="3:3" x14ac:dyDescent="0.25">
      <c r="C5524"/>
    </row>
    <row r="5525" spans="3:3" x14ac:dyDescent="0.25">
      <c r="C5525"/>
    </row>
    <row r="5526" spans="3:3" x14ac:dyDescent="0.25">
      <c r="C5526"/>
    </row>
    <row r="5527" spans="3:3" x14ac:dyDescent="0.25">
      <c r="C5527"/>
    </row>
    <row r="5528" spans="3:3" x14ac:dyDescent="0.25">
      <c r="C5528"/>
    </row>
    <row r="5529" spans="3:3" x14ac:dyDescent="0.25">
      <c r="C5529"/>
    </row>
    <row r="5530" spans="3:3" x14ac:dyDescent="0.25">
      <c r="C5530"/>
    </row>
    <row r="5531" spans="3:3" x14ac:dyDescent="0.25">
      <c r="C5531"/>
    </row>
    <row r="5532" spans="3:3" x14ac:dyDescent="0.25">
      <c r="C5532"/>
    </row>
    <row r="5533" spans="3:3" x14ac:dyDescent="0.25">
      <c r="C5533"/>
    </row>
    <row r="5534" spans="3:3" x14ac:dyDescent="0.25">
      <c r="C5534"/>
    </row>
    <row r="5535" spans="3:3" x14ac:dyDescent="0.25">
      <c r="C5535"/>
    </row>
    <row r="5536" spans="3:3" x14ac:dyDescent="0.25">
      <c r="C5536"/>
    </row>
    <row r="5537" spans="3:3" x14ac:dyDescent="0.25">
      <c r="C5537"/>
    </row>
    <row r="5538" spans="3:3" x14ac:dyDescent="0.25">
      <c r="C5538"/>
    </row>
    <row r="5539" spans="3:3" x14ac:dyDescent="0.25">
      <c r="C5539"/>
    </row>
    <row r="5540" spans="3:3" x14ac:dyDescent="0.25">
      <c r="C5540"/>
    </row>
    <row r="5541" spans="3:3" x14ac:dyDescent="0.25">
      <c r="C5541"/>
    </row>
    <row r="5542" spans="3:3" x14ac:dyDescent="0.25">
      <c r="C5542"/>
    </row>
    <row r="5543" spans="3:3" x14ac:dyDescent="0.25">
      <c r="C5543"/>
    </row>
    <row r="5544" spans="3:3" x14ac:dyDescent="0.25">
      <c r="C5544"/>
    </row>
    <row r="5545" spans="3:3" x14ac:dyDescent="0.25">
      <c r="C5545"/>
    </row>
    <row r="5546" spans="3:3" x14ac:dyDescent="0.25">
      <c r="C5546"/>
    </row>
    <row r="5547" spans="3:3" x14ac:dyDescent="0.25">
      <c r="C5547"/>
    </row>
    <row r="5548" spans="3:3" x14ac:dyDescent="0.25">
      <c r="C5548"/>
    </row>
    <row r="5549" spans="3:3" x14ac:dyDescent="0.25">
      <c r="C5549"/>
    </row>
    <row r="5550" spans="3:3" x14ac:dyDescent="0.25">
      <c r="C5550"/>
    </row>
    <row r="5551" spans="3:3" x14ac:dyDescent="0.25">
      <c r="C5551"/>
    </row>
    <row r="5552" spans="3:3" x14ac:dyDescent="0.25">
      <c r="C5552"/>
    </row>
    <row r="5553" spans="3:3" x14ac:dyDescent="0.25">
      <c r="C5553"/>
    </row>
    <row r="5554" spans="3:3" x14ac:dyDescent="0.25">
      <c r="C5554"/>
    </row>
    <row r="5555" spans="3:3" x14ac:dyDescent="0.25">
      <c r="C5555"/>
    </row>
    <row r="5556" spans="3:3" x14ac:dyDescent="0.25">
      <c r="C5556"/>
    </row>
    <row r="5557" spans="3:3" x14ac:dyDescent="0.25">
      <c r="C5557"/>
    </row>
    <row r="5558" spans="3:3" x14ac:dyDescent="0.25">
      <c r="C5558"/>
    </row>
    <row r="5559" spans="3:3" x14ac:dyDescent="0.25">
      <c r="C5559"/>
    </row>
    <row r="5560" spans="3:3" x14ac:dyDescent="0.25">
      <c r="C5560"/>
    </row>
    <row r="5561" spans="3:3" x14ac:dyDescent="0.25">
      <c r="C5561"/>
    </row>
    <row r="5562" spans="3:3" x14ac:dyDescent="0.25">
      <c r="C5562"/>
    </row>
    <row r="5563" spans="3:3" x14ac:dyDescent="0.25">
      <c r="C5563"/>
    </row>
    <row r="5564" spans="3:3" x14ac:dyDescent="0.25">
      <c r="C5564"/>
    </row>
    <row r="5565" spans="3:3" x14ac:dyDescent="0.25">
      <c r="C5565"/>
    </row>
    <row r="5566" spans="3:3" x14ac:dyDescent="0.25">
      <c r="C5566"/>
    </row>
    <row r="5567" spans="3:3" x14ac:dyDescent="0.25">
      <c r="C5567"/>
    </row>
    <row r="5568" spans="3:3" x14ac:dyDescent="0.25">
      <c r="C5568"/>
    </row>
    <row r="5569" spans="3:3" x14ac:dyDescent="0.25">
      <c r="C5569"/>
    </row>
    <row r="5570" spans="3:3" x14ac:dyDescent="0.25">
      <c r="C5570"/>
    </row>
    <row r="5571" spans="3:3" x14ac:dyDescent="0.25">
      <c r="C5571"/>
    </row>
    <row r="5572" spans="3:3" x14ac:dyDescent="0.25">
      <c r="C5572"/>
    </row>
    <row r="5573" spans="3:3" x14ac:dyDescent="0.25">
      <c r="C5573"/>
    </row>
    <row r="5574" spans="3:3" x14ac:dyDescent="0.25">
      <c r="C5574"/>
    </row>
    <row r="5575" spans="3:3" x14ac:dyDescent="0.25">
      <c r="C5575"/>
    </row>
    <row r="5576" spans="3:3" x14ac:dyDescent="0.25">
      <c r="C5576"/>
    </row>
    <row r="5577" spans="3:3" x14ac:dyDescent="0.25">
      <c r="C5577"/>
    </row>
    <row r="5578" spans="3:3" x14ac:dyDescent="0.25">
      <c r="C5578"/>
    </row>
    <row r="5579" spans="3:3" x14ac:dyDescent="0.25">
      <c r="C5579"/>
    </row>
    <row r="5580" spans="3:3" x14ac:dyDescent="0.25">
      <c r="C5580"/>
    </row>
    <row r="5581" spans="3:3" x14ac:dyDescent="0.25">
      <c r="C5581"/>
    </row>
    <row r="5582" spans="3:3" x14ac:dyDescent="0.25">
      <c r="C5582"/>
    </row>
    <row r="5583" spans="3:3" x14ac:dyDescent="0.25">
      <c r="C5583"/>
    </row>
    <row r="5584" spans="3:3" x14ac:dyDescent="0.25">
      <c r="C5584"/>
    </row>
    <row r="5585" spans="3:3" x14ac:dyDescent="0.25">
      <c r="C5585"/>
    </row>
    <row r="5586" spans="3:3" x14ac:dyDescent="0.25">
      <c r="C5586"/>
    </row>
    <row r="5587" spans="3:3" x14ac:dyDescent="0.25">
      <c r="C5587"/>
    </row>
    <row r="5588" spans="3:3" x14ac:dyDescent="0.25">
      <c r="C5588"/>
    </row>
    <row r="5589" spans="3:3" x14ac:dyDescent="0.25">
      <c r="C5589"/>
    </row>
    <row r="5590" spans="3:3" x14ac:dyDescent="0.25">
      <c r="C5590"/>
    </row>
    <row r="5591" spans="3:3" x14ac:dyDescent="0.25">
      <c r="C5591"/>
    </row>
    <row r="5592" spans="3:3" x14ac:dyDescent="0.25">
      <c r="C5592"/>
    </row>
    <row r="5593" spans="3:3" x14ac:dyDescent="0.25">
      <c r="C5593"/>
    </row>
    <row r="5594" spans="3:3" x14ac:dyDescent="0.25">
      <c r="C5594"/>
    </row>
    <row r="5595" spans="3:3" x14ac:dyDescent="0.25">
      <c r="C5595"/>
    </row>
    <row r="5596" spans="3:3" x14ac:dyDescent="0.25">
      <c r="C5596"/>
    </row>
    <row r="5597" spans="3:3" x14ac:dyDescent="0.25">
      <c r="C5597"/>
    </row>
    <row r="5598" spans="3:3" x14ac:dyDescent="0.25">
      <c r="C5598"/>
    </row>
    <row r="5599" spans="3:3" x14ac:dyDescent="0.25">
      <c r="C5599"/>
    </row>
    <row r="5600" spans="3:3" x14ac:dyDescent="0.25">
      <c r="C5600"/>
    </row>
    <row r="5601" spans="3:3" x14ac:dyDescent="0.25">
      <c r="C5601"/>
    </row>
    <row r="5602" spans="3:3" x14ac:dyDescent="0.25">
      <c r="C5602"/>
    </row>
    <row r="5603" spans="3:3" x14ac:dyDescent="0.25">
      <c r="C5603"/>
    </row>
    <row r="5604" spans="3:3" x14ac:dyDescent="0.25">
      <c r="C5604"/>
    </row>
    <row r="5605" spans="3:3" x14ac:dyDescent="0.25">
      <c r="C5605"/>
    </row>
    <row r="5606" spans="3:3" x14ac:dyDescent="0.25">
      <c r="C5606"/>
    </row>
    <row r="5607" spans="3:3" x14ac:dyDescent="0.25">
      <c r="C5607"/>
    </row>
    <row r="5608" spans="3:3" x14ac:dyDescent="0.25">
      <c r="C5608"/>
    </row>
    <row r="5609" spans="3:3" x14ac:dyDescent="0.25">
      <c r="C5609"/>
    </row>
    <row r="5610" spans="3:3" x14ac:dyDescent="0.25">
      <c r="C5610"/>
    </row>
    <row r="5611" spans="3:3" x14ac:dyDescent="0.25">
      <c r="C5611"/>
    </row>
    <row r="5612" spans="3:3" x14ac:dyDescent="0.25">
      <c r="C5612"/>
    </row>
    <row r="5613" spans="3:3" x14ac:dyDescent="0.25">
      <c r="C5613"/>
    </row>
    <row r="5614" spans="3:3" x14ac:dyDescent="0.25">
      <c r="C5614"/>
    </row>
    <row r="5615" spans="3:3" x14ac:dyDescent="0.25">
      <c r="C5615"/>
    </row>
    <row r="5616" spans="3:3" x14ac:dyDescent="0.25">
      <c r="C5616"/>
    </row>
    <row r="5617" spans="3:3" x14ac:dyDescent="0.25">
      <c r="C5617"/>
    </row>
    <row r="5618" spans="3:3" x14ac:dyDescent="0.25">
      <c r="C5618"/>
    </row>
    <row r="5619" spans="3:3" x14ac:dyDescent="0.25">
      <c r="C5619"/>
    </row>
    <row r="5620" spans="3:3" x14ac:dyDescent="0.25">
      <c r="C5620"/>
    </row>
    <row r="5621" spans="3:3" x14ac:dyDescent="0.25">
      <c r="C5621"/>
    </row>
    <row r="5622" spans="3:3" x14ac:dyDescent="0.25">
      <c r="C5622"/>
    </row>
    <row r="5623" spans="3:3" x14ac:dyDescent="0.25">
      <c r="C5623"/>
    </row>
    <row r="5624" spans="3:3" x14ac:dyDescent="0.25">
      <c r="C5624"/>
    </row>
    <row r="5625" spans="3:3" x14ac:dyDescent="0.25">
      <c r="C5625"/>
    </row>
    <row r="5626" spans="3:3" x14ac:dyDescent="0.25">
      <c r="C5626"/>
    </row>
    <row r="5627" spans="3:3" x14ac:dyDescent="0.25">
      <c r="C5627"/>
    </row>
    <row r="5628" spans="3:3" x14ac:dyDescent="0.25">
      <c r="C5628"/>
    </row>
    <row r="5629" spans="3:3" x14ac:dyDescent="0.25">
      <c r="C5629"/>
    </row>
    <row r="5630" spans="3:3" x14ac:dyDescent="0.25">
      <c r="C5630"/>
    </row>
    <row r="5631" spans="3:3" x14ac:dyDescent="0.25">
      <c r="C5631"/>
    </row>
    <row r="5632" spans="3:3" x14ac:dyDescent="0.25">
      <c r="C5632"/>
    </row>
    <row r="5633" spans="3:3" x14ac:dyDescent="0.25">
      <c r="C5633"/>
    </row>
    <row r="5634" spans="3:3" x14ac:dyDescent="0.25">
      <c r="C5634"/>
    </row>
    <row r="5635" spans="3:3" x14ac:dyDescent="0.25">
      <c r="C5635"/>
    </row>
    <row r="5636" spans="3:3" x14ac:dyDescent="0.25">
      <c r="C5636"/>
    </row>
    <row r="5637" spans="3:3" x14ac:dyDescent="0.25">
      <c r="C5637"/>
    </row>
    <row r="5638" spans="3:3" x14ac:dyDescent="0.25">
      <c r="C5638"/>
    </row>
    <row r="5639" spans="3:3" x14ac:dyDescent="0.25">
      <c r="C5639"/>
    </row>
    <row r="5640" spans="3:3" x14ac:dyDescent="0.25">
      <c r="C5640"/>
    </row>
    <row r="5641" spans="3:3" x14ac:dyDescent="0.25">
      <c r="C5641"/>
    </row>
    <row r="5642" spans="3:3" x14ac:dyDescent="0.25">
      <c r="C5642"/>
    </row>
    <row r="5643" spans="3:3" x14ac:dyDescent="0.25">
      <c r="C5643"/>
    </row>
    <row r="5644" spans="3:3" x14ac:dyDescent="0.25">
      <c r="C5644"/>
    </row>
    <row r="5645" spans="3:3" x14ac:dyDescent="0.25">
      <c r="C5645"/>
    </row>
    <row r="5646" spans="3:3" x14ac:dyDescent="0.25">
      <c r="C5646"/>
    </row>
    <row r="5647" spans="3:3" x14ac:dyDescent="0.25">
      <c r="C5647"/>
    </row>
    <row r="5648" spans="3:3" x14ac:dyDescent="0.25">
      <c r="C5648"/>
    </row>
    <row r="5649" spans="3:3" x14ac:dyDescent="0.25">
      <c r="C5649"/>
    </row>
    <row r="5650" spans="3:3" x14ac:dyDescent="0.25">
      <c r="C5650"/>
    </row>
    <row r="5651" spans="3:3" x14ac:dyDescent="0.25">
      <c r="C5651"/>
    </row>
    <row r="5652" spans="3:3" x14ac:dyDescent="0.25">
      <c r="C5652"/>
    </row>
    <row r="5653" spans="3:3" x14ac:dyDescent="0.25">
      <c r="C5653"/>
    </row>
    <row r="5654" spans="3:3" x14ac:dyDescent="0.25">
      <c r="C5654"/>
    </row>
    <row r="5655" spans="3:3" x14ac:dyDescent="0.25">
      <c r="C5655"/>
    </row>
    <row r="5656" spans="3:3" x14ac:dyDescent="0.25">
      <c r="C5656"/>
    </row>
    <row r="5657" spans="3:3" x14ac:dyDescent="0.25">
      <c r="C5657"/>
    </row>
    <row r="5658" spans="3:3" x14ac:dyDescent="0.25">
      <c r="C5658"/>
    </row>
    <row r="5659" spans="3:3" x14ac:dyDescent="0.25">
      <c r="C5659"/>
    </row>
    <row r="5660" spans="3:3" x14ac:dyDescent="0.25">
      <c r="C5660"/>
    </row>
    <row r="5661" spans="3:3" x14ac:dyDescent="0.25">
      <c r="C5661"/>
    </row>
    <row r="5662" spans="3:3" x14ac:dyDescent="0.25">
      <c r="C5662"/>
    </row>
    <row r="5663" spans="3:3" x14ac:dyDescent="0.25">
      <c r="C5663"/>
    </row>
    <row r="5664" spans="3:3" x14ac:dyDescent="0.25">
      <c r="C5664"/>
    </row>
    <row r="5665" spans="3:3" x14ac:dyDescent="0.25">
      <c r="C5665"/>
    </row>
    <row r="5666" spans="3:3" x14ac:dyDescent="0.25">
      <c r="C5666"/>
    </row>
    <row r="5667" spans="3:3" x14ac:dyDescent="0.25">
      <c r="C5667"/>
    </row>
    <row r="5668" spans="3:3" x14ac:dyDescent="0.25">
      <c r="C5668"/>
    </row>
    <row r="5669" spans="3:3" x14ac:dyDescent="0.25">
      <c r="C5669"/>
    </row>
    <row r="5670" spans="3:3" x14ac:dyDescent="0.25">
      <c r="C5670"/>
    </row>
    <row r="5671" spans="3:3" x14ac:dyDescent="0.25">
      <c r="C5671"/>
    </row>
    <row r="5672" spans="3:3" x14ac:dyDescent="0.25">
      <c r="C5672"/>
    </row>
    <row r="5673" spans="3:3" x14ac:dyDescent="0.25">
      <c r="C5673"/>
    </row>
    <row r="5674" spans="3:3" x14ac:dyDescent="0.25">
      <c r="C5674"/>
    </row>
    <row r="5675" spans="3:3" x14ac:dyDescent="0.25">
      <c r="C5675"/>
    </row>
    <row r="5676" spans="3:3" x14ac:dyDescent="0.25">
      <c r="C5676"/>
    </row>
    <row r="5677" spans="3:3" x14ac:dyDescent="0.25">
      <c r="C5677"/>
    </row>
    <row r="5678" spans="3:3" x14ac:dyDescent="0.25">
      <c r="C5678"/>
    </row>
    <row r="5679" spans="3:3" x14ac:dyDescent="0.25">
      <c r="C5679"/>
    </row>
    <row r="5680" spans="3:3" x14ac:dyDescent="0.25">
      <c r="C5680"/>
    </row>
    <row r="5681" spans="3:3" x14ac:dyDescent="0.25">
      <c r="C5681"/>
    </row>
    <row r="5682" spans="3:3" x14ac:dyDescent="0.25">
      <c r="C5682"/>
    </row>
    <row r="5683" spans="3:3" x14ac:dyDescent="0.25">
      <c r="C5683"/>
    </row>
    <row r="5684" spans="3:3" x14ac:dyDescent="0.25">
      <c r="C5684"/>
    </row>
    <row r="5685" spans="3:3" x14ac:dyDescent="0.25">
      <c r="C5685"/>
    </row>
    <row r="5686" spans="3:3" x14ac:dyDescent="0.25">
      <c r="C5686"/>
    </row>
    <row r="5687" spans="3:3" x14ac:dyDescent="0.25">
      <c r="C5687"/>
    </row>
    <row r="5688" spans="3:3" x14ac:dyDescent="0.25">
      <c r="C5688"/>
    </row>
    <row r="5689" spans="3:3" x14ac:dyDescent="0.25">
      <c r="C5689"/>
    </row>
    <row r="5690" spans="3:3" x14ac:dyDescent="0.25">
      <c r="C5690"/>
    </row>
    <row r="5691" spans="3:3" x14ac:dyDescent="0.25">
      <c r="C5691"/>
    </row>
    <row r="5692" spans="3:3" x14ac:dyDescent="0.25">
      <c r="C5692"/>
    </row>
    <row r="5693" spans="3:3" x14ac:dyDescent="0.25">
      <c r="C5693"/>
    </row>
    <row r="5694" spans="3:3" x14ac:dyDescent="0.25">
      <c r="C5694"/>
    </row>
    <row r="5695" spans="3:3" x14ac:dyDescent="0.25">
      <c r="C5695"/>
    </row>
    <row r="5696" spans="3:3" x14ac:dyDescent="0.25">
      <c r="C5696"/>
    </row>
    <row r="5697" spans="3:3" x14ac:dyDescent="0.25">
      <c r="C5697"/>
    </row>
    <row r="5698" spans="3:3" x14ac:dyDescent="0.25">
      <c r="C5698"/>
    </row>
    <row r="5699" spans="3:3" x14ac:dyDescent="0.25">
      <c r="C5699"/>
    </row>
    <row r="5700" spans="3:3" x14ac:dyDescent="0.25">
      <c r="C5700"/>
    </row>
    <row r="5701" spans="3:3" x14ac:dyDescent="0.25">
      <c r="C5701"/>
    </row>
    <row r="5702" spans="3:3" x14ac:dyDescent="0.25">
      <c r="C5702"/>
    </row>
    <row r="5703" spans="3:3" x14ac:dyDescent="0.25">
      <c r="C5703"/>
    </row>
    <row r="5704" spans="3:3" x14ac:dyDescent="0.25">
      <c r="C5704"/>
    </row>
    <row r="5705" spans="3:3" x14ac:dyDescent="0.25">
      <c r="C5705"/>
    </row>
    <row r="5706" spans="3:3" x14ac:dyDescent="0.25">
      <c r="C5706"/>
    </row>
    <row r="5707" spans="3:3" x14ac:dyDescent="0.25">
      <c r="C5707"/>
    </row>
    <row r="5708" spans="3:3" x14ac:dyDescent="0.25">
      <c r="C5708"/>
    </row>
    <row r="5709" spans="3:3" x14ac:dyDescent="0.25">
      <c r="C5709"/>
    </row>
    <row r="5710" spans="3:3" x14ac:dyDescent="0.25">
      <c r="C5710"/>
    </row>
    <row r="5711" spans="3:3" x14ac:dyDescent="0.25">
      <c r="C5711"/>
    </row>
    <row r="5712" spans="3:3" x14ac:dyDescent="0.25">
      <c r="C5712"/>
    </row>
    <row r="5713" spans="3:3" x14ac:dyDescent="0.25">
      <c r="C5713"/>
    </row>
    <row r="5714" spans="3:3" x14ac:dyDescent="0.25">
      <c r="C5714"/>
    </row>
    <row r="5715" spans="3:3" x14ac:dyDescent="0.25">
      <c r="C5715"/>
    </row>
    <row r="5716" spans="3:3" x14ac:dyDescent="0.25">
      <c r="C5716"/>
    </row>
    <row r="5717" spans="3:3" x14ac:dyDescent="0.25">
      <c r="C5717"/>
    </row>
    <row r="5718" spans="3:3" x14ac:dyDescent="0.25">
      <c r="C5718"/>
    </row>
    <row r="5719" spans="3:3" x14ac:dyDescent="0.25">
      <c r="C5719"/>
    </row>
    <row r="5720" spans="3:3" x14ac:dyDescent="0.25">
      <c r="C5720"/>
    </row>
    <row r="5721" spans="3:3" x14ac:dyDescent="0.25">
      <c r="C5721"/>
    </row>
    <row r="5722" spans="3:3" x14ac:dyDescent="0.25">
      <c r="C5722"/>
    </row>
    <row r="5723" spans="3:3" x14ac:dyDescent="0.25">
      <c r="C5723"/>
    </row>
    <row r="5724" spans="3:3" x14ac:dyDescent="0.25">
      <c r="C5724"/>
    </row>
    <row r="5725" spans="3:3" x14ac:dyDescent="0.25">
      <c r="C5725"/>
    </row>
    <row r="5726" spans="3:3" x14ac:dyDescent="0.25">
      <c r="C5726"/>
    </row>
    <row r="5727" spans="3:3" x14ac:dyDescent="0.25">
      <c r="C5727"/>
    </row>
    <row r="5728" spans="3:3" x14ac:dyDescent="0.25">
      <c r="C5728"/>
    </row>
    <row r="5729" spans="3:3" x14ac:dyDescent="0.25">
      <c r="C5729"/>
    </row>
    <row r="5730" spans="3:3" x14ac:dyDescent="0.25">
      <c r="C5730"/>
    </row>
    <row r="5731" spans="3:3" x14ac:dyDescent="0.25">
      <c r="C5731"/>
    </row>
    <row r="5732" spans="3:3" x14ac:dyDescent="0.25">
      <c r="C5732"/>
    </row>
    <row r="5733" spans="3:3" x14ac:dyDescent="0.25">
      <c r="C5733"/>
    </row>
    <row r="5734" spans="3:3" x14ac:dyDescent="0.25">
      <c r="C5734"/>
    </row>
    <row r="5735" spans="3:3" x14ac:dyDescent="0.25">
      <c r="C5735"/>
    </row>
    <row r="5736" spans="3:3" x14ac:dyDescent="0.25">
      <c r="C5736"/>
    </row>
    <row r="5737" spans="3:3" x14ac:dyDescent="0.25">
      <c r="C5737"/>
    </row>
    <row r="5738" spans="3:3" x14ac:dyDescent="0.25">
      <c r="C5738"/>
    </row>
    <row r="5739" spans="3:3" x14ac:dyDescent="0.25">
      <c r="C5739"/>
    </row>
    <row r="5740" spans="3:3" x14ac:dyDescent="0.25">
      <c r="C5740"/>
    </row>
    <row r="5741" spans="3:3" x14ac:dyDescent="0.25">
      <c r="C5741"/>
    </row>
    <row r="5742" spans="3:3" x14ac:dyDescent="0.25">
      <c r="C5742"/>
    </row>
    <row r="5743" spans="3:3" x14ac:dyDescent="0.25">
      <c r="C5743"/>
    </row>
    <row r="5744" spans="3:3" x14ac:dyDescent="0.25">
      <c r="C5744"/>
    </row>
    <row r="5745" spans="3:3" x14ac:dyDescent="0.25">
      <c r="C5745"/>
    </row>
    <row r="5746" spans="3:3" x14ac:dyDescent="0.25">
      <c r="C5746"/>
    </row>
    <row r="5747" spans="3:3" x14ac:dyDescent="0.25">
      <c r="C5747"/>
    </row>
    <row r="5748" spans="3:3" x14ac:dyDescent="0.25">
      <c r="C5748"/>
    </row>
    <row r="5749" spans="3:3" x14ac:dyDescent="0.25">
      <c r="C5749"/>
    </row>
    <row r="5750" spans="3:3" x14ac:dyDescent="0.25">
      <c r="C5750"/>
    </row>
    <row r="5751" spans="3:3" x14ac:dyDescent="0.25">
      <c r="C5751"/>
    </row>
    <row r="5752" spans="3:3" x14ac:dyDescent="0.25">
      <c r="C5752"/>
    </row>
    <row r="5753" spans="3:3" x14ac:dyDescent="0.25">
      <c r="C5753"/>
    </row>
    <row r="5754" spans="3:3" x14ac:dyDescent="0.25">
      <c r="C5754"/>
    </row>
    <row r="5755" spans="3:3" x14ac:dyDescent="0.25">
      <c r="C5755"/>
    </row>
    <row r="5756" spans="3:3" x14ac:dyDescent="0.25">
      <c r="C5756"/>
    </row>
    <row r="5757" spans="3:3" x14ac:dyDescent="0.25">
      <c r="C5757"/>
    </row>
    <row r="5758" spans="3:3" x14ac:dyDescent="0.25">
      <c r="C5758"/>
    </row>
    <row r="5759" spans="3:3" x14ac:dyDescent="0.25">
      <c r="C5759"/>
    </row>
    <row r="5760" spans="3:3" x14ac:dyDescent="0.25">
      <c r="C5760"/>
    </row>
    <row r="5761" spans="3:3" x14ac:dyDescent="0.25">
      <c r="C5761"/>
    </row>
    <row r="5762" spans="3:3" x14ac:dyDescent="0.25">
      <c r="C5762"/>
    </row>
    <row r="5763" spans="3:3" x14ac:dyDescent="0.25">
      <c r="C5763"/>
    </row>
    <row r="5764" spans="3:3" x14ac:dyDescent="0.25">
      <c r="C5764"/>
    </row>
    <row r="5765" spans="3:3" x14ac:dyDescent="0.25">
      <c r="C5765"/>
    </row>
    <row r="5766" spans="3:3" x14ac:dyDescent="0.25">
      <c r="C5766"/>
    </row>
    <row r="5767" spans="3:3" x14ac:dyDescent="0.25">
      <c r="C5767"/>
    </row>
    <row r="5768" spans="3:3" x14ac:dyDescent="0.25">
      <c r="C5768"/>
    </row>
    <row r="5769" spans="3:3" x14ac:dyDescent="0.25">
      <c r="C5769"/>
    </row>
    <row r="5770" spans="3:3" x14ac:dyDescent="0.25">
      <c r="C5770"/>
    </row>
    <row r="5771" spans="3:3" x14ac:dyDescent="0.25">
      <c r="C5771"/>
    </row>
    <row r="5772" spans="3:3" x14ac:dyDescent="0.25">
      <c r="C5772"/>
    </row>
    <row r="5773" spans="3:3" x14ac:dyDescent="0.25">
      <c r="C5773"/>
    </row>
    <row r="5774" spans="3:3" x14ac:dyDescent="0.25">
      <c r="C5774"/>
    </row>
    <row r="5775" spans="3:3" x14ac:dyDescent="0.25">
      <c r="C5775"/>
    </row>
    <row r="5776" spans="3:3" x14ac:dyDescent="0.25">
      <c r="C5776"/>
    </row>
    <row r="5777" spans="3:3" x14ac:dyDescent="0.25">
      <c r="C5777"/>
    </row>
    <row r="5778" spans="3:3" x14ac:dyDescent="0.25">
      <c r="C5778"/>
    </row>
    <row r="5779" spans="3:3" x14ac:dyDescent="0.25">
      <c r="C5779"/>
    </row>
    <row r="5780" spans="3:3" x14ac:dyDescent="0.25">
      <c r="C5780"/>
    </row>
    <row r="5781" spans="3:3" x14ac:dyDescent="0.25">
      <c r="C5781"/>
    </row>
    <row r="5782" spans="3:3" x14ac:dyDescent="0.25">
      <c r="C5782"/>
    </row>
    <row r="5783" spans="3:3" x14ac:dyDescent="0.25">
      <c r="C5783"/>
    </row>
    <row r="5784" spans="3:3" x14ac:dyDescent="0.25">
      <c r="C5784"/>
    </row>
    <row r="5785" spans="3:3" x14ac:dyDescent="0.25">
      <c r="C5785"/>
    </row>
    <row r="5786" spans="3:3" x14ac:dyDescent="0.25">
      <c r="C5786"/>
    </row>
    <row r="5787" spans="3:3" x14ac:dyDescent="0.25">
      <c r="C5787"/>
    </row>
    <row r="5788" spans="3:3" x14ac:dyDescent="0.25">
      <c r="C5788"/>
    </row>
    <row r="5789" spans="3:3" x14ac:dyDescent="0.25">
      <c r="C5789"/>
    </row>
    <row r="5790" spans="3:3" x14ac:dyDescent="0.25">
      <c r="C5790"/>
    </row>
    <row r="5791" spans="3:3" x14ac:dyDescent="0.25">
      <c r="C5791"/>
    </row>
    <row r="5792" spans="3:3" x14ac:dyDescent="0.25">
      <c r="C5792"/>
    </row>
    <row r="5793" spans="3:3" x14ac:dyDescent="0.25">
      <c r="C5793"/>
    </row>
    <row r="5794" spans="3:3" x14ac:dyDescent="0.25">
      <c r="C5794"/>
    </row>
    <row r="5795" spans="3:3" x14ac:dyDescent="0.25">
      <c r="C5795"/>
    </row>
    <row r="5796" spans="3:3" x14ac:dyDescent="0.25">
      <c r="C5796"/>
    </row>
    <row r="5797" spans="3:3" x14ac:dyDescent="0.25">
      <c r="C5797"/>
    </row>
    <row r="5798" spans="3:3" x14ac:dyDescent="0.25">
      <c r="C5798"/>
    </row>
    <row r="5799" spans="3:3" x14ac:dyDescent="0.25">
      <c r="C5799"/>
    </row>
    <row r="5800" spans="3:3" x14ac:dyDescent="0.25">
      <c r="C5800"/>
    </row>
    <row r="5801" spans="3:3" x14ac:dyDescent="0.25">
      <c r="C5801"/>
    </row>
    <row r="5802" spans="3:3" x14ac:dyDescent="0.25">
      <c r="C5802"/>
    </row>
    <row r="5803" spans="3:3" x14ac:dyDescent="0.25">
      <c r="C5803"/>
    </row>
    <row r="5804" spans="3:3" x14ac:dyDescent="0.25">
      <c r="C5804"/>
    </row>
    <row r="5805" spans="3:3" x14ac:dyDescent="0.25">
      <c r="C5805"/>
    </row>
    <row r="5806" spans="3:3" x14ac:dyDescent="0.25">
      <c r="C5806"/>
    </row>
    <row r="5807" spans="3:3" x14ac:dyDescent="0.25">
      <c r="C5807"/>
    </row>
    <row r="5808" spans="3:3" x14ac:dyDescent="0.25">
      <c r="C5808"/>
    </row>
    <row r="5809" spans="3:3" x14ac:dyDescent="0.25">
      <c r="C5809"/>
    </row>
    <row r="5810" spans="3:3" x14ac:dyDescent="0.25">
      <c r="C5810"/>
    </row>
    <row r="5811" spans="3:3" x14ac:dyDescent="0.25">
      <c r="C5811"/>
    </row>
    <row r="5812" spans="3:3" x14ac:dyDescent="0.25">
      <c r="C5812"/>
    </row>
    <row r="5813" spans="3:3" x14ac:dyDescent="0.25">
      <c r="C5813"/>
    </row>
    <row r="5814" spans="3:3" x14ac:dyDescent="0.25">
      <c r="C5814"/>
    </row>
    <row r="5815" spans="3:3" x14ac:dyDescent="0.25">
      <c r="C5815"/>
    </row>
    <row r="5816" spans="3:3" x14ac:dyDescent="0.25">
      <c r="C5816"/>
    </row>
    <row r="5817" spans="3:3" x14ac:dyDescent="0.25">
      <c r="C5817"/>
    </row>
    <row r="5818" spans="3:3" x14ac:dyDescent="0.25">
      <c r="C5818"/>
    </row>
    <row r="5819" spans="3:3" x14ac:dyDescent="0.25">
      <c r="C5819"/>
    </row>
    <row r="5820" spans="3:3" x14ac:dyDescent="0.25">
      <c r="C5820"/>
    </row>
    <row r="5821" spans="3:3" x14ac:dyDescent="0.25">
      <c r="C5821"/>
    </row>
    <row r="5822" spans="3:3" x14ac:dyDescent="0.25">
      <c r="C5822"/>
    </row>
    <row r="5823" spans="3:3" x14ac:dyDescent="0.25">
      <c r="C5823"/>
    </row>
    <row r="5824" spans="3:3" x14ac:dyDescent="0.25">
      <c r="C5824"/>
    </row>
    <row r="5825" spans="3:3" x14ac:dyDescent="0.25">
      <c r="C5825"/>
    </row>
    <row r="5826" spans="3:3" x14ac:dyDescent="0.25">
      <c r="C5826"/>
    </row>
    <row r="5827" spans="3:3" x14ac:dyDescent="0.25">
      <c r="C5827"/>
    </row>
    <row r="5828" spans="3:3" x14ac:dyDescent="0.25">
      <c r="C5828"/>
    </row>
    <row r="5829" spans="3:3" x14ac:dyDescent="0.25">
      <c r="C5829"/>
    </row>
    <row r="5830" spans="3:3" x14ac:dyDescent="0.25">
      <c r="C5830"/>
    </row>
    <row r="5831" spans="3:3" x14ac:dyDescent="0.25">
      <c r="C5831"/>
    </row>
    <row r="5832" spans="3:3" x14ac:dyDescent="0.25">
      <c r="C5832"/>
    </row>
    <row r="5833" spans="3:3" x14ac:dyDescent="0.25">
      <c r="C5833"/>
    </row>
    <row r="5834" spans="3:3" x14ac:dyDescent="0.25">
      <c r="C5834"/>
    </row>
    <row r="5835" spans="3:3" x14ac:dyDescent="0.25">
      <c r="C5835"/>
    </row>
    <row r="5836" spans="3:3" x14ac:dyDescent="0.25">
      <c r="C5836"/>
    </row>
    <row r="5837" spans="3:3" x14ac:dyDescent="0.25">
      <c r="C5837"/>
    </row>
    <row r="5838" spans="3:3" x14ac:dyDescent="0.25">
      <c r="C5838"/>
    </row>
    <row r="5839" spans="3:3" x14ac:dyDescent="0.25">
      <c r="C5839"/>
    </row>
    <row r="5840" spans="3:3" x14ac:dyDescent="0.25">
      <c r="C5840"/>
    </row>
    <row r="5841" spans="3:3" x14ac:dyDescent="0.25">
      <c r="C5841"/>
    </row>
    <row r="5842" spans="3:3" x14ac:dyDescent="0.25">
      <c r="C5842"/>
    </row>
    <row r="5843" spans="3:3" x14ac:dyDescent="0.25">
      <c r="C5843"/>
    </row>
    <row r="5844" spans="3:3" x14ac:dyDescent="0.25">
      <c r="C5844"/>
    </row>
    <row r="5845" spans="3:3" x14ac:dyDescent="0.25">
      <c r="C5845"/>
    </row>
    <row r="5846" spans="3:3" x14ac:dyDescent="0.25">
      <c r="C5846"/>
    </row>
    <row r="5847" spans="3:3" x14ac:dyDescent="0.25">
      <c r="C5847"/>
    </row>
    <row r="5848" spans="3:3" x14ac:dyDescent="0.25">
      <c r="C5848"/>
    </row>
    <row r="5849" spans="3:3" x14ac:dyDescent="0.25">
      <c r="C5849"/>
    </row>
    <row r="5850" spans="3:3" x14ac:dyDescent="0.25">
      <c r="C5850"/>
    </row>
    <row r="5851" spans="3:3" x14ac:dyDescent="0.25">
      <c r="C5851"/>
    </row>
    <row r="5852" spans="3:3" x14ac:dyDescent="0.25">
      <c r="C5852"/>
    </row>
    <row r="5853" spans="3:3" x14ac:dyDescent="0.25">
      <c r="C5853"/>
    </row>
    <row r="5854" spans="3:3" x14ac:dyDescent="0.25">
      <c r="C5854"/>
    </row>
    <row r="5855" spans="3:3" x14ac:dyDescent="0.25">
      <c r="C5855"/>
    </row>
    <row r="5856" spans="3:3" x14ac:dyDescent="0.25">
      <c r="C5856"/>
    </row>
    <row r="5857" spans="3:3" x14ac:dyDescent="0.25">
      <c r="C5857"/>
    </row>
    <row r="5858" spans="3:3" x14ac:dyDescent="0.25">
      <c r="C5858"/>
    </row>
    <row r="5859" spans="3:3" x14ac:dyDescent="0.25">
      <c r="C5859"/>
    </row>
    <row r="5860" spans="3:3" x14ac:dyDescent="0.25">
      <c r="C5860"/>
    </row>
    <row r="5861" spans="3:3" x14ac:dyDescent="0.25">
      <c r="C5861"/>
    </row>
    <row r="5862" spans="3:3" x14ac:dyDescent="0.25">
      <c r="C5862"/>
    </row>
    <row r="5863" spans="3:3" x14ac:dyDescent="0.25">
      <c r="C5863"/>
    </row>
    <row r="5864" spans="3:3" x14ac:dyDescent="0.25">
      <c r="C5864"/>
    </row>
    <row r="5865" spans="3:3" x14ac:dyDescent="0.25">
      <c r="C5865"/>
    </row>
    <row r="5866" spans="3:3" x14ac:dyDescent="0.25">
      <c r="C5866"/>
    </row>
    <row r="5867" spans="3:3" x14ac:dyDescent="0.25">
      <c r="C5867"/>
    </row>
    <row r="5868" spans="3:3" x14ac:dyDescent="0.25">
      <c r="C5868"/>
    </row>
    <row r="5869" spans="3:3" x14ac:dyDescent="0.25">
      <c r="C5869"/>
    </row>
    <row r="5870" spans="3:3" x14ac:dyDescent="0.25">
      <c r="C5870"/>
    </row>
    <row r="5871" spans="3:3" x14ac:dyDescent="0.25">
      <c r="C5871"/>
    </row>
    <row r="5872" spans="3:3" x14ac:dyDescent="0.25">
      <c r="C5872"/>
    </row>
    <row r="5873" spans="3:3" x14ac:dyDescent="0.25">
      <c r="C5873"/>
    </row>
    <row r="5874" spans="3:3" x14ac:dyDescent="0.25">
      <c r="C5874"/>
    </row>
    <row r="5875" spans="3:3" x14ac:dyDescent="0.25">
      <c r="C5875"/>
    </row>
    <row r="5876" spans="3:3" x14ac:dyDescent="0.25">
      <c r="C5876"/>
    </row>
    <row r="5877" spans="3:3" x14ac:dyDescent="0.25">
      <c r="C5877"/>
    </row>
    <row r="5878" spans="3:3" x14ac:dyDescent="0.25">
      <c r="C5878"/>
    </row>
    <row r="5879" spans="3:3" x14ac:dyDescent="0.25">
      <c r="C5879"/>
    </row>
    <row r="5880" spans="3:3" x14ac:dyDescent="0.25">
      <c r="C5880"/>
    </row>
    <row r="5881" spans="3:3" x14ac:dyDescent="0.25">
      <c r="C5881"/>
    </row>
    <row r="5882" spans="3:3" x14ac:dyDescent="0.25">
      <c r="C5882"/>
    </row>
    <row r="5883" spans="3:3" x14ac:dyDescent="0.25">
      <c r="C5883"/>
    </row>
    <row r="5884" spans="3:3" x14ac:dyDescent="0.25">
      <c r="C5884"/>
    </row>
    <row r="5885" spans="3:3" x14ac:dyDescent="0.25">
      <c r="C5885"/>
    </row>
    <row r="5886" spans="3:3" x14ac:dyDescent="0.25">
      <c r="C5886"/>
    </row>
    <row r="5887" spans="3:3" x14ac:dyDescent="0.25">
      <c r="C5887"/>
    </row>
    <row r="5888" spans="3:3" x14ac:dyDescent="0.25">
      <c r="C5888"/>
    </row>
    <row r="5889" spans="3:3" x14ac:dyDescent="0.25">
      <c r="C5889"/>
    </row>
    <row r="5890" spans="3:3" x14ac:dyDescent="0.25">
      <c r="C5890"/>
    </row>
    <row r="5891" spans="3:3" x14ac:dyDescent="0.25">
      <c r="C5891"/>
    </row>
    <row r="5892" spans="3:3" x14ac:dyDescent="0.25">
      <c r="C5892"/>
    </row>
    <row r="5893" spans="3:3" x14ac:dyDescent="0.25">
      <c r="C5893"/>
    </row>
    <row r="5894" spans="3:3" x14ac:dyDescent="0.25">
      <c r="C5894"/>
    </row>
    <row r="5895" spans="3:3" x14ac:dyDescent="0.25">
      <c r="C5895"/>
    </row>
    <row r="5896" spans="3:3" x14ac:dyDescent="0.25">
      <c r="C5896"/>
    </row>
    <row r="5897" spans="3:3" x14ac:dyDescent="0.25">
      <c r="C5897"/>
    </row>
    <row r="5898" spans="3:3" x14ac:dyDescent="0.25">
      <c r="C5898"/>
    </row>
    <row r="5899" spans="3:3" x14ac:dyDescent="0.25">
      <c r="C5899"/>
    </row>
    <row r="5900" spans="3:3" x14ac:dyDescent="0.25">
      <c r="C5900"/>
    </row>
    <row r="5901" spans="3:3" x14ac:dyDescent="0.25">
      <c r="C5901"/>
    </row>
    <row r="5902" spans="3:3" x14ac:dyDescent="0.25">
      <c r="C5902"/>
    </row>
    <row r="5903" spans="3:3" x14ac:dyDescent="0.25">
      <c r="C5903"/>
    </row>
    <row r="5904" spans="3:3" x14ac:dyDescent="0.25">
      <c r="C5904"/>
    </row>
    <row r="5905" spans="3:3" x14ac:dyDescent="0.25">
      <c r="C5905"/>
    </row>
    <row r="5906" spans="3:3" x14ac:dyDescent="0.25">
      <c r="C5906"/>
    </row>
    <row r="5907" spans="3:3" x14ac:dyDescent="0.25">
      <c r="C5907"/>
    </row>
    <row r="5908" spans="3:3" x14ac:dyDescent="0.25">
      <c r="C5908"/>
    </row>
    <row r="5909" spans="3:3" x14ac:dyDescent="0.25">
      <c r="C5909"/>
    </row>
    <row r="5910" spans="3:3" x14ac:dyDescent="0.25">
      <c r="C5910"/>
    </row>
    <row r="5911" spans="3:3" x14ac:dyDescent="0.25">
      <c r="C5911"/>
    </row>
    <row r="5912" spans="3:3" x14ac:dyDescent="0.25">
      <c r="C5912"/>
    </row>
    <row r="5913" spans="3:3" x14ac:dyDescent="0.25">
      <c r="C5913"/>
    </row>
    <row r="5914" spans="3:3" x14ac:dyDescent="0.25">
      <c r="C5914"/>
    </row>
    <row r="5915" spans="3:3" x14ac:dyDescent="0.25">
      <c r="C5915"/>
    </row>
    <row r="5916" spans="3:3" x14ac:dyDescent="0.25">
      <c r="C5916"/>
    </row>
    <row r="5917" spans="3:3" x14ac:dyDescent="0.25">
      <c r="C5917"/>
    </row>
    <row r="5918" spans="3:3" x14ac:dyDescent="0.25">
      <c r="C5918"/>
    </row>
    <row r="5919" spans="3:3" x14ac:dyDescent="0.25">
      <c r="C5919"/>
    </row>
    <row r="5920" spans="3:3" x14ac:dyDescent="0.25">
      <c r="C5920"/>
    </row>
    <row r="5921" spans="3:3" x14ac:dyDescent="0.25">
      <c r="C5921"/>
    </row>
    <row r="5922" spans="3:3" x14ac:dyDescent="0.25">
      <c r="C5922"/>
    </row>
    <row r="5923" spans="3:3" x14ac:dyDescent="0.25">
      <c r="C5923"/>
    </row>
    <row r="5924" spans="3:3" x14ac:dyDescent="0.25">
      <c r="C5924"/>
    </row>
    <row r="5925" spans="3:3" x14ac:dyDescent="0.25">
      <c r="C5925"/>
    </row>
    <row r="5926" spans="3:3" x14ac:dyDescent="0.25">
      <c r="C5926"/>
    </row>
    <row r="5927" spans="3:3" x14ac:dyDescent="0.25">
      <c r="C5927"/>
    </row>
    <row r="5928" spans="3:3" x14ac:dyDescent="0.25">
      <c r="C5928"/>
    </row>
    <row r="5929" spans="3:3" x14ac:dyDescent="0.25">
      <c r="C5929"/>
    </row>
    <row r="5930" spans="3:3" x14ac:dyDescent="0.25">
      <c r="C5930"/>
    </row>
    <row r="5931" spans="3:3" x14ac:dyDescent="0.25">
      <c r="C5931"/>
    </row>
    <row r="5932" spans="3:3" x14ac:dyDescent="0.25">
      <c r="C5932"/>
    </row>
    <row r="5933" spans="3:3" x14ac:dyDescent="0.25">
      <c r="C5933"/>
    </row>
    <row r="5934" spans="3:3" x14ac:dyDescent="0.25">
      <c r="C5934"/>
    </row>
    <row r="5935" spans="3:3" x14ac:dyDescent="0.25">
      <c r="C5935"/>
    </row>
    <row r="5936" spans="3:3" x14ac:dyDescent="0.25">
      <c r="C5936"/>
    </row>
    <row r="5937" spans="3:3" x14ac:dyDescent="0.25">
      <c r="C5937"/>
    </row>
    <row r="5938" spans="3:3" x14ac:dyDescent="0.25">
      <c r="C5938"/>
    </row>
    <row r="5939" spans="3:3" x14ac:dyDescent="0.25">
      <c r="C5939"/>
    </row>
    <row r="5940" spans="3:3" x14ac:dyDescent="0.25">
      <c r="C5940"/>
    </row>
    <row r="5941" spans="3:3" x14ac:dyDescent="0.25">
      <c r="C5941"/>
    </row>
    <row r="5942" spans="3:3" x14ac:dyDescent="0.25">
      <c r="C5942"/>
    </row>
    <row r="5943" spans="3:3" x14ac:dyDescent="0.25">
      <c r="C5943"/>
    </row>
    <row r="5944" spans="3:3" x14ac:dyDescent="0.25">
      <c r="C5944"/>
    </row>
    <row r="5945" spans="3:3" x14ac:dyDescent="0.25">
      <c r="C5945"/>
    </row>
    <row r="5946" spans="3:3" x14ac:dyDescent="0.25">
      <c r="C5946"/>
    </row>
    <row r="5947" spans="3:3" x14ac:dyDescent="0.25">
      <c r="C5947"/>
    </row>
    <row r="5948" spans="3:3" x14ac:dyDescent="0.25">
      <c r="C5948"/>
    </row>
    <row r="5949" spans="3:3" x14ac:dyDescent="0.25">
      <c r="C5949"/>
    </row>
    <row r="5950" spans="3:3" x14ac:dyDescent="0.25">
      <c r="C5950"/>
    </row>
    <row r="5951" spans="3:3" x14ac:dyDescent="0.25">
      <c r="C5951"/>
    </row>
    <row r="5952" spans="3:3" x14ac:dyDescent="0.25">
      <c r="C5952"/>
    </row>
    <row r="5953" spans="3:3" x14ac:dyDescent="0.25">
      <c r="C5953"/>
    </row>
    <row r="5954" spans="3:3" x14ac:dyDescent="0.25">
      <c r="C5954"/>
    </row>
    <row r="5955" spans="3:3" x14ac:dyDescent="0.25">
      <c r="C5955"/>
    </row>
    <row r="5956" spans="3:3" x14ac:dyDescent="0.25">
      <c r="C5956"/>
    </row>
    <row r="5957" spans="3:3" x14ac:dyDescent="0.25">
      <c r="C5957"/>
    </row>
    <row r="5958" spans="3:3" x14ac:dyDescent="0.25">
      <c r="C5958"/>
    </row>
    <row r="5959" spans="3:3" x14ac:dyDescent="0.25">
      <c r="C5959"/>
    </row>
    <row r="5960" spans="3:3" x14ac:dyDescent="0.25">
      <c r="C5960"/>
    </row>
    <row r="5961" spans="3:3" x14ac:dyDescent="0.25">
      <c r="C5961"/>
    </row>
    <row r="5962" spans="3:3" x14ac:dyDescent="0.25">
      <c r="C5962"/>
    </row>
    <row r="5963" spans="3:3" x14ac:dyDescent="0.25">
      <c r="C5963"/>
    </row>
    <row r="5964" spans="3:3" x14ac:dyDescent="0.25">
      <c r="C5964"/>
    </row>
    <row r="5965" spans="3:3" x14ac:dyDescent="0.25">
      <c r="C5965"/>
    </row>
    <row r="5966" spans="3:3" x14ac:dyDescent="0.25">
      <c r="C5966"/>
    </row>
    <row r="5967" spans="3:3" x14ac:dyDescent="0.25">
      <c r="C5967"/>
    </row>
    <row r="5968" spans="3:3" x14ac:dyDescent="0.25">
      <c r="C5968"/>
    </row>
    <row r="5969" spans="3:3" x14ac:dyDescent="0.25">
      <c r="C5969"/>
    </row>
    <row r="5970" spans="3:3" x14ac:dyDescent="0.25">
      <c r="C5970"/>
    </row>
    <row r="5971" spans="3:3" x14ac:dyDescent="0.25">
      <c r="C5971"/>
    </row>
    <row r="5972" spans="3:3" x14ac:dyDescent="0.25">
      <c r="C5972"/>
    </row>
    <row r="5973" spans="3:3" x14ac:dyDescent="0.25">
      <c r="C5973"/>
    </row>
    <row r="5974" spans="3:3" x14ac:dyDescent="0.25">
      <c r="C5974"/>
    </row>
    <row r="5975" spans="3:3" x14ac:dyDescent="0.25">
      <c r="C5975"/>
    </row>
    <row r="5976" spans="3:3" x14ac:dyDescent="0.25">
      <c r="C5976"/>
    </row>
    <row r="5977" spans="3:3" x14ac:dyDescent="0.25">
      <c r="C5977"/>
    </row>
    <row r="5978" spans="3:3" x14ac:dyDescent="0.25">
      <c r="C5978"/>
    </row>
    <row r="5979" spans="3:3" x14ac:dyDescent="0.25">
      <c r="C5979"/>
    </row>
    <row r="5980" spans="3:3" x14ac:dyDescent="0.25">
      <c r="C5980"/>
    </row>
    <row r="5981" spans="3:3" x14ac:dyDescent="0.25">
      <c r="C5981"/>
    </row>
    <row r="5982" spans="3:3" x14ac:dyDescent="0.25">
      <c r="C5982"/>
    </row>
    <row r="5983" spans="3:3" x14ac:dyDescent="0.25">
      <c r="C5983"/>
    </row>
    <row r="5984" spans="3:3" x14ac:dyDescent="0.25">
      <c r="C5984"/>
    </row>
    <row r="5985" spans="3:3" x14ac:dyDescent="0.25">
      <c r="C5985"/>
    </row>
    <row r="5986" spans="3:3" x14ac:dyDescent="0.25">
      <c r="C5986"/>
    </row>
    <row r="5987" spans="3:3" x14ac:dyDescent="0.25">
      <c r="C5987"/>
    </row>
    <row r="5988" spans="3:3" x14ac:dyDescent="0.25">
      <c r="C5988"/>
    </row>
    <row r="5989" spans="3:3" x14ac:dyDescent="0.25">
      <c r="C5989"/>
    </row>
    <row r="5990" spans="3:3" x14ac:dyDescent="0.25">
      <c r="C5990"/>
    </row>
    <row r="5991" spans="3:3" x14ac:dyDescent="0.25">
      <c r="C5991"/>
    </row>
    <row r="5992" spans="3:3" x14ac:dyDescent="0.25">
      <c r="C5992"/>
    </row>
    <row r="5993" spans="3:3" x14ac:dyDescent="0.25">
      <c r="C5993"/>
    </row>
    <row r="5994" spans="3:3" x14ac:dyDescent="0.25">
      <c r="C5994"/>
    </row>
    <row r="5995" spans="3:3" x14ac:dyDescent="0.25">
      <c r="C5995"/>
    </row>
    <row r="5996" spans="3:3" x14ac:dyDescent="0.25">
      <c r="C5996"/>
    </row>
    <row r="5997" spans="3:3" x14ac:dyDescent="0.25">
      <c r="C5997"/>
    </row>
    <row r="5998" spans="3:3" x14ac:dyDescent="0.25">
      <c r="C5998"/>
    </row>
    <row r="5999" spans="3:3" x14ac:dyDescent="0.25">
      <c r="C5999"/>
    </row>
    <row r="6000" spans="3:3" x14ac:dyDescent="0.25">
      <c r="C6000"/>
    </row>
    <row r="6001" spans="3:3" x14ac:dyDescent="0.25">
      <c r="C6001"/>
    </row>
    <row r="6002" spans="3:3" x14ac:dyDescent="0.25">
      <c r="C6002"/>
    </row>
    <row r="6003" spans="3:3" x14ac:dyDescent="0.25">
      <c r="C6003"/>
    </row>
    <row r="6004" spans="3:3" x14ac:dyDescent="0.25">
      <c r="C6004"/>
    </row>
    <row r="6005" spans="3:3" x14ac:dyDescent="0.25">
      <c r="C6005"/>
    </row>
    <row r="6006" spans="3:3" x14ac:dyDescent="0.25">
      <c r="C6006"/>
    </row>
    <row r="6007" spans="3:3" x14ac:dyDescent="0.25">
      <c r="C6007"/>
    </row>
    <row r="6008" spans="3:3" x14ac:dyDescent="0.25">
      <c r="C6008"/>
    </row>
    <row r="6009" spans="3:3" x14ac:dyDescent="0.25">
      <c r="C6009"/>
    </row>
    <row r="6010" spans="3:3" x14ac:dyDescent="0.25">
      <c r="C6010"/>
    </row>
    <row r="6011" spans="3:3" x14ac:dyDescent="0.25">
      <c r="C6011"/>
    </row>
    <row r="6012" spans="3:3" x14ac:dyDescent="0.25">
      <c r="C6012"/>
    </row>
    <row r="6013" spans="3:3" x14ac:dyDescent="0.25">
      <c r="C6013"/>
    </row>
    <row r="6014" spans="3:3" x14ac:dyDescent="0.25">
      <c r="C6014"/>
    </row>
    <row r="6015" spans="3:3" x14ac:dyDescent="0.25">
      <c r="C6015"/>
    </row>
    <row r="6016" spans="3:3" x14ac:dyDescent="0.25">
      <c r="C6016"/>
    </row>
    <row r="6017" spans="3:3" x14ac:dyDescent="0.25">
      <c r="C6017"/>
    </row>
    <row r="6018" spans="3:3" x14ac:dyDescent="0.25">
      <c r="C6018"/>
    </row>
    <row r="6019" spans="3:3" x14ac:dyDescent="0.25">
      <c r="C6019"/>
    </row>
    <row r="6020" spans="3:3" x14ac:dyDescent="0.25">
      <c r="C6020"/>
    </row>
    <row r="6021" spans="3:3" x14ac:dyDescent="0.25">
      <c r="C6021"/>
    </row>
    <row r="6022" spans="3:3" x14ac:dyDescent="0.25">
      <c r="C6022"/>
    </row>
    <row r="6023" spans="3:3" x14ac:dyDescent="0.25">
      <c r="C6023"/>
    </row>
    <row r="6024" spans="3:3" x14ac:dyDescent="0.25">
      <c r="C6024"/>
    </row>
    <row r="6025" spans="3:3" x14ac:dyDescent="0.25">
      <c r="C6025"/>
    </row>
    <row r="6026" spans="3:3" x14ac:dyDescent="0.25">
      <c r="C6026"/>
    </row>
    <row r="6027" spans="3:3" x14ac:dyDescent="0.25">
      <c r="C6027"/>
    </row>
    <row r="6028" spans="3:3" x14ac:dyDescent="0.25">
      <c r="C6028"/>
    </row>
    <row r="6029" spans="3:3" x14ac:dyDescent="0.25">
      <c r="C6029"/>
    </row>
    <row r="6030" spans="3:3" x14ac:dyDescent="0.25">
      <c r="C6030"/>
    </row>
    <row r="6031" spans="3:3" x14ac:dyDescent="0.25">
      <c r="C6031"/>
    </row>
    <row r="6032" spans="3:3" x14ac:dyDescent="0.25">
      <c r="C6032"/>
    </row>
    <row r="6033" spans="3:3" x14ac:dyDescent="0.25">
      <c r="C6033"/>
    </row>
    <row r="6034" spans="3:3" x14ac:dyDescent="0.25">
      <c r="C6034"/>
    </row>
    <row r="6035" spans="3:3" x14ac:dyDescent="0.25">
      <c r="C6035"/>
    </row>
    <row r="6036" spans="3:3" x14ac:dyDescent="0.25">
      <c r="C6036"/>
    </row>
    <row r="6037" spans="3:3" x14ac:dyDescent="0.25">
      <c r="C6037"/>
    </row>
    <row r="6038" spans="3:3" x14ac:dyDescent="0.25">
      <c r="C6038"/>
    </row>
    <row r="6039" spans="3:3" x14ac:dyDescent="0.25">
      <c r="C6039"/>
    </row>
    <row r="6040" spans="3:3" x14ac:dyDescent="0.25">
      <c r="C6040"/>
    </row>
    <row r="6041" spans="3:3" x14ac:dyDescent="0.25">
      <c r="C6041"/>
    </row>
    <row r="6042" spans="3:3" x14ac:dyDescent="0.25">
      <c r="C6042"/>
    </row>
    <row r="6043" spans="3:3" x14ac:dyDescent="0.25">
      <c r="C6043"/>
    </row>
    <row r="6044" spans="3:3" x14ac:dyDescent="0.25">
      <c r="C6044"/>
    </row>
    <row r="6045" spans="3:3" x14ac:dyDescent="0.25">
      <c r="C6045"/>
    </row>
    <row r="6046" spans="3:3" x14ac:dyDescent="0.25">
      <c r="C6046"/>
    </row>
    <row r="6047" spans="3:3" x14ac:dyDescent="0.25">
      <c r="C6047"/>
    </row>
    <row r="6048" spans="3:3" x14ac:dyDescent="0.25">
      <c r="C6048"/>
    </row>
    <row r="6049" spans="3:3" x14ac:dyDescent="0.25">
      <c r="C6049"/>
    </row>
    <row r="6050" spans="3:3" x14ac:dyDescent="0.25">
      <c r="C6050"/>
    </row>
    <row r="6051" spans="3:3" x14ac:dyDescent="0.25">
      <c r="C6051"/>
    </row>
    <row r="6052" spans="3:3" x14ac:dyDescent="0.25">
      <c r="C6052"/>
    </row>
    <row r="6053" spans="3:3" x14ac:dyDescent="0.25">
      <c r="C6053"/>
    </row>
    <row r="6054" spans="3:3" x14ac:dyDescent="0.25">
      <c r="C6054"/>
    </row>
    <row r="6055" spans="3:3" x14ac:dyDescent="0.25">
      <c r="C6055"/>
    </row>
    <row r="6056" spans="3:3" x14ac:dyDescent="0.25">
      <c r="C6056"/>
    </row>
    <row r="6057" spans="3:3" x14ac:dyDescent="0.25">
      <c r="C6057"/>
    </row>
    <row r="6058" spans="3:3" x14ac:dyDescent="0.25">
      <c r="C6058"/>
    </row>
    <row r="6059" spans="3:3" x14ac:dyDescent="0.25">
      <c r="C6059"/>
    </row>
    <row r="6060" spans="3:3" x14ac:dyDescent="0.25">
      <c r="C6060"/>
    </row>
    <row r="6061" spans="3:3" x14ac:dyDescent="0.25">
      <c r="C6061"/>
    </row>
    <row r="6062" spans="3:3" x14ac:dyDescent="0.25">
      <c r="C6062"/>
    </row>
    <row r="6063" spans="3:3" x14ac:dyDescent="0.25">
      <c r="C6063"/>
    </row>
    <row r="6064" spans="3:3" x14ac:dyDescent="0.25">
      <c r="C6064"/>
    </row>
    <row r="6065" spans="3:3" x14ac:dyDescent="0.25">
      <c r="C6065"/>
    </row>
    <row r="6066" spans="3:3" x14ac:dyDescent="0.25">
      <c r="C6066"/>
    </row>
    <row r="6067" spans="3:3" x14ac:dyDescent="0.25">
      <c r="C6067"/>
    </row>
    <row r="6068" spans="3:3" x14ac:dyDescent="0.25">
      <c r="C6068"/>
    </row>
    <row r="6069" spans="3:3" x14ac:dyDescent="0.25">
      <c r="C6069"/>
    </row>
    <row r="6070" spans="3:3" x14ac:dyDescent="0.25">
      <c r="C6070"/>
    </row>
    <row r="6071" spans="3:3" x14ac:dyDescent="0.25">
      <c r="C6071"/>
    </row>
    <row r="6072" spans="3:3" x14ac:dyDescent="0.25">
      <c r="C6072"/>
    </row>
    <row r="6073" spans="3:3" x14ac:dyDescent="0.25">
      <c r="C6073"/>
    </row>
    <row r="6074" spans="3:3" x14ac:dyDescent="0.25">
      <c r="C6074"/>
    </row>
    <row r="6075" spans="3:3" x14ac:dyDescent="0.25">
      <c r="C6075"/>
    </row>
    <row r="6076" spans="3:3" x14ac:dyDescent="0.25">
      <c r="C6076"/>
    </row>
    <row r="6077" spans="3:3" x14ac:dyDescent="0.25">
      <c r="C6077"/>
    </row>
    <row r="6078" spans="3:3" x14ac:dyDescent="0.25">
      <c r="C6078"/>
    </row>
    <row r="6079" spans="3:3" x14ac:dyDescent="0.25">
      <c r="C6079"/>
    </row>
    <row r="6080" spans="3:3" x14ac:dyDescent="0.25">
      <c r="C6080"/>
    </row>
    <row r="6081" spans="3:3" x14ac:dyDescent="0.25">
      <c r="C6081"/>
    </row>
    <row r="6082" spans="3:3" x14ac:dyDescent="0.25">
      <c r="C6082"/>
    </row>
    <row r="6083" spans="3:3" x14ac:dyDescent="0.25">
      <c r="C6083"/>
    </row>
    <row r="6084" spans="3:3" x14ac:dyDescent="0.25">
      <c r="C6084"/>
    </row>
    <row r="6085" spans="3:3" x14ac:dyDescent="0.25">
      <c r="C6085"/>
    </row>
    <row r="6086" spans="3:3" x14ac:dyDescent="0.25">
      <c r="C6086"/>
    </row>
    <row r="6087" spans="3:3" x14ac:dyDescent="0.25">
      <c r="C6087"/>
    </row>
    <row r="6088" spans="3:3" x14ac:dyDescent="0.25">
      <c r="C6088"/>
    </row>
    <row r="6089" spans="3:3" x14ac:dyDescent="0.25">
      <c r="C6089"/>
    </row>
    <row r="6090" spans="3:3" x14ac:dyDescent="0.25">
      <c r="C6090"/>
    </row>
    <row r="6091" spans="3:3" x14ac:dyDescent="0.25">
      <c r="C6091"/>
    </row>
    <row r="6092" spans="3:3" x14ac:dyDescent="0.25">
      <c r="C6092"/>
    </row>
    <row r="6093" spans="3:3" x14ac:dyDescent="0.25">
      <c r="C6093"/>
    </row>
    <row r="6094" spans="3:3" x14ac:dyDescent="0.25">
      <c r="C6094"/>
    </row>
    <row r="6095" spans="3:3" x14ac:dyDescent="0.25">
      <c r="C6095"/>
    </row>
    <row r="6096" spans="3:3" x14ac:dyDescent="0.25">
      <c r="C6096"/>
    </row>
    <row r="6097" spans="3:3" x14ac:dyDescent="0.25">
      <c r="C6097"/>
    </row>
    <row r="6098" spans="3:3" x14ac:dyDescent="0.25">
      <c r="C6098"/>
    </row>
    <row r="6099" spans="3:3" x14ac:dyDescent="0.25">
      <c r="C6099"/>
    </row>
    <row r="6100" spans="3:3" x14ac:dyDescent="0.25">
      <c r="C6100"/>
    </row>
    <row r="6101" spans="3:3" x14ac:dyDescent="0.25">
      <c r="C6101"/>
    </row>
    <row r="6102" spans="3:3" x14ac:dyDescent="0.25">
      <c r="C6102"/>
    </row>
    <row r="6103" spans="3:3" x14ac:dyDescent="0.25">
      <c r="C6103"/>
    </row>
    <row r="6104" spans="3:3" x14ac:dyDescent="0.25">
      <c r="C6104"/>
    </row>
    <row r="6105" spans="3:3" x14ac:dyDescent="0.25">
      <c r="C6105"/>
    </row>
    <row r="6106" spans="3:3" x14ac:dyDescent="0.25">
      <c r="C6106"/>
    </row>
    <row r="6107" spans="3:3" x14ac:dyDescent="0.25">
      <c r="C6107"/>
    </row>
    <row r="6108" spans="3:3" x14ac:dyDescent="0.25">
      <c r="C6108"/>
    </row>
    <row r="6109" spans="3:3" x14ac:dyDescent="0.25">
      <c r="C6109"/>
    </row>
    <row r="6110" spans="3:3" x14ac:dyDescent="0.25">
      <c r="C6110"/>
    </row>
    <row r="6111" spans="3:3" x14ac:dyDescent="0.25">
      <c r="C6111"/>
    </row>
    <row r="6112" spans="3:3" x14ac:dyDescent="0.25">
      <c r="C6112"/>
    </row>
    <row r="6113" spans="3:3" x14ac:dyDescent="0.25">
      <c r="C6113"/>
    </row>
    <row r="6114" spans="3:3" x14ac:dyDescent="0.25">
      <c r="C6114"/>
    </row>
    <row r="6115" spans="3:3" x14ac:dyDescent="0.25">
      <c r="C6115"/>
    </row>
    <row r="6116" spans="3:3" x14ac:dyDescent="0.25">
      <c r="C6116"/>
    </row>
    <row r="6117" spans="3:3" x14ac:dyDescent="0.25">
      <c r="C6117"/>
    </row>
    <row r="6118" spans="3:3" x14ac:dyDescent="0.25">
      <c r="C6118"/>
    </row>
    <row r="6119" spans="3:3" x14ac:dyDescent="0.25">
      <c r="C6119"/>
    </row>
    <row r="6120" spans="3:3" x14ac:dyDescent="0.25">
      <c r="C6120"/>
    </row>
    <row r="6121" spans="3:3" x14ac:dyDescent="0.25">
      <c r="C6121"/>
    </row>
    <row r="6122" spans="3:3" x14ac:dyDescent="0.25">
      <c r="C6122"/>
    </row>
    <row r="6123" spans="3:3" x14ac:dyDescent="0.25">
      <c r="C6123"/>
    </row>
    <row r="6124" spans="3:3" x14ac:dyDescent="0.25">
      <c r="C6124"/>
    </row>
    <row r="6125" spans="3:3" x14ac:dyDescent="0.25">
      <c r="C6125"/>
    </row>
    <row r="6126" spans="3:3" x14ac:dyDescent="0.25">
      <c r="C6126"/>
    </row>
    <row r="6127" spans="3:3" x14ac:dyDescent="0.25">
      <c r="C6127"/>
    </row>
    <row r="6128" spans="3:3" x14ac:dyDescent="0.25">
      <c r="C6128"/>
    </row>
    <row r="6129" spans="3:3" x14ac:dyDescent="0.25">
      <c r="C6129"/>
    </row>
    <row r="6130" spans="3:3" x14ac:dyDescent="0.25">
      <c r="C6130"/>
    </row>
    <row r="6131" spans="3:3" x14ac:dyDescent="0.25">
      <c r="C6131"/>
    </row>
    <row r="6132" spans="3:3" x14ac:dyDescent="0.25">
      <c r="C6132"/>
    </row>
    <row r="6133" spans="3:3" x14ac:dyDescent="0.25">
      <c r="C6133"/>
    </row>
    <row r="6134" spans="3:3" x14ac:dyDescent="0.25">
      <c r="C6134"/>
    </row>
    <row r="6135" spans="3:3" x14ac:dyDescent="0.25">
      <c r="C6135"/>
    </row>
    <row r="6136" spans="3:3" x14ac:dyDescent="0.25">
      <c r="C6136"/>
    </row>
    <row r="6137" spans="3:3" x14ac:dyDescent="0.25">
      <c r="C6137"/>
    </row>
    <row r="6138" spans="3:3" x14ac:dyDescent="0.25">
      <c r="C6138"/>
    </row>
    <row r="6139" spans="3:3" x14ac:dyDescent="0.25">
      <c r="C6139"/>
    </row>
    <row r="6140" spans="3:3" x14ac:dyDescent="0.25">
      <c r="C6140"/>
    </row>
    <row r="6141" spans="3:3" x14ac:dyDescent="0.25">
      <c r="C6141"/>
    </row>
    <row r="6142" spans="3:3" x14ac:dyDescent="0.25">
      <c r="C6142"/>
    </row>
    <row r="6143" spans="3:3" x14ac:dyDescent="0.25">
      <c r="C6143"/>
    </row>
    <row r="6144" spans="3:3" x14ac:dyDescent="0.25">
      <c r="C6144"/>
    </row>
    <row r="6145" spans="3:3" x14ac:dyDescent="0.25">
      <c r="C6145"/>
    </row>
    <row r="6146" spans="3:3" x14ac:dyDescent="0.25">
      <c r="C6146"/>
    </row>
    <row r="6147" spans="3:3" x14ac:dyDescent="0.25">
      <c r="C6147"/>
    </row>
    <row r="6148" spans="3:3" x14ac:dyDescent="0.25">
      <c r="C6148"/>
    </row>
    <row r="6149" spans="3:3" x14ac:dyDescent="0.25">
      <c r="C6149"/>
    </row>
    <row r="6150" spans="3:3" x14ac:dyDescent="0.25">
      <c r="C6150"/>
    </row>
    <row r="6151" spans="3:3" x14ac:dyDescent="0.25">
      <c r="C6151"/>
    </row>
    <row r="6152" spans="3:3" x14ac:dyDescent="0.25">
      <c r="C6152"/>
    </row>
    <row r="6153" spans="3:3" x14ac:dyDescent="0.25">
      <c r="C6153"/>
    </row>
    <row r="6154" spans="3:3" x14ac:dyDescent="0.25">
      <c r="C6154"/>
    </row>
    <row r="6155" spans="3:3" x14ac:dyDescent="0.25">
      <c r="C6155"/>
    </row>
    <row r="6156" spans="3:3" x14ac:dyDescent="0.25">
      <c r="C6156"/>
    </row>
    <row r="6157" spans="3:3" x14ac:dyDescent="0.25">
      <c r="C6157"/>
    </row>
    <row r="6158" spans="3:3" x14ac:dyDescent="0.25">
      <c r="C6158"/>
    </row>
    <row r="6159" spans="3:3" x14ac:dyDescent="0.25">
      <c r="C6159"/>
    </row>
    <row r="6160" spans="3:3" x14ac:dyDescent="0.25">
      <c r="C6160"/>
    </row>
    <row r="6161" spans="3:3" x14ac:dyDescent="0.25">
      <c r="C6161"/>
    </row>
    <row r="6162" spans="3:3" x14ac:dyDescent="0.25">
      <c r="C6162"/>
    </row>
    <row r="6163" spans="3:3" x14ac:dyDescent="0.25">
      <c r="C6163"/>
    </row>
    <row r="6164" spans="3:3" x14ac:dyDescent="0.25">
      <c r="C6164"/>
    </row>
    <row r="6165" spans="3:3" x14ac:dyDescent="0.25">
      <c r="C6165"/>
    </row>
    <row r="6166" spans="3:3" x14ac:dyDescent="0.25">
      <c r="C6166"/>
    </row>
    <row r="6167" spans="3:3" x14ac:dyDescent="0.25">
      <c r="C6167"/>
    </row>
    <row r="6168" spans="3:3" x14ac:dyDescent="0.25">
      <c r="C6168"/>
    </row>
    <row r="6169" spans="3:3" x14ac:dyDescent="0.25">
      <c r="C6169"/>
    </row>
    <row r="6170" spans="3:3" x14ac:dyDescent="0.25">
      <c r="C6170"/>
    </row>
    <row r="6171" spans="3:3" x14ac:dyDescent="0.25">
      <c r="C6171"/>
    </row>
    <row r="6172" spans="3:3" x14ac:dyDescent="0.25">
      <c r="C6172"/>
    </row>
    <row r="6173" spans="3:3" x14ac:dyDescent="0.25">
      <c r="C6173"/>
    </row>
    <row r="6174" spans="3:3" x14ac:dyDescent="0.25">
      <c r="C6174"/>
    </row>
    <row r="6175" spans="3:3" x14ac:dyDescent="0.25">
      <c r="C6175"/>
    </row>
    <row r="6176" spans="3:3" x14ac:dyDescent="0.25">
      <c r="C6176"/>
    </row>
    <row r="6177" spans="3:3" x14ac:dyDescent="0.25">
      <c r="C6177"/>
    </row>
    <row r="6178" spans="3:3" x14ac:dyDescent="0.25">
      <c r="C6178"/>
    </row>
    <row r="6179" spans="3:3" x14ac:dyDescent="0.25">
      <c r="C6179"/>
    </row>
    <row r="6180" spans="3:3" x14ac:dyDescent="0.25">
      <c r="C6180"/>
    </row>
    <row r="6181" spans="3:3" x14ac:dyDescent="0.25">
      <c r="C6181"/>
    </row>
    <row r="6182" spans="3:3" x14ac:dyDescent="0.25">
      <c r="C6182"/>
    </row>
    <row r="6183" spans="3:3" x14ac:dyDescent="0.25">
      <c r="C6183"/>
    </row>
    <row r="6184" spans="3:3" x14ac:dyDescent="0.25">
      <c r="C6184"/>
    </row>
    <row r="6185" spans="3:3" x14ac:dyDescent="0.25">
      <c r="C6185"/>
    </row>
    <row r="6186" spans="3:3" x14ac:dyDescent="0.25">
      <c r="C6186"/>
    </row>
    <row r="6187" spans="3:3" x14ac:dyDescent="0.25">
      <c r="C6187"/>
    </row>
    <row r="6188" spans="3:3" x14ac:dyDescent="0.25">
      <c r="C6188"/>
    </row>
    <row r="6189" spans="3:3" x14ac:dyDescent="0.25">
      <c r="C6189"/>
    </row>
    <row r="6190" spans="3:3" x14ac:dyDescent="0.25">
      <c r="C6190"/>
    </row>
    <row r="6191" spans="3:3" x14ac:dyDescent="0.25">
      <c r="C6191"/>
    </row>
    <row r="6192" spans="3:3" x14ac:dyDescent="0.25">
      <c r="C6192"/>
    </row>
    <row r="6193" spans="3:3" x14ac:dyDescent="0.25">
      <c r="C6193"/>
    </row>
    <row r="6194" spans="3:3" x14ac:dyDescent="0.25">
      <c r="C6194"/>
    </row>
    <row r="6195" spans="3:3" x14ac:dyDescent="0.25">
      <c r="C6195"/>
    </row>
    <row r="6196" spans="3:3" x14ac:dyDescent="0.25">
      <c r="C6196"/>
    </row>
    <row r="6197" spans="3:3" x14ac:dyDescent="0.25">
      <c r="C6197"/>
    </row>
    <row r="6198" spans="3:3" x14ac:dyDescent="0.25">
      <c r="C6198"/>
    </row>
    <row r="6199" spans="3:3" x14ac:dyDescent="0.25">
      <c r="C6199"/>
    </row>
    <row r="6200" spans="3:3" x14ac:dyDescent="0.25">
      <c r="C6200"/>
    </row>
    <row r="6201" spans="3:3" x14ac:dyDescent="0.25">
      <c r="C6201"/>
    </row>
    <row r="6202" spans="3:3" x14ac:dyDescent="0.25">
      <c r="C6202"/>
    </row>
    <row r="6203" spans="3:3" x14ac:dyDescent="0.25">
      <c r="C6203"/>
    </row>
    <row r="6204" spans="3:3" x14ac:dyDescent="0.25">
      <c r="C6204"/>
    </row>
    <row r="6205" spans="3:3" x14ac:dyDescent="0.25">
      <c r="C6205"/>
    </row>
    <row r="6206" spans="3:3" x14ac:dyDescent="0.25">
      <c r="C6206"/>
    </row>
    <row r="6207" spans="3:3" x14ac:dyDescent="0.25">
      <c r="C6207"/>
    </row>
    <row r="6208" spans="3:3" x14ac:dyDescent="0.25">
      <c r="C6208"/>
    </row>
    <row r="6209" spans="3:3" x14ac:dyDescent="0.25">
      <c r="C6209"/>
    </row>
    <row r="6210" spans="3:3" x14ac:dyDescent="0.25">
      <c r="C6210"/>
    </row>
    <row r="6211" spans="3:3" x14ac:dyDescent="0.25">
      <c r="C6211"/>
    </row>
    <row r="6212" spans="3:3" x14ac:dyDescent="0.25">
      <c r="C6212"/>
    </row>
    <row r="6213" spans="3:3" x14ac:dyDescent="0.25">
      <c r="C6213"/>
    </row>
    <row r="6214" spans="3:3" x14ac:dyDescent="0.25">
      <c r="C6214"/>
    </row>
    <row r="6215" spans="3:3" x14ac:dyDescent="0.25">
      <c r="C6215"/>
    </row>
    <row r="6216" spans="3:3" x14ac:dyDescent="0.25">
      <c r="C6216"/>
    </row>
    <row r="6217" spans="3:3" x14ac:dyDescent="0.25">
      <c r="C6217"/>
    </row>
    <row r="6218" spans="3:3" x14ac:dyDescent="0.25">
      <c r="C6218"/>
    </row>
    <row r="6219" spans="3:3" x14ac:dyDescent="0.25">
      <c r="C6219"/>
    </row>
    <row r="6220" spans="3:3" x14ac:dyDescent="0.25">
      <c r="C6220"/>
    </row>
    <row r="6221" spans="3:3" x14ac:dyDescent="0.25">
      <c r="C6221"/>
    </row>
    <row r="6222" spans="3:3" x14ac:dyDescent="0.25">
      <c r="C6222"/>
    </row>
    <row r="6223" spans="3:3" x14ac:dyDescent="0.25">
      <c r="C6223"/>
    </row>
    <row r="6224" spans="3:3" x14ac:dyDescent="0.25">
      <c r="C6224"/>
    </row>
    <row r="6225" spans="3:3" x14ac:dyDescent="0.25">
      <c r="C6225"/>
    </row>
    <row r="6226" spans="3:3" x14ac:dyDescent="0.25">
      <c r="C6226"/>
    </row>
    <row r="6227" spans="3:3" x14ac:dyDescent="0.25">
      <c r="C6227"/>
    </row>
    <row r="6228" spans="3:3" x14ac:dyDescent="0.25">
      <c r="C6228"/>
    </row>
    <row r="6229" spans="3:3" x14ac:dyDescent="0.25">
      <c r="C6229"/>
    </row>
    <row r="6230" spans="3:3" x14ac:dyDescent="0.25">
      <c r="C6230"/>
    </row>
    <row r="6231" spans="3:3" x14ac:dyDescent="0.25">
      <c r="C6231"/>
    </row>
    <row r="6232" spans="3:3" x14ac:dyDescent="0.25">
      <c r="C6232"/>
    </row>
    <row r="6233" spans="3:3" x14ac:dyDescent="0.25">
      <c r="C6233"/>
    </row>
    <row r="6234" spans="3:3" x14ac:dyDescent="0.25">
      <c r="C6234"/>
    </row>
    <row r="6235" spans="3:3" x14ac:dyDescent="0.25">
      <c r="C6235"/>
    </row>
    <row r="6236" spans="3:3" x14ac:dyDescent="0.25">
      <c r="C6236"/>
    </row>
    <row r="6237" spans="3:3" x14ac:dyDescent="0.25">
      <c r="C6237"/>
    </row>
    <row r="6238" spans="3:3" x14ac:dyDescent="0.25">
      <c r="C6238"/>
    </row>
    <row r="6239" spans="3:3" x14ac:dyDescent="0.25">
      <c r="C6239"/>
    </row>
    <row r="6240" spans="3:3" x14ac:dyDescent="0.25">
      <c r="C6240"/>
    </row>
    <row r="6241" spans="3:3" x14ac:dyDescent="0.25">
      <c r="C6241"/>
    </row>
    <row r="6242" spans="3:3" x14ac:dyDescent="0.25">
      <c r="C6242"/>
    </row>
    <row r="6243" spans="3:3" x14ac:dyDescent="0.25">
      <c r="C6243"/>
    </row>
    <row r="6244" spans="3:3" x14ac:dyDescent="0.25">
      <c r="C6244"/>
    </row>
    <row r="6245" spans="3:3" x14ac:dyDescent="0.25">
      <c r="C6245"/>
    </row>
    <row r="6246" spans="3:3" x14ac:dyDescent="0.25">
      <c r="C6246"/>
    </row>
    <row r="6247" spans="3:3" x14ac:dyDescent="0.25">
      <c r="C6247"/>
    </row>
    <row r="6248" spans="3:3" x14ac:dyDescent="0.25">
      <c r="C6248"/>
    </row>
    <row r="6249" spans="3:3" x14ac:dyDescent="0.25">
      <c r="C6249"/>
    </row>
    <row r="6250" spans="3:3" x14ac:dyDescent="0.25">
      <c r="C6250"/>
    </row>
    <row r="6251" spans="3:3" x14ac:dyDescent="0.25">
      <c r="C6251"/>
    </row>
    <row r="6252" spans="3:3" x14ac:dyDescent="0.25">
      <c r="C6252"/>
    </row>
    <row r="6253" spans="3:3" x14ac:dyDescent="0.25">
      <c r="C6253"/>
    </row>
    <row r="6254" spans="3:3" x14ac:dyDescent="0.25">
      <c r="C6254"/>
    </row>
    <row r="6255" spans="3:3" x14ac:dyDescent="0.25">
      <c r="C6255"/>
    </row>
    <row r="6256" spans="3:3" x14ac:dyDescent="0.25">
      <c r="C6256"/>
    </row>
    <row r="6257" spans="3:3" x14ac:dyDescent="0.25">
      <c r="C6257"/>
    </row>
    <row r="6258" spans="3:3" x14ac:dyDescent="0.25">
      <c r="C6258"/>
    </row>
    <row r="6259" spans="3:3" x14ac:dyDescent="0.25">
      <c r="C6259"/>
    </row>
    <row r="6260" spans="3:3" x14ac:dyDescent="0.25">
      <c r="C6260"/>
    </row>
    <row r="6261" spans="3:3" x14ac:dyDescent="0.25">
      <c r="C6261"/>
    </row>
    <row r="6262" spans="3:3" x14ac:dyDescent="0.25">
      <c r="C6262"/>
    </row>
    <row r="6263" spans="3:3" x14ac:dyDescent="0.25">
      <c r="C6263"/>
    </row>
    <row r="6264" spans="3:3" x14ac:dyDescent="0.25">
      <c r="C6264"/>
    </row>
    <row r="6265" spans="3:3" x14ac:dyDescent="0.25">
      <c r="C6265"/>
    </row>
    <row r="6266" spans="3:3" x14ac:dyDescent="0.25">
      <c r="C6266"/>
    </row>
    <row r="6267" spans="3:3" x14ac:dyDescent="0.25">
      <c r="C6267"/>
    </row>
    <row r="6268" spans="3:3" x14ac:dyDescent="0.25">
      <c r="C6268"/>
    </row>
    <row r="6269" spans="3:3" x14ac:dyDescent="0.25">
      <c r="C6269"/>
    </row>
    <row r="6270" spans="3:3" x14ac:dyDescent="0.25">
      <c r="C6270"/>
    </row>
    <row r="6271" spans="3:3" x14ac:dyDescent="0.25">
      <c r="C6271"/>
    </row>
    <row r="6272" spans="3:3" x14ac:dyDescent="0.25">
      <c r="C6272"/>
    </row>
    <row r="6273" spans="3:3" x14ac:dyDescent="0.25">
      <c r="C6273"/>
    </row>
    <row r="6274" spans="3:3" x14ac:dyDescent="0.25">
      <c r="C6274"/>
    </row>
    <row r="6275" spans="3:3" x14ac:dyDescent="0.25">
      <c r="C6275"/>
    </row>
    <row r="6276" spans="3:3" x14ac:dyDescent="0.25">
      <c r="C6276"/>
    </row>
    <row r="6277" spans="3:3" x14ac:dyDescent="0.25">
      <c r="C6277"/>
    </row>
    <row r="6278" spans="3:3" x14ac:dyDescent="0.25">
      <c r="C6278"/>
    </row>
    <row r="6279" spans="3:3" x14ac:dyDescent="0.25">
      <c r="C6279"/>
    </row>
    <row r="6280" spans="3:3" x14ac:dyDescent="0.25">
      <c r="C6280"/>
    </row>
    <row r="6281" spans="3:3" x14ac:dyDescent="0.25">
      <c r="C6281"/>
    </row>
    <row r="6282" spans="3:3" x14ac:dyDescent="0.25">
      <c r="C6282"/>
    </row>
    <row r="6283" spans="3:3" x14ac:dyDescent="0.25">
      <c r="C6283"/>
    </row>
    <row r="6284" spans="3:3" x14ac:dyDescent="0.25">
      <c r="C6284"/>
    </row>
    <row r="6285" spans="3:3" x14ac:dyDescent="0.25">
      <c r="C6285"/>
    </row>
    <row r="6286" spans="3:3" x14ac:dyDescent="0.25">
      <c r="C6286"/>
    </row>
    <row r="6287" spans="3:3" x14ac:dyDescent="0.25">
      <c r="C6287"/>
    </row>
    <row r="6288" spans="3:3" x14ac:dyDescent="0.25">
      <c r="C6288"/>
    </row>
    <row r="6289" spans="3:3" x14ac:dyDescent="0.25">
      <c r="C6289"/>
    </row>
    <row r="6290" spans="3:3" x14ac:dyDescent="0.25">
      <c r="C6290"/>
    </row>
    <row r="6291" spans="3:3" x14ac:dyDescent="0.25">
      <c r="C6291"/>
    </row>
    <row r="6292" spans="3:3" x14ac:dyDescent="0.25">
      <c r="C6292"/>
    </row>
    <row r="6293" spans="3:3" x14ac:dyDescent="0.25">
      <c r="C6293"/>
    </row>
    <row r="6294" spans="3:3" x14ac:dyDescent="0.25">
      <c r="C6294"/>
    </row>
    <row r="6295" spans="3:3" x14ac:dyDescent="0.25">
      <c r="C6295"/>
    </row>
    <row r="6296" spans="3:3" x14ac:dyDescent="0.25">
      <c r="C6296"/>
    </row>
    <row r="6297" spans="3:3" x14ac:dyDescent="0.25">
      <c r="C6297"/>
    </row>
    <row r="6298" spans="3:3" x14ac:dyDescent="0.25">
      <c r="C6298"/>
    </row>
    <row r="6299" spans="3:3" x14ac:dyDescent="0.25">
      <c r="C6299"/>
    </row>
    <row r="6300" spans="3:3" x14ac:dyDescent="0.25">
      <c r="C6300"/>
    </row>
    <row r="6301" spans="3:3" x14ac:dyDescent="0.25">
      <c r="C6301"/>
    </row>
    <row r="6302" spans="3:3" x14ac:dyDescent="0.25">
      <c r="C6302"/>
    </row>
    <row r="6303" spans="3:3" x14ac:dyDescent="0.25">
      <c r="C6303"/>
    </row>
    <row r="6304" spans="3:3" x14ac:dyDescent="0.25">
      <c r="C6304"/>
    </row>
    <row r="6305" spans="3:3" x14ac:dyDescent="0.25">
      <c r="C6305"/>
    </row>
    <row r="6306" spans="3:3" x14ac:dyDescent="0.25">
      <c r="C6306"/>
    </row>
    <row r="6307" spans="3:3" x14ac:dyDescent="0.25">
      <c r="C6307"/>
    </row>
    <row r="6308" spans="3:3" x14ac:dyDescent="0.25">
      <c r="C6308"/>
    </row>
    <row r="6309" spans="3:3" x14ac:dyDescent="0.25">
      <c r="C6309"/>
    </row>
    <row r="6310" spans="3:3" x14ac:dyDescent="0.25">
      <c r="C6310"/>
    </row>
    <row r="6311" spans="3:3" x14ac:dyDescent="0.25">
      <c r="C6311"/>
    </row>
    <row r="6312" spans="3:3" x14ac:dyDescent="0.25">
      <c r="C6312"/>
    </row>
    <row r="6313" spans="3:3" x14ac:dyDescent="0.25">
      <c r="C6313"/>
    </row>
    <row r="6314" spans="3:3" x14ac:dyDescent="0.25">
      <c r="C6314"/>
    </row>
    <row r="6315" spans="3:3" x14ac:dyDescent="0.25">
      <c r="C6315"/>
    </row>
    <row r="6316" spans="3:3" x14ac:dyDescent="0.25">
      <c r="C6316"/>
    </row>
    <row r="6317" spans="3:3" x14ac:dyDescent="0.25">
      <c r="C6317"/>
    </row>
    <row r="6318" spans="3:3" x14ac:dyDescent="0.25">
      <c r="C6318"/>
    </row>
    <row r="6319" spans="3:3" x14ac:dyDescent="0.25">
      <c r="C6319"/>
    </row>
    <row r="6320" spans="3:3" x14ac:dyDescent="0.25">
      <c r="C6320"/>
    </row>
    <row r="6321" spans="3:3" x14ac:dyDescent="0.25">
      <c r="C6321"/>
    </row>
    <row r="6322" spans="3:3" x14ac:dyDescent="0.25">
      <c r="C6322"/>
    </row>
    <row r="6323" spans="3:3" x14ac:dyDescent="0.25">
      <c r="C6323"/>
    </row>
    <row r="6324" spans="3:3" x14ac:dyDescent="0.25">
      <c r="C6324"/>
    </row>
    <row r="6325" spans="3:3" x14ac:dyDescent="0.25">
      <c r="C6325"/>
    </row>
    <row r="6326" spans="3:3" x14ac:dyDescent="0.25">
      <c r="C6326"/>
    </row>
    <row r="6327" spans="3:3" x14ac:dyDescent="0.25">
      <c r="C6327"/>
    </row>
    <row r="6328" spans="3:3" x14ac:dyDescent="0.25">
      <c r="C6328"/>
    </row>
    <row r="6329" spans="3:3" x14ac:dyDescent="0.25">
      <c r="C6329"/>
    </row>
    <row r="6330" spans="3:3" x14ac:dyDescent="0.25">
      <c r="C6330"/>
    </row>
    <row r="6331" spans="3:3" x14ac:dyDescent="0.25">
      <c r="C6331"/>
    </row>
    <row r="6332" spans="3:3" x14ac:dyDescent="0.25">
      <c r="C6332"/>
    </row>
    <row r="6333" spans="3:3" x14ac:dyDescent="0.25">
      <c r="C6333"/>
    </row>
    <row r="6334" spans="3:3" x14ac:dyDescent="0.25">
      <c r="C6334"/>
    </row>
    <row r="6335" spans="3:3" x14ac:dyDescent="0.25">
      <c r="C6335"/>
    </row>
    <row r="6336" spans="3:3" x14ac:dyDescent="0.25">
      <c r="C6336"/>
    </row>
    <row r="6337" spans="3:3" x14ac:dyDescent="0.25">
      <c r="C6337"/>
    </row>
    <row r="6338" spans="3:3" x14ac:dyDescent="0.25">
      <c r="C6338"/>
    </row>
    <row r="6339" spans="3:3" x14ac:dyDescent="0.25">
      <c r="C6339"/>
    </row>
    <row r="6340" spans="3:3" x14ac:dyDescent="0.25">
      <c r="C6340"/>
    </row>
    <row r="6341" spans="3:3" x14ac:dyDescent="0.25">
      <c r="C6341"/>
    </row>
    <row r="6342" spans="3:3" x14ac:dyDescent="0.25">
      <c r="C6342"/>
    </row>
    <row r="6343" spans="3:3" x14ac:dyDescent="0.25">
      <c r="C6343"/>
    </row>
    <row r="6344" spans="3:3" x14ac:dyDescent="0.25">
      <c r="C6344"/>
    </row>
    <row r="6345" spans="3:3" x14ac:dyDescent="0.25">
      <c r="C6345"/>
    </row>
    <row r="6346" spans="3:3" x14ac:dyDescent="0.25">
      <c r="C6346"/>
    </row>
    <row r="6347" spans="3:3" x14ac:dyDescent="0.25">
      <c r="C6347"/>
    </row>
    <row r="6348" spans="3:3" x14ac:dyDescent="0.25">
      <c r="C6348"/>
    </row>
    <row r="6349" spans="3:3" x14ac:dyDescent="0.25">
      <c r="C6349"/>
    </row>
    <row r="6350" spans="3:3" x14ac:dyDescent="0.25">
      <c r="C6350"/>
    </row>
    <row r="6351" spans="3:3" x14ac:dyDescent="0.25">
      <c r="C6351"/>
    </row>
    <row r="6352" spans="3:3" x14ac:dyDescent="0.25">
      <c r="C6352"/>
    </row>
    <row r="6353" spans="3:3" x14ac:dyDescent="0.25">
      <c r="C6353"/>
    </row>
    <row r="6354" spans="3:3" x14ac:dyDescent="0.25">
      <c r="C6354"/>
    </row>
    <row r="6355" spans="3:3" x14ac:dyDescent="0.25">
      <c r="C6355"/>
    </row>
    <row r="6356" spans="3:3" x14ac:dyDescent="0.25">
      <c r="C6356"/>
    </row>
    <row r="6357" spans="3:3" x14ac:dyDescent="0.25">
      <c r="C6357"/>
    </row>
    <row r="6358" spans="3:3" x14ac:dyDescent="0.25">
      <c r="C6358"/>
    </row>
    <row r="6359" spans="3:3" x14ac:dyDescent="0.25">
      <c r="C6359"/>
    </row>
    <row r="6360" spans="3:3" x14ac:dyDescent="0.25">
      <c r="C6360"/>
    </row>
    <row r="6361" spans="3:3" x14ac:dyDescent="0.25">
      <c r="C6361"/>
    </row>
    <row r="6362" spans="3:3" x14ac:dyDescent="0.25">
      <c r="C6362"/>
    </row>
    <row r="6363" spans="3:3" x14ac:dyDescent="0.25">
      <c r="C6363"/>
    </row>
    <row r="6364" spans="3:3" x14ac:dyDescent="0.25">
      <c r="C6364"/>
    </row>
    <row r="6365" spans="3:3" x14ac:dyDescent="0.25">
      <c r="C6365"/>
    </row>
    <row r="6366" spans="3:3" x14ac:dyDescent="0.25">
      <c r="C6366"/>
    </row>
    <row r="6367" spans="3:3" x14ac:dyDescent="0.25">
      <c r="C6367"/>
    </row>
    <row r="6368" spans="3:3" x14ac:dyDescent="0.25">
      <c r="C6368"/>
    </row>
    <row r="6369" spans="3:3" x14ac:dyDescent="0.25">
      <c r="C6369"/>
    </row>
    <row r="6370" spans="3:3" x14ac:dyDescent="0.25">
      <c r="C6370"/>
    </row>
    <row r="6371" spans="3:3" x14ac:dyDescent="0.25">
      <c r="C6371"/>
    </row>
    <row r="6372" spans="3:3" x14ac:dyDescent="0.25">
      <c r="C6372"/>
    </row>
    <row r="6373" spans="3:3" x14ac:dyDescent="0.25">
      <c r="C6373"/>
    </row>
    <row r="6374" spans="3:3" x14ac:dyDescent="0.25">
      <c r="C6374"/>
    </row>
    <row r="6375" spans="3:3" x14ac:dyDescent="0.25">
      <c r="C6375"/>
    </row>
    <row r="6376" spans="3:3" x14ac:dyDescent="0.25">
      <c r="C6376"/>
    </row>
    <row r="6377" spans="3:3" x14ac:dyDescent="0.25">
      <c r="C6377"/>
    </row>
    <row r="6378" spans="3:3" x14ac:dyDescent="0.25">
      <c r="C6378"/>
    </row>
    <row r="6379" spans="3:3" x14ac:dyDescent="0.25">
      <c r="C6379"/>
    </row>
    <row r="6380" spans="3:3" x14ac:dyDescent="0.25">
      <c r="C6380"/>
    </row>
    <row r="6381" spans="3:3" x14ac:dyDescent="0.25">
      <c r="C6381"/>
    </row>
    <row r="6382" spans="3:3" x14ac:dyDescent="0.25">
      <c r="C6382"/>
    </row>
    <row r="6383" spans="3:3" x14ac:dyDescent="0.25">
      <c r="C6383"/>
    </row>
    <row r="6384" spans="3:3" x14ac:dyDescent="0.25">
      <c r="C6384"/>
    </row>
    <row r="6385" spans="3:3" x14ac:dyDescent="0.25">
      <c r="C6385"/>
    </row>
    <row r="6386" spans="3:3" x14ac:dyDescent="0.25">
      <c r="C6386"/>
    </row>
    <row r="6387" spans="3:3" x14ac:dyDescent="0.25">
      <c r="C6387"/>
    </row>
    <row r="6388" spans="3:3" x14ac:dyDescent="0.25">
      <c r="C6388"/>
    </row>
    <row r="6389" spans="3:3" x14ac:dyDescent="0.25">
      <c r="C6389"/>
    </row>
    <row r="6390" spans="3:3" x14ac:dyDescent="0.25">
      <c r="C6390"/>
    </row>
    <row r="6391" spans="3:3" x14ac:dyDescent="0.25">
      <c r="C6391"/>
    </row>
    <row r="6392" spans="3:3" x14ac:dyDescent="0.25">
      <c r="C6392"/>
    </row>
    <row r="6393" spans="3:3" x14ac:dyDescent="0.25">
      <c r="C6393"/>
    </row>
    <row r="6394" spans="3:3" x14ac:dyDescent="0.25">
      <c r="C6394"/>
    </row>
    <row r="6395" spans="3:3" x14ac:dyDescent="0.25">
      <c r="C6395"/>
    </row>
    <row r="6396" spans="3:3" x14ac:dyDescent="0.25">
      <c r="C6396"/>
    </row>
    <row r="6397" spans="3:3" x14ac:dyDescent="0.25">
      <c r="C6397"/>
    </row>
    <row r="6398" spans="3:3" x14ac:dyDescent="0.25">
      <c r="C6398"/>
    </row>
    <row r="6399" spans="3:3" x14ac:dyDescent="0.25">
      <c r="C6399"/>
    </row>
    <row r="6400" spans="3:3" x14ac:dyDescent="0.25">
      <c r="C6400"/>
    </row>
    <row r="6401" spans="3:3" x14ac:dyDescent="0.25">
      <c r="C6401"/>
    </row>
    <row r="6402" spans="3:3" x14ac:dyDescent="0.25">
      <c r="C6402"/>
    </row>
    <row r="6403" spans="3:3" x14ac:dyDescent="0.25">
      <c r="C6403"/>
    </row>
    <row r="6404" spans="3:3" x14ac:dyDescent="0.25">
      <c r="C6404"/>
    </row>
    <row r="6405" spans="3:3" x14ac:dyDescent="0.25">
      <c r="C6405"/>
    </row>
    <row r="6406" spans="3:3" x14ac:dyDescent="0.25">
      <c r="C6406"/>
    </row>
    <row r="6407" spans="3:3" x14ac:dyDescent="0.25">
      <c r="C6407"/>
    </row>
    <row r="6408" spans="3:3" x14ac:dyDescent="0.25">
      <c r="C6408"/>
    </row>
    <row r="6409" spans="3:3" x14ac:dyDescent="0.25">
      <c r="C6409"/>
    </row>
    <row r="6410" spans="3:3" x14ac:dyDescent="0.25">
      <c r="C6410"/>
    </row>
    <row r="6411" spans="3:3" x14ac:dyDescent="0.25">
      <c r="C6411"/>
    </row>
    <row r="6412" spans="3:3" x14ac:dyDescent="0.25">
      <c r="C6412"/>
    </row>
    <row r="6413" spans="3:3" x14ac:dyDescent="0.25">
      <c r="C6413"/>
    </row>
    <row r="6414" spans="3:3" x14ac:dyDescent="0.25">
      <c r="C6414"/>
    </row>
    <row r="6415" spans="3:3" x14ac:dyDescent="0.25">
      <c r="C6415"/>
    </row>
    <row r="6416" spans="3:3" x14ac:dyDescent="0.25">
      <c r="C6416"/>
    </row>
    <row r="6417" spans="3:3" x14ac:dyDescent="0.25">
      <c r="C6417"/>
    </row>
    <row r="6418" spans="3:3" x14ac:dyDescent="0.25">
      <c r="C6418"/>
    </row>
    <row r="6419" spans="3:3" x14ac:dyDescent="0.25">
      <c r="C6419"/>
    </row>
    <row r="6420" spans="3:3" x14ac:dyDescent="0.25">
      <c r="C6420"/>
    </row>
    <row r="6421" spans="3:3" x14ac:dyDescent="0.25">
      <c r="C6421"/>
    </row>
    <row r="6422" spans="3:3" x14ac:dyDescent="0.25">
      <c r="C6422"/>
    </row>
    <row r="6423" spans="3:3" x14ac:dyDescent="0.25">
      <c r="C6423"/>
    </row>
    <row r="6424" spans="3:3" x14ac:dyDescent="0.25">
      <c r="C6424"/>
    </row>
    <row r="6425" spans="3:3" x14ac:dyDescent="0.25">
      <c r="C6425"/>
    </row>
    <row r="6426" spans="3:3" x14ac:dyDescent="0.25">
      <c r="C6426"/>
    </row>
    <row r="6427" spans="3:3" x14ac:dyDescent="0.25">
      <c r="C6427"/>
    </row>
    <row r="6428" spans="3:3" x14ac:dyDescent="0.25">
      <c r="C6428"/>
    </row>
    <row r="6429" spans="3:3" x14ac:dyDescent="0.25">
      <c r="C6429"/>
    </row>
    <row r="6430" spans="3:3" x14ac:dyDescent="0.25">
      <c r="C6430"/>
    </row>
    <row r="6431" spans="3:3" x14ac:dyDescent="0.25">
      <c r="C6431"/>
    </row>
    <row r="6432" spans="3:3" x14ac:dyDescent="0.25">
      <c r="C6432"/>
    </row>
    <row r="6433" spans="3:3" x14ac:dyDescent="0.25">
      <c r="C6433"/>
    </row>
    <row r="6434" spans="3:3" x14ac:dyDescent="0.25">
      <c r="C6434"/>
    </row>
    <row r="6435" spans="3:3" x14ac:dyDescent="0.25">
      <c r="C6435"/>
    </row>
    <row r="6436" spans="3:3" x14ac:dyDescent="0.25">
      <c r="C6436"/>
    </row>
    <row r="6437" spans="3:3" x14ac:dyDescent="0.25">
      <c r="C6437"/>
    </row>
    <row r="6438" spans="3:3" x14ac:dyDescent="0.25">
      <c r="C6438"/>
    </row>
    <row r="6439" spans="3:3" x14ac:dyDescent="0.25">
      <c r="C6439"/>
    </row>
    <row r="6440" spans="3:3" x14ac:dyDescent="0.25">
      <c r="C6440"/>
    </row>
    <row r="6441" spans="3:3" x14ac:dyDescent="0.25">
      <c r="C6441"/>
    </row>
    <row r="6442" spans="3:3" x14ac:dyDescent="0.25">
      <c r="C6442"/>
    </row>
    <row r="6443" spans="3:3" x14ac:dyDescent="0.25">
      <c r="C6443"/>
    </row>
    <row r="6444" spans="3:3" x14ac:dyDescent="0.25">
      <c r="C6444"/>
    </row>
    <row r="6445" spans="3:3" x14ac:dyDescent="0.25">
      <c r="C6445"/>
    </row>
    <row r="6446" spans="3:3" x14ac:dyDescent="0.25">
      <c r="C6446"/>
    </row>
    <row r="6447" spans="3:3" x14ac:dyDescent="0.25">
      <c r="C6447"/>
    </row>
    <row r="6448" spans="3:3" x14ac:dyDescent="0.25">
      <c r="C6448"/>
    </row>
    <row r="6449" spans="3:3" x14ac:dyDescent="0.25">
      <c r="C6449"/>
    </row>
    <row r="6450" spans="3:3" x14ac:dyDescent="0.25">
      <c r="C6450"/>
    </row>
    <row r="6451" spans="3:3" x14ac:dyDescent="0.25">
      <c r="C6451"/>
    </row>
    <row r="6452" spans="3:3" x14ac:dyDescent="0.25">
      <c r="C6452"/>
    </row>
    <row r="6453" spans="3:3" x14ac:dyDescent="0.25">
      <c r="C6453"/>
    </row>
    <row r="6454" spans="3:3" x14ac:dyDescent="0.25">
      <c r="C6454"/>
    </row>
    <row r="6455" spans="3:3" x14ac:dyDescent="0.25">
      <c r="C6455"/>
    </row>
    <row r="6456" spans="3:3" x14ac:dyDescent="0.25">
      <c r="C6456"/>
    </row>
    <row r="6457" spans="3:3" x14ac:dyDescent="0.25">
      <c r="C6457"/>
    </row>
    <row r="6458" spans="3:3" x14ac:dyDescent="0.25">
      <c r="C6458"/>
    </row>
    <row r="6459" spans="3:3" x14ac:dyDescent="0.25">
      <c r="C6459"/>
    </row>
    <row r="6460" spans="3:3" x14ac:dyDescent="0.25">
      <c r="C6460"/>
    </row>
    <row r="6461" spans="3:3" x14ac:dyDescent="0.25">
      <c r="C6461"/>
    </row>
    <row r="6462" spans="3:3" x14ac:dyDescent="0.25">
      <c r="C6462"/>
    </row>
    <row r="6463" spans="3:3" x14ac:dyDescent="0.25">
      <c r="C6463"/>
    </row>
    <row r="6464" spans="3:3" x14ac:dyDescent="0.25">
      <c r="C6464"/>
    </row>
    <row r="6465" spans="3:3" x14ac:dyDescent="0.25">
      <c r="C6465"/>
    </row>
    <row r="6466" spans="3:3" x14ac:dyDescent="0.25">
      <c r="C6466"/>
    </row>
    <row r="6467" spans="3:3" x14ac:dyDescent="0.25">
      <c r="C6467"/>
    </row>
    <row r="6468" spans="3:3" x14ac:dyDescent="0.25">
      <c r="C6468"/>
    </row>
    <row r="6469" spans="3:3" x14ac:dyDescent="0.25">
      <c r="C6469"/>
    </row>
    <row r="6470" spans="3:3" x14ac:dyDescent="0.25">
      <c r="C6470"/>
    </row>
    <row r="6471" spans="3:3" x14ac:dyDescent="0.25">
      <c r="C6471"/>
    </row>
    <row r="6472" spans="3:3" x14ac:dyDescent="0.25">
      <c r="C6472"/>
    </row>
    <row r="6473" spans="3:3" x14ac:dyDescent="0.25">
      <c r="C6473"/>
    </row>
  </sheetData>
  <conditionalFormatting sqref="BR9:BR68 BS9:DX5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R9:BR68 BS9:DY5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R55:BR6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R9:DK5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R9:DX9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R9:DY6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R70:DY7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S5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S58:CD6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L9:DX5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Y9:DY54 DM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Y9:DY69 DM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Y58:DY6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Y6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AF4CC0C-0475-41F2-AD41-11477D7ED020}">
          <x14:formula1>
            <xm:f>filtros!$A$2:$A$12</xm:f>
          </x14:formula1>
          <xm:sqref>B3</xm:sqref>
        </x14:dataValidation>
        <x14:dataValidation type="list" allowBlank="1" showInputMessage="1" showErrorMessage="1" xr:uid="{B133FB3C-FA0D-4F0A-B8F4-181C11649BC9}">
          <x14:formula1>
            <xm:f>filtros!$C$2:$C$5</xm:f>
          </x14:formula1>
          <xm:sqref>B4</xm:sqref>
        </x14:dataValidation>
        <x14:dataValidation type="list" allowBlank="1" showInputMessage="1" showErrorMessage="1" xr:uid="{865E1B85-CA58-4403-B035-C04EFF586C8D}">
          <x14:formula1>
            <xm:f>filtros!$E$2:$E$5</xm:f>
          </x14:formula1>
          <xm:sqref>B5</xm:sqref>
        </x14:dataValidation>
        <x14:dataValidation type="list" allowBlank="1" showInputMessage="1" showErrorMessage="1" xr:uid="{81D6022A-619F-4CA1-AE7A-D459013E0E13}">
          <x14:formula1>
            <xm:f>filtros!$G$2:$G$11</xm:f>
          </x14:formula1>
          <xm:sqref>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37F4-92FD-4BA5-9786-8B2CCAD74A2F}">
  <dimension ref="A1:H6466"/>
  <sheetViews>
    <sheetView zoomScale="85" zoomScaleNormal="85" workbookViewId="0"/>
  </sheetViews>
  <sheetFormatPr defaultRowHeight="15" x14ac:dyDescent="0.25"/>
  <cols>
    <col min="1" max="1" width="23.7109375" style="1" bestFit="1" customWidth="1"/>
    <col min="2" max="2" width="24.7109375" style="1" bestFit="1" customWidth="1"/>
    <col min="3" max="3" width="29.140625" style="1" bestFit="1" customWidth="1"/>
    <col min="4" max="4" width="16.7109375" style="1" bestFit="1" customWidth="1"/>
    <col min="5" max="5" width="35" style="1" bestFit="1" customWidth="1"/>
    <col min="6" max="6" width="8.140625" style="1" bestFit="1" customWidth="1"/>
    <col min="7" max="7" width="15.7109375" style="1" bestFit="1" customWidth="1"/>
    <col min="8" max="8" width="23.42578125" style="1" bestFit="1" customWidth="1"/>
    <col min="9" max="16384" width="9.140625" style="1"/>
  </cols>
  <sheetData>
    <row r="1" spans="1:8" x14ac:dyDescent="0.25">
      <c r="A1" s="32" t="s">
        <v>37</v>
      </c>
      <c r="B1" s="32" t="s">
        <v>40</v>
      </c>
      <c r="C1" s="32" t="s">
        <v>41</v>
      </c>
      <c r="D1" s="32" t="s">
        <v>38</v>
      </c>
      <c r="E1" s="32" t="s">
        <v>8</v>
      </c>
      <c r="F1" s="32" t="s">
        <v>9</v>
      </c>
      <c r="G1" s="32" t="s">
        <v>26</v>
      </c>
      <c r="H1" s="32" t="s">
        <v>42</v>
      </c>
    </row>
    <row r="2" spans="1:8" x14ac:dyDescent="0.25">
      <c r="A2">
        <v>3</v>
      </c>
      <c r="B2" s="33">
        <v>43466</v>
      </c>
      <c r="C2" s="33"/>
      <c r="D2"/>
      <c r="E2" t="s">
        <v>13</v>
      </c>
      <c r="F2" t="s">
        <v>23</v>
      </c>
      <c r="G2" t="s">
        <v>27</v>
      </c>
      <c r="H2" t="s">
        <v>43</v>
      </c>
    </row>
    <row r="3" spans="1:8" x14ac:dyDescent="0.25">
      <c r="A3">
        <v>1</v>
      </c>
      <c r="B3" s="33">
        <v>43709</v>
      </c>
      <c r="C3" s="33"/>
      <c r="D3"/>
      <c r="E3" t="s">
        <v>13</v>
      </c>
      <c r="F3" t="s">
        <v>23</v>
      </c>
      <c r="G3" t="s">
        <v>27</v>
      </c>
      <c r="H3" t="s">
        <v>43</v>
      </c>
    </row>
    <row r="4" spans="1:8" x14ac:dyDescent="0.25">
      <c r="A4">
        <v>1</v>
      </c>
      <c r="B4" s="33">
        <v>43466</v>
      </c>
      <c r="C4" s="33"/>
      <c r="D4"/>
      <c r="E4" t="s">
        <v>13</v>
      </c>
      <c r="F4" t="s">
        <v>23</v>
      </c>
      <c r="G4" t="s">
        <v>27</v>
      </c>
      <c r="H4" t="s">
        <v>44</v>
      </c>
    </row>
    <row r="5" spans="1:8" x14ac:dyDescent="0.25">
      <c r="A5">
        <v>1</v>
      </c>
      <c r="B5" s="33">
        <v>43556</v>
      </c>
      <c r="C5" s="33"/>
      <c r="D5"/>
      <c r="E5" t="s">
        <v>13</v>
      </c>
      <c r="F5" t="s">
        <v>23</v>
      </c>
      <c r="G5" t="s">
        <v>27</v>
      </c>
      <c r="H5" t="s">
        <v>44</v>
      </c>
    </row>
    <row r="6" spans="1:8" x14ac:dyDescent="0.25">
      <c r="A6">
        <v>1</v>
      </c>
      <c r="B6" s="33">
        <v>43800</v>
      </c>
      <c r="C6" s="33"/>
      <c r="D6"/>
      <c r="E6" t="s">
        <v>13</v>
      </c>
      <c r="F6" t="s">
        <v>23</v>
      </c>
      <c r="G6" t="s">
        <v>27</v>
      </c>
      <c r="H6" t="s">
        <v>44</v>
      </c>
    </row>
    <row r="7" spans="1:8" x14ac:dyDescent="0.25">
      <c r="A7">
        <v>4</v>
      </c>
      <c r="B7" s="33">
        <v>43466</v>
      </c>
      <c r="C7" s="33"/>
      <c r="D7"/>
      <c r="E7" t="s">
        <v>13</v>
      </c>
      <c r="F7" t="s">
        <v>24</v>
      </c>
      <c r="G7" t="s">
        <v>27</v>
      </c>
      <c r="H7" t="s">
        <v>43</v>
      </c>
    </row>
    <row r="8" spans="1:8" x14ac:dyDescent="0.25">
      <c r="A8">
        <v>1</v>
      </c>
      <c r="B8" s="33">
        <v>43709</v>
      </c>
      <c r="C8" s="33"/>
      <c r="D8"/>
      <c r="E8" t="s">
        <v>13</v>
      </c>
      <c r="F8" t="s">
        <v>24</v>
      </c>
      <c r="G8" t="s">
        <v>27</v>
      </c>
      <c r="H8" t="s">
        <v>43</v>
      </c>
    </row>
    <row r="9" spans="1:8" x14ac:dyDescent="0.25">
      <c r="A9">
        <v>6</v>
      </c>
      <c r="B9" s="33">
        <v>43466</v>
      </c>
      <c r="C9" s="33"/>
      <c r="D9"/>
      <c r="E9" t="s">
        <v>13</v>
      </c>
      <c r="F9" t="s">
        <v>24</v>
      </c>
      <c r="G9" t="s">
        <v>27</v>
      </c>
      <c r="H9" t="s">
        <v>44</v>
      </c>
    </row>
    <row r="10" spans="1:8" x14ac:dyDescent="0.25">
      <c r="A10">
        <v>1</v>
      </c>
      <c r="B10" s="33">
        <v>43556</v>
      </c>
      <c r="C10" s="33"/>
      <c r="D10"/>
      <c r="E10" t="s">
        <v>13</v>
      </c>
      <c r="F10" t="s">
        <v>24</v>
      </c>
      <c r="G10" t="s">
        <v>27</v>
      </c>
      <c r="H10" t="s">
        <v>44</v>
      </c>
    </row>
    <row r="11" spans="1:8" x14ac:dyDescent="0.25">
      <c r="A11">
        <v>1</v>
      </c>
      <c r="B11" s="33">
        <v>44256</v>
      </c>
      <c r="C11" s="33"/>
      <c r="D11"/>
      <c r="E11" t="s">
        <v>13</v>
      </c>
      <c r="F11" t="s">
        <v>24</v>
      </c>
      <c r="G11" t="s">
        <v>27</v>
      </c>
      <c r="H11" t="s">
        <v>44</v>
      </c>
    </row>
    <row r="12" spans="1:8" x14ac:dyDescent="0.25">
      <c r="A12">
        <v>1</v>
      </c>
      <c r="B12" s="33">
        <v>44044</v>
      </c>
      <c r="C12" s="33"/>
      <c r="D12"/>
      <c r="E12" t="s">
        <v>13</v>
      </c>
      <c r="F12" t="s">
        <v>25</v>
      </c>
      <c r="G12" t="s">
        <v>27</v>
      </c>
      <c r="H12" t="s">
        <v>43</v>
      </c>
    </row>
    <row r="13" spans="1:8" x14ac:dyDescent="0.25">
      <c r="A13">
        <v>1</v>
      </c>
      <c r="B13" s="33">
        <v>44105</v>
      </c>
      <c r="C13" s="33"/>
      <c r="D13"/>
      <c r="E13" t="s">
        <v>13</v>
      </c>
      <c r="F13" t="s">
        <v>25</v>
      </c>
      <c r="G13" t="s">
        <v>27</v>
      </c>
      <c r="H13" t="s">
        <v>43</v>
      </c>
    </row>
    <row r="14" spans="1:8" x14ac:dyDescent="0.25">
      <c r="A14">
        <v>1</v>
      </c>
      <c r="B14" s="33">
        <v>44774</v>
      </c>
      <c r="C14" s="33"/>
      <c r="D14"/>
      <c r="E14" t="s">
        <v>13</v>
      </c>
      <c r="F14" t="s">
        <v>25</v>
      </c>
      <c r="G14" t="s">
        <v>27</v>
      </c>
      <c r="H14" t="s">
        <v>43</v>
      </c>
    </row>
    <row r="15" spans="1:8" x14ac:dyDescent="0.25">
      <c r="A15">
        <v>1</v>
      </c>
      <c r="B15" s="33">
        <v>44986</v>
      </c>
      <c r="C15" s="33"/>
      <c r="D15"/>
      <c r="E15" t="s">
        <v>13</v>
      </c>
      <c r="F15" t="s">
        <v>25</v>
      </c>
      <c r="G15" t="s">
        <v>27</v>
      </c>
      <c r="H15" t="s">
        <v>43</v>
      </c>
    </row>
    <row r="16" spans="1:8" x14ac:dyDescent="0.25">
      <c r="A16">
        <v>4</v>
      </c>
      <c r="B16" s="33">
        <v>43466</v>
      </c>
      <c r="C16" s="33"/>
      <c r="D16"/>
      <c r="E16" t="s">
        <v>13</v>
      </c>
      <c r="F16" t="s">
        <v>25</v>
      </c>
      <c r="G16" t="s">
        <v>27</v>
      </c>
      <c r="H16" t="s">
        <v>44</v>
      </c>
    </row>
    <row r="17" spans="1:8" x14ac:dyDescent="0.25">
      <c r="A17">
        <v>1</v>
      </c>
      <c r="B17" s="33">
        <v>44652</v>
      </c>
      <c r="C17" s="33"/>
      <c r="D17"/>
      <c r="E17" t="s">
        <v>13</v>
      </c>
      <c r="F17" t="s">
        <v>25</v>
      </c>
      <c r="G17" t="s">
        <v>27</v>
      </c>
      <c r="H17" t="s">
        <v>44</v>
      </c>
    </row>
    <row r="18" spans="1:8" x14ac:dyDescent="0.25">
      <c r="A18">
        <v>9</v>
      </c>
      <c r="B18" s="33">
        <v>43466</v>
      </c>
      <c r="C18" s="33"/>
      <c r="D18"/>
      <c r="E18" t="s">
        <v>13</v>
      </c>
      <c r="F18" t="s">
        <v>23</v>
      </c>
      <c r="G18" t="s">
        <v>28</v>
      </c>
      <c r="H18" t="s">
        <v>43</v>
      </c>
    </row>
    <row r="19" spans="1:8" x14ac:dyDescent="0.25">
      <c r="A19">
        <v>1</v>
      </c>
      <c r="B19" s="33">
        <v>43739</v>
      </c>
      <c r="C19" s="33"/>
      <c r="D19"/>
      <c r="E19" t="s">
        <v>13</v>
      </c>
      <c r="F19" t="s">
        <v>23</v>
      </c>
      <c r="G19" t="s">
        <v>28</v>
      </c>
      <c r="H19" t="s">
        <v>43</v>
      </c>
    </row>
    <row r="20" spans="1:8" x14ac:dyDescent="0.25">
      <c r="A20">
        <v>1</v>
      </c>
      <c r="B20" s="33">
        <v>44013</v>
      </c>
      <c r="C20" s="33"/>
      <c r="D20"/>
      <c r="E20" t="s">
        <v>13</v>
      </c>
      <c r="F20" t="s">
        <v>23</v>
      </c>
      <c r="G20" t="s">
        <v>28</v>
      </c>
      <c r="H20" t="s">
        <v>43</v>
      </c>
    </row>
    <row r="21" spans="1:8" x14ac:dyDescent="0.25">
      <c r="A21">
        <v>1</v>
      </c>
      <c r="B21" s="33">
        <v>44256</v>
      </c>
      <c r="C21" s="33"/>
      <c r="D21"/>
      <c r="E21" t="s">
        <v>13</v>
      </c>
      <c r="F21" t="s">
        <v>23</v>
      </c>
      <c r="G21" t="s">
        <v>28</v>
      </c>
      <c r="H21" t="s">
        <v>43</v>
      </c>
    </row>
    <row r="22" spans="1:8" x14ac:dyDescent="0.25">
      <c r="A22">
        <v>1</v>
      </c>
      <c r="B22" s="33">
        <v>44348</v>
      </c>
      <c r="C22" s="33"/>
      <c r="D22"/>
      <c r="E22" t="s">
        <v>13</v>
      </c>
      <c r="F22" t="s">
        <v>23</v>
      </c>
      <c r="G22" t="s">
        <v>28</v>
      </c>
      <c r="H22" t="s">
        <v>43</v>
      </c>
    </row>
    <row r="23" spans="1:8" x14ac:dyDescent="0.25">
      <c r="A23">
        <v>1</v>
      </c>
      <c r="B23" s="33">
        <v>44470</v>
      </c>
      <c r="C23" s="33"/>
      <c r="D23"/>
      <c r="E23" t="s">
        <v>13</v>
      </c>
      <c r="F23" t="s">
        <v>23</v>
      </c>
      <c r="G23" t="s">
        <v>28</v>
      </c>
      <c r="H23" t="s">
        <v>43</v>
      </c>
    </row>
    <row r="24" spans="1:8" x14ac:dyDescent="0.25">
      <c r="A24">
        <v>1</v>
      </c>
      <c r="B24" s="33">
        <v>44774</v>
      </c>
      <c r="C24" s="33"/>
      <c r="D24"/>
      <c r="E24" t="s">
        <v>13</v>
      </c>
      <c r="F24" t="s">
        <v>23</v>
      </c>
      <c r="G24" t="s">
        <v>28</v>
      </c>
      <c r="H24" t="s">
        <v>43</v>
      </c>
    </row>
    <row r="25" spans="1:8" x14ac:dyDescent="0.25">
      <c r="A25">
        <v>1</v>
      </c>
      <c r="B25" s="33">
        <v>44835</v>
      </c>
      <c r="C25" s="33"/>
      <c r="D25"/>
      <c r="E25" t="s">
        <v>13</v>
      </c>
      <c r="F25" t="s">
        <v>23</v>
      </c>
      <c r="G25" t="s">
        <v>28</v>
      </c>
      <c r="H25" t="s">
        <v>43</v>
      </c>
    </row>
    <row r="26" spans="1:8" x14ac:dyDescent="0.25">
      <c r="A26">
        <v>1</v>
      </c>
      <c r="B26" s="33">
        <v>44927</v>
      </c>
      <c r="C26" s="33"/>
      <c r="D26"/>
      <c r="E26" t="s">
        <v>13</v>
      </c>
      <c r="F26" t="s">
        <v>23</v>
      </c>
      <c r="G26" t="s">
        <v>28</v>
      </c>
      <c r="H26" t="s">
        <v>43</v>
      </c>
    </row>
    <row r="27" spans="1:8" x14ac:dyDescent="0.25">
      <c r="A27">
        <v>1</v>
      </c>
      <c r="B27" s="33">
        <v>44958</v>
      </c>
      <c r="C27" s="33"/>
      <c r="D27"/>
      <c r="E27" t="s">
        <v>13</v>
      </c>
      <c r="F27" t="s">
        <v>23</v>
      </c>
      <c r="G27" t="s">
        <v>28</v>
      </c>
      <c r="H27" t="s">
        <v>43</v>
      </c>
    </row>
    <row r="28" spans="1:8" x14ac:dyDescent="0.25">
      <c r="A28">
        <v>1</v>
      </c>
      <c r="B28" s="33">
        <v>45017</v>
      </c>
      <c r="C28" s="33"/>
      <c r="D28"/>
      <c r="E28" t="s">
        <v>13</v>
      </c>
      <c r="F28" t="s">
        <v>23</v>
      </c>
      <c r="G28" t="s">
        <v>28</v>
      </c>
      <c r="H28" t="s">
        <v>43</v>
      </c>
    </row>
    <row r="29" spans="1:8" x14ac:dyDescent="0.25">
      <c r="A29">
        <v>1</v>
      </c>
      <c r="B29" s="33">
        <v>45139</v>
      </c>
      <c r="C29" s="33"/>
      <c r="D29"/>
      <c r="E29" t="s">
        <v>13</v>
      </c>
      <c r="F29" t="s">
        <v>23</v>
      </c>
      <c r="G29" t="s">
        <v>28</v>
      </c>
      <c r="H29" t="s">
        <v>43</v>
      </c>
    </row>
    <row r="30" spans="1:8" x14ac:dyDescent="0.25">
      <c r="A30">
        <v>6</v>
      </c>
      <c r="B30" s="33">
        <v>43466</v>
      </c>
      <c r="C30" s="33"/>
      <c r="D30"/>
      <c r="E30" t="s">
        <v>13</v>
      </c>
      <c r="F30" t="s">
        <v>23</v>
      </c>
      <c r="G30" t="s">
        <v>28</v>
      </c>
      <c r="H30" t="s">
        <v>44</v>
      </c>
    </row>
    <row r="31" spans="1:8" x14ac:dyDescent="0.25">
      <c r="A31">
        <v>1</v>
      </c>
      <c r="B31" s="33">
        <v>43800</v>
      </c>
      <c r="C31" s="33"/>
      <c r="D31"/>
      <c r="E31" t="s">
        <v>13</v>
      </c>
      <c r="F31" t="s">
        <v>23</v>
      </c>
      <c r="G31" t="s">
        <v>28</v>
      </c>
      <c r="H31" t="s">
        <v>44</v>
      </c>
    </row>
    <row r="32" spans="1:8" x14ac:dyDescent="0.25">
      <c r="A32">
        <v>31</v>
      </c>
      <c r="B32" s="33">
        <v>43466</v>
      </c>
      <c r="C32" s="33"/>
      <c r="D32"/>
      <c r="E32" t="s">
        <v>13</v>
      </c>
      <c r="F32" t="s">
        <v>24</v>
      </c>
      <c r="G32" t="s">
        <v>28</v>
      </c>
      <c r="H32" t="s">
        <v>43</v>
      </c>
    </row>
    <row r="33" spans="1:8" x14ac:dyDescent="0.25">
      <c r="A33">
        <v>1</v>
      </c>
      <c r="B33" s="33">
        <v>43497</v>
      </c>
      <c r="C33" s="33"/>
      <c r="D33"/>
      <c r="E33" t="s">
        <v>13</v>
      </c>
      <c r="F33" t="s">
        <v>24</v>
      </c>
      <c r="G33" t="s">
        <v>28</v>
      </c>
      <c r="H33" t="s">
        <v>43</v>
      </c>
    </row>
    <row r="34" spans="1:8" x14ac:dyDescent="0.25">
      <c r="A34">
        <v>1</v>
      </c>
      <c r="B34" s="33">
        <v>43770</v>
      </c>
      <c r="C34" s="33"/>
      <c r="D34"/>
      <c r="E34" t="s">
        <v>13</v>
      </c>
      <c r="F34" t="s">
        <v>24</v>
      </c>
      <c r="G34" t="s">
        <v>28</v>
      </c>
      <c r="H34" t="s">
        <v>43</v>
      </c>
    </row>
    <row r="35" spans="1:8" x14ac:dyDescent="0.25">
      <c r="A35">
        <v>1</v>
      </c>
      <c r="B35" s="33">
        <v>43891</v>
      </c>
      <c r="C35" s="33"/>
      <c r="D35"/>
      <c r="E35" t="s">
        <v>13</v>
      </c>
      <c r="F35" t="s">
        <v>24</v>
      </c>
      <c r="G35" t="s">
        <v>28</v>
      </c>
      <c r="H35" t="s">
        <v>43</v>
      </c>
    </row>
    <row r="36" spans="1:8" x14ac:dyDescent="0.25">
      <c r="A36">
        <v>3</v>
      </c>
      <c r="B36" s="33">
        <v>43922</v>
      </c>
      <c r="C36" s="33"/>
      <c r="D36"/>
      <c r="E36" t="s">
        <v>13</v>
      </c>
      <c r="F36" t="s">
        <v>24</v>
      </c>
      <c r="G36" t="s">
        <v>28</v>
      </c>
      <c r="H36" t="s">
        <v>43</v>
      </c>
    </row>
    <row r="37" spans="1:8" x14ac:dyDescent="0.25">
      <c r="A37">
        <v>1</v>
      </c>
      <c r="B37" s="33">
        <v>43952</v>
      </c>
      <c r="C37" s="33"/>
      <c r="D37"/>
      <c r="E37" t="s">
        <v>13</v>
      </c>
      <c r="F37" t="s">
        <v>24</v>
      </c>
      <c r="G37" t="s">
        <v>28</v>
      </c>
      <c r="H37" t="s">
        <v>43</v>
      </c>
    </row>
    <row r="38" spans="1:8" x14ac:dyDescent="0.25">
      <c r="A38">
        <v>1</v>
      </c>
      <c r="B38" s="33">
        <v>43983</v>
      </c>
      <c r="C38" s="33"/>
      <c r="D38"/>
      <c r="E38" t="s">
        <v>13</v>
      </c>
      <c r="F38" t="s">
        <v>24</v>
      </c>
      <c r="G38" t="s">
        <v>28</v>
      </c>
      <c r="H38" t="s">
        <v>43</v>
      </c>
    </row>
    <row r="39" spans="1:8" x14ac:dyDescent="0.25">
      <c r="A39">
        <v>2</v>
      </c>
      <c r="B39" s="33">
        <v>44013</v>
      </c>
      <c r="C39" s="33"/>
      <c r="D39"/>
      <c r="E39" t="s">
        <v>13</v>
      </c>
      <c r="F39" t="s">
        <v>24</v>
      </c>
      <c r="G39" t="s">
        <v>28</v>
      </c>
      <c r="H39" t="s">
        <v>43</v>
      </c>
    </row>
    <row r="40" spans="1:8" x14ac:dyDescent="0.25">
      <c r="A40">
        <v>2</v>
      </c>
      <c r="B40" s="33">
        <v>44075</v>
      </c>
      <c r="C40" s="33"/>
      <c r="D40"/>
      <c r="E40" t="s">
        <v>13</v>
      </c>
      <c r="F40" t="s">
        <v>24</v>
      </c>
      <c r="G40" t="s">
        <v>28</v>
      </c>
      <c r="H40" t="s">
        <v>43</v>
      </c>
    </row>
    <row r="41" spans="1:8" x14ac:dyDescent="0.25">
      <c r="A41">
        <v>1</v>
      </c>
      <c r="B41" s="33">
        <v>44228</v>
      </c>
      <c r="C41" s="33"/>
      <c r="D41"/>
      <c r="E41" t="s">
        <v>13</v>
      </c>
      <c r="F41" t="s">
        <v>24</v>
      </c>
      <c r="G41" t="s">
        <v>28</v>
      </c>
      <c r="H41" t="s">
        <v>43</v>
      </c>
    </row>
    <row r="42" spans="1:8" x14ac:dyDescent="0.25">
      <c r="A42">
        <v>1</v>
      </c>
      <c r="B42" s="33">
        <v>44287</v>
      </c>
      <c r="C42" s="33"/>
      <c r="D42"/>
      <c r="E42" t="s">
        <v>13</v>
      </c>
      <c r="F42" t="s">
        <v>24</v>
      </c>
      <c r="G42" t="s">
        <v>28</v>
      </c>
      <c r="H42" t="s">
        <v>43</v>
      </c>
    </row>
    <row r="43" spans="1:8" x14ac:dyDescent="0.25">
      <c r="A43">
        <v>1</v>
      </c>
      <c r="B43" s="33">
        <v>44593</v>
      </c>
      <c r="C43" s="33"/>
      <c r="D43"/>
      <c r="E43" t="s">
        <v>13</v>
      </c>
      <c r="F43" t="s">
        <v>24</v>
      </c>
      <c r="G43" t="s">
        <v>28</v>
      </c>
      <c r="H43" t="s">
        <v>43</v>
      </c>
    </row>
    <row r="44" spans="1:8" x14ac:dyDescent="0.25">
      <c r="A44">
        <v>2</v>
      </c>
      <c r="B44" s="33">
        <v>44652</v>
      </c>
      <c r="C44" s="33"/>
      <c r="D44"/>
      <c r="E44" t="s">
        <v>13</v>
      </c>
      <c r="F44" t="s">
        <v>24</v>
      </c>
      <c r="G44" t="s">
        <v>28</v>
      </c>
      <c r="H44" t="s">
        <v>43</v>
      </c>
    </row>
    <row r="45" spans="1:8" x14ac:dyDescent="0.25">
      <c r="A45">
        <v>1</v>
      </c>
      <c r="B45" s="33">
        <v>44713</v>
      </c>
      <c r="C45" s="33"/>
      <c r="D45"/>
      <c r="E45" t="s">
        <v>13</v>
      </c>
      <c r="F45" t="s">
        <v>24</v>
      </c>
      <c r="G45" t="s">
        <v>28</v>
      </c>
      <c r="H45" t="s">
        <v>43</v>
      </c>
    </row>
    <row r="46" spans="1:8" x14ac:dyDescent="0.25">
      <c r="A46">
        <v>1</v>
      </c>
      <c r="B46" s="33">
        <v>44805</v>
      </c>
      <c r="C46" s="33"/>
      <c r="D46"/>
      <c r="E46" t="s">
        <v>13</v>
      </c>
      <c r="F46" t="s">
        <v>24</v>
      </c>
      <c r="G46" t="s">
        <v>28</v>
      </c>
      <c r="H46" t="s">
        <v>43</v>
      </c>
    </row>
    <row r="47" spans="1:8" x14ac:dyDescent="0.25">
      <c r="A47">
        <v>2</v>
      </c>
      <c r="B47" s="33">
        <v>44835</v>
      </c>
      <c r="C47" s="33"/>
      <c r="D47"/>
      <c r="E47" t="s">
        <v>13</v>
      </c>
      <c r="F47" t="s">
        <v>24</v>
      </c>
      <c r="G47" t="s">
        <v>28</v>
      </c>
      <c r="H47" t="s">
        <v>43</v>
      </c>
    </row>
    <row r="48" spans="1:8" x14ac:dyDescent="0.25">
      <c r="A48">
        <v>1</v>
      </c>
      <c r="B48" s="33">
        <v>45078</v>
      </c>
      <c r="C48" s="33"/>
      <c r="D48"/>
      <c r="E48" t="s">
        <v>13</v>
      </c>
      <c r="F48" t="s">
        <v>24</v>
      </c>
      <c r="G48" t="s">
        <v>28</v>
      </c>
      <c r="H48" t="s">
        <v>43</v>
      </c>
    </row>
    <row r="49" spans="1:8" x14ac:dyDescent="0.25">
      <c r="A49">
        <v>1</v>
      </c>
      <c r="B49" s="33">
        <v>45108</v>
      </c>
      <c r="C49" s="33"/>
      <c r="D49"/>
      <c r="E49" t="s">
        <v>13</v>
      </c>
      <c r="F49" t="s">
        <v>24</v>
      </c>
      <c r="G49" t="s">
        <v>28</v>
      </c>
      <c r="H49" t="s">
        <v>43</v>
      </c>
    </row>
    <row r="50" spans="1:8" x14ac:dyDescent="0.25">
      <c r="A50">
        <v>1</v>
      </c>
      <c r="B50" s="33">
        <v>45139</v>
      </c>
      <c r="C50" s="33"/>
      <c r="D50"/>
      <c r="E50" t="s">
        <v>13</v>
      </c>
      <c r="F50" t="s">
        <v>24</v>
      </c>
      <c r="G50" t="s">
        <v>28</v>
      </c>
      <c r="H50" t="s">
        <v>43</v>
      </c>
    </row>
    <row r="51" spans="1:8" x14ac:dyDescent="0.25">
      <c r="A51">
        <v>1</v>
      </c>
      <c r="B51" s="33">
        <v>45200</v>
      </c>
      <c r="C51" s="33"/>
      <c r="D51"/>
      <c r="E51" t="s">
        <v>13</v>
      </c>
      <c r="F51" t="s">
        <v>24</v>
      </c>
      <c r="G51" t="s">
        <v>28</v>
      </c>
      <c r="H51" t="s">
        <v>43</v>
      </c>
    </row>
    <row r="52" spans="1:8" x14ac:dyDescent="0.25">
      <c r="A52">
        <v>1</v>
      </c>
      <c r="B52" s="33">
        <v>45261</v>
      </c>
      <c r="C52" s="33"/>
      <c r="D52"/>
      <c r="E52" t="s">
        <v>13</v>
      </c>
      <c r="F52" t="s">
        <v>24</v>
      </c>
      <c r="G52" t="s">
        <v>28</v>
      </c>
      <c r="H52" t="s">
        <v>43</v>
      </c>
    </row>
    <row r="53" spans="1:8" x14ac:dyDescent="0.25">
      <c r="A53">
        <v>34</v>
      </c>
      <c r="B53" s="33">
        <v>43466</v>
      </c>
      <c r="C53" s="33"/>
      <c r="D53"/>
      <c r="E53" t="s">
        <v>13</v>
      </c>
      <c r="F53" t="s">
        <v>24</v>
      </c>
      <c r="G53" t="s">
        <v>28</v>
      </c>
      <c r="H53" t="s">
        <v>44</v>
      </c>
    </row>
    <row r="54" spans="1:8" x14ac:dyDescent="0.25">
      <c r="A54">
        <v>1</v>
      </c>
      <c r="B54" s="33">
        <v>43586</v>
      </c>
      <c r="C54" s="33"/>
      <c r="D54"/>
      <c r="E54" t="s">
        <v>13</v>
      </c>
      <c r="F54" t="s">
        <v>24</v>
      </c>
      <c r="G54" t="s">
        <v>28</v>
      </c>
      <c r="H54" t="s">
        <v>44</v>
      </c>
    </row>
    <row r="55" spans="1:8" x14ac:dyDescent="0.25">
      <c r="A55">
        <v>1</v>
      </c>
      <c r="B55" s="33">
        <v>43831</v>
      </c>
      <c r="C55" s="33"/>
      <c r="D55"/>
      <c r="E55" t="s">
        <v>13</v>
      </c>
      <c r="F55" t="s">
        <v>24</v>
      </c>
      <c r="G55" t="s">
        <v>28</v>
      </c>
      <c r="H55" t="s">
        <v>44</v>
      </c>
    </row>
    <row r="56" spans="1:8" x14ac:dyDescent="0.25">
      <c r="A56">
        <v>1</v>
      </c>
      <c r="B56" s="33">
        <v>44075</v>
      </c>
      <c r="C56" s="33"/>
      <c r="D56"/>
      <c r="E56" t="s">
        <v>13</v>
      </c>
      <c r="F56" t="s">
        <v>24</v>
      </c>
      <c r="G56" t="s">
        <v>28</v>
      </c>
      <c r="H56" t="s">
        <v>44</v>
      </c>
    </row>
    <row r="57" spans="1:8" x14ac:dyDescent="0.25">
      <c r="A57">
        <v>1</v>
      </c>
      <c r="B57" s="33">
        <v>44136</v>
      </c>
      <c r="C57" s="33"/>
      <c r="D57"/>
      <c r="E57" t="s">
        <v>13</v>
      </c>
      <c r="F57" t="s">
        <v>24</v>
      </c>
      <c r="G57" t="s">
        <v>28</v>
      </c>
      <c r="H57" t="s">
        <v>44</v>
      </c>
    </row>
    <row r="58" spans="1:8" x14ac:dyDescent="0.25">
      <c r="A58">
        <v>2</v>
      </c>
      <c r="B58" s="33">
        <v>44197</v>
      </c>
      <c r="C58" s="33"/>
      <c r="D58"/>
      <c r="E58" t="s">
        <v>13</v>
      </c>
      <c r="F58" t="s">
        <v>24</v>
      </c>
      <c r="G58" t="s">
        <v>28</v>
      </c>
      <c r="H58" t="s">
        <v>44</v>
      </c>
    </row>
    <row r="59" spans="1:8" x14ac:dyDescent="0.25">
      <c r="A59">
        <v>1</v>
      </c>
      <c r="B59" s="33">
        <v>44531</v>
      </c>
      <c r="C59" s="33"/>
      <c r="D59"/>
      <c r="E59" t="s">
        <v>13</v>
      </c>
      <c r="F59" t="s">
        <v>24</v>
      </c>
      <c r="G59" t="s">
        <v>28</v>
      </c>
      <c r="H59" t="s">
        <v>44</v>
      </c>
    </row>
    <row r="60" spans="1:8" x14ac:dyDescent="0.25">
      <c r="A60">
        <v>1</v>
      </c>
      <c r="B60" s="33">
        <v>44713</v>
      </c>
      <c r="C60" s="33"/>
      <c r="D60"/>
      <c r="E60" t="s">
        <v>13</v>
      </c>
      <c r="F60" t="s">
        <v>24</v>
      </c>
      <c r="G60" t="s">
        <v>28</v>
      </c>
      <c r="H60" t="s">
        <v>44</v>
      </c>
    </row>
    <row r="61" spans="1:8" x14ac:dyDescent="0.25">
      <c r="A61">
        <v>1</v>
      </c>
      <c r="B61" s="33">
        <v>44927</v>
      </c>
      <c r="C61" s="33"/>
      <c r="D61"/>
      <c r="E61" t="s">
        <v>13</v>
      </c>
      <c r="F61" t="s">
        <v>24</v>
      </c>
      <c r="G61" t="s">
        <v>28</v>
      </c>
      <c r="H61" t="s">
        <v>44</v>
      </c>
    </row>
    <row r="62" spans="1:8" x14ac:dyDescent="0.25">
      <c r="A62">
        <v>1</v>
      </c>
      <c r="B62" s="33">
        <v>44986</v>
      </c>
      <c r="C62" s="33"/>
      <c r="D62"/>
      <c r="E62" t="s">
        <v>13</v>
      </c>
      <c r="F62" t="s">
        <v>24</v>
      </c>
      <c r="G62" t="s">
        <v>28</v>
      </c>
      <c r="H62" t="s">
        <v>44</v>
      </c>
    </row>
    <row r="63" spans="1:8" x14ac:dyDescent="0.25">
      <c r="A63">
        <v>1</v>
      </c>
      <c r="B63" s="33">
        <v>45017</v>
      </c>
      <c r="C63" s="33"/>
      <c r="D63"/>
      <c r="E63" t="s">
        <v>13</v>
      </c>
      <c r="F63" t="s">
        <v>24</v>
      </c>
      <c r="G63" t="s">
        <v>28</v>
      </c>
      <c r="H63" t="s">
        <v>44</v>
      </c>
    </row>
    <row r="64" spans="1:8" x14ac:dyDescent="0.25">
      <c r="A64">
        <v>1</v>
      </c>
      <c r="B64" s="33">
        <v>45078</v>
      </c>
      <c r="C64" s="33"/>
      <c r="D64"/>
      <c r="E64" t="s">
        <v>13</v>
      </c>
      <c r="F64" t="s">
        <v>24</v>
      </c>
      <c r="G64" t="s">
        <v>28</v>
      </c>
      <c r="H64" t="s">
        <v>44</v>
      </c>
    </row>
    <row r="65" spans="1:8" x14ac:dyDescent="0.25">
      <c r="A65">
        <v>1</v>
      </c>
      <c r="B65" s="33">
        <v>45139</v>
      </c>
      <c r="C65" s="33"/>
      <c r="D65"/>
      <c r="E65" t="s">
        <v>13</v>
      </c>
      <c r="F65" t="s">
        <v>24</v>
      </c>
      <c r="G65" t="s">
        <v>28</v>
      </c>
      <c r="H65" t="s">
        <v>44</v>
      </c>
    </row>
    <row r="66" spans="1:8" x14ac:dyDescent="0.25">
      <c r="A66">
        <v>1</v>
      </c>
      <c r="B66" s="33">
        <v>45231</v>
      </c>
      <c r="C66" s="33"/>
      <c r="D66"/>
      <c r="E66" t="s">
        <v>13</v>
      </c>
      <c r="F66" t="s">
        <v>24</v>
      </c>
      <c r="G66" t="s">
        <v>28</v>
      </c>
      <c r="H66" t="s">
        <v>44</v>
      </c>
    </row>
    <row r="67" spans="1:8" x14ac:dyDescent="0.25">
      <c r="A67">
        <v>15</v>
      </c>
      <c r="B67" s="33">
        <v>43466</v>
      </c>
      <c r="C67" s="33"/>
      <c r="D67"/>
      <c r="E67" t="s">
        <v>13</v>
      </c>
      <c r="F67" t="s">
        <v>25</v>
      </c>
      <c r="G67" t="s">
        <v>28</v>
      </c>
      <c r="H67" t="s">
        <v>43</v>
      </c>
    </row>
    <row r="68" spans="1:8" x14ac:dyDescent="0.25">
      <c r="A68">
        <v>1</v>
      </c>
      <c r="B68" s="33">
        <v>43525</v>
      </c>
      <c r="C68" s="33"/>
      <c r="D68"/>
      <c r="E68" t="s">
        <v>13</v>
      </c>
      <c r="F68" t="s">
        <v>25</v>
      </c>
      <c r="G68" t="s">
        <v>28</v>
      </c>
      <c r="H68" t="s">
        <v>43</v>
      </c>
    </row>
    <row r="69" spans="1:8" x14ac:dyDescent="0.25">
      <c r="A69">
        <v>1</v>
      </c>
      <c r="B69" s="33">
        <v>43647</v>
      </c>
      <c r="C69" s="33"/>
      <c r="D69"/>
      <c r="E69" t="s">
        <v>13</v>
      </c>
      <c r="F69" t="s">
        <v>25</v>
      </c>
      <c r="G69" t="s">
        <v>28</v>
      </c>
      <c r="H69" t="s">
        <v>43</v>
      </c>
    </row>
    <row r="70" spans="1:8" x14ac:dyDescent="0.25">
      <c r="A70">
        <v>1</v>
      </c>
      <c r="B70" s="33">
        <v>43739</v>
      </c>
      <c r="C70" s="33"/>
      <c r="D70"/>
      <c r="E70" t="s">
        <v>13</v>
      </c>
      <c r="F70" t="s">
        <v>25</v>
      </c>
      <c r="G70" t="s">
        <v>28</v>
      </c>
      <c r="H70" t="s">
        <v>43</v>
      </c>
    </row>
    <row r="71" spans="1:8" x14ac:dyDescent="0.25">
      <c r="A71">
        <v>1</v>
      </c>
      <c r="B71" s="33">
        <v>43831</v>
      </c>
      <c r="C71" s="33"/>
      <c r="D71"/>
      <c r="E71" t="s">
        <v>13</v>
      </c>
      <c r="F71" t="s">
        <v>25</v>
      </c>
      <c r="G71" t="s">
        <v>28</v>
      </c>
      <c r="H71" t="s">
        <v>43</v>
      </c>
    </row>
    <row r="72" spans="1:8" x14ac:dyDescent="0.25">
      <c r="A72">
        <v>1</v>
      </c>
      <c r="B72" s="33">
        <v>43862</v>
      </c>
      <c r="C72" s="33"/>
      <c r="D72"/>
      <c r="E72" t="s">
        <v>13</v>
      </c>
      <c r="F72" t="s">
        <v>25</v>
      </c>
      <c r="G72" t="s">
        <v>28</v>
      </c>
      <c r="H72" t="s">
        <v>43</v>
      </c>
    </row>
    <row r="73" spans="1:8" x14ac:dyDescent="0.25">
      <c r="A73">
        <v>2</v>
      </c>
      <c r="B73" s="33">
        <v>43922</v>
      </c>
      <c r="C73" s="33"/>
      <c r="D73"/>
      <c r="E73" t="s">
        <v>13</v>
      </c>
      <c r="F73" t="s">
        <v>25</v>
      </c>
      <c r="G73" t="s">
        <v>28</v>
      </c>
      <c r="H73" t="s">
        <v>43</v>
      </c>
    </row>
    <row r="74" spans="1:8" x14ac:dyDescent="0.25">
      <c r="A74">
        <v>1</v>
      </c>
      <c r="B74" s="33">
        <v>44197</v>
      </c>
      <c r="C74" s="33"/>
      <c r="D74"/>
      <c r="E74" t="s">
        <v>13</v>
      </c>
      <c r="F74" t="s">
        <v>25</v>
      </c>
      <c r="G74" t="s">
        <v>28</v>
      </c>
      <c r="H74" t="s">
        <v>43</v>
      </c>
    </row>
    <row r="75" spans="1:8" x14ac:dyDescent="0.25">
      <c r="A75">
        <v>1</v>
      </c>
      <c r="B75" s="33">
        <v>44256</v>
      </c>
      <c r="C75" s="33"/>
      <c r="D75"/>
      <c r="E75" t="s">
        <v>13</v>
      </c>
      <c r="F75" t="s">
        <v>25</v>
      </c>
      <c r="G75" t="s">
        <v>28</v>
      </c>
      <c r="H75" t="s">
        <v>43</v>
      </c>
    </row>
    <row r="76" spans="1:8" x14ac:dyDescent="0.25">
      <c r="A76">
        <v>2</v>
      </c>
      <c r="B76" s="33">
        <v>44287</v>
      </c>
      <c r="C76" s="33"/>
      <c r="D76"/>
      <c r="E76" t="s">
        <v>13</v>
      </c>
      <c r="F76" t="s">
        <v>25</v>
      </c>
      <c r="G76" t="s">
        <v>28</v>
      </c>
      <c r="H76" t="s">
        <v>43</v>
      </c>
    </row>
    <row r="77" spans="1:8" x14ac:dyDescent="0.25">
      <c r="A77">
        <v>1</v>
      </c>
      <c r="B77" s="33">
        <v>44440</v>
      </c>
      <c r="C77" s="33"/>
      <c r="D77"/>
      <c r="E77" t="s">
        <v>13</v>
      </c>
      <c r="F77" t="s">
        <v>25</v>
      </c>
      <c r="G77" t="s">
        <v>28</v>
      </c>
      <c r="H77" t="s">
        <v>43</v>
      </c>
    </row>
    <row r="78" spans="1:8" x14ac:dyDescent="0.25">
      <c r="A78">
        <v>1</v>
      </c>
      <c r="B78" s="33">
        <v>44470</v>
      </c>
      <c r="C78" s="33"/>
      <c r="D78"/>
      <c r="E78" t="s">
        <v>13</v>
      </c>
      <c r="F78" t="s">
        <v>25</v>
      </c>
      <c r="G78" t="s">
        <v>28</v>
      </c>
      <c r="H78" t="s">
        <v>43</v>
      </c>
    </row>
    <row r="79" spans="1:8" x14ac:dyDescent="0.25">
      <c r="A79">
        <v>1</v>
      </c>
      <c r="B79" s="33">
        <v>44652</v>
      </c>
      <c r="C79" s="33"/>
      <c r="D79"/>
      <c r="E79" t="s">
        <v>13</v>
      </c>
      <c r="F79" t="s">
        <v>25</v>
      </c>
      <c r="G79" t="s">
        <v>28</v>
      </c>
      <c r="H79" t="s">
        <v>43</v>
      </c>
    </row>
    <row r="80" spans="1:8" x14ac:dyDescent="0.25">
      <c r="A80">
        <v>1</v>
      </c>
      <c r="B80" s="33">
        <v>44743</v>
      </c>
      <c r="C80" s="33"/>
      <c r="D80"/>
      <c r="E80" t="s">
        <v>13</v>
      </c>
      <c r="F80" t="s">
        <v>25</v>
      </c>
      <c r="G80" t="s">
        <v>28</v>
      </c>
      <c r="H80" t="s">
        <v>43</v>
      </c>
    </row>
    <row r="81" spans="1:8" x14ac:dyDescent="0.25">
      <c r="A81">
        <v>2</v>
      </c>
      <c r="B81" s="33">
        <v>44835</v>
      </c>
      <c r="C81" s="33"/>
      <c r="D81"/>
      <c r="E81" t="s">
        <v>13</v>
      </c>
      <c r="F81" t="s">
        <v>25</v>
      </c>
      <c r="G81" t="s">
        <v>28</v>
      </c>
      <c r="H81" t="s">
        <v>43</v>
      </c>
    </row>
    <row r="82" spans="1:8" x14ac:dyDescent="0.25">
      <c r="A82">
        <v>1</v>
      </c>
      <c r="B82" s="33">
        <v>45108</v>
      </c>
      <c r="C82" s="33"/>
      <c r="D82"/>
      <c r="E82" t="s">
        <v>13</v>
      </c>
      <c r="F82" t="s">
        <v>25</v>
      </c>
      <c r="G82" t="s">
        <v>28</v>
      </c>
      <c r="H82" t="s">
        <v>43</v>
      </c>
    </row>
    <row r="83" spans="1:8" x14ac:dyDescent="0.25">
      <c r="A83">
        <v>1</v>
      </c>
      <c r="B83" s="33">
        <v>45170</v>
      </c>
      <c r="C83" s="33"/>
      <c r="D83"/>
      <c r="E83" t="s">
        <v>13</v>
      </c>
      <c r="F83" t="s">
        <v>25</v>
      </c>
      <c r="G83" t="s">
        <v>28</v>
      </c>
      <c r="H83" t="s">
        <v>43</v>
      </c>
    </row>
    <row r="84" spans="1:8" x14ac:dyDescent="0.25">
      <c r="A84">
        <v>1</v>
      </c>
      <c r="B84" s="33">
        <v>45200</v>
      </c>
      <c r="C84" s="33"/>
      <c r="D84"/>
      <c r="E84" t="s">
        <v>13</v>
      </c>
      <c r="F84" t="s">
        <v>25</v>
      </c>
      <c r="G84" t="s">
        <v>28</v>
      </c>
      <c r="H84" t="s">
        <v>43</v>
      </c>
    </row>
    <row r="85" spans="1:8" x14ac:dyDescent="0.25">
      <c r="A85">
        <v>20</v>
      </c>
      <c r="B85" s="33">
        <v>43466</v>
      </c>
      <c r="C85" s="33"/>
      <c r="D85"/>
      <c r="E85" t="s">
        <v>13</v>
      </c>
      <c r="F85" t="s">
        <v>25</v>
      </c>
      <c r="G85" t="s">
        <v>28</v>
      </c>
      <c r="H85" t="s">
        <v>44</v>
      </c>
    </row>
    <row r="86" spans="1:8" x14ac:dyDescent="0.25">
      <c r="A86">
        <v>1</v>
      </c>
      <c r="B86" s="33">
        <v>43770</v>
      </c>
      <c r="C86" s="33"/>
      <c r="D86"/>
      <c r="E86" t="s">
        <v>13</v>
      </c>
      <c r="F86" t="s">
        <v>25</v>
      </c>
      <c r="G86" t="s">
        <v>28</v>
      </c>
      <c r="H86" t="s">
        <v>44</v>
      </c>
    </row>
    <row r="87" spans="1:8" x14ac:dyDescent="0.25">
      <c r="A87">
        <v>1</v>
      </c>
      <c r="B87" s="33">
        <v>43831</v>
      </c>
      <c r="C87" s="33"/>
      <c r="D87"/>
      <c r="E87" t="s">
        <v>13</v>
      </c>
      <c r="F87" t="s">
        <v>25</v>
      </c>
      <c r="G87" t="s">
        <v>28</v>
      </c>
      <c r="H87" t="s">
        <v>44</v>
      </c>
    </row>
    <row r="88" spans="1:8" x14ac:dyDescent="0.25">
      <c r="A88">
        <v>1</v>
      </c>
      <c r="B88" s="33">
        <v>43952</v>
      </c>
      <c r="C88" s="33"/>
      <c r="D88"/>
      <c r="E88" t="s">
        <v>13</v>
      </c>
      <c r="F88" t="s">
        <v>25</v>
      </c>
      <c r="G88" t="s">
        <v>28</v>
      </c>
      <c r="H88" t="s">
        <v>44</v>
      </c>
    </row>
    <row r="89" spans="1:8" x14ac:dyDescent="0.25">
      <c r="A89">
        <v>2</v>
      </c>
      <c r="B89" s="33">
        <v>44105</v>
      </c>
      <c r="C89" s="33"/>
      <c r="D89"/>
      <c r="E89" t="s">
        <v>13</v>
      </c>
      <c r="F89" t="s">
        <v>25</v>
      </c>
      <c r="G89" t="s">
        <v>28</v>
      </c>
      <c r="H89" t="s">
        <v>44</v>
      </c>
    </row>
    <row r="90" spans="1:8" x14ac:dyDescent="0.25">
      <c r="A90">
        <v>1</v>
      </c>
      <c r="B90" s="33">
        <v>44378</v>
      </c>
      <c r="C90" s="33"/>
      <c r="D90"/>
      <c r="E90" t="s">
        <v>13</v>
      </c>
      <c r="F90" t="s">
        <v>25</v>
      </c>
      <c r="G90" t="s">
        <v>28</v>
      </c>
      <c r="H90" t="s">
        <v>44</v>
      </c>
    </row>
    <row r="91" spans="1:8" x14ac:dyDescent="0.25">
      <c r="A91">
        <v>1</v>
      </c>
      <c r="B91" s="33">
        <v>44409</v>
      </c>
      <c r="C91" s="33"/>
      <c r="D91"/>
      <c r="E91" t="s">
        <v>13</v>
      </c>
      <c r="F91" t="s">
        <v>25</v>
      </c>
      <c r="G91" t="s">
        <v>28</v>
      </c>
      <c r="H91" t="s">
        <v>44</v>
      </c>
    </row>
    <row r="92" spans="1:8" x14ac:dyDescent="0.25">
      <c r="A92">
        <v>1</v>
      </c>
      <c r="B92" s="33">
        <v>44440</v>
      </c>
      <c r="C92" s="33"/>
      <c r="D92"/>
      <c r="E92" t="s">
        <v>13</v>
      </c>
      <c r="F92" t="s">
        <v>25</v>
      </c>
      <c r="G92" t="s">
        <v>28</v>
      </c>
      <c r="H92" t="s">
        <v>44</v>
      </c>
    </row>
    <row r="93" spans="1:8" x14ac:dyDescent="0.25">
      <c r="A93">
        <v>2</v>
      </c>
      <c r="B93" s="33">
        <v>44501</v>
      </c>
      <c r="C93" s="33"/>
      <c r="D93"/>
      <c r="E93" t="s">
        <v>13</v>
      </c>
      <c r="F93" t="s">
        <v>25</v>
      </c>
      <c r="G93" t="s">
        <v>28</v>
      </c>
      <c r="H93" t="s">
        <v>44</v>
      </c>
    </row>
    <row r="94" spans="1:8" x14ac:dyDescent="0.25">
      <c r="A94">
        <v>1</v>
      </c>
      <c r="B94" s="33">
        <v>44562</v>
      </c>
      <c r="C94" s="33"/>
      <c r="D94"/>
      <c r="E94" t="s">
        <v>13</v>
      </c>
      <c r="F94" t="s">
        <v>25</v>
      </c>
      <c r="G94" t="s">
        <v>28</v>
      </c>
      <c r="H94" t="s">
        <v>44</v>
      </c>
    </row>
    <row r="95" spans="1:8" x14ac:dyDescent="0.25">
      <c r="A95">
        <v>1</v>
      </c>
      <c r="B95" s="33">
        <v>44593</v>
      </c>
      <c r="C95" s="33"/>
      <c r="D95"/>
      <c r="E95" t="s">
        <v>13</v>
      </c>
      <c r="F95" t="s">
        <v>25</v>
      </c>
      <c r="G95" t="s">
        <v>28</v>
      </c>
      <c r="H95" t="s">
        <v>44</v>
      </c>
    </row>
    <row r="96" spans="1:8" x14ac:dyDescent="0.25">
      <c r="A96">
        <v>1</v>
      </c>
      <c r="B96" s="33">
        <v>44774</v>
      </c>
      <c r="C96" s="33"/>
      <c r="D96"/>
      <c r="E96" t="s">
        <v>13</v>
      </c>
      <c r="F96" t="s">
        <v>25</v>
      </c>
      <c r="G96" t="s">
        <v>28</v>
      </c>
      <c r="H96" t="s">
        <v>44</v>
      </c>
    </row>
    <row r="97" spans="1:8" x14ac:dyDescent="0.25">
      <c r="A97">
        <v>1</v>
      </c>
      <c r="B97" s="33">
        <v>44805</v>
      </c>
      <c r="C97" s="33"/>
      <c r="D97"/>
      <c r="E97" t="s">
        <v>13</v>
      </c>
      <c r="F97" t="s">
        <v>25</v>
      </c>
      <c r="G97" t="s">
        <v>28</v>
      </c>
      <c r="H97" t="s">
        <v>44</v>
      </c>
    </row>
    <row r="98" spans="1:8" x14ac:dyDescent="0.25">
      <c r="A98">
        <v>2</v>
      </c>
      <c r="B98" s="33">
        <v>44896</v>
      </c>
      <c r="C98" s="33"/>
      <c r="D98"/>
      <c r="E98" t="s">
        <v>13</v>
      </c>
      <c r="F98" t="s">
        <v>25</v>
      </c>
      <c r="G98" t="s">
        <v>28</v>
      </c>
      <c r="H98" t="s">
        <v>44</v>
      </c>
    </row>
    <row r="99" spans="1:8" x14ac:dyDescent="0.25">
      <c r="A99">
        <v>1</v>
      </c>
      <c r="B99" s="33">
        <v>45139</v>
      </c>
      <c r="C99" s="33"/>
      <c r="D99"/>
      <c r="E99" t="s">
        <v>13</v>
      </c>
      <c r="F99" t="s">
        <v>25</v>
      </c>
      <c r="G99" t="s">
        <v>28</v>
      </c>
      <c r="H99" t="s">
        <v>44</v>
      </c>
    </row>
    <row r="100" spans="1:8" x14ac:dyDescent="0.25">
      <c r="A100">
        <v>1</v>
      </c>
      <c r="B100" s="33">
        <v>43466</v>
      </c>
      <c r="C100" s="33"/>
      <c r="D100"/>
      <c r="E100" t="s">
        <v>13</v>
      </c>
      <c r="F100" t="s">
        <v>23</v>
      </c>
      <c r="G100" t="s">
        <v>29</v>
      </c>
      <c r="H100" t="s">
        <v>43</v>
      </c>
    </row>
    <row r="101" spans="1:8" x14ac:dyDescent="0.25">
      <c r="A101">
        <v>1</v>
      </c>
      <c r="B101" s="33">
        <v>44470</v>
      </c>
      <c r="C101" s="33"/>
      <c r="D101"/>
      <c r="E101" t="s">
        <v>13</v>
      </c>
      <c r="F101" t="s">
        <v>23</v>
      </c>
      <c r="G101" t="s">
        <v>29</v>
      </c>
      <c r="H101" t="s">
        <v>43</v>
      </c>
    </row>
    <row r="102" spans="1:8" x14ac:dyDescent="0.25">
      <c r="A102">
        <v>1</v>
      </c>
      <c r="B102" s="33">
        <v>45170</v>
      </c>
      <c r="C102" s="33"/>
      <c r="D102"/>
      <c r="E102" t="s">
        <v>13</v>
      </c>
      <c r="F102" t="s">
        <v>23</v>
      </c>
      <c r="G102" t="s">
        <v>29</v>
      </c>
      <c r="H102" t="s">
        <v>43</v>
      </c>
    </row>
    <row r="103" spans="1:8" x14ac:dyDescent="0.25">
      <c r="A103">
        <v>1</v>
      </c>
      <c r="B103" s="33">
        <v>43466</v>
      </c>
      <c r="C103" s="33"/>
      <c r="D103"/>
      <c r="E103" t="s">
        <v>13</v>
      </c>
      <c r="F103" t="s">
        <v>23</v>
      </c>
      <c r="G103" t="s">
        <v>29</v>
      </c>
      <c r="H103" t="s">
        <v>44</v>
      </c>
    </row>
    <row r="104" spans="1:8" x14ac:dyDescent="0.25">
      <c r="A104">
        <v>9</v>
      </c>
      <c r="B104" s="33">
        <v>43466</v>
      </c>
      <c r="C104" s="33"/>
      <c r="D104"/>
      <c r="E104" t="s">
        <v>13</v>
      </c>
      <c r="F104" t="s">
        <v>24</v>
      </c>
      <c r="G104" t="s">
        <v>29</v>
      </c>
      <c r="H104" t="s">
        <v>43</v>
      </c>
    </row>
    <row r="105" spans="1:8" x14ac:dyDescent="0.25">
      <c r="A105">
        <v>1</v>
      </c>
      <c r="B105" s="33">
        <v>43525</v>
      </c>
      <c r="C105" s="33"/>
      <c r="D105"/>
      <c r="E105" t="s">
        <v>13</v>
      </c>
      <c r="F105" t="s">
        <v>24</v>
      </c>
      <c r="G105" t="s">
        <v>29</v>
      </c>
      <c r="H105" t="s">
        <v>43</v>
      </c>
    </row>
    <row r="106" spans="1:8" x14ac:dyDescent="0.25">
      <c r="A106">
        <v>1</v>
      </c>
      <c r="B106" s="33">
        <v>43586</v>
      </c>
      <c r="C106" s="33"/>
      <c r="D106"/>
      <c r="E106" t="s">
        <v>13</v>
      </c>
      <c r="F106" t="s">
        <v>24</v>
      </c>
      <c r="G106" t="s">
        <v>29</v>
      </c>
      <c r="H106" t="s">
        <v>43</v>
      </c>
    </row>
    <row r="107" spans="1:8" x14ac:dyDescent="0.25">
      <c r="A107">
        <v>1</v>
      </c>
      <c r="B107" s="33">
        <v>43952</v>
      </c>
      <c r="C107" s="33"/>
      <c r="D107"/>
      <c r="E107" t="s">
        <v>13</v>
      </c>
      <c r="F107" t="s">
        <v>24</v>
      </c>
      <c r="G107" t="s">
        <v>29</v>
      </c>
      <c r="H107" t="s">
        <v>43</v>
      </c>
    </row>
    <row r="108" spans="1:8" x14ac:dyDescent="0.25">
      <c r="A108">
        <v>1</v>
      </c>
      <c r="B108" s="33">
        <v>43983</v>
      </c>
      <c r="C108" s="33"/>
      <c r="D108"/>
      <c r="E108" t="s">
        <v>13</v>
      </c>
      <c r="F108" t="s">
        <v>24</v>
      </c>
      <c r="G108" t="s">
        <v>29</v>
      </c>
      <c r="H108" t="s">
        <v>43</v>
      </c>
    </row>
    <row r="109" spans="1:8" x14ac:dyDescent="0.25">
      <c r="A109">
        <v>1</v>
      </c>
      <c r="B109" s="33">
        <v>44378</v>
      </c>
      <c r="C109" s="33"/>
      <c r="D109"/>
      <c r="E109" t="s">
        <v>13</v>
      </c>
      <c r="F109" t="s">
        <v>24</v>
      </c>
      <c r="G109" t="s">
        <v>29</v>
      </c>
      <c r="H109" t="s">
        <v>43</v>
      </c>
    </row>
    <row r="110" spans="1:8" x14ac:dyDescent="0.25">
      <c r="A110">
        <v>1</v>
      </c>
      <c r="B110" s="33">
        <v>44501</v>
      </c>
      <c r="C110" s="33"/>
      <c r="D110"/>
      <c r="E110" t="s">
        <v>13</v>
      </c>
      <c r="F110" t="s">
        <v>24</v>
      </c>
      <c r="G110" t="s">
        <v>29</v>
      </c>
      <c r="H110" t="s">
        <v>43</v>
      </c>
    </row>
    <row r="111" spans="1:8" x14ac:dyDescent="0.25">
      <c r="A111">
        <v>1</v>
      </c>
      <c r="B111" s="33">
        <v>44774</v>
      </c>
      <c r="C111" s="33"/>
      <c r="D111"/>
      <c r="E111" t="s">
        <v>13</v>
      </c>
      <c r="F111" t="s">
        <v>24</v>
      </c>
      <c r="G111" t="s">
        <v>29</v>
      </c>
      <c r="H111" t="s">
        <v>43</v>
      </c>
    </row>
    <row r="112" spans="1:8" x14ac:dyDescent="0.25">
      <c r="A112">
        <v>8</v>
      </c>
      <c r="B112" s="33">
        <v>43466</v>
      </c>
      <c r="C112" s="33"/>
      <c r="D112"/>
      <c r="E112" t="s">
        <v>13</v>
      </c>
      <c r="F112" t="s">
        <v>24</v>
      </c>
      <c r="G112" t="s">
        <v>29</v>
      </c>
      <c r="H112" t="s">
        <v>44</v>
      </c>
    </row>
    <row r="113" spans="1:8" x14ac:dyDescent="0.25">
      <c r="A113">
        <v>1</v>
      </c>
      <c r="B113" s="33">
        <v>43831</v>
      </c>
      <c r="C113" s="33"/>
      <c r="D113"/>
      <c r="E113" t="s">
        <v>13</v>
      </c>
      <c r="F113" t="s">
        <v>24</v>
      </c>
      <c r="G113" t="s">
        <v>29</v>
      </c>
      <c r="H113" t="s">
        <v>44</v>
      </c>
    </row>
    <row r="114" spans="1:8" x14ac:dyDescent="0.25">
      <c r="A114">
        <v>1</v>
      </c>
      <c r="B114" s="33">
        <v>44075</v>
      </c>
      <c r="C114" s="33"/>
      <c r="D114"/>
      <c r="E114" t="s">
        <v>13</v>
      </c>
      <c r="F114" t="s">
        <v>24</v>
      </c>
      <c r="G114" t="s">
        <v>29</v>
      </c>
      <c r="H114" t="s">
        <v>44</v>
      </c>
    </row>
    <row r="115" spans="1:8" x14ac:dyDescent="0.25">
      <c r="A115">
        <v>1</v>
      </c>
      <c r="B115" s="33">
        <v>44256</v>
      </c>
      <c r="C115" s="33"/>
      <c r="D115"/>
      <c r="E115" t="s">
        <v>13</v>
      </c>
      <c r="F115" t="s">
        <v>24</v>
      </c>
      <c r="G115" t="s">
        <v>29</v>
      </c>
      <c r="H115" t="s">
        <v>44</v>
      </c>
    </row>
    <row r="116" spans="1:8" x14ac:dyDescent="0.25">
      <c r="A116">
        <v>1</v>
      </c>
      <c r="B116" s="33">
        <v>44409</v>
      </c>
      <c r="C116" s="33"/>
      <c r="D116"/>
      <c r="E116" t="s">
        <v>13</v>
      </c>
      <c r="F116" t="s">
        <v>24</v>
      </c>
      <c r="G116" t="s">
        <v>29</v>
      </c>
      <c r="H116" t="s">
        <v>44</v>
      </c>
    </row>
    <row r="117" spans="1:8" x14ac:dyDescent="0.25">
      <c r="A117">
        <v>1</v>
      </c>
      <c r="B117" s="33">
        <v>44470</v>
      </c>
      <c r="C117" s="33"/>
      <c r="D117"/>
      <c r="E117" t="s">
        <v>13</v>
      </c>
      <c r="F117" t="s">
        <v>24</v>
      </c>
      <c r="G117" t="s">
        <v>29</v>
      </c>
      <c r="H117" t="s">
        <v>44</v>
      </c>
    </row>
    <row r="118" spans="1:8" x14ac:dyDescent="0.25">
      <c r="A118">
        <v>1</v>
      </c>
      <c r="B118" s="33">
        <v>44958</v>
      </c>
      <c r="C118" s="33"/>
      <c r="D118"/>
      <c r="E118" t="s">
        <v>13</v>
      </c>
      <c r="F118" t="s">
        <v>24</v>
      </c>
      <c r="G118" t="s">
        <v>29</v>
      </c>
      <c r="H118" t="s">
        <v>44</v>
      </c>
    </row>
    <row r="119" spans="1:8" x14ac:dyDescent="0.25">
      <c r="A119">
        <v>1</v>
      </c>
      <c r="B119" s="33">
        <v>45261</v>
      </c>
      <c r="C119" s="33"/>
      <c r="D119"/>
      <c r="E119" t="s">
        <v>13</v>
      </c>
      <c r="F119" t="s">
        <v>24</v>
      </c>
      <c r="G119" t="s">
        <v>29</v>
      </c>
      <c r="H119" t="s">
        <v>44</v>
      </c>
    </row>
    <row r="120" spans="1:8" x14ac:dyDescent="0.25">
      <c r="A120">
        <v>2</v>
      </c>
      <c r="B120" s="33">
        <v>43466</v>
      </c>
      <c r="C120" s="33"/>
      <c r="D120"/>
      <c r="E120" t="s">
        <v>13</v>
      </c>
      <c r="F120" t="s">
        <v>25</v>
      </c>
      <c r="G120" t="s">
        <v>29</v>
      </c>
      <c r="H120" t="s">
        <v>43</v>
      </c>
    </row>
    <row r="121" spans="1:8" x14ac:dyDescent="0.25">
      <c r="A121">
        <v>1</v>
      </c>
      <c r="B121" s="33">
        <v>44105</v>
      </c>
      <c r="C121" s="33"/>
      <c r="D121"/>
      <c r="E121" t="s">
        <v>13</v>
      </c>
      <c r="F121" t="s">
        <v>25</v>
      </c>
      <c r="G121" t="s">
        <v>29</v>
      </c>
      <c r="H121" t="s">
        <v>43</v>
      </c>
    </row>
    <row r="122" spans="1:8" x14ac:dyDescent="0.25">
      <c r="A122">
        <v>1</v>
      </c>
      <c r="B122" s="33">
        <v>44835</v>
      </c>
      <c r="C122" s="33"/>
      <c r="D122"/>
      <c r="E122" t="s">
        <v>13</v>
      </c>
      <c r="F122" t="s">
        <v>25</v>
      </c>
      <c r="G122" t="s">
        <v>29</v>
      </c>
      <c r="H122" t="s">
        <v>43</v>
      </c>
    </row>
    <row r="123" spans="1:8" x14ac:dyDescent="0.25">
      <c r="A123">
        <v>1</v>
      </c>
      <c r="B123" s="33">
        <v>45261</v>
      </c>
      <c r="C123" s="33"/>
      <c r="D123"/>
      <c r="E123" t="s">
        <v>13</v>
      </c>
      <c r="F123" t="s">
        <v>25</v>
      </c>
      <c r="G123" t="s">
        <v>29</v>
      </c>
      <c r="H123" t="s">
        <v>43</v>
      </c>
    </row>
    <row r="124" spans="1:8" x14ac:dyDescent="0.25">
      <c r="A124">
        <v>3</v>
      </c>
      <c r="B124" s="33">
        <v>43466</v>
      </c>
      <c r="C124" s="33"/>
      <c r="D124"/>
      <c r="E124" t="s">
        <v>13</v>
      </c>
      <c r="F124" t="s">
        <v>25</v>
      </c>
      <c r="G124" t="s">
        <v>29</v>
      </c>
      <c r="H124" t="s">
        <v>44</v>
      </c>
    </row>
    <row r="125" spans="1:8" x14ac:dyDescent="0.25">
      <c r="A125">
        <v>1</v>
      </c>
      <c r="B125" s="33">
        <v>43983</v>
      </c>
      <c r="C125" s="33"/>
      <c r="D125"/>
      <c r="E125" t="s">
        <v>13</v>
      </c>
      <c r="F125" t="s">
        <v>25</v>
      </c>
      <c r="G125" t="s">
        <v>29</v>
      </c>
      <c r="H125" t="s">
        <v>44</v>
      </c>
    </row>
    <row r="126" spans="1:8" x14ac:dyDescent="0.25">
      <c r="A126">
        <v>1</v>
      </c>
      <c r="B126" s="33">
        <v>44228</v>
      </c>
      <c r="C126" s="33"/>
      <c r="D126"/>
      <c r="E126" t="s">
        <v>13</v>
      </c>
      <c r="F126" t="s">
        <v>25</v>
      </c>
      <c r="G126" t="s">
        <v>29</v>
      </c>
      <c r="H126" t="s">
        <v>44</v>
      </c>
    </row>
    <row r="127" spans="1:8" x14ac:dyDescent="0.25">
      <c r="A127">
        <v>1</v>
      </c>
      <c r="B127" s="33">
        <v>44531</v>
      </c>
      <c r="C127" s="33"/>
      <c r="D127"/>
      <c r="E127" t="s">
        <v>13</v>
      </c>
      <c r="F127" t="s">
        <v>25</v>
      </c>
      <c r="G127" t="s">
        <v>29</v>
      </c>
      <c r="H127" t="s">
        <v>44</v>
      </c>
    </row>
    <row r="128" spans="1:8" x14ac:dyDescent="0.25">
      <c r="A128">
        <v>1</v>
      </c>
      <c r="B128" s="33">
        <v>44562</v>
      </c>
      <c r="C128" s="33"/>
      <c r="D128"/>
      <c r="E128" t="s">
        <v>13</v>
      </c>
      <c r="F128" t="s">
        <v>25</v>
      </c>
      <c r="G128" t="s">
        <v>29</v>
      </c>
      <c r="H128" t="s">
        <v>44</v>
      </c>
    </row>
    <row r="129" spans="1:8" x14ac:dyDescent="0.25">
      <c r="A129">
        <v>1</v>
      </c>
      <c r="B129" s="33">
        <v>44958</v>
      </c>
      <c r="C129" s="33"/>
      <c r="D129"/>
      <c r="E129" t="s">
        <v>13</v>
      </c>
      <c r="F129" t="s">
        <v>25</v>
      </c>
      <c r="G129" t="s">
        <v>29</v>
      </c>
      <c r="H129" t="s">
        <v>44</v>
      </c>
    </row>
    <row r="130" spans="1:8" x14ac:dyDescent="0.25">
      <c r="A130">
        <v>1</v>
      </c>
      <c r="B130" s="33">
        <v>45139</v>
      </c>
      <c r="C130" s="33"/>
      <c r="D130"/>
      <c r="E130" t="s">
        <v>13</v>
      </c>
      <c r="F130" t="s">
        <v>25</v>
      </c>
      <c r="G130" t="s">
        <v>29</v>
      </c>
      <c r="H130" t="s">
        <v>44</v>
      </c>
    </row>
    <row r="131" spans="1:8" x14ac:dyDescent="0.25">
      <c r="A131">
        <v>1</v>
      </c>
      <c r="B131" s="33">
        <v>43466</v>
      </c>
      <c r="C131" s="33"/>
      <c r="D131"/>
      <c r="E131" t="s">
        <v>14</v>
      </c>
      <c r="F131" t="s">
        <v>23</v>
      </c>
      <c r="G131" t="s">
        <v>27</v>
      </c>
      <c r="H131" t="s">
        <v>43</v>
      </c>
    </row>
    <row r="132" spans="1:8" x14ac:dyDescent="0.25">
      <c r="A132">
        <v>1</v>
      </c>
      <c r="B132" s="33">
        <v>45108</v>
      </c>
      <c r="C132" s="33"/>
      <c r="D132"/>
      <c r="E132" t="s">
        <v>14</v>
      </c>
      <c r="F132" t="s">
        <v>23</v>
      </c>
      <c r="G132" t="s">
        <v>27</v>
      </c>
      <c r="H132" t="s">
        <v>43</v>
      </c>
    </row>
    <row r="133" spans="1:8" x14ac:dyDescent="0.25">
      <c r="A133">
        <v>1</v>
      </c>
      <c r="B133" s="33">
        <v>45231</v>
      </c>
      <c r="C133" s="33"/>
      <c r="D133"/>
      <c r="E133" t="s">
        <v>14</v>
      </c>
      <c r="F133" t="s">
        <v>23</v>
      </c>
      <c r="G133" t="s">
        <v>27</v>
      </c>
      <c r="H133" t="s">
        <v>43</v>
      </c>
    </row>
    <row r="134" spans="1:8" x14ac:dyDescent="0.25">
      <c r="A134">
        <v>1</v>
      </c>
      <c r="B134" s="33">
        <v>43466</v>
      </c>
      <c r="C134" s="33"/>
      <c r="D134"/>
      <c r="E134" t="s">
        <v>14</v>
      </c>
      <c r="F134" t="s">
        <v>23</v>
      </c>
      <c r="G134" t="s">
        <v>27</v>
      </c>
      <c r="H134" t="s">
        <v>44</v>
      </c>
    </row>
    <row r="135" spans="1:8" x14ac:dyDescent="0.25">
      <c r="A135">
        <v>8</v>
      </c>
      <c r="B135" s="33">
        <v>43466</v>
      </c>
      <c r="C135" s="33"/>
      <c r="D135"/>
      <c r="E135" t="s">
        <v>14</v>
      </c>
      <c r="F135" t="s">
        <v>24</v>
      </c>
      <c r="G135" t="s">
        <v>27</v>
      </c>
      <c r="H135" t="s">
        <v>43</v>
      </c>
    </row>
    <row r="136" spans="1:8" x14ac:dyDescent="0.25">
      <c r="A136">
        <v>1</v>
      </c>
      <c r="B136" s="33">
        <v>43831</v>
      </c>
      <c r="C136" s="33"/>
      <c r="D136"/>
      <c r="E136" t="s">
        <v>14</v>
      </c>
      <c r="F136" t="s">
        <v>24</v>
      </c>
      <c r="G136" t="s">
        <v>27</v>
      </c>
      <c r="H136" t="s">
        <v>43</v>
      </c>
    </row>
    <row r="137" spans="1:8" x14ac:dyDescent="0.25">
      <c r="A137">
        <v>1</v>
      </c>
      <c r="B137" s="33">
        <v>43922</v>
      </c>
      <c r="C137" s="33"/>
      <c r="D137"/>
      <c r="E137" t="s">
        <v>14</v>
      </c>
      <c r="F137" t="s">
        <v>24</v>
      </c>
      <c r="G137" t="s">
        <v>27</v>
      </c>
      <c r="H137" t="s">
        <v>43</v>
      </c>
    </row>
    <row r="138" spans="1:8" x14ac:dyDescent="0.25">
      <c r="A138">
        <v>1</v>
      </c>
      <c r="B138" s="33">
        <v>44287</v>
      </c>
      <c r="C138" s="33"/>
      <c r="D138"/>
      <c r="E138" t="s">
        <v>14</v>
      </c>
      <c r="F138" t="s">
        <v>24</v>
      </c>
      <c r="G138" t="s">
        <v>27</v>
      </c>
      <c r="H138" t="s">
        <v>43</v>
      </c>
    </row>
    <row r="139" spans="1:8" x14ac:dyDescent="0.25">
      <c r="A139">
        <v>1</v>
      </c>
      <c r="B139" s="33">
        <v>44317</v>
      </c>
      <c r="C139" s="33"/>
      <c r="D139"/>
      <c r="E139" t="s">
        <v>14</v>
      </c>
      <c r="F139" t="s">
        <v>24</v>
      </c>
      <c r="G139" t="s">
        <v>27</v>
      </c>
      <c r="H139" t="s">
        <v>43</v>
      </c>
    </row>
    <row r="140" spans="1:8" x14ac:dyDescent="0.25">
      <c r="A140">
        <v>1</v>
      </c>
      <c r="B140" s="33">
        <v>44440</v>
      </c>
      <c r="C140" s="33"/>
      <c r="D140"/>
      <c r="E140" t="s">
        <v>14</v>
      </c>
      <c r="F140" t="s">
        <v>24</v>
      </c>
      <c r="G140" t="s">
        <v>27</v>
      </c>
      <c r="H140" t="s">
        <v>43</v>
      </c>
    </row>
    <row r="141" spans="1:8" x14ac:dyDescent="0.25">
      <c r="A141">
        <v>1</v>
      </c>
      <c r="B141" s="33">
        <v>44593</v>
      </c>
      <c r="C141" s="33"/>
      <c r="D141"/>
      <c r="E141" t="s">
        <v>14</v>
      </c>
      <c r="F141" t="s">
        <v>24</v>
      </c>
      <c r="G141" t="s">
        <v>27</v>
      </c>
      <c r="H141" t="s">
        <v>43</v>
      </c>
    </row>
    <row r="142" spans="1:8" x14ac:dyDescent="0.25">
      <c r="A142">
        <v>1</v>
      </c>
      <c r="B142" s="33">
        <v>44743</v>
      </c>
      <c r="C142" s="33"/>
      <c r="D142"/>
      <c r="E142" t="s">
        <v>14</v>
      </c>
      <c r="F142" t="s">
        <v>24</v>
      </c>
      <c r="G142" t="s">
        <v>27</v>
      </c>
      <c r="H142" t="s">
        <v>43</v>
      </c>
    </row>
    <row r="143" spans="1:8" x14ac:dyDescent="0.25">
      <c r="A143">
        <v>6</v>
      </c>
      <c r="B143" s="33">
        <v>43466</v>
      </c>
      <c r="C143" s="33"/>
      <c r="D143"/>
      <c r="E143" t="s">
        <v>14</v>
      </c>
      <c r="F143" t="s">
        <v>24</v>
      </c>
      <c r="G143" t="s">
        <v>27</v>
      </c>
      <c r="H143" t="s">
        <v>44</v>
      </c>
    </row>
    <row r="144" spans="1:8" x14ac:dyDescent="0.25">
      <c r="A144">
        <v>1</v>
      </c>
      <c r="B144" s="33">
        <v>44013</v>
      </c>
      <c r="C144" s="33"/>
      <c r="D144"/>
      <c r="E144" t="s">
        <v>14</v>
      </c>
      <c r="F144" t="s">
        <v>24</v>
      </c>
      <c r="G144" t="s">
        <v>27</v>
      </c>
      <c r="H144" t="s">
        <v>44</v>
      </c>
    </row>
    <row r="145" spans="1:8" x14ac:dyDescent="0.25">
      <c r="A145">
        <v>1</v>
      </c>
      <c r="B145" s="33">
        <v>44805</v>
      </c>
      <c r="C145" s="33"/>
      <c r="D145"/>
      <c r="E145" t="s">
        <v>14</v>
      </c>
      <c r="F145" t="s">
        <v>24</v>
      </c>
      <c r="G145" t="s">
        <v>27</v>
      </c>
      <c r="H145" t="s">
        <v>44</v>
      </c>
    </row>
    <row r="146" spans="1:8" x14ac:dyDescent="0.25">
      <c r="A146">
        <v>4</v>
      </c>
      <c r="B146" s="33">
        <v>43466</v>
      </c>
      <c r="C146" s="33"/>
      <c r="D146"/>
      <c r="E146" t="s">
        <v>14</v>
      </c>
      <c r="F146" t="s">
        <v>25</v>
      </c>
      <c r="G146" t="s">
        <v>27</v>
      </c>
      <c r="H146" t="s">
        <v>43</v>
      </c>
    </row>
    <row r="147" spans="1:8" x14ac:dyDescent="0.25">
      <c r="A147">
        <v>1</v>
      </c>
      <c r="B147" s="33">
        <v>43922</v>
      </c>
      <c r="C147" s="33"/>
      <c r="D147"/>
      <c r="E147" t="s">
        <v>14</v>
      </c>
      <c r="F147" t="s">
        <v>25</v>
      </c>
      <c r="G147" t="s">
        <v>27</v>
      </c>
      <c r="H147" t="s">
        <v>43</v>
      </c>
    </row>
    <row r="148" spans="1:8" x14ac:dyDescent="0.25">
      <c r="A148">
        <v>1</v>
      </c>
      <c r="B148" s="33">
        <v>44105</v>
      </c>
      <c r="C148" s="33"/>
      <c r="D148"/>
      <c r="E148" t="s">
        <v>14</v>
      </c>
      <c r="F148" t="s">
        <v>25</v>
      </c>
      <c r="G148" t="s">
        <v>27</v>
      </c>
      <c r="H148" t="s">
        <v>43</v>
      </c>
    </row>
    <row r="149" spans="1:8" x14ac:dyDescent="0.25">
      <c r="A149">
        <v>1</v>
      </c>
      <c r="B149" s="33">
        <v>44501</v>
      </c>
      <c r="C149" s="33"/>
      <c r="D149"/>
      <c r="E149" t="s">
        <v>14</v>
      </c>
      <c r="F149" t="s">
        <v>25</v>
      </c>
      <c r="G149" t="s">
        <v>27</v>
      </c>
      <c r="H149" t="s">
        <v>43</v>
      </c>
    </row>
    <row r="150" spans="1:8" x14ac:dyDescent="0.25">
      <c r="A150">
        <v>1</v>
      </c>
      <c r="B150" s="33">
        <v>45261</v>
      </c>
      <c r="C150" s="33"/>
      <c r="D150"/>
      <c r="E150" t="s">
        <v>14</v>
      </c>
      <c r="F150" t="s">
        <v>25</v>
      </c>
      <c r="G150" t="s">
        <v>27</v>
      </c>
      <c r="H150" t="s">
        <v>43</v>
      </c>
    </row>
    <row r="151" spans="1:8" x14ac:dyDescent="0.25">
      <c r="A151">
        <v>1</v>
      </c>
      <c r="B151" s="33">
        <v>43466</v>
      </c>
      <c r="C151" s="33"/>
      <c r="D151"/>
      <c r="E151" t="s">
        <v>14</v>
      </c>
      <c r="F151" t="s">
        <v>25</v>
      </c>
      <c r="G151" t="s">
        <v>27</v>
      </c>
      <c r="H151" t="s">
        <v>44</v>
      </c>
    </row>
    <row r="152" spans="1:8" x14ac:dyDescent="0.25">
      <c r="A152">
        <v>1</v>
      </c>
      <c r="B152" s="33">
        <v>43497</v>
      </c>
      <c r="C152" s="33"/>
      <c r="D152"/>
      <c r="E152" t="s">
        <v>14</v>
      </c>
      <c r="F152" t="s">
        <v>25</v>
      </c>
      <c r="G152" t="s">
        <v>27</v>
      </c>
      <c r="H152" t="s">
        <v>44</v>
      </c>
    </row>
    <row r="153" spans="1:8" x14ac:dyDescent="0.25">
      <c r="A153">
        <v>2</v>
      </c>
      <c r="B153" s="33">
        <v>44075</v>
      </c>
      <c r="C153" s="33"/>
      <c r="D153"/>
      <c r="E153" t="s">
        <v>14</v>
      </c>
      <c r="F153" t="s">
        <v>25</v>
      </c>
      <c r="G153" t="s">
        <v>27</v>
      </c>
      <c r="H153" t="s">
        <v>44</v>
      </c>
    </row>
    <row r="154" spans="1:8" x14ac:dyDescent="0.25">
      <c r="A154">
        <v>1</v>
      </c>
      <c r="B154" s="33">
        <v>44348</v>
      </c>
      <c r="C154" s="33"/>
      <c r="D154"/>
      <c r="E154" t="s">
        <v>14</v>
      </c>
      <c r="F154" t="s">
        <v>25</v>
      </c>
      <c r="G154" t="s">
        <v>27</v>
      </c>
      <c r="H154" t="s">
        <v>44</v>
      </c>
    </row>
    <row r="155" spans="1:8" x14ac:dyDescent="0.25">
      <c r="A155">
        <v>1</v>
      </c>
      <c r="B155" s="33">
        <v>44927</v>
      </c>
      <c r="C155" s="33"/>
      <c r="D155"/>
      <c r="E155" t="s">
        <v>14</v>
      </c>
      <c r="F155" t="s">
        <v>25</v>
      </c>
      <c r="G155" t="s">
        <v>27</v>
      </c>
      <c r="H155" t="s">
        <v>44</v>
      </c>
    </row>
    <row r="156" spans="1:8" x14ac:dyDescent="0.25">
      <c r="A156">
        <v>1</v>
      </c>
      <c r="B156" s="33">
        <v>45108</v>
      </c>
      <c r="C156" s="33"/>
      <c r="D156"/>
      <c r="E156" t="s">
        <v>14</v>
      </c>
      <c r="F156" t="s">
        <v>25</v>
      </c>
      <c r="G156" t="s">
        <v>27</v>
      </c>
      <c r="H156" t="s">
        <v>44</v>
      </c>
    </row>
    <row r="157" spans="1:8" x14ac:dyDescent="0.25">
      <c r="A157">
        <v>1</v>
      </c>
      <c r="B157" s="33">
        <v>45170</v>
      </c>
      <c r="C157" s="33"/>
      <c r="D157"/>
      <c r="E157" t="s">
        <v>14</v>
      </c>
      <c r="F157" t="s">
        <v>25</v>
      </c>
      <c r="G157" t="s">
        <v>27</v>
      </c>
      <c r="H157" t="s">
        <v>44</v>
      </c>
    </row>
    <row r="158" spans="1:8" x14ac:dyDescent="0.25">
      <c r="A158">
        <v>5</v>
      </c>
      <c r="B158" s="33">
        <v>43466</v>
      </c>
      <c r="C158" s="33"/>
      <c r="D158"/>
      <c r="E158" t="s">
        <v>14</v>
      </c>
      <c r="F158" t="s">
        <v>23</v>
      </c>
      <c r="G158" t="s">
        <v>28</v>
      </c>
      <c r="H158" t="s">
        <v>43</v>
      </c>
    </row>
    <row r="159" spans="1:8" x14ac:dyDescent="0.25">
      <c r="A159">
        <v>1</v>
      </c>
      <c r="B159" s="33">
        <v>43709</v>
      </c>
      <c r="C159" s="33"/>
      <c r="D159"/>
      <c r="E159" t="s">
        <v>14</v>
      </c>
      <c r="F159" t="s">
        <v>23</v>
      </c>
      <c r="G159" t="s">
        <v>28</v>
      </c>
      <c r="H159" t="s">
        <v>43</v>
      </c>
    </row>
    <row r="160" spans="1:8" x14ac:dyDescent="0.25">
      <c r="A160">
        <v>1</v>
      </c>
      <c r="B160" s="33">
        <v>44682</v>
      </c>
      <c r="C160" s="33"/>
      <c r="D160"/>
      <c r="E160" t="s">
        <v>14</v>
      </c>
      <c r="F160" t="s">
        <v>23</v>
      </c>
      <c r="G160" t="s">
        <v>28</v>
      </c>
      <c r="H160" t="s">
        <v>43</v>
      </c>
    </row>
    <row r="161" spans="1:8" x14ac:dyDescent="0.25">
      <c r="A161">
        <v>1</v>
      </c>
      <c r="B161" s="33">
        <v>44805</v>
      </c>
      <c r="C161" s="33"/>
      <c r="D161"/>
      <c r="E161" t="s">
        <v>14</v>
      </c>
      <c r="F161" t="s">
        <v>23</v>
      </c>
      <c r="G161" t="s">
        <v>28</v>
      </c>
      <c r="H161" t="s">
        <v>43</v>
      </c>
    </row>
    <row r="162" spans="1:8" x14ac:dyDescent="0.25">
      <c r="A162">
        <v>5</v>
      </c>
      <c r="B162" s="33">
        <v>43466</v>
      </c>
      <c r="C162" s="33"/>
      <c r="D162"/>
      <c r="E162" t="s">
        <v>14</v>
      </c>
      <c r="F162" t="s">
        <v>23</v>
      </c>
      <c r="G162" t="s">
        <v>28</v>
      </c>
      <c r="H162" t="s">
        <v>44</v>
      </c>
    </row>
    <row r="163" spans="1:8" x14ac:dyDescent="0.25">
      <c r="A163">
        <v>1</v>
      </c>
      <c r="B163" s="33">
        <v>43800</v>
      </c>
      <c r="C163" s="33"/>
      <c r="D163"/>
      <c r="E163" t="s">
        <v>14</v>
      </c>
      <c r="F163" t="s">
        <v>23</v>
      </c>
      <c r="G163" t="s">
        <v>28</v>
      </c>
      <c r="H163" t="s">
        <v>44</v>
      </c>
    </row>
    <row r="164" spans="1:8" x14ac:dyDescent="0.25">
      <c r="A164">
        <v>1</v>
      </c>
      <c r="B164" s="33">
        <v>44044</v>
      </c>
      <c r="C164" s="33"/>
      <c r="D164"/>
      <c r="E164" t="s">
        <v>14</v>
      </c>
      <c r="F164" t="s">
        <v>23</v>
      </c>
      <c r="G164" t="s">
        <v>28</v>
      </c>
      <c r="H164" t="s">
        <v>44</v>
      </c>
    </row>
    <row r="165" spans="1:8" x14ac:dyDescent="0.25">
      <c r="A165">
        <v>1</v>
      </c>
      <c r="B165" s="33">
        <v>44470</v>
      </c>
      <c r="C165" s="33"/>
      <c r="D165"/>
      <c r="E165" t="s">
        <v>14</v>
      </c>
      <c r="F165" t="s">
        <v>23</v>
      </c>
      <c r="G165" t="s">
        <v>28</v>
      </c>
      <c r="H165" t="s">
        <v>44</v>
      </c>
    </row>
    <row r="166" spans="1:8" x14ac:dyDescent="0.25">
      <c r="A166">
        <v>1</v>
      </c>
      <c r="B166" s="33">
        <v>44531</v>
      </c>
      <c r="C166" s="33"/>
      <c r="D166"/>
      <c r="E166" t="s">
        <v>14</v>
      </c>
      <c r="F166" t="s">
        <v>23</v>
      </c>
      <c r="G166" t="s">
        <v>28</v>
      </c>
      <c r="H166" t="s">
        <v>44</v>
      </c>
    </row>
    <row r="167" spans="1:8" x14ac:dyDescent="0.25">
      <c r="A167">
        <v>1</v>
      </c>
      <c r="B167" s="33">
        <v>44621</v>
      </c>
      <c r="C167" s="33"/>
      <c r="D167"/>
      <c r="E167" t="s">
        <v>14</v>
      </c>
      <c r="F167" t="s">
        <v>23</v>
      </c>
      <c r="G167" t="s">
        <v>28</v>
      </c>
      <c r="H167" t="s">
        <v>44</v>
      </c>
    </row>
    <row r="168" spans="1:8" x14ac:dyDescent="0.25">
      <c r="A168">
        <v>1</v>
      </c>
      <c r="B168" s="33">
        <v>44743</v>
      </c>
      <c r="C168" s="33"/>
      <c r="D168"/>
      <c r="E168" t="s">
        <v>14</v>
      </c>
      <c r="F168" t="s">
        <v>23</v>
      </c>
      <c r="G168" t="s">
        <v>28</v>
      </c>
      <c r="H168" t="s">
        <v>44</v>
      </c>
    </row>
    <row r="169" spans="1:8" x14ac:dyDescent="0.25">
      <c r="A169">
        <v>35</v>
      </c>
      <c r="B169" s="33">
        <v>43466</v>
      </c>
      <c r="C169" s="33"/>
      <c r="D169"/>
      <c r="E169" t="s">
        <v>14</v>
      </c>
      <c r="F169" t="s">
        <v>24</v>
      </c>
      <c r="G169" t="s">
        <v>28</v>
      </c>
      <c r="H169" t="s">
        <v>43</v>
      </c>
    </row>
    <row r="170" spans="1:8" x14ac:dyDescent="0.25">
      <c r="A170">
        <v>1</v>
      </c>
      <c r="B170" s="33">
        <v>43525</v>
      </c>
      <c r="C170" s="33"/>
      <c r="D170"/>
      <c r="E170" t="s">
        <v>14</v>
      </c>
      <c r="F170" t="s">
        <v>24</v>
      </c>
      <c r="G170" t="s">
        <v>28</v>
      </c>
      <c r="H170" t="s">
        <v>43</v>
      </c>
    </row>
    <row r="171" spans="1:8" x14ac:dyDescent="0.25">
      <c r="A171">
        <v>2</v>
      </c>
      <c r="B171" s="33">
        <v>43678</v>
      </c>
      <c r="C171" s="33"/>
      <c r="D171"/>
      <c r="E171" t="s">
        <v>14</v>
      </c>
      <c r="F171" t="s">
        <v>24</v>
      </c>
      <c r="G171" t="s">
        <v>28</v>
      </c>
      <c r="H171" t="s">
        <v>43</v>
      </c>
    </row>
    <row r="172" spans="1:8" x14ac:dyDescent="0.25">
      <c r="A172">
        <v>1</v>
      </c>
      <c r="B172" s="33">
        <v>43739</v>
      </c>
      <c r="C172" s="33"/>
      <c r="D172"/>
      <c r="E172" t="s">
        <v>14</v>
      </c>
      <c r="F172" t="s">
        <v>24</v>
      </c>
      <c r="G172" t="s">
        <v>28</v>
      </c>
      <c r="H172" t="s">
        <v>43</v>
      </c>
    </row>
    <row r="173" spans="1:8" x14ac:dyDescent="0.25">
      <c r="A173">
        <v>1</v>
      </c>
      <c r="B173" s="33">
        <v>43800</v>
      </c>
      <c r="C173" s="33"/>
      <c r="D173"/>
      <c r="E173" t="s">
        <v>14</v>
      </c>
      <c r="F173" t="s">
        <v>24</v>
      </c>
      <c r="G173" t="s">
        <v>28</v>
      </c>
      <c r="H173" t="s">
        <v>43</v>
      </c>
    </row>
    <row r="174" spans="1:8" x14ac:dyDescent="0.25">
      <c r="A174">
        <v>1</v>
      </c>
      <c r="B174" s="33">
        <v>43922</v>
      </c>
      <c r="C174" s="33"/>
      <c r="D174"/>
      <c r="E174" t="s">
        <v>14</v>
      </c>
      <c r="F174" t="s">
        <v>24</v>
      </c>
      <c r="G174" t="s">
        <v>28</v>
      </c>
      <c r="H174" t="s">
        <v>43</v>
      </c>
    </row>
    <row r="175" spans="1:8" x14ac:dyDescent="0.25">
      <c r="A175">
        <v>1</v>
      </c>
      <c r="B175" s="33">
        <v>43983</v>
      </c>
      <c r="C175" s="33"/>
      <c r="D175"/>
      <c r="E175" t="s">
        <v>14</v>
      </c>
      <c r="F175" t="s">
        <v>24</v>
      </c>
      <c r="G175" t="s">
        <v>28</v>
      </c>
      <c r="H175" t="s">
        <v>43</v>
      </c>
    </row>
    <row r="176" spans="1:8" x14ac:dyDescent="0.25">
      <c r="A176">
        <v>1</v>
      </c>
      <c r="B176" s="33">
        <v>44044</v>
      </c>
      <c r="C176" s="33"/>
      <c r="D176"/>
      <c r="E176" t="s">
        <v>14</v>
      </c>
      <c r="F176" t="s">
        <v>24</v>
      </c>
      <c r="G176" t="s">
        <v>28</v>
      </c>
      <c r="H176" t="s">
        <v>43</v>
      </c>
    </row>
    <row r="177" spans="1:8" x14ac:dyDescent="0.25">
      <c r="A177">
        <v>1</v>
      </c>
      <c r="B177" s="33">
        <v>44166</v>
      </c>
      <c r="C177" s="33"/>
      <c r="D177"/>
      <c r="E177" t="s">
        <v>14</v>
      </c>
      <c r="F177" t="s">
        <v>24</v>
      </c>
      <c r="G177" t="s">
        <v>28</v>
      </c>
      <c r="H177" t="s">
        <v>43</v>
      </c>
    </row>
    <row r="178" spans="1:8" x14ac:dyDescent="0.25">
      <c r="A178">
        <v>1</v>
      </c>
      <c r="B178" s="33">
        <v>44256</v>
      </c>
      <c r="C178" s="33"/>
      <c r="D178"/>
      <c r="E178" t="s">
        <v>14</v>
      </c>
      <c r="F178" t="s">
        <v>24</v>
      </c>
      <c r="G178" t="s">
        <v>28</v>
      </c>
      <c r="H178" t="s">
        <v>43</v>
      </c>
    </row>
    <row r="179" spans="1:8" x14ac:dyDescent="0.25">
      <c r="A179">
        <v>1</v>
      </c>
      <c r="B179" s="33">
        <v>44317</v>
      </c>
      <c r="C179" s="33"/>
      <c r="D179"/>
      <c r="E179" t="s">
        <v>14</v>
      </c>
      <c r="F179" t="s">
        <v>24</v>
      </c>
      <c r="G179" t="s">
        <v>28</v>
      </c>
      <c r="H179" t="s">
        <v>43</v>
      </c>
    </row>
    <row r="180" spans="1:8" x14ac:dyDescent="0.25">
      <c r="A180">
        <v>1</v>
      </c>
      <c r="B180" s="33">
        <v>44378</v>
      </c>
      <c r="C180" s="33"/>
      <c r="D180"/>
      <c r="E180" t="s">
        <v>14</v>
      </c>
      <c r="F180" t="s">
        <v>24</v>
      </c>
      <c r="G180" t="s">
        <v>28</v>
      </c>
      <c r="H180" t="s">
        <v>43</v>
      </c>
    </row>
    <row r="181" spans="1:8" x14ac:dyDescent="0.25">
      <c r="A181">
        <v>1</v>
      </c>
      <c r="B181" s="33">
        <v>44409</v>
      </c>
      <c r="C181" s="33"/>
      <c r="D181"/>
      <c r="E181" t="s">
        <v>14</v>
      </c>
      <c r="F181" t="s">
        <v>24</v>
      </c>
      <c r="G181" t="s">
        <v>28</v>
      </c>
      <c r="H181" t="s">
        <v>43</v>
      </c>
    </row>
    <row r="182" spans="1:8" x14ac:dyDescent="0.25">
      <c r="A182">
        <v>1</v>
      </c>
      <c r="B182" s="33">
        <v>44621</v>
      </c>
      <c r="C182" s="33"/>
      <c r="D182"/>
      <c r="E182" t="s">
        <v>14</v>
      </c>
      <c r="F182" t="s">
        <v>24</v>
      </c>
      <c r="G182" t="s">
        <v>28</v>
      </c>
      <c r="H182" t="s">
        <v>43</v>
      </c>
    </row>
    <row r="183" spans="1:8" x14ac:dyDescent="0.25">
      <c r="A183">
        <v>1</v>
      </c>
      <c r="B183" s="33">
        <v>44713</v>
      </c>
      <c r="C183" s="33"/>
      <c r="D183"/>
      <c r="E183" t="s">
        <v>14</v>
      </c>
      <c r="F183" t="s">
        <v>24</v>
      </c>
      <c r="G183" t="s">
        <v>28</v>
      </c>
      <c r="H183" t="s">
        <v>43</v>
      </c>
    </row>
    <row r="184" spans="1:8" x14ac:dyDescent="0.25">
      <c r="A184">
        <v>1</v>
      </c>
      <c r="B184" s="33">
        <v>44743</v>
      </c>
      <c r="C184" s="33"/>
      <c r="D184"/>
      <c r="E184" t="s">
        <v>14</v>
      </c>
      <c r="F184" t="s">
        <v>24</v>
      </c>
      <c r="G184" t="s">
        <v>28</v>
      </c>
      <c r="H184" t="s">
        <v>43</v>
      </c>
    </row>
    <row r="185" spans="1:8" x14ac:dyDescent="0.25">
      <c r="A185">
        <v>1</v>
      </c>
      <c r="B185" s="33">
        <v>44805</v>
      </c>
      <c r="C185" s="33"/>
      <c r="D185"/>
      <c r="E185" t="s">
        <v>14</v>
      </c>
      <c r="F185" t="s">
        <v>24</v>
      </c>
      <c r="G185" t="s">
        <v>28</v>
      </c>
      <c r="H185" t="s">
        <v>43</v>
      </c>
    </row>
    <row r="186" spans="1:8" x14ac:dyDescent="0.25">
      <c r="A186">
        <v>1</v>
      </c>
      <c r="B186" s="33">
        <v>44866</v>
      </c>
      <c r="C186" s="33"/>
      <c r="D186"/>
      <c r="E186" t="s">
        <v>14</v>
      </c>
      <c r="F186" t="s">
        <v>24</v>
      </c>
      <c r="G186" t="s">
        <v>28</v>
      </c>
      <c r="H186" t="s">
        <v>43</v>
      </c>
    </row>
    <row r="187" spans="1:8" x14ac:dyDescent="0.25">
      <c r="A187">
        <v>2</v>
      </c>
      <c r="B187" s="33">
        <v>44986</v>
      </c>
      <c r="C187" s="33"/>
      <c r="D187"/>
      <c r="E187" t="s">
        <v>14</v>
      </c>
      <c r="F187" t="s">
        <v>24</v>
      </c>
      <c r="G187" t="s">
        <v>28</v>
      </c>
      <c r="H187" t="s">
        <v>43</v>
      </c>
    </row>
    <row r="188" spans="1:8" x14ac:dyDescent="0.25">
      <c r="A188">
        <v>2</v>
      </c>
      <c r="B188" s="33">
        <v>45017</v>
      </c>
      <c r="C188" s="33"/>
      <c r="D188"/>
      <c r="E188" t="s">
        <v>14</v>
      </c>
      <c r="F188" t="s">
        <v>24</v>
      </c>
      <c r="G188" t="s">
        <v>28</v>
      </c>
      <c r="H188" t="s">
        <v>43</v>
      </c>
    </row>
    <row r="189" spans="1:8" x14ac:dyDescent="0.25">
      <c r="A189">
        <v>1</v>
      </c>
      <c r="B189" s="33">
        <v>45139</v>
      </c>
      <c r="C189" s="33"/>
      <c r="D189"/>
      <c r="E189" t="s">
        <v>14</v>
      </c>
      <c r="F189" t="s">
        <v>24</v>
      </c>
      <c r="G189" t="s">
        <v>28</v>
      </c>
      <c r="H189" t="s">
        <v>43</v>
      </c>
    </row>
    <row r="190" spans="1:8" x14ac:dyDescent="0.25">
      <c r="A190">
        <v>1</v>
      </c>
      <c r="B190" s="33">
        <v>45231</v>
      </c>
      <c r="C190" s="33"/>
      <c r="D190"/>
      <c r="E190" t="s">
        <v>14</v>
      </c>
      <c r="F190" t="s">
        <v>24</v>
      </c>
      <c r="G190" t="s">
        <v>28</v>
      </c>
      <c r="H190" t="s">
        <v>43</v>
      </c>
    </row>
    <row r="191" spans="1:8" x14ac:dyDescent="0.25">
      <c r="A191">
        <v>34</v>
      </c>
      <c r="B191" s="33">
        <v>43466</v>
      </c>
      <c r="C191" s="33"/>
      <c r="D191"/>
      <c r="E191" t="s">
        <v>14</v>
      </c>
      <c r="F191" t="s">
        <v>24</v>
      </c>
      <c r="G191" t="s">
        <v>28</v>
      </c>
      <c r="H191" t="s">
        <v>44</v>
      </c>
    </row>
    <row r="192" spans="1:8" x14ac:dyDescent="0.25">
      <c r="A192">
        <v>2</v>
      </c>
      <c r="B192" s="33">
        <v>43556</v>
      </c>
      <c r="C192" s="33"/>
      <c r="D192"/>
      <c r="E192" t="s">
        <v>14</v>
      </c>
      <c r="F192" t="s">
        <v>24</v>
      </c>
      <c r="G192" t="s">
        <v>28</v>
      </c>
      <c r="H192" t="s">
        <v>44</v>
      </c>
    </row>
    <row r="193" spans="1:8" x14ac:dyDescent="0.25">
      <c r="A193">
        <v>4</v>
      </c>
      <c r="B193" s="33">
        <v>43709</v>
      </c>
      <c r="C193" s="33"/>
      <c r="D193"/>
      <c r="E193" t="s">
        <v>14</v>
      </c>
      <c r="F193" t="s">
        <v>24</v>
      </c>
      <c r="G193" t="s">
        <v>28</v>
      </c>
      <c r="H193" t="s">
        <v>44</v>
      </c>
    </row>
    <row r="194" spans="1:8" x14ac:dyDescent="0.25">
      <c r="A194">
        <v>1</v>
      </c>
      <c r="B194" s="33">
        <v>43739</v>
      </c>
      <c r="C194" s="33"/>
      <c r="D194"/>
      <c r="E194" t="s">
        <v>14</v>
      </c>
      <c r="F194" t="s">
        <v>24</v>
      </c>
      <c r="G194" t="s">
        <v>28</v>
      </c>
      <c r="H194" t="s">
        <v>44</v>
      </c>
    </row>
    <row r="195" spans="1:8" x14ac:dyDescent="0.25">
      <c r="A195">
        <v>1</v>
      </c>
      <c r="B195" s="33">
        <v>43770</v>
      </c>
      <c r="C195" s="33"/>
      <c r="D195"/>
      <c r="E195" t="s">
        <v>14</v>
      </c>
      <c r="F195" t="s">
        <v>24</v>
      </c>
      <c r="G195" t="s">
        <v>28</v>
      </c>
      <c r="H195" t="s">
        <v>44</v>
      </c>
    </row>
    <row r="196" spans="1:8" x14ac:dyDescent="0.25">
      <c r="A196">
        <v>2</v>
      </c>
      <c r="B196" s="33">
        <v>43800</v>
      </c>
      <c r="C196" s="33"/>
      <c r="D196"/>
      <c r="E196" t="s">
        <v>14</v>
      </c>
      <c r="F196" t="s">
        <v>24</v>
      </c>
      <c r="G196" t="s">
        <v>28</v>
      </c>
      <c r="H196" t="s">
        <v>44</v>
      </c>
    </row>
    <row r="197" spans="1:8" x14ac:dyDescent="0.25">
      <c r="A197">
        <v>1</v>
      </c>
      <c r="B197" s="33">
        <v>43862</v>
      </c>
      <c r="C197" s="33"/>
      <c r="D197"/>
      <c r="E197" t="s">
        <v>14</v>
      </c>
      <c r="F197" t="s">
        <v>24</v>
      </c>
      <c r="G197" t="s">
        <v>28</v>
      </c>
      <c r="H197" t="s">
        <v>44</v>
      </c>
    </row>
    <row r="198" spans="1:8" x14ac:dyDescent="0.25">
      <c r="A198">
        <v>2</v>
      </c>
      <c r="B198" s="33">
        <v>43922</v>
      </c>
      <c r="C198" s="33"/>
      <c r="D198"/>
      <c r="E198" t="s">
        <v>14</v>
      </c>
      <c r="F198" t="s">
        <v>24</v>
      </c>
      <c r="G198" t="s">
        <v>28</v>
      </c>
      <c r="H198" t="s">
        <v>44</v>
      </c>
    </row>
    <row r="199" spans="1:8" x14ac:dyDescent="0.25">
      <c r="A199">
        <v>1</v>
      </c>
      <c r="B199" s="33">
        <v>44044</v>
      </c>
      <c r="C199" s="33"/>
      <c r="D199"/>
      <c r="E199" t="s">
        <v>14</v>
      </c>
      <c r="F199" t="s">
        <v>24</v>
      </c>
      <c r="G199" t="s">
        <v>28</v>
      </c>
      <c r="H199" t="s">
        <v>44</v>
      </c>
    </row>
    <row r="200" spans="1:8" x14ac:dyDescent="0.25">
      <c r="A200">
        <v>1</v>
      </c>
      <c r="B200" s="33">
        <v>44105</v>
      </c>
      <c r="C200" s="33"/>
      <c r="D200"/>
      <c r="E200" t="s">
        <v>14</v>
      </c>
      <c r="F200" t="s">
        <v>24</v>
      </c>
      <c r="G200" t="s">
        <v>28</v>
      </c>
      <c r="H200" t="s">
        <v>44</v>
      </c>
    </row>
    <row r="201" spans="1:8" x14ac:dyDescent="0.25">
      <c r="A201">
        <v>2</v>
      </c>
      <c r="B201" s="33">
        <v>44228</v>
      </c>
      <c r="C201" s="33"/>
      <c r="D201"/>
      <c r="E201" t="s">
        <v>14</v>
      </c>
      <c r="F201" t="s">
        <v>24</v>
      </c>
      <c r="G201" t="s">
        <v>28</v>
      </c>
      <c r="H201" t="s">
        <v>44</v>
      </c>
    </row>
    <row r="202" spans="1:8" x14ac:dyDescent="0.25">
      <c r="A202">
        <v>1</v>
      </c>
      <c r="B202" s="33">
        <v>44287</v>
      </c>
      <c r="C202" s="33"/>
      <c r="D202"/>
      <c r="E202" t="s">
        <v>14</v>
      </c>
      <c r="F202" t="s">
        <v>24</v>
      </c>
      <c r="G202" t="s">
        <v>28</v>
      </c>
      <c r="H202" t="s">
        <v>44</v>
      </c>
    </row>
    <row r="203" spans="1:8" x14ac:dyDescent="0.25">
      <c r="A203">
        <v>1</v>
      </c>
      <c r="B203" s="33">
        <v>44317</v>
      </c>
      <c r="C203" s="33"/>
      <c r="D203"/>
      <c r="E203" t="s">
        <v>14</v>
      </c>
      <c r="F203" t="s">
        <v>24</v>
      </c>
      <c r="G203" t="s">
        <v>28</v>
      </c>
      <c r="H203" t="s">
        <v>44</v>
      </c>
    </row>
    <row r="204" spans="1:8" x14ac:dyDescent="0.25">
      <c r="A204">
        <v>1</v>
      </c>
      <c r="B204" s="33">
        <v>44593</v>
      </c>
      <c r="C204" s="33"/>
      <c r="D204"/>
      <c r="E204" t="s">
        <v>14</v>
      </c>
      <c r="F204" t="s">
        <v>24</v>
      </c>
      <c r="G204" t="s">
        <v>28</v>
      </c>
      <c r="H204" t="s">
        <v>44</v>
      </c>
    </row>
    <row r="205" spans="1:8" x14ac:dyDescent="0.25">
      <c r="A205">
        <v>1</v>
      </c>
      <c r="B205" s="33">
        <v>44621</v>
      </c>
      <c r="C205" s="33"/>
      <c r="D205"/>
      <c r="E205" t="s">
        <v>14</v>
      </c>
      <c r="F205" t="s">
        <v>24</v>
      </c>
      <c r="G205" t="s">
        <v>28</v>
      </c>
      <c r="H205" t="s">
        <v>44</v>
      </c>
    </row>
    <row r="206" spans="1:8" x14ac:dyDescent="0.25">
      <c r="A206">
        <v>1</v>
      </c>
      <c r="B206" s="33">
        <v>44713</v>
      </c>
      <c r="C206" s="33"/>
      <c r="D206"/>
      <c r="E206" t="s">
        <v>14</v>
      </c>
      <c r="F206" t="s">
        <v>24</v>
      </c>
      <c r="G206" t="s">
        <v>28</v>
      </c>
      <c r="H206" t="s">
        <v>44</v>
      </c>
    </row>
    <row r="207" spans="1:8" x14ac:dyDescent="0.25">
      <c r="A207">
        <v>1</v>
      </c>
      <c r="B207" s="33">
        <v>44986</v>
      </c>
      <c r="C207" s="33"/>
      <c r="D207"/>
      <c r="E207" t="s">
        <v>14</v>
      </c>
      <c r="F207" t="s">
        <v>24</v>
      </c>
      <c r="G207" t="s">
        <v>28</v>
      </c>
      <c r="H207" t="s">
        <v>44</v>
      </c>
    </row>
    <row r="208" spans="1:8" x14ac:dyDescent="0.25">
      <c r="A208">
        <v>1</v>
      </c>
      <c r="B208" s="33">
        <v>45017</v>
      </c>
      <c r="C208" s="33"/>
      <c r="D208"/>
      <c r="E208" t="s">
        <v>14</v>
      </c>
      <c r="F208" t="s">
        <v>24</v>
      </c>
      <c r="G208" t="s">
        <v>28</v>
      </c>
      <c r="H208" t="s">
        <v>44</v>
      </c>
    </row>
    <row r="209" spans="1:8" x14ac:dyDescent="0.25">
      <c r="A209">
        <v>1</v>
      </c>
      <c r="B209" s="33">
        <v>45078</v>
      </c>
      <c r="C209" s="33"/>
      <c r="D209"/>
      <c r="E209" t="s">
        <v>14</v>
      </c>
      <c r="F209" t="s">
        <v>24</v>
      </c>
      <c r="G209" t="s">
        <v>28</v>
      </c>
      <c r="H209" t="s">
        <v>44</v>
      </c>
    </row>
    <row r="210" spans="1:8" x14ac:dyDescent="0.25">
      <c r="A210">
        <v>23</v>
      </c>
      <c r="B210" s="33">
        <v>43466</v>
      </c>
      <c r="C210" s="33"/>
      <c r="D210"/>
      <c r="E210" t="s">
        <v>14</v>
      </c>
      <c r="F210" t="s">
        <v>25</v>
      </c>
      <c r="G210" t="s">
        <v>28</v>
      </c>
      <c r="H210" t="s">
        <v>43</v>
      </c>
    </row>
    <row r="211" spans="1:8" x14ac:dyDescent="0.25">
      <c r="A211">
        <v>1</v>
      </c>
      <c r="B211" s="33">
        <v>43678</v>
      </c>
      <c r="C211" s="33"/>
      <c r="D211"/>
      <c r="E211" t="s">
        <v>14</v>
      </c>
      <c r="F211" t="s">
        <v>25</v>
      </c>
      <c r="G211" t="s">
        <v>28</v>
      </c>
      <c r="H211" t="s">
        <v>43</v>
      </c>
    </row>
    <row r="212" spans="1:8" x14ac:dyDescent="0.25">
      <c r="A212">
        <v>1</v>
      </c>
      <c r="B212" s="33">
        <v>43709</v>
      </c>
      <c r="C212" s="33"/>
      <c r="D212"/>
      <c r="E212" t="s">
        <v>14</v>
      </c>
      <c r="F212" t="s">
        <v>25</v>
      </c>
      <c r="G212" t="s">
        <v>28</v>
      </c>
      <c r="H212" t="s">
        <v>43</v>
      </c>
    </row>
    <row r="213" spans="1:8" x14ac:dyDescent="0.25">
      <c r="A213">
        <v>1</v>
      </c>
      <c r="B213" s="33">
        <v>44044</v>
      </c>
      <c r="C213" s="33"/>
      <c r="D213"/>
      <c r="E213" t="s">
        <v>14</v>
      </c>
      <c r="F213" t="s">
        <v>25</v>
      </c>
      <c r="G213" t="s">
        <v>28</v>
      </c>
      <c r="H213" t="s">
        <v>43</v>
      </c>
    </row>
    <row r="214" spans="1:8" x14ac:dyDescent="0.25">
      <c r="A214">
        <v>1</v>
      </c>
      <c r="B214" s="33">
        <v>44105</v>
      </c>
      <c r="C214" s="33"/>
      <c r="D214"/>
      <c r="E214" t="s">
        <v>14</v>
      </c>
      <c r="F214" t="s">
        <v>25</v>
      </c>
      <c r="G214" t="s">
        <v>28</v>
      </c>
      <c r="H214" t="s">
        <v>43</v>
      </c>
    </row>
    <row r="215" spans="1:8" x14ac:dyDescent="0.25">
      <c r="A215">
        <v>1</v>
      </c>
      <c r="B215" s="33">
        <v>44136</v>
      </c>
      <c r="C215" s="33"/>
      <c r="D215"/>
      <c r="E215" t="s">
        <v>14</v>
      </c>
      <c r="F215" t="s">
        <v>25</v>
      </c>
      <c r="G215" t="s">
        <v>28</v>
      </c>
      <c r="H215" t="s">
        <v>43</v>
      </c>
    </row>
    <row r="216" spans="1:8" x14ac:dyDescent="0.25">
      <c r="A216">
        <v>1</v>
      </c>
      <c r="B216" s="33">
        <v>44228</v>
      </c>
      <c r="C216" s="33"/>
      <c r="D216"/>
      <c r="E216" t="s">
        <v>14</v>
      </c>
      <c r="F216" t="s">
        <v>25</v>
      </c>
      <c r="G216" t="s">
        <v>28</v>
      </c>
      <c r="H216" t="s">
        <v>43</v>
      </c>
    </row>
    <row r="217" spans="1:8" x14ac:dyDescent="0.25">
      <c r="A217">
        <v>1</v>
      </c>
      <c r="B217" s="33">
        <v>44256</v>
      </c>
      <c r="C217" s="33"/>
      <c r="D217"/>
      <c r="E217" t="s">
        <v>14</v>
      </c>
      <c r="F217" t="s">
        <v>25</v>
      </c>
      <c r="G217" t="s">
        <v>28</v>
      </c>
      <c r="H217" t="s">
        <v>43</v>
      </c>
    </row>
    <row r="218" spans="1:8" x14ac:dyDescent="0.25">
      <c r="A218">
        <v>1</v>
      </c>
      <c r="B218" s="33">
        <v>44287</v>
      </c>
      <c r="C218" s="33"/>
      <c r="D218"/>
      <c r="E218" t="s">
        <v>14</v>
      </c>
      <c r="F218" t="s">
        <v>25</v>
      </c>
      <c r="G218" t="s">
        <v>28</v>
      </c>
      <c r="H218" t="s">
        <v>43</v>
      </c>
    </row>
    <row r="219" spans="1:8" x14ac:dyDescent="0.25">
      <c r="A219">
        <v>1</v>
      </c>
      <c r="B219" s="33">
        <v>44440</v>
      </c>
      <c r="C219" s="33"/>
      <c r="D219"/>
      <c r="E219" t="s">
        <v>14</v>
      </c>
      <c r="F219" t="s">
        <v>25</v>
      </c>
      <c r="G219" t="s">
        <v>28</v>
      </c>
      <c r="H219" t="s">
        <v>43</v>
      </c>
    </row>
    <row r="220" spans="1:8" x14ac:dyDescent="0.25">
      <c r="A220">
        <v>1</v>
      </c>
      <c r="B220" s="33">
        <v>44682</v>
      </c>
      <c r="C220" s="33"/>
      <c r="D220"/>
      <c r="E220" t="s">
        <v>14</v>
      </c>
      <c r="F220" t="s">
        <v>25</v>
      </c>
      <c r="G220" t="s">
        <v>28</v>
      </c>
      <c r="H220" t="s">
        <v>43</v>
      </c>
    </row>
    <row r="221" spans="1:8" x14ac:dyDescent="0.25">
      <c r="A221">
        <v>1</v>
      </c>
      <c r="B221" s="33">
        <v>44774</v>
      </c>
      <c r="C221" s="33"/>
      <c r="D221"/>
      <c r="E221" t="s">
        <v>14</v>
      </c>
      <c r="F221" t="s">
        <v>25</v>
      </c>
      <c r="G221" t="s">
        <v>28</v>
      </c>
      <c r="H221" t="s">
        <v>43</v>
      </c>
    </row>
    <row r="222" spans="1:8" x14ac:dyDescent="0.25">
      <c r="A222">
        <v>1</v>
      </c>
      <c r="B222" s="33">
        <v>44927</v>
      </c>
      <c r="C222" s="33"/>
      <c r="D222"/>
      <c r="E222" t="s">
        <v>14</v>
      </c>
      <c r="F222" t="s">
        <v>25</v>
      </c>
      <c r="G222" t="s">
        <v>28</v>
      </c>
      <c r="H222" t="s">
        <v>43</v>
      </c>
    </row>
    <row r="223" spans="1:8" x14ac:dyDescent="0.25">
      <c r="A223">
        <v>1</v>
      </c>
      <c r="B223" s="33">
        <v>44958</v>
      </c>
      <c r="C223" s="33"/>
      <c r="D223"/>
      <c r="E223" t="s">
        <v>14</v>
      </c>
      <c r="F223" t="s">
        <v>25</v>
      </c>
      <c r="G223" t="s">
        <v>28</v>
      </c>
      <c r="H223" t="s">
        <v>43</v>
      </c>
    </row>
    <row r="224" spans="1:8" x14ac:dyDescent="0.25">
      <c r="A224">
        <v>1</v>
      </c>
      <c r="B224" s="33">
        <v>45139</v>
      </c>
      <c r="C224" s="33"/>
      <c r="D224"/>
      <c r="E224" t="s">
        <v>14</v>
      </c>
      <c r="F224" t="s">
        <v>25</v>
      </c>
      <c r="G224" t="s">
        <v>28</v>
      </c>
      <c r="H224" t="s">
        <v>43</v>
      </c>
    </row>
    <row r="225" spans="1:8" x14ac:dyDescent="0.25">
      <c r="A225">
        <v>1</v>
      </c>
      <c r="B225" s="33">
        <v>45231</v>
      </c>
      <c r="C225" s="33"/>
      <c r="D225"/>
      <c r="E225" t="s">
        <v>14</v>
      </c>
      <c r="F225" t="s">
        <v>25</v>
      </c>
      <c r="G225" t="s">
        <v>28</v>
      </c>
      <c r="H225" t="s">
        <v>43</v>
      </c>
    </row>
    <row r="226" spans="1:8" x14ac:dyDescent="0.25">
      <c r="A226">
        <v>1</v>
      </c>
      <c r="B226" s="33">
        <v>45261</v>
      </c>
      <c r="C226" s="33"/>
      <c r="D226"/>
      <c r="E226" t="s">
        <v>14</v>
      </c>
      <c r="F226" t="s">
        <v>25</v>
      </c>
      <c r="G226" t="s">
        <v>28</v>
      </c>
      <c r="H226" t="s">
        <v>43</v>
      </c>
    </row>
    <row r="227" spans="1:8" x14ac:dyDescent="0.25">
      <c r="A227">
        <v>20</v>
      </c>
      <c r="B227" s="33">
        <v>43466</v>
      </c>
      <c r="C227" s="33"/>
      <c r="D227"/>
      <c r="E227" t="s">
        <v>14</v>
      </c>
      <c r="F227" t="s">
        <v>25</v>
      </c>
      <c r="G227" t="s">
        <v>28</v>
      </c>
      <c r="H227" t="s">
        <v>44</v>
      </c>
    </row>
    <row r="228" spans="1:8" x14ac:dyDescent="0.25">
      <c r="A228">
        <v>1</v>
      </c>
      <c r="B228" s="33">
        <v>43556</v>
      </c>
      <c r="C228" s="33"/>
      <c r="D228"/>
      <c r="E228" t="s">
        <v>14</v>
      </c>
      <c r="F228" t="s">
        <v>25</v>
      </c>
      <c r="G228" t="s">
        <v>28</v>
      </c>
      <c r="H228" t="s">
        <v>44</v>
      </c>
    </row>
    <row r="229" spans="1:8" x14ac:dyDescent="0.25">
      <c r="A229">
        <v>1</v>
      </c>
      <c r="B229" s="33">
        <v>43586</v>
      </c>
      <c r="C229" s="33"/>
      <c r="D229"/>
      <c r="E229" t="s">
        <v>14</v>
      </c>
      <c r="F229" t="s">
        <v>25</v>
      </c>
      <c r="G229" t="s">
        <v>28</v>
      </c>
      <c r="H229" t="s">
        <v>44</v>
      </c>
    </row>
    <row r="230" spans="1:8" x14ac:dyDescent="0.25">
      <c r="A230">
        <v>2</v>
      </c>
      <c r="B230" s="33">
        <v>43647</v>
      </c>
      <c r="C230" s="33"/>
      <c r="D230"/>
      <c r="E230" t="s">
        <v>14</v>
      </c>
      <c r="F230" t="s">
        <v>25</v>
      </c>
      <c r="G230" t="s">
        <v>28</v>
      </c>
      <c r="H230" t="s">
        <v>44</v>
      </c>
    </row>
    <row r="231" spans="1:8" x14ac:dyDescent="0.25">
      <c r="A231">
        <v>1</v>
      </c>
      <c r="B231" s="33">
        <v>44896</v>
      </c>
      <c r="C231" s="33"/>
      <c r="D231"/>
      <c r="E231" t="s">
        <v>14</v>
      </c>
      <c r="F231" t="s">
        <v>25</v>
      </c>
      <c r="G231" t="s">
        <v>28</v>
      </c>
      <c r="H231" t="s">
        <v>44</v>
      </c>
    </row>
    <row r="232" spans="1:8" x14ac:dyDescent="0.25">
      <c r="A232">
        <v>1</v>
      </c>
      <c r="B232" s="33">
        <v>44958</v>
      </c>
      <c r="C232" s="33"/>
      <c r="D232"/>
      <c r="E232" t="s">
        <v>14</v>
      </c>
      <c r="F232" t="s">
        <v>25</v>
      </c>
      <c r="G232" t="s">
        <v>28</v>
      </c>
      <c r="H232" t="s">
        <v>44</v>
      </c>
    </row>
    <row r="233" spans="1:8" x14ac:dyDescent="0.25">
      <c r="A233">
        <v>1</v>
      </c>
      <c r="B233" s="33">
        <v>44986</v>
      </c>
      <c r="C233" s="33"/>
      <c r="D233"/>
      <c r="E233" t="s">
        <v>14</v>
      </c>
      <c r="F233" t="s">
        <v>25</v>
      </c>
      <c r="G233" t="s">
        <v>28</v>
      </c>
      <c r="H233" t="s">
        <v>44</v>
      </c>
    </row>
    <row r="234" spans="1:8" x14ac:dyDescent="0.25">
      <c r="A234">
        <v>1</v>
      </c>
      <c r="B234" s="33">
        <v>45017</v>
      </c>
      <c r="C234" s="33"/>
      <c r="D234"/>
      <c r="E234" t="s">
        <v>14</v>
      </c>
      <c r="F234" t="s">
        <v>25</v>
      </c>
      <c r="G234" t="s">
        <v>28</v>
      </c>
      <c r="H234" t="s">
        <v>44</v>
      </c>
    </row>
    <row r="235" spans="1:8" x14ac:dyDescent="0.25">
      <c r="A235">
        <v>1</v>
      </c>
      <c r="B235" s="33">
        <v>45047</v>
      </c>
      <c r="C235" s="33"/>
      <c r="D235"/>
      <c r="E235" t="s">
        <v>14</v>
      </c>
      <c r="F235" t="s">
        <v>25</v>
      </c>
      <c r="G235" t="s">
        <v>28</v>
      </c>
      <c r="H235" t="s">
        <v>44</v>
      </c>
    </row>
    <row r="236" spans="1:8" x14ac:dyDescent="0.25">
      <c r="A236">
        <v>1</v>
      </c>
      <c r="B236" s="33">
        <v>45170</v>
      </c>
      <c r="C236" s="33"/>
      <c r="D236"/>
      <c r="E236" t="s">
        <v>14</v>
      </c>
      <c r="F236" t="s">
        <v>25</v>
      </c>
      <c r="G236" t="s">
        <v>28</v>
      </c>
      <c r="H236" t="s">
        <v>44</v>
      </c>
    </row>
    <row r="237" spans="1:8" x14ac:dyDescent="0.25">
      <c r="A237">
        <v>3</v>
      </c>
      <c r="B237" s="33">
        <v>43466</v>
      </c>
      <c r="C237" s="33"/>
      <c r="D237"/>
      <c r="E237" t="s">
        <v>14</v>
      </c>
      <c r="F237" t="s">
        <v>23</v>
      </c>
      <c r="G237" t="s">
        <v>29</v>
      </c>
      <c r="H237" t="s">
        <v>43</v>
      </c>
    </row>
    <row r="238" spans="1:8" x14ac:dyDescent="0.25">
      <c r="A238">
        <v>1</v>
      </c>
      <c r="B238" s="33">
        <v>43647</v>
      </c>
      <c r="C238" s="33"/>
      <c r="D238"/>
      <c r="E238" t="s">
        <v>14</v>
      </c>
      <c r="F238" t="s">
        <v>23</v>
      </c>
      <c r="G238" t="s">
        <v>29</v>
      </c>
      <c r="H238" t="s">
        <v>43</v>
      </c>
    </row>
    <row r="239" spans="1:8" x14ac:dyDescent="0.25">
      <c r="A239">
        <v>1</v>
      </c>
      <c r="B239" s="33">
        <v>44501</v>
      </c>
      <c r="C239" s="33"/>
      <c r="D239"/>
      <c r="E239" t="s">
        <v>14</v>
      </c>
      <c r="F239" t="s">
        <v>23</v>
      </c>
      <c r="G239" t="s">
        <v>29</v>
      </c>
      <c r="H239" t="s">
        <v>43</v>
      </c>
    </row>
    <row r="240" spans="1:8" x14ac:dyDescent="0.25">
      <c r="A240">
        <v>3</v>
      </c>
      <c r="B240" s="33">
        <v>43466</v>
      </c>
      <c r="C240" s="33"/>
      <c r="D240"/>
      <c r="E240" t="s">
        <v>14</v>
      </c>
      <c r="F240" t="s">
        <v>23</v>
      </c>
      <c r="G240" t="s">
        <v>29</v>
      </c>
      <c r="H240" t="s">
        <v>44</v>
      </c>
    </row>
    <row r="241" spans="1:8" x14ac:dyDescent="0.25">
      <c r="A241">
        <v>1</v>
      </c>
      <c r="B241" s="33">
        <v>44562</v>
      </c>
      <c r="C241" s="33"/>
      <c r="D241"/>
      <c r="E241" t="s">
        <v>14</v>
      </c>
      <c r="F241" t="s">
        <v>23</v>
      </c>
      <c r="G241" t="s">
        <v>29</v>
      </c>
      <c r="H241" t="s">
        <v>44</v>
      </c>
    </row>
    <row r="242" spans="1:8" x14ac:dyDescent="0.25">
      <c r="A242">
        <v>2</v>
      </c>
      <c r="B242" s="33">
        <v>45017</v>
      </c>
      <c r="C242" s="33"/>
      <c r="D242"/>
      <c r="E242" t="s">
        <v>14</v>
      </c>
      <c r="F242" t="s">
        <v>23</v>
      </c>
      <c r="G242" t="s">
        <v>29</v>
      </c>
      <c r="H242" t="s">
        <v>44</v>
      </c>
    </row>
    <row r="243" spans="1:8" x14ac:dyDescent="0.25">
      <c r="A243">
        <v>1</v>
      </c>
      <c r="B243" s="33">
        <v>45139</v>
      </c>
      <c r="C243" s="33"/>
      <c r="D243"/>
      <c r="E243" t="s">
        <v>14</v>
      </c>
      <c r="F243" t="s">
        <v>23</v>
      </c>
      <c r="G243" t="s">
        <v>29</v>
      </c>
      <c r="H243" t="s">
        <v>44</v>
      </c>
    </row>
    <row r="244" spans="1:8" x14ac:dyDescent="0.25">
      <c r="A244">
        <v>8</v>
      </c>
      <c r="B244" s="33">
        <v>43466</v>
      </c>
      <c r="C244" s="33"/>
      <c r="D244"/>
      <c r="E244" t="s">
        <v>14</v>
      </c>
      <c r="F244" t="s">
        <v>24</v>
      </c>
      <c r="G244" t="s">
        <v>29</v>
      </c>
      <c r="H244" t="s">
        <v>43</v>
      </c>
    </row>
    <row r="245" spans="1:8" x14ac:dyDescent="0.25">
      <c r="A245">
        <v>1</v>
      </c>
      <c r="B245" s="33">
        <v>43525</v>
      </c>
      <c r="C245" s="33"/>
      <c r="D245"/>
      <c r="E245" t="s">
        <v>14</v>
      </c>
      <c r="F245" t="s">
        <v>24</v>
      </c>
      <c r="G245" t="s">
        <v>29</v>
      </c>
      <c r="H245" t="s">
        <v>43</v>
      </c>
    </row>
    <row r="246" spans="1:8" x14ac:dyDescent="0.25">
      <c r="A246">
        <v>1</v>
      </c>
      <c r="B246" s="33">
        <v>43709</v>
      </c>
      <c r="C246" s="33"/>
      <c r="D246"/>
      <c r="E246" t="s">
        <v>14</v>
      </c>
      <c r="F246" t="s">
        <v>24</v>
      </c>
      <c r="G246" t="s">
        <v>29</v>
      </c>
      <c r="H246" t="s">
        <v>43</v>
      </c>
    </row>
    <row r="247" spans="1:8" x14ac:dyDescent="0.25">
      <c r="A247">
        <v>1</v>
      </c>
      <c r="B247" s="33">
        <v>43862</v>
      </c>
      <c r="C247" s="33"/>
      <c r="D247"/>
      <c r="E247" t="s">
        <v>14</v>
      </c>
      <c r="F247" t="s">
        <v>24</v>
      </c>
      <c r="G247" t="s">
        <v>29</v>
      </c>
      <c r="H247" t="s">
        <v>43</v>
      </c>
    </row>
    <row r="248" spans="1:8" x14ac:dyDescent="0.25">
      <c r="A248">
        <v>1</v>
      </c>
      <c r="B248" s="33">
        <v>43891</v>
      </c>
      <c r="C248" s="33"/>
      <c r="D248"/>
      <c r="E248" t="s">
        <v>14</v>
      </c>
      <c r="F248" t="s">
        <v>24</v>
      </c>
      <c r="G248" t="s">
        <v>29</v>
      </c>
      <c r="H248" t="s">
        <v>43</v>
      </c>
    </row>
    <row r="249" spans="1:8" x14ac:dyDescent="0.25">
      <c r="A249">
        <v>1</v>
      </c>
      <c r="B249" s="33">
        <v>43922</v>
      </c>
      <c r="C249" s="33"/>
      <c r="D249"/>
      <c r="E249" t="s">
        <v>14</v>
      </c>
      <c r="F249" t="s">
        <v>24</v>
      </c>
      <c r="G249" t="s">
        <v>29</v>
      </c>
      <c r="H249" t="s">
        <v>43</v>
      </c>
    </row>
    <row r="250" spans="1:8" x14ac:dyDescent="0.25">
      <c r="A250">
        <v>1</v>
      </c>
      <c r="B250" s="33">
        <v>43952</v>
      </c>
      <c r="C250" s="33"/>
      <c r="D250"/>
      <c r="E250" t="s">
        <v>14</v>
      </c>
      <c r="F250" t="s">
        <v>24</v>
      </c>
      <c r="G250" t="s">
        <v>29</v>
      </c>
      <c r="H250" t="s">
        <v>43</v>
      </c>
    </row>
    <row r="251" spans="1:8" x14ac:dyDescent="0.25">
      <c r="A251">
        <v>1</v>
      </c>
      <c r="B251" s="33">
        <v>44562</v>
      </c>
      <c r="C251" s="33"/>
      <c r="D251"/>
      <c r="E251" t="s">
        <v>14</v>
      </c>
      <c r="F251" t="s">
        <v>24</v>
      </c>
      <c r="G251" t="s">
        <v>29</v>
      </c>
      <c r="H251" t="s">
        <v>43</v>
      </c>
    </row>
    <row r="252" spans="1:8" x14ac:dyDescent="0.25">
      <c r="A252">
        <v>1</v>
      </c>
      <c r="B252" s="33">
        <v>44713</v>
      </c>
      <c r="C252" s="33"/>
      <c r="D252"/>
      <c r="E252" t="s">
        <v>14</v>
      </c>
      <c r="F252" t="s">
        <v>24</v>
      </c>
      <c r="G252" t="s">
        <v>29</v>
      </c>
      <c r="H252" t="s">
        <v>43</v>
      </c>
    </row>
    <row r="253" spans="1:8" x14ac:dyDescent="0.25">
      <c r="A253">
        <v>1</v>
      </c>
      <c r="B253" s="33">
        <v>44866</v>
      </c>
      <c r="C253" s="33"/>
      <c r="D253"/>
      <c r="E253" t="s">
        <v>14</v>
      </c>
      <c r="F253" t="s">
        <v>24</v>
      </c>
      <c r="G253" t="s">
        <v>29</v>
      </c>
      <c r="H253" t="s">
        <v>43</v>
      </c>
    </row>
    <row r="254" spans="1:8" x14ac:dyDescent="0.25">
      <c r="A254">
        <v>10</v>
      </c>
      <c r="B254" s="33">
        <v>43466</v>
      </c>
      <c r="C254" s="33"/>
      <c r="D254"/>
      <c r="E254" t="s">
        <v>14</v>
      </c>
      <c r="F254" t="s">
        <v>24</v>
      </c>
      <c r="G254" t="s">
        <v>29</v>
      </c>
      <c r="H254" t="s">
        <v>44</v>
      </c>
    </row>
    <row r="255" spans="1:8" x14ac:dyDescent="0.25">
      <c r="A255">
        <v>1</v>
      </c>
      <c r="B255" s="33">
        <v>43525</v>
      </c>
      <c r="C255" s="33"/>
      <c r="D255"/>
      <c r="E255" t="s">
        <v>14</v>
      </c>
      <c r="F255" t="s">
        <v>24</v>
      </c>
      <c r="G255" t="s">
        <v>29</v>
      </c>
      <c r="H255" t="s">
        <v>44</v>
      </c>
    </row>
    <row r="256" spans="1:8" x14ac:dyDescent="0.25">
      <c r="A256">
        <v>1</v>
      </c>
      <c r="B256" s="33">
        <v>43952</v>
      </c>
      <c r="C256" s="33"/>
      <c r="D256"/>
      <c r="E256" t="s">
        <v>14</v>
      </c>
      <c r="F256" t="s">
        <v>24</v>
      </c>
      <c r="G256" t="s">
        <v>29</v>
      </c>
      <c r="H256" t="s">
        <v>44</v>
      </c>
    </row>
    <row r="257" spans="1:8" x14ac:dyDescent="0.25">
      <c r="A257">
        <v>1</v>
      </c>
      <c r="B257" s="33">
        <v>44166</v>
      </c>
      <c r="C257" s="33"/>
      <c r="D257"/>
      <c r="E257" t="s">
        <v>14</v>
      </c>
      <c r="F257" t="s">
        <v>24</v>
      </c>
      <c r="G257" t="s">
        <v>29</v>
      </c>
      <c r="H257" t="s">
        <v>44</v>
      </c>
    </row>
    <row r="258" spans="1:8" x14ac:dyDescent="0.25">
      <c r="A258">
        <v>1</v>
      </c>
      <c r="B258" s="33">
        <v>44317</v>
      </c>
      <c r="C258" s="33"/>
      <c r="D258"/>
      <c r="E258" t="s">
        <v>14</v>
      </c>
      <c r="F258" t="s">
        <v>24</v>
      </c>
      <c r="G258" t="s">
        <v>29</v>
      </c>
      <c r="H258" t="s">
        <v>44</v>
      </c>
    </row>
    <row r="259" spans="1:8" x14ac:dyDescent="0.25">
      <c r="A259">
        <v>1</v>
      </c>
      <c r="B259" s="33">
        <v>44378</v>
      </c>
      <c r="C259" s="33"/>
      <c r="D259"/>
      <c r="E259" t="s">
        <v>14</v>
      </c>
      <c r="F259" t="s">
        <v>24</v>
      </c>
      <c r="G259" t="s">
        <v>29</v>
      </c>
      <c r="H259" t="s">
        <v>44</v>
      </c>
    </row>
    <row r="260" spans="1:8" x14ac:dyDescent="0.25">
      <c r="A260">
        <v>1</v>
      </c>
      <c r="B260" s="33">
        <v>44531</v>
      </c>
      <c r="C260" s="33"/>
      <c r="D260"/>
      <c r="E260" t="s">
        <v>14</v>
      </c>
      <c r="F260" t="s">
        <v>24</v>
      </c>
      <c r="G260" t="s">
        <v>29</v>
      </c>
      <c r="H260" t="s">
        <v>44</v>
      </c>
    </row>
    <row r="261" spans="1:8" x14ac:dyDescent="0.25">
      <c r="A261">
        <v>1</v>
      </c>
      <c r="B261" s="33">
        <v>44682</v>
      </c>
      <c r="C261" s="33"/>
      <c r="D261"/>
      <c r="E261" t="s">
        <v>14</v>
      </c>
      <c r="F261" t="s">
        <v>24</v>
      </c>
      <c r="G261" t="s">
        <v>29</v>
      </c>
      <c r="H261" t="s">
        <v>44</v>
      </c>
    </row>
    <row r="262" spans="1:8" x14ac:dyDescent="0.25">
      <c r="A262">
        <v>1</v>
      </c>
      <c r="B262" s="33">
        <v>44927</v>
      </c>
      <c r="C262" s="33"/>
      <c r="D262"/>
      <c r="E262" t="s">
        <v>14</v>
      </c>
      <c r="F262" t="s">
        <v>24</v>
      </c>
      <c r="G262" t="s">
        <v>29</v>
      </c>
      <c r="H262" t="s">
        <v>44</v>
      </c>
    </row>
    <row r="263" spans="1:8" x14ac:dyDescent="0.25">
      <c r="A263">
        <v>1</v>
      </c>
      <c r="B263" s="33">
        <v>45108</v>
      </c>
      <c r="C263" s="33"/>
      <c r="D263"/>
      <c r="E263" t="s">
        <v>14</v>
      </c>
      <c r="F263" t="s">
        <v>24</v>
      </c>
      <c r="G263" t="s">
        <v>29</v>
      </c>
      <c r="H263" t="s">
        <v>44</v>
      </c>
    </row>
    <row r="264" spans="1:8" x14ac:dyDescent="0.25">
      <c r="A264">
        <v>4</v>
      </c>
      <c r="B264" s="33">
        <v>43466</v>
      </c>
      <c r="C264" s="33"/>
      <c r="D264"/>
      <c r="E264" t="s">
        <v>14</v>
      </c>
      <c r="F264" t="s">
        <v>25</v>
      </c>
      <c r="G264" t="s">
        <v>29</v>
      </c>
      <c r="H264" t="s">
        <v>43</v>
      </c>
    </row>
    <row r="265" spans="1:8" x14ac:dyDescent="0.25">
      <c r="A265">
        <v>1</v>
      </c>
      <c r="B265" s="33">
        <v>44774</v>
      </c>
      <c r="C265" s="33"/>
      <c r="D265"/>
      <c r="E265" t="s">
        <v>14</v>
      </c>
      <c r="F265" t="s">
        <v>25</v>
      </c>
      <c r="G265" t="s">
        <v>29</v>
      </c>
      <c r="H265" t="s">
        <v>43</v>
      </c>
    </row>
    <row r="266" spans="1:8" x14ac:dyDescent="0.25">
      <c r="A266">
        <v>2</v>
      </c>
      <c r="B266" s="33">
        <v>44927</v>
      </c>
      <c r="C266" s="33"/>
      <c r="D266"/>
      <c r="E266" t="s">
        <v>14</v>
      </c>
      <c r="F266" t="s">
        <v>25</v>
      </c>
      <c r="G266" t="s">
        <v>29</v>
      </c>
      <c r="H266" t="s">
        <v>43</v>
      </c>
    </row>
    <row r="267" spans="1:8" x14ac:dyDescent="0.25">
      <c r="A267">
        <v>1</v>
      </c>
      <c r="B267" s="33">
        <v>45139</v>
      </c>
      <c r="C267" s="33"/>
      <c r="D267"/>
      <c r="E267" t="s">
        <v>14</v>
      </c>
      <c r="F267" t="s">
        <v>25</v>
      </c>
      <c r="G267" t="s">
        <v>29</v>
      </c>
      <c r="H267" t="s">
        <v>43</v>
      </c>
    </row>
    <row r="268" spans="1:8" x14ac:dyDescent="0.25">
      <c r="A268">
        <v>9</v>
      </c>
      <c r="B268" s="33">
        <v>43466</v>
      </c>
      <c r="C268" s="33"/>
      <c r="D268"/>
      <c r="E268" t="s">
        <v>14</v>
      </c>
      <c r="F268" t="s">
        <v>25</v>
      </c>
      <c r="G268" t="s">
        <v>29</v>
      </c>
      <c r="H268" t="s">
        <v>44</v>
      </c>
    </row>
    <row r="269" spans="1:8" x14ac:dyDescent="0.25">
      <c r="A269">
        <v>1</v>
      </c>
      <c r="B269" s="33">
        <v>44713</v>
      </c>
      <c r="C269" s="33"/>
      <c r="D269"/>
      <c r="E269" t="s">
        <v>14</v>
      </c>
      <c r="F269" t="s">
        <v>25</v>
      </c>
      <c r="G269" t="s">
        <v>29</v>
      </c>
      <c r="H269" t="s">
        <v>44</v>
      </c>
    </row>
    <row r="270" spans="1:8" x14ac:dyDescent="0.25">
      <c r="A270">
        <v>1</v>
      </c>
      <c r="B270" s="33">
        <v>44958</v>
      </c>
      <c r="C270" s="33"/>
      <c r="D270"/>
      <c r="E270" t="s">
        <v>14</v>
      </c>
      <c r="F270" t="s">
        <v>25</v>
      </c>
      <c r="G270" t="s">
        <v>29</v>
      </c>
      <c r="H270" t="s">
        <v>44</v>
      </c>
    </row>
    <row r="271" spans="1:8" x14ac:dyDescent="0.25">
      <c r="A271">
        <v>3</v>
      </c>
      <c r="B271" s="33">
        <v>43466</v>
      </c>
      <c r="C271" s="33"/>
      <c r="D271"/>
      <c r="E271" t="s">
        <v>15</v>
      </c>
      <c r="F271" t="s">
        <v>23</v>
      </c>
      <c r="G271" t="s">
        <v>27</v>
      </c>
      <c r="H271" t="s">
        <v>43</v>
      </c>
    </row>
    <row r="272" spans="1:8" x14ac:dyDescent="0.25">
      <c r="A272">
        <v>1</v>
      </c>
      <c r="B272" s="33">
        <v>44228</v>
      </c>
      <c r="C272" s="33"/>
      <c r="D272"/>
      <c r="E272" t="s">
        <v>15</v>
      </c>
      <c r="F272" t="s">
        <v>23</v>
      </c>
      <c r="G272" t="s">
        <v>27</v>
      </c>
      <c r="H272" t="s">
        <v>43</v>
      </c>
    </row>
    <row r="273" spans="1:8" x14ac:dyDescent="0.25">
      <c r="A273">
        <v>1</v>
      </c>
      <c r="B273" s="33">
        <v>44440</v>
      </c>
      <c r="C273" s="33"/>
      <c r="D273"/>
      <c r="E273" t="s">
        <v>15</v>
      </c>
      <c r="F273" t="s">
        <v>23</v>
      </c>
      <c r="G273" t="s">
        <v>27</v>
      </c>
      <c r="H273" t="s">
        <v>43</v>
      </c>
    </row>
    <row r="274" spans="1:8" x14ac:dyDescent="0.25">
      <c r="A274">
        <v>7</v>
      </c>
      <c r="B274" s="33">
        <v>43466</v>
      </c>
      <c r="C274" s="33"/>
      <c r="D274"/>
      <c r="E274" t="s">
        <v>15</v>
      </c>
      <c r="F274" t="s">
        <v>23</v>
      </c>
      <c r="G274" t="s">
        <v>27</v>
      </c>
      <c r="H274" t="s">
        <v>44</v>
      </c>
    </row>
    <row r="275" spans="1:8" x14ac:dyDescent="0.25">
      <c r="A275">
        <v>1</v>
      </c>
      <c r="B275" s="33">
        <v>43952</v>
      </c>
      <c r="C275" s="33"/>
      <c r="D275"/>
      <c r="E275" t="s">
        <v>15</v>
      </c>
      <c r="F275" t="s">
        <v>23</v>
      </c>
      <c r="G275" t="s">
        <v>27</v>
      </c>
      <c r="H275" t="s">
        <v>44</v>
      </c>
    </row>
    <row r="276" spans="1:8" x14ac:dyDescent="0.25">
      <c r="A276">
        <v>1</v>
      </c>
      <c r="B276" s="33">
        <v>44805</v>
      </c>
      <c r="C276" s="33"/>
      <c r="D276"/>
      <c r="E276" t="s">
        <v>15</v>
      </c>
      <c r="F276" t="s">
        <v>23</v>
      </c>
      <c r="G276" t="s">
        <v>27</v>
      </c>
      <c r="H276" t="s">
        <v>44</v>
      </c>
    </row>
    <row r="277" spans="1:8" x14ac:dyDescent="0.25">
      <c r="A277">
        <v>1</v>
      </c>
      <c r="B277" s="33">
        <v>45231</v>
      </c>
      <c r="C277" s="33"/>
      <c r="D277"/>
      <c r="E277" t="s">
        <v>15</v>
      </c>
      <c r="F277" t="s">
        <v>23</v>
      </c>
      <c r="G277" t="s">
        <v>27</v>
      </c>
      <c r="H277" t="s">
        <v>44</v>
      </c>
    </row>
    <row r="278" spans="1:8" x14ac:dyDescent="0.25">
      <c r="A278">
        <v>25</v>
      </c>
      <c r="B278" s="33">
        <v>43466</v>
      </c>
      <c r="C278" s="33"/>
      <c r="D278"/>
      <c r="E278" t="s">
        <v>15</v>
      </c>
      <c r="F278" t="s">
        <v>24</v>
      </c>
      <c r="G278" t="s">
        <v>27</v>
      </c>
      <c r="H278" t="s">
        <v>43</v>
      </c>
    </row>
    <row r="279" spans="1:8" x14ac:dyDescent="0.25">
      <c r="A279">
        <v>1</v>
      </c>
      <c r="B279" s="33">
        <v>43678</v>
      </c>
      <c r="C279" s="33"/>
      <c r="D279"/>
      <c r="E279" t="s">
        <v>15</v>
      </c>
      <c r="F279" t="s">
        <v>24</v>
      </c>
      <c r="G279" t="s">
        <v>27</v>
      </c>
      <c r="H279" t="s">
        <v>43</v>
      </c>
    </row>
    <row r="280" spans="1:8" x14ac:dyDescent="0.25">
      <c r="A280">
        <v>3</v>
      </c>
      <c r="B280" s="33">
        <v>43709</v>
      </c>
      <c r="C280" s="33"/>
      <c r="D280"/>
      <c r="E280" t="s">
        <v>15</v>
      </c>
      <c r="F280" t="s">
        <v>24</v>
      </c>
      <c r="G280" t="s">
        <v>27</v>
      </c>
      <c r="H280" t="s">
        <v>43</v>
      </c>
    </row>
    <row r="281" spans="1:8" x14ac:dyDescent="0.25">
      <c r="A281">
        <v>1</v>
      </c>
      <c r="B281" s="33">
        <v>43800</v>
      </c>
      <c r="C281" s="33"/>
      <c r="D281"/>
      <c r="E281" t="s">
        <v>15</v>
      </c>
      <c r="F281" t="s">
        <v>24</v>
      </c>
      <c r="G281" t="s">
        <v>27</v>
      </c>
      <c r="H281" t="s">
        <v>43</v>
      </c>
    </row>
    <row r="282" spans="1:8" x14ac:dyDescent="0.25">
      <c r="A282">
        <v>1</v>
      </c>
      <c r="B282" s="33">
        <v>43952</v>
      </c>
      <c r="C282" s="33"/>
      <c r="D282"/>
      <c r="E282" t="s">
        <v>15</v>
      </c>
      <c r="F282" t="s">
        <v>24</v>
      </c>
      <c r="G282" t="s">
        <v>27</v>
      </c>
      <c r="H282" t="s">
        <v>43</v>
      </c>
    </row>
    <row r="283" spans="1:8" x14ac:dyDescent="0.25">
      <c r="A283">
        <v>1</v>
      </c>
      <c r="B283" s="33">
        <v>44044</v>
      </c>
      <c r="C283" s="33"/>
      <c r="D283"/>
      <c r="E283" t="s">
        <v>15</v>
      </c>
      <c r="F283" t="s">
        <v>24</v>
      </c>
      <c r="G283" t="s">
        <v>27</v>
      </c>
      <c r="H283" t="s">
        <v>43</v>
      </c>
    </row>
    <row r="284" spans="1:8" x14ac:dyDescent="0.25">
      <c r="A284">
        <v>1</v>
      </c>
      <c r="B284" s="33">
        <v>44075</v>
      </c>
      <c r="C284" s="33"/>
      <c r="D284"/>
      <c r="E284" t="s">
        <v>15</v>
      </c>
      <c r="F284" t="s">
        <v>24</v>
      </c>
      <c r="G284" t="s">
        <v>27</v>
      </c>
      <c r="H284" t="s">
        <v>43</v>
      </c>
    </row>
    <row r="285" spans="1:8" x14ac:dyDescent="0.25">
      <c r="A285">
        <v>1</v>
      </c>
      <c r="B285" s="33">
        <v>44197</v>
      </c>
      <c r="C285" s="33"/>
      <c r="D285"/>
      <c r="E285" t="s">
        <v>15</v>
      </c>
      <c r="F285" t="s">
        <v>24</v>
      </c>
      <c r="G285" t="s">
        <v>27</v>
      </c>
      <c r="H285" t="s">
        <v>43</v>
      </c>
    </row>
    <row r="286" spans="1:8" x14ac:dyDescent="0.25">
      <c r="A286">
        <v>1</v>
      </c>
      <c r="B286" s="33">
        <v>44287</v>
      </c>
      <c r="C286" s="33"/>
      <c r="D286"/>
      <c r="E286" t="s">
        <v>15</v>
      </c>
      <c r="F286" t="s">
        <v>24</v>
      </c>
      <c r="G286" t="s">
        <v>27</v>
      </c>
      <c r="H286" t="s">
        <v>43</v>
      </c>
    </row>
    <row r="287" spans="1:8" x14ac:dyDescent="0.25">
      <c r="A287">
        <v>2</v>
      </c>
      <c r="B287" s="33">
        <v>44378</v>
      </c>
      <c r="C287" s="33"/>
      <c r="D287"/>
      <c r="E287" t="s">
        <v>15</v>
      </c>
      <c r="F287" t="s">
        <v>24</v>
      </c>
      <c r="G287" t="s">
        <v>27</v>
      </c>
      <c r="H287" t="s">
        <v>43</v>
      </c>
    </row>
    <row r="288" spans="1:8" x14ac:dyDescent="0.25">
      <c r="A288">
        <v>1</v>
      </c>
      <c r="B288" s="33">
        <v>44470</v>
      </c>
      <c r="C288" s="33"/>
      <c r="D288"/>
      <c r="E288" t="s">
        <v>15</v>
      </c>
      <c r="F288" t="s">
        <v>24</v>
      </c>
      <c r="G288" t="s">
        <v>27</v>
      </c>
      <c r="H288" t="s">
        <v>43</v>
      </c>
    </row>
    <row r="289" spans="1:8" x14ac:dyDescent="0.25">
      <c r="A289">
        <v>1</v>
      </c>
      <c r="B289" s="33">
        <v>44531</v>
      </c>
      <c r="C289" s="33"/>
      <c r="D289"/>
      <c r="E289" t="s">
        <v>15</v>
      </c>
      <c r="F289" t="s">
        <v>24</v>
      </c>
      <c r="G289" t="s">
        <v>27</v>
      </c>
      <c r="H289" t="s">
        <v>43</v>
      </c>
    </row>
    <row r="290" spans="1:8" x14ac:dyDescent="0.25">
      <c r="A290">
        <v>1</v>
      </c>
      <c r="B290" s="33">
        <v>44593</v>
      </c>
      <c r="C290" s="33"/>
      <c r="D290"/>
      <c r="E290" t="s">
        <v>15</v>
      </c>
      <c r="F290" t="s">
        <v>24</v>
      </c>
      <c r="G290" t="s">
        <v>27</v>
      </c>
      <c r="H290" t="s">
        <v>43</v>
      </c>
    </row>
    <row r="291" spans="1:8" x14ac:dyDescent="0.25">
      <c r="A291">
        <v>1</v>
      </c>
      <c r="B291" s="33">
        <v>44621</v>
      </c>
      <c r="C291" s="33"/>
      <c r="D291"/>
      <c r="E291" t="s">
        <v>15</v>
      </c>
      <c r="F291" t="s">
        <v>24</v>
      </c>
      <c r="G291" t="s">
        <v>27</v>
      </c>
      <c r="H291" t="s">
        <v>43</v>
      </c>
    </row>
    <row r="292" spans="1:8" x14ac:dyDescent="0.25">
      <c r="A292">
        <v>1</v>
      </c>
      <c r="B292" s="33">
        <v>44682</v>
      </c>
      <c r="C292" s="33"/>
      <c r="D292"/>
      <c r="E292" t="s">
        <v>15</v>
      </c>
      <c r="F292" t="s">
        <v>24</v>
      </c>
      <c r="G292" t="s">
        <v>27</v>
      </c>
      <c r="H292" t="s">
        <v>43</v>
      </c>
    </row>
    <row r="293" spans="1:8" x14ac:dyDescent="0.25">
      <c r="A293">
        <v>1</v>
      </c>
      <c r="B293" s="33">
        <v>44835</v>
      </c>
      <c r="C293" s="33"/>
      <c r="D293"/>
      <c r="E293" t="s">
        <v>15</v>
      </c>
      <c r="F293" t="s">
        <v>24</v>
      </c>
      <c r="G293" t="s">
        <v>27</v>
      </c>
      <c r="H293" t="s">
        <v>43</v>
      </c>
    </row>
    <row r="294" spans="1:8" x14ac:dyDescent="0.25">
      <c r="A294">
        <v>1</v>
      </c>
      <c r="B294" s="33">
        <v>44896</v>
      </c>
      <c r="C294" s="33"/>
      <c r="D294"/>
      <c r="E294" t="s">
        <v>15</v>
      </c>
      <c r="F294" t="s">
        <v>24</v>
      </c>
      <c r="G294" t="s">
        <v>27</v>
      </c>
      <c r="H294" t="s">
        <v>43</v>
      </c>
    </row>
    <row r="295" spans="1:8" x14ac:dyDescent="0.25">
      <c r="A295">
        <v>2</v>
      </c>
      <c r="B295" s="33">
        <v>44958</v>
      </c>
      <c r="C295" s="33"/>
      <c r="D295"/>
      <c r="E295" t="s">
        <v>15</v>
      </c>
      <c r="F295" t="s">
        <v>24</v>
      </c>
      <c r="G295" t="s">
        <v>27</v>
      </c>
      <c r="H295" t="s">
        <v>43</v>
      </c>
    </row>
    <row r="296" spans="1:8" x14ac:dyDescent="0.25">
      <c r="A296">
        <v>1</v>
      </c>
      <c r="B296" s="33">
        <v>45017</v>
      </c>
      <c r="C296" s="33"/>
      <c r="D296"/>
      <c r="E296" t="s">
        <v>15</v>
      </c>
      <c r="F296" t="s">
        <v>24</v>
      </c>
      <c r="G296" t="s">
        <v>27</v>
      </c>
      <c r="H296" t="s">
        <v>43</v>
      </c>
    </row>
    <row r="297" spans="1:8" x14ac:dyDescent="0.25">
      <c r="A297">
        <v>21</v>
      </c>
      <c r="B297" s="33">
        <v>43466</v>
      </c>
      <c r="C297" s="33"/>
      <c r="D297"/>
      <c r="E297" t="s">
        <v>15</v>
      </c>
      <c r="F297" t="s">
        <v>24</v>
      </c>
      <c r="G297" t="s">
        <v>27</v>
      </c>
      <c r="H297" t="s">
        <v>44</v>
      </c>
    </row>
    <row r="298" spans="1:8" x14ac:dyDescent="0.25">
      <c r="A298">
        <v>1</v>
      </c>
      <c r="B298" s="33">
        <v>43556</v>
      </c>
      <c r="C298" s="33"/>
      <c r="D298"/>
      <c r="E298" t="s">
        <v>15</v>
      </c>
      <c r="F298" t="s">
        <v>24</v>
      </c>
      <c r="G298" t="s">
        <v>27</v>
      </c>
      <c r="H298" t="s">
        <v>44</v>
      </c>
    </row>
    <row r="299" spans="1:8" x14ac:dyDescent="0.25">
      <c r="A299">
        <v>1</v>
      </c>
      <c r="B299" s="33">
        <v>43586</v>
      </c>
      <c r="C299" s="33"/>
      <c r="D299"/>
      <c r="E299" t="s">
        <v>15</v>
      </c>
      <c r="F299" t="s">
        <v>24</v>
      </c>
      <c r="G299" t="s">
        <v>27</v>
      </c>
      <c r="H299" t="s">
        <v>44</v>
      </c>
    </row>
    <row r="300" spans="1:8" x14ac:dyDescent="0.25">
      <c r="A300">
        <v>2</v>
      </c>
      <c r="B300" s="33">
        <v>43617</v>
      </c>
      <c r="C300" s="33"/>
      <c r="D300"/>
      <c r="E300" t="s">
        <v>15</v>
      </c>
      <c r="F300" t="s">
        <v>24</v>
      </c>
      <c r="G300" t="s">
        <v>27</v>
      </c>
      <c r="H300" t="s">
        <v>44</v>
      </c>
    </row>
    <row r="301" spans="1:8" x14ac:dyDescent="0.25">
      <c r="A301">
        <v>1</v>
      </c>
      <c r="B301" s="33">
        <v>43678</v>
      </c>
      <c r="C301" s="33"/>
      <c r="D301"/>
      <c r="E301" t="s">
        <v>15</v>
      </c>
      <c r="F301" t="s">
        <v>24</v>
      </c>
      <c r="G301" t="s">
        <v>27</v>
      </c>
      <c r="H301" t="s">
        <v>44</v>
      </c>
    </row>
    <row r="302" spans="1:8" x14ac:dyDescent="0.25">
      <c r="A302">
        <v>1</v>
      </c>
      <c r="B302" s="33">
        <v>43739</v>
      </c>
      <c r="C302" s="33"/>
      <c r="D302"/>
      <c r="E302" t="s">
        <v>15</v>
      </c>
      <c r="F302" t="s">
        <v>24</v>
      </c>
      <c r="G302" t="s">
        <v>27</v>
      </c>
      <c r="H302" t="s">
        <v>44</v>
      </c>
    </row>
    <row r="303" spans="1:8" x14ac:dyDescent="0.25">
      <c r="A303">
        <v>1</v>
      </c>
      <c r="B303" s="33">
        <v>43770</v>
      </c>
      <c r="C303" s="33"/>
      <c r="D303"/>
      <c r="E303" t="s">
        <v>15</v>
      </c>
      <c r="F303" t="s">
        <v>24</v>
      </c>
      <c r="G303" t="s">
        <v>27</v>
      </c>
      <c r="H303" t="s">
        <v>44</v>
      </c>
    </row>
    <row r="304" spans="1:8" x14ac:dyDescent="0.25">
      <c r="A304">
        <v>1</v>
      </c>
      <c r="B304" s="33">
        <v>43831</v>
      </c>
      <c r="C304" s="33"/>
      <c r="D304"/>
      <c r="E304" t="s">
        <v>15</v>
      </c>
      <c r="F304" t="s">
        <v>24</v>
      </c>
      <c r="G304" t="s">
        <v>27</v>
      </c>
      <c r="H304" t="s">
        <v>44</v>
      </c>
    </row>
    <row r="305" spans="1:8" x14ac:dyDescent="0.25">
      <c r="A305">
        <v>1</v>
      </c>
      <c r="B305" s="33">
        <v>43952</v>
      </c>
      <c r="C305" s="33"/>
      <c r="D305"/>
      <c r="E305" t="s">
        <v>15</v>
      </c>
      <c r="F305" t="s">
        <v>24</v>
      </c>
      <c r="G305" t="s">
        <v>27</v>
      </c>
      <c r="H305" t="s">
        <v>44</v>
      </c>
    </row>
    <row r="306" spans="1:8" x14ac:dyDescent="0.25">
      <c r="A306">
        <v>1</v>
      </c>
      <c r="B306" s="33">
        <v>44044</v>
      </c>
      <c r="C306" s="33"/>
      <c r="D306"/>
      <c r="E306" t="s">
        <v>15</v>
      </c>
      <c r="F306" t="s">
        <v>24</v>
      </c>
      <c r="G306" t="s">
        <v>27</v>
      </c>
      <c r="H306" t="s">
        <v>44</v>
      </c>
    </row>
    <row r="307" spans="1:8" x14ac:dyDescent="0.25">
      <c r="A307">
        <v>1</v>
      </c>
      <c r="B307" s="33">
        <v>44075</v>
      </c>
      <c r="C307" s="33"/>
      <c r="D307"/>
      <c r="E307" t="s">
        <v>15</v>
      </c>
      <c r="F307" t="s">
        <v>24</v>
      </c>
      <c r="G307" t="s">
        <v>27</v>
      </c>
      <c r="H307" t="s">
        <v>44</v>
      </c>
    </row>
    <row r="308" spans="1:8" x14ac:dyDescent="0.25">
      <c r="A308">
        <v>1</v>
      </c>
      <c r="B308" s="33">
        <v>44136</v>
      </c>
      <c r="C308" s="33"/>
      <c r="D308"/>
      <c r="E308" t="s">
        <v>15</v>
      </c>
      <c r="F308" t="s">
        <v>24</v>
      </c>
      <c r="G308" t="s">
        <v>27</v>
      </c>
      <c r="H308" t="s">
        <v>44</v>
      </c>
    </row>
    <row r="309" spans="1:8" x14ac:dyDescent="0.25">
      <c r="A309">
        <v>1</v>
      </c>
      <c r="B309" s="33">
        <v>44197</v>
      </c>
      <c r="C309" s="33"/>
      <c r="D309"/>
      <c r="E309" t="s">
        <v>15</v>
      </c>
      <c r="F309" t="s">
        <v>24</v>
      </c>
      <c r="G309" t="s">
        <v>27</v>
      </c>
      <c r="H309" t="s">
        <v>44</v>
      </c>
    </row>
    <row r="310" spans="1:8" x14ac:dyDescent="0.25">
      <c r="A310">
        <v>1</v>
      </c>
      <c r="B310" s="33">
        <v>44287</v>
      </c>
      <c r="C310" s="33"/>
      <c r="D310"/>
      <c r="E310" t="s">
        <v>15</v>
      </c>
      <c r="F310" t="s">
        <v>24</v>
      </c>
      <c r="G310" t="s">
        <v>27</v>
      </c>
      <c r="H310" t="s">
        <v>44</v>
      </c>
    </row>
    <row r="311" spans="1:8" x14ac:dyDescent="0.25">
      <c r="A311">
        <v>1</v>
      </c>
      <c r="B311" s="33">
        <v>44317</v>
      </c>
      <c r="C311" s="33"/>
      <c r="D311"/>
      <c r="E311" t="s">
        <v>15</v>
      </c>
      <c r="F311" t="s">
        <v>24</v>
      </c>
      <c r="G311" t="s">
        <v>27</v>
      </c>
      <c r="H311" t="s">
        <v>44</v>
      </c>
    </row>
    <row r="312" spans="1:8" x14ac:dyDescent="0.25">
      <c r="A312">
        <v>1</v>
      </c>
      <c r="B312" s="33">
        <v>44440</v>
      </c>
      <c r="C312" s="33"/>
      <c r="D312"/>
      <c r="E312" t="s">
        <v>15</v>
      </c>
      <c r="F312" t="s">
        <v>24</v>
      </c>
      <c r="G312" t="s">
        <v>27</v>
      </c>
      <c r="H312" t="s">
        <v>44</v>
      </c>
    </row>
    <row r="313" spans="1:8" x14ac:dyDescent="0.25">
      <c r="A313">
        <v>1</v>
      </c>
      <c r="B313" s="33">
        <v>44621</v>
      </c>
      <c r="C313" s="33"/>
      <c r="D313"/>
      <c r="E313" t="s">
        <v>15</v>
      </c>
      <c r="F313" t="s">
        <v>24</v>
      </c>
      <c r="G313" t="s">
        <v>27</v>
      </c>
      <c r="H313" t="s">
        <v>44</v>
      </c>
    </row>
    <row r="314" spans="1:8" x14ac:dyDescent="0.25">
      <c r="A314">
        <v>1</v>
      </c>
      <c r="B314" s="33">
        <v>44682</v>
      </c>
      <c r="C314" s="33"/>
      <c r="D314"/>
      <c r="E314" t="s">
        <v>15</v>
      </c>
      <c r="F314" t="s">
        <v>24</v>
      </c>
      <c r="G314" t="s">
        <v>27</v>
      </c>
      <c r="H314" t="s">
        <v>44</v>
      </c>
    </row>
    <row r="315" spans="1:8" x14ac:dyDescent="0.25">
      <c r="A315">
        <v>1</v>
      </c>
      <c r="B315" s="33">
        <v>44835</v>
      </c>
      <c r="C315" s="33"/>
      <c r="D315"/>
      <c r="E315" t="s">
        <v>15</v>
      </c>
      <c r="F315" t="s">
        <v>24</v>
      </c>
      <c r="G315" t="s">
        <v>27</v>
      </c>
      <c r="H315" t="s">
        <v>44</v>
      </c>
    </row>
    <row r="316" spans="1:8" x14ac:dyDescent="0.25">
      <c r="A316">
        <v>1</v>
      </c>
      <c r="B316" s="33">
        <v>44927</v>
      </c>
      <c r="C316" s="33"/>
      <c r="D316"/>
      <c r="E316" t="s">
        <v>15</v>
      </c>
      <c r="F316" t="s">
        <v>24</v>
      </c>
      <c r="G316" t="s">
        <v>27</v>
      </c>
      <c r="H316" t="s">
        <v>44</v>
      </c>
    </row>
    <row r="317" spans="1:8" x14ac:dyDescent="0.25">
      <c r="A317">
        <v>2</v>
      </c>
      <c r="B317" s="33">
        <v>44958</v>
      </c>
      <c r="C317" s="33"/>
      <c r="D317"/>
      <c r="E317" t="s">
        <v>15</v>
      </c>
      <c r="F317" t="s">
        <v>24</v>
      </c>
      <c r="G317" t="s">
        <v>27</v>
      </c>
      <c r="H317" t="s">
        <v>44</v>
      </c>
    </row>
    <row r="318" spans="1:8" x14ac:dyDescent="0.25">
      <c r="A318">
        <v>1</v>
      </c>
      <c r="B318" s="33">
        <v>45017</v>
      </c>
      <c r="C318" s="33"/>
      <c r="D318"/>
      <c r="E318" t="s">
        <v>15</v>
      </c>
      <c r="F318" t="s">
        <v>24</v>
      </c>
      <c r="G318" t="s">
        <v>27</v>
      </c>
      <c r="H318" t="s">
        <v>44</v>
      </c>
    </row>
    <row r="319" spans="1:8" x14ac:dyDescent="0.25">
      <c r="A319">
        <v>3</v>
      </c>
      <c r="B319" s="33">
        <v>45139</v>
      </c>
      <c r="C319" s="33"/>
      <c r="D319"/>
      <c r="E319" t="s">
        <v>15</v>
      </c>
      <c r="F319" t="s">
        <v>24</v>
      </c>
      <c r="G319" t="s">
        <v>27</v>
      </c>
      <c r="H319" t="s">
        <v>44</v>
      </c>
    </row>
    <row r="320" spans="1:8" x14ac:dyDescent="0.25">
      <c r="A320">
        <v>1</v>
      </c>
      <c r="B320" s="33">
        <v>45170</v>
      </c>
      <c r="C320" s="33"/>
      <c r="D320"/>
      <c r="E320" t="s">
        <v>15</v>
      </c>
      <c r="F320" t="s">
        <v>24</v>
      </c>
      <c r="G320" t="s">
        <v>27</v>
      </c>
      <c r="H320" t="s">
        <v>44</v>
      </c>
    </row>
    <row r="321" spans="1:8" x14ac:dyDescent="0.25">
      <c r="A321">
        <v>1</v>
      </c>
      <c r="B321" s="33">
        <v>45200</v>
      </c>
      <c r="C321" s="33"/>
      <c r="D321"/>
      <c r="E321" t="s">
        <v>15</v>
      </c>
      <c r="F321" t="s">
        <v>24</v>
      </c>
      <c r="G321" t="s">
        <v>27</v>
      </c>
      <c r="H321" t="s">
        <v>44</v>
      </c>
    </row>
    <row r="322" spans="1:8" x14ac:dyDescent="0.25">
      <c r="A322">
        <v>1</v>
      </c>
      <c r="B322" s="33">
        <v>45231</v>
      </c>
      <c r="C322" s="33"/>
      <c r="D322"/>
      <c r="E322" t="s">
        <v>15</v>
      </c>
      <c r="F322" t="s">
        <v>24</v>
      </c>
      <c r="G322" t="s">
        <v>27</v>
      </c>
      <c r="H322" t="s">
        <v>44</v>
      </c>
    </row>
    <row r="323" spans="1:8" x14ac:dyDescent="0.25">
      <c r="A323">
        <v>12</v>
      </c>
      <c r="B323" s="33">
        <v>43466</v>
      </c>
      <c r="C323" s="33"/>
      <c r="D323"/>
      <c r="E323" t="s">
        <v>15</v>
      </c>
      <c r="F323" t="s">
        <v>25</v>
      </c>
      <c r="G323" t="s">
        <v>27</v>
      </c>
      <c r="H323" t="s">
        <v>43</v>
      </c>
    </row>
    <row r="324" spans="1:8" x14ac:dyDescent="0.25">
      <c r="A324">
        <v>1</v>
      </c>
      <c r="B324" s="33">
        <v>43497</v>
      </c>
      <c r="C324" s="33"/>
      <c r="D324"/>
      <c r="E324" t="s">
        <v>15</v>
      </c>
      <c r="F324" t="s">
        <v>25</v>
      </c>
      <c r="G324" t="s">
        <v>27</v>
      </c>
      <c r="H324" t="s">
        <v>43</v>
      </c>
    </row>
    <row r="325" spans="1:8" x14ac:dyDescent="0.25">
      <c r="A325">
        <v>1</v>
      </c>
      <c r="B325" s="33">
        <v>43983</v>
      </c>
      <c r="C325" s="33"/>
      <c r="D325"/>
      <c r="E325" t="s">
        <v>15</v>
      </c>
      <c r="F325" t="s">
        <v>25</v>
      </c>
      <c r="G325" t="s">
        <v>27</v>
      </c>
      <c r="H325" t="s">
        <v>43</v>
      </c>
    </row>
    <row r="326" spans="1:8" x14ac:dyDescent="0.25">
      <c r="A326">
        <v>1</v>
      </c>
      <c r="B326" s="33">
        <v>44105</v>
      </c>
      <c r="C326" s="33"/>
      <c r="D326"/>
      <c r="E326" t="s">
        <v>15</v>
      </c>
      <c r="F326" t="s">
        <v>25</v>
      </c>
      <c r="G326" t="s">
        <v>27</v>
      </c>
      <c r="H326" t="s">
        <v>43</v>
      </c>
    </row>
    <row r="327" spans="1:8" x14ac:dyDescent="0.25">
      <c r="A327">
        <v>1</v>
      </c>
      <c r="B327" s="33">
        <v>44470</v>
      </c>
      <c r="C327" s="33"/>
      <c r="D327"/>
      <c r="E327" t="s">
        <v>15</v>
      </c>
      <c r="F327" t="s">
        <v>25</v>
      </c>
      <c r="G327" t="s">
        <v>27</v>
      </c>
      <c r="H327" t="s">
        <v>43</v>
      </c>
    </row>
    <row r="328" spans="1:8" x14ac:dyDescent="0.25">
      <c r="A328">
        <v>1</v>
      </c>
      <c r="B328" s="33">
        <v>44593</v>
      </c>
      <c r="C328" s="33"/>
      <c r="D328"/>
      <c r="E328" t="s">
        <v>15</v>
      </c>
      <c r="F328" t="s">
        <v>25</v>
      </c>
      <c r="G328" t="s">
        <v>27</v>
      </c>
      <c r="H328" t="s">
        <v>43</v>
      </c>
    </row>
    <row r="329" spans="1:8" x14ac:dyDescent="0.25">
      <c r="A329">
        <v>1</v>
      </c>
      <c r="B329" s="33">
        <v>44713</v>
      </c>
      <c r="C329" s="33"/>
      <c r="D329"/>
      <c r="E329" t="s">
        <v>15</v>
      </c>
      <c r="F329" t="s">
        <v>25</v>
      </c>
      <c r="G329" t="s">
        <v>27</v>
      </c>
      <c r="H329" t="s">
        <v>43</v>
      </c>
    </row>
    <row r="330" spans="1:8" x14ac:dyDescent="0.25">
      <c r="A330">
        <v>1</v>
      </c>
      <c r="B330" s="33">
        <v>44835</v>
      </c>
      <c r="C330" s="33"/>
      <c r="D330"/>
      <c r="E330" t="s">
        <v>15</v>
      </c>
      <c r="F330" t="s">
        <v>25</v>
      </c>
      <c r="G330" t="s">
        <v>27</v>
      </c>
      <c r="H330" t="s">
        <v>43</v>
      </c>
    </row>
    <row r="331" spans="1:8" x14ac:dyDescent="0.25">
      <c r="A331">
        <v>1</v>
      </c>
      <c r="B331" s="33">
        <v>44866</v>
      </c>
      <c r="C331" s="33"/>
      <c r="D331"/>
      <c r="E331" t="s">
        <v>15</v>
      </c>
      <c r="F331" t="s">
        <v>25</v>
      </c>
      <c r="G331" t="s">
        <v>27</v>
      </c>
      <c r="H331" t="s">
        <v>43</v>
      </c>
    </row>
    <row r="332" spans="1:8" x14ac:dyDescent="0.25">
      <c r="A332">
        <v>1</v>
      </c>
      <c r="B332" s="33">
        <v>44896</v>
      </c>
      <c r="C332" s="33"/>
      <c r="D332"/>
      <c r="E332" t="s">
        <v>15</v>
      </c>
      <c r="F332" t="s">
        <v>25</v>
      </c>
      <c r="G332" t="s">
        <v>27</v>
      </c>
      <c r="H332" t="s">
        <v>43</v>
      </c>
    </row>
    <row r="333" spans="1:8" x14ac:dyDescent="0.25">
      <c r="A333">
        <v>1</v>
      </c>
      <c r="B333" s="33">
        <v>44958</v>
      </c>
      <c r="C333" s="33"/>
      <c r="D333"/>
      <c r="E333" t="s">
        <v>15</v>
      </c>
      <c r="F333" t="s">
        <v>25</v>
      </c>
      <c r="G333" t="s">
        <v>27</v>
      </c>
      <c r="H333" t="s">
        <v>43</v>
      </c>
    </row>
    <row r="334" spans="1:8" x14ac:dyDescent="0.25">
      <c r="A334">
        <v>1</v>
      </c>
      <c r="B334" s="33">
        <v>45047</v>
      </c>
      <c r="C334" s="33"/>
      <c r="D334"/>
      <c r="E334" t="s">
        <v>15</v>
      </c>
      <c r="F334" t="s">
        <v>25</v>
      </c>
      <c r="G334" t="s">
        <v>27</v>
      </c>
      <c r="H334" t="s">
        <v>43</v>
      </c>
    </row>
    <row r="335" spans="1:8" x14ac:dyDescent="0.25">
      <c r="A335">
        <v>1</v>
      </c>
      <c r="B335" s="33">
        <v>45108</v>
      </c>
      <c r="C335" s="33"/>
      <c r="D335"/>
      <c r="E335" t="s">
        <v>15</v>
      </c>
      <c r="F335" t="s">
        <v>25</v>
      </c>
      <c r="G335" t="s">
        <v>27</v>
      </c>
      <c r="H335" t="s">
        <v>43</v>
      </c>
    </row>
    <row r="336" spans="1:8" x14ac:dyDescent="0.25">
      <c r="A336">
        <v>1</v>
      </c>
      <c r="B336" s="33">
        <v>45261</v>
      </c>
      <c r="C336" s="33"/>
      <c r="D336"/>
      <c r="E336" t="s">
        <v>15</v>
      </c>
      <c r="F336" t="s">
        <v>25</v>
      </c>
      <c r="G336" t="s">
        <v>27</v>
      </c>
      <c r="H336" t="s">
        <v>43</v>
      </c>
    </row>
    <row r="337" spans="1:8" x14ac:dyDescent="0.25">
      <c r="A337">
        <v>13</v>
      </c>
      <c r="B337" s="33">
        <v>43466</v>
      </c>
      <c r="C337" s="33"/>
      <c r="D337"/>
      <c r="E337" t="s">
        <v>15</v>
      </c>
      <c r="F337" t="s">
        <v>25</v>
      </c>
      <c r="G337" t="s">
        <v>27</v>
      </c>
      <c r="H337" t="s">
        <v>44</v>
      </c>
    </row>
    <row r="338" spans="1:8" x14ac:dyDescent="0.25">
      <c r="A338">
        <v>1</v>
      </c>
      <c r="B338" s="33">
        <v>43586</v>
      </c>
      <c r="C338" s="33"/>
      <c r="D338"/>
      <c r="E338" t="s">
        <v>15</v>
      </c>
      <c r="F338" t="s">
        <v>25</v>
      </c>
      <c r="G338" t="s">
        <v>27</v>
      </c>
      <c r="H338" t="s">
        <v>44</v>
      </c>
    </row>
    <row r="339" spans="1:8" x14ac:dyDescent="0.25">
      <c r="A339">
        <v>1</v>
      </c>
      <c r="B339" s="33">
        <v>43770</v>
      </c>
      <c r="C339" s="33"/>
      <c r="D339"/>
      <c r="E339" t="s">
        <v>15</v>
      </c>
      <c r="F339" t="s">
        <v>25</v>
      </c>
      <c r="G339" t="s">
        <v>27</v>
      </c>
      <c r="H339" t="s">
        <v>44</v>
      </c>
    </row>
    <row r="340" spans="1:8" x14ac:dyDescent="0.25">
      <c r="A340">
        <v>1</v>
      </c>
      <c r="B340" s="33">
        <v>43983</v>
      </c>
      <c r="C340" s="33"/>
      <c r="D340"/>
      <c r="E340" t="s">
        <v>15</v>
      </c>
      <c r="F340" t="s">
        <v>25</v>
      </c>
      <c r="G340" t="s">
        <v>27</v>
      </c>
      <c r="H340" t="s">
        <v>44</v>
      </c>
    </row>
    <row r="341" spans="1:8" x14ac:dyDescent="0.25">
      <c r="A341">
        <v>1</v>
      </c>
      <c r="B341" s="33">
        <v>44075</v>
      </c>
      <c r="C341" s="33"/>
      <c r="D341"/>
      <c r="E341" t="s">
        <v>15</v>
      </c>
      <c r="F341" t="s">
        <v>25</v>
      </c>
      <c r="G341" t="s">
        <v>27</v>
      </c>
      <c r="H341" t="s">
        <v>44</v>
      </c>
    </row>
    <row r="342" spans="1:8" x14ac:dyDescent="0.25">
      <c r="A342">
        <v>1</v>
      </c>
      <c r="B342" s="33">
        <v>44166</v>
      </c>
      <c r="C342" s="33"/>
      <c r="D342"/>
      <c r="E342" t="s">
        <v>15</v>
      </c>
      <c r="F342" t="s">
        <v>25</v>
      </c>
      <c r="G342" t="s">
        <v>27</v>
      </c>
      <c r="H342" t="s">
        <v>44</v>
      </c>
    </row>
    <row r="343" spans="1:8" x14ac:dyDescent="0.25">
      <c r="A343">
        <v>1</v>
      </c>
      <c r="B343" s="33">
        <v>44256</v>
      </c>
      <c r="C343" s="33"/>
      <c r="D343"/>
      <c r="E343" t="s">
        <v>15</v>
      </c>
      <c r="F343" t="s">
        <v>25</v>
      </c>
      <c r="G343" t="s">
        <v>27</v>
      </c>
      <c r="H343" t="s">
        <v>44</v>
      </c>
    </row>
    <row r="344" spans="1:8" x14ac:dyDescent="0.25">
      <c r="A344">
        <v>1</v>
      </c>
      <c r="B344" s="33">
        <v>44378</v>
      </c>
      <c r="C344" s="33"/>
      <c r="D344"/>
      <c r="E344" t="s">
        <v>15</v>
      </c>
      <c r="F344" t="s">
        <v>25</v>
      </c>
      <c r="G344" t="s">
        <v>27</v>
      </c>
      <c r="H344" t="s">
        <v>44</v>
      </c>
    </row>
    <row r="345" spans="1:8" x14ac:dyDescent="0.25">
      <c r="A345">
        <v>1</v>
      </c>
      <c r="B345" s="33">
        <v>44531</v>
      </c>
      <c r="C345" s="33"/>
      <c r="D345"/>
      <c r="E345" t="s">
        <v>15</v>
      </c>
      <c r="F345" t="s">
        <v>25</v>
      </c>
      <c r="G345" t="s">
        <v>27</v>
      </c>
      <c r="H345" t="s">
        <v>44</v>
      </c>
    </row>
    <row r="346" spans="1:8" x14ac:dyDescent="0.25">
      <c r="A346">
        <v>1</v>
      </c>
      <c r="B346" s="33">
        <v>44593</v>
      </c>
      <c r="C346" s="33"/>
      <c r="D346"/>
      <c r="E346" t="s">
        <v>15</v>
      </c>
      <c r="F346" t="s">
        <v>25</v>
      </c>
      <c r="G346" t="s">
        <v>27</v>
      </c>
      <c r="H346" t="s">
        <v>44</v>
      </c>
    </row>
    <row r="347" spans="1:8" x14ac:dyDescent="0.25">
      <c r="A347">
        <v>1</v>
      </c>
      <c r="B347" s="33">
        <v>45078</v>
      </c>
      <c r="C347" s="33"/>
      <c r="D347"/>
      <c r="E347" t="s">
        <v>15</v>
      </c>
      <c r="F347" t="s">
        <v>25</v>
      </c>
      <c r="G347" t="s">
        <v>27</v>
      </c>
      <c r="H347" t="s">
        <v>44</v>
      </c>
    </row>
    <row r="348" spans="1:8" x14ac:dyDescent="0.25">
      <c r="A348">
        <v>1</v>
      </c>
      <c r="B348" s="33">
        <v>45170</v>
      </c>
      <c r="C348" s="33"/>
      <c r="D348"/>
      <c r="E348" t="s">
        <v>15</v>
      </c>
      <c r="F348" t="s">
        <v>25</v>
      </c>
      <c r="G348" t="s">
        <v>27</v>
      </c>
      <c r="H348" t="s">
        <v>44</v>
      </c>
    </row>
    <row r="349" spans="1:8" x14ac:dyDescent="0.25">
      <c r="A349">
        <v>29</v>
      </c>
      <c r="B349" s="33">
        <v>43466</v>
      </c>
      <c r="C349" s="33"/>
      <c r="D349"/>
      <c r="E349" t="s">
        <v>15</v>
      </c>
      <c r="F349" t="s">
        <v>23</v>
      </c>
      <c r="G349" t="s">
        <v>28</v>
      </c>
      <c r="H349" t="s">
        <v>43</v>
      </c>
    </row>
    <row r="350" spans="1:8" x14ac:dyDescent="0.25">
      <c r="A350">
        <v>1</v>
      </c>
      <c r="B350" s="33">
        <v>43497</v>
      </c>
      <c r="C350" s="33"/>
      <c r="D350"/>
      <c r="E350" t="s">
        <v>15</v>
      </c>
      <c r="F350" t="s">
        <v>23</v>
      </c>
      <c r="G350" t="s">
        <v>28</v>
      </c>
      <c r="H350" t="s">
        <v>43</v>
      </c>
    </row>
    <row r="351" spans="1:8" x14ac:dyDescent="0.25">
      <c r="A351">
        <v>3</v>
      </c>
      <c r="B351" s="33">
        <v>43647</v>
      </c>
      <c r="C351" s="33"/>
      <c r="D351"/>
      <c r="E351" t="s">
        <v>15</v>
      </c>
      <c r="F351" t="s">
        <v>23</v>
      </c>
      <c r="G351" t="s">
        <v>28</v>
      </c>
      <c r="H351" t="s">
        <v>43</v>
      </c>
    </row>
    <row r="352" spans="1:8" x14ac:dyDescent="0.25">
      <c r="A352">
        <v>1</v>
      </c>
      <c r="B352" s="33">
        <v>43891</v>
      </c>
      <c r="C352" s="33"/>
      <c r="D352"/>
      <c r="E352" t="s">
        <v>15</v>
      </c>
      <c r="F352" t="s">
        <v>23</v>
      </c>
      <c r="G352" t="s">
        <v>28</v>
      </c>
      <c r="H352" t="s">
        <v>43</v>
      </c>
    </row>
    <row r="353" spans="1:8" x14ac:dyDescent="0.25">
      <c r="A353">
        <v>1</v>
      </c>
      <c r="B353" s="33">
        <v>44013</v>
      </c>
      <c r="C353" s="33"/>
      <c r="D353"/>
      <c r="E353" t="s">
        <v>15</v>
      </c>
      <c r="F353" t="s">
        <v>23</v>
      </c>
      <c r="G353" t="s">
        <v>28</v>
      </c>
      <c r="H353" t="s">
        <v>43</v>
      </c>
    </row>
    <row r="354" spans="1:8" x14ac:dyDescent="0.25">
      <c r="A354">
        <v>1</v>
      </c>
      <c r="B354" s="33">
        <v>44044</v>
      </c>
      <c r="C354" s="33"/>
      <c r="D354"/>
      <c r="E354" t="s">
        <v>15</v>
      </c>
      <c r="F354" t="s">
        <v>23</v>
      </c>
      <c r="G354" t="s">
        <v>28</v>
      </c>
      <c r="H354" t="s">
        <v>43</v>
      </c>
    </row>
    <row r="355" spans="1:8" x14ac:dyDescent="0.25">
      <c r="A355">
        <v>1</v>
      </c>
      <c r="B355" s="33">
        <v>44105</v>
      </c>
      <c r="C355" s="33"/>
      <c r="D355"/>
      <c r="E355" t="s">
        <v>15</v>
      </c>
      <c r="F355" t="s">
        <v>23</v>
      </c>
      <c r="G355" t="s">
        <v>28</v>
      </c>
      <c r="H355" t="s">
        <v>43</v>
      </c>
    </row>
    <row r="356" spans="1:8" x14ac:dyDescent="0.25">
      <c r="A356">
        <v>1</v>
      </c>
      <c r="B356" s="33">
        <v>44197</v>
      </c>
      <c r="C356" s="33"/>
      <c r="D356"/>
      <c r="E356" t="s">
        <v>15</v>
      </c>
      <c r="F356" t="s">
        <v>23</v>
      </c>
      <c r="G356" t="s">
        <v>28</v>
      </c>
      <c r="H356" t="s">
        <v>43</v>
      </c>
    </row>
    <row r="357" spans="1:8" x14ac:dyDescent="0.25">
      <c r="A357">
        <v>1</v>
      </c>
      <c r="B357" s="33">
        <v>44317</v>
      </c>
      <c r="C357" s="33"/>
      <c r="D357"/>
      <c r="E357" t="s">
        <v>15</v>
      </c>
      <c r="F357" t="s">
        <v>23</v>
      </c>
      <c r="G357" t="s">
        <v>28</v>
      </c>
      <c r="H357" t="s">
        <v>43</v>
      </c>
    </row>
    <row r="358" spans="1:8" x14ac:dyDescent="0.25">
      <c r="A358">
        <v>2</v>
      </c>
      <c r="B358" s="33">
        <v>44348</v>
      </c>
      <c r="C358" s="33"/>
      <c r="D358"/>
      <c r="E358" t="s">
        <v>15</v>
      </c>
      <c r="F358" t="s">
        <v>23</v>
      </c>
      <c r="G358" t="s">
        <v>28</v>
      </c>
      <c r="H358" t="s">
        <v>43</v>
      </c>
    </row>
    <row r="359" spans="1:8" x14ac:dyDescent="0.25">
      <c r="A359">
        <v>1</v>
      </c>
      <c r="B359" s="33">
        <v>44440</v>
      </c>
      <c r="C359" s="33"/>
      <c r="D359"/>
      <c r="E359" t="s">
        <v>15</v>
      </c>
      <c r="F359" t="s">
        <v>23</v>
      </c>
      <c r="G359" t="s">
        <v>28</v>
      </c>
      <c r="H359" t="s">
        <v>43</v>
      </c>
    </row>
    <row r="360" spans="1:8" x14ac:dyDescent="0.25">
      <c r="A360">
        <v>1</v>
      </c>
      <c r="B360" s="33">
        <v>44501</v>
      </c>
      <c r="C360" s="33"/>
      <c r="D360"/>
      <c r="E360" t="s">
        <v>15</v>
      </c>
      <c r="F360" t="s">
        <v>23</v>
      </c>
      <c r="G360" t="s">
        <v>28</v>
      </c>
      <c r="H360" t="s">
        <v>43</v>
      </c>
    </row>
    <row r="361" spans="1:8" x14ac:dyDescent="0.25">
      <c r="A361">
        <v>1</v>
      </c>
      <c r="B361" s="33">
        <v>44621</v>
      </c>
      <c r="C361" s="33"/>
      <c r="D361"/>
      <c r="E361" t="s">
        <v>15</v>
      </c>
      <c r="F361" t="s">
        <v>23</v>
      </c>
      <c r="G361" t="s">
        <v>28</v>
      </c>
      <c r="H361" t="s">
        <v>43</v>
      </c>
    </row>
    <row r="362" spans="1:8" x14ac:dyDescent="0.25">
      <c r="A362">
        <v>1</v>
      </c>
      <c r="B362" s="33">
        <v>45047</v>
      </c>
      <c r="C362" s="33"/>
      <c r="D362"/>
      <c r="E362" t="s">
        <v>15</v>
      </c>
      <c r="F362" t="s">
        <v>23</v>
      </c>
      <c r="G362" t="s">
        <v>28</v>
      </c>
      <c r="H362" t="s">
        <v>43</v>
      </c>
    </row>
    <row r="363" spans="1:8" x14ac:dyDescent="0.25">
      <c r="A363">
        <v>1</v>
      </c>
      <c r="B363" s="33">
        <v>45078</v>
      </c>
      <c r="C363" s="33"/>
      <c r="D363"/>
      <c r="E363" t="s">
        <v>15</v>
      </c>
      <c r="F363" t="s">
        <v>23</v>
      </c>
      <c r="G363" t="s">
        <v>28</v>
      </c>
      <c r="H363" t="s">
        <v>43</v>
      </c>
    </row>
    <row r="364" spans="1:8" x14ac:dyDescent="0.25">
      <c r="A364">
        <v>1</v>
      </c>
      <c r="B364" s="33">
        <v>45108</v>
      </c>
      <c r="C364" s="33"/>
      <c r="D364"/>
      <c r="E364" t="s">
        <v>15</v>
      </c>
      <c r="F364" t="s">
        <v>23</v>
      </c>
      <c r="G364" t="s">
        <v>28</v>
      </c>
      <c r="H364" t="s">
        <v>43</v>
      </c>
    </row>
    <row r="365" spans="1:8" x14ac:dyDescent="0.25">
      <c r="A365">
        <v>1</v>
      </c>
      <c r="B365" s="33">
        <v>45139</v>
      </c>
      <c r="C365" s="33"/>
      <c r="D365"/>
      <c r="E365" t="s">
        <v>15</v>
      </c>
      <c r="F365" t="s">
        <v>23</v>
      </c>
      <c r="G365" t="s">
        <v>28</v>
      </c>
      <c r="H365" t="s">
        <v>43</v>
      </c>
    </row>
    <row r="366" spans="1:8" x14ac:dyDescent="0.25">
      <c r="A366">
        <v>1</v>
      </c>
      <c r="B366" s="33">
        <v>45231</v>
      </c>
      <c r="C366" s="33"/>
      <c r="D366"/>
      <c r="E366" t="s">
        <v>15</v>
      </c>
      <c r="F366" t="s">
        <v>23</v>
      </c>
      <c r="G366" t="s">
        <v>28</v>
      </c>
      <c r="H366" t="s">
        <v>43</v>
      </c>
    </row>
    <row r="367" spans="1:8" x14ac:dyDescent="0.25">
      <c r="A367">
        <v>22</v>
      </c>
      <c r="B367" s="33">
        <v>43466</v>
      </c>
      <c r="C367" s="33"/>
      <c r="D367"/>
      <c r="E367" t="s">
        <v>15</v>
      </c>
      <c r="F367" t="s">
        <v>23</v>
      </c>
      <c r="G367" t="s">
        <v>28</v>
      </c>
      <c r="H367" t="s">
        <v>44</v>
      </c>
    </row>
    <row r="368" spans="1:8" x14ac:dyDescent="0.25">
      <c r="A368">
        <v>1</v>
      </c>
      <c r="B368" s="33">
        <v>43525</v>
      </c>
      <c r="C368" s="33"/>
      <c r="D368"/>
      <c r="E368" t="s">
        <v>15</v>
      </c>
      <c r="F368" t="s">
        <v>23</v>
      </c>
      <c r="G368" t="s">
        <v>28</v>
      </c>
      <c r="H368" t="s">
        <v>44</v>
      </c>
    </row>
    <row r="369" spans="1:8" x14ac:dyDescent="0.25">
      <c r="A369">
        <v>1</v>
      </c>
      <c r="B369" s="33">
        <v>43617</v>
      </c>
      <c r="C369" s="33"/>
      <c r="D369"/>
      <c r="E369" t="s">
        <v>15</v>
      </c>
      <c r="F369" t="s">
        <v>23</v>
      </c>
      <c r="G369" t="s">
        <v>28</v>
      </c>
      <c r="H369" t="s">
        <v>44</v>
      </c>
    </row>
    <row r="370" spans="1:8" x14ac:dyDescent="0.25">
      <c r="A370">
        <v>1</v>
      </c>
      <c r="B370" s="33">
        <v>43739</v>
      </c>
      <c r="C370" s="33"/>
      <c r="D370"/>
      <c r="E370" t="s">
        <v>15</v>
      </c>
      <c r="F370" t="s">
        <v>23</v>
      </c>
      <c r="G370" t="s">
        <v>28</v>
      </c>
      <c r="H370" t="s">
        <v>44</v>
      </c>
    </row>
    <row r="371" spans="1:8" x14ac:dyDescent="0.25">
      <c r="A371">
        <v>1</v>
      </c>
      <c r="B371" s="33">
        <v>43831</v>
      </c>
      <c r="C371" s="33"/>
      <c r="D371"/>
      <c r="E371" t="s">
        <v>15</v>
      </c>
      <c r="F371" t="s">
        <v>23</v>
      </c>
      <c r="G371" t="s">
        <v>28</v>
      </c>
      <c r="H371" t="s">
        <v>44</v>
      </c>
    </row>
    <row r="372" spans="1:8" x14ac:dyDescent="0.25">
      <c r="A372">
        <v>1</v>
      </c>
      <c r="B372" s="33">
        <v>43862</v>
      </c>
      <c r="C372" s="33"/>
      <c r="D372"/>
      <c r="E372" t="s">
        <v>15</v>
      </c>
      <c r="F372" t="s">
        <v>23</v>
      </c>
      <c r="G372" t="s">
        <v>28</v>
      </c>
      <c r="H372" t="s">
        <v>44</v>
      </c>
    </row>
    <row r="373" spans="1:8" x14ac:dyDescent="0.25">
      <c r="A373">
        <v>1</v>
      </c>
      <c r="B373" s="33">
        <v>43983</v>
      </c>
      <c r="C373" s="33"/>
      <c r="D373"/>
      <c r="E373" t="s">
        <v>15</v>
      </c>
      <c r="F373" t="s">
        <v>23</v>
      </c>
      <c r="G373" t="s">
        <v>28</v>
      </c>
      <c r="H373" t="s">
        <v>44</v>
      </c>
    </row>
    <row r="374" spans="1:8" x14ac:dyDescent="0.25">
      <c r="A374">
        <v>1</v>
      </c>
      <c r="B374" s="33">
        <v>44166</v>
      </c>
      <c r="C374" s="33"/>
      <c r="D374"/>
      <c r="E374" t="s">
        <v>15</v>
      </c>
      <c r="F374" t="s">
        <v>23</v>
      </c>
      <c r="G374" t="s">
        <v>28</v>
      </c>
      <c r="H374" t="s">
        <v>44</v>
      </c>
    </row>
    <row r="375" spans="1:8" x14ac:dyDescent="0.25">
      <c r="A375">
        <v>1</v>
      </c>
      <c r="B375" s="33">
        <v>44228</v>
      </c>
      <c r="C375" s="33"/>
      <c r="D375"/>
      <c r="E375" t="s">
        <v>15</v>
      </c>
      <c r="F375" t="s">
        <v>23</v>
      </c>
      <c r="G375" t="s">
        <v>28</v>
      </c>
      <c r="H375" t="s">
        <v>44</v>
      </c>
    </row>
    <row r="376" spans="1:8" x14ac:dyDescent="0.25">
      <c r="A376">
        <v>2</v>
      </c>
      <c r="B376" s="33">
        <v>44287</v>
      </c>
      <c r="C376" s="33"/>
      <c r="D376"/>
      <c r="E376" t="s">
        <v>15</v>
      </c>
      <c r="F376" t="s">
        <v>23</v>
      </c>
      <c r="G376" t="s">
        <v>28</v>
      </c>
      <c r="H376" t="s">
        <v>44</v>
      </c>
    </row>
    <row r="377" spans="1:8" x14ac:dyDescent="0.25">
      <c r="A377">
        <v>1</v>
      </c>
      <c r="B377" s="33">
        <v>44348</v>
      </c>
      <c r="C377" s="33"/>
      <c r="D377"/>
      <c r="E377" t="s">
        <v>15</v>
      </c>
      <c r="F377" t="s">
        <v>23</v>
      </c>
      <c r="G377" t="s">
        <v>28</v>
      </c>
      <c r="H377" t="s">
        <v>44</v>
      </c>
    </row>
    <row r="378" spans="1:8" x14ac:dyDescent="0.25">
      <c r="A378">
        <v>1</v>
      </c>
      <c r="B378" s="33">
        <v>44409</v>
      </c>
      <c r="C378" s="33"/>
      <c r="D378"/>
      <c r="E378" t="s">
        <v>15</v>
      </c>
      <c r="F378" t="s">
        <v>23</v>
      </c>
      <c r="G378" t="s">
        <v>28</v>
      </c>
      <c r="H378" t="s">
        <v>44</v>
      </c>
    </row>
    <row r="379" spans="1:8" x14ac:dyDescent="0.25">
      <c r="A379">
        <v>1</v>
      </c>
      <c r="B379" s="33">
        <v>44621</v>
      </c>
      <c r="C379" s="33"/>
      <c r="D379"/>
      <c r="E379" t="s">
        <v>15</v>
      </c>
      <c r="F379" t="s">
        <v>23</v>
      </c>
      <c r="G379" t="s">
        <v>28</v>
      </c>
      <c r="H379" t="s">
        <v>44</v>
      </c>
    </row>
    <row r="380" spans="1:8" x14ac:dyDescent="0.25">
      <c r="A380">
        <v>2</v>
      </c>
      <c r="B380" s="33">
        <v>44682</v>
      </c>
      <c r="C380" s="33"/>
      <c r="D380"/>
      <c r="E380" t="s">
        <v>15</v>
      </c>
      <c r="F380" t="s">
        <v>23</v>
      </c>
      <c r="G380" t="s">
        <v>28</v>
      </c>
      <c r="H380" t="s">
        <v>44</v>
      </c>
    </row>
    <row r="381" spans="1:8" x14ac:dyDescent="0.25">
      <c r="A381">
        <v>1</v>
      </c>
      <c r="B381" s="33">
        <v>44743</v>
      </c>
      <c r="C381" s="33"/>
      <c r="D381"/>
      <c r="E381" t="s">
        <v>15</v>
      </c>
      <c r="F381" t="s">
        <v>23</v>
      </c>
      <c r="G381" t="s">
        <v>28</v>
      </c>
      <c r="H381" t="s">
        <v>44</v>
      </c>
    </row>
    <row r="382" spans="1:8" x14ac:dyDescent="0.25">
      <c r="A382">
        <v>1</v>
      </c>
      <c r="B382" s="33">
        <v>44835</v>
      </c>
      <c r="C382" s="33"/>
      <c r="D382"/>
      <c r="E382" t="s">
        <v>15</v>
      </c>
      <c r="F382" t="s">
        <v>23</v>
      </c>
      <c r="G382" t="s">
        <v>28</v>
      </c>
      <c r="H382" t="s">
        <v>44</v>
      </c>
    </row>
    <row r="383" spans="1:8" x14ac:dyDescent="0.25">
      <c r="A383">
        <v>1</v>
      </c>
      <c r="B383" s="33">
        <v>45078</v>
      </c>
      <c r="C383" s="33"/>
      <c r="D383"/>
      <c r="E383" t="s">
        <v>15</v>
      </c>
      <c r="F383" t="s">
        <v>23</v>
      </c>
      <c r="G383" t="s">
        <v>28</v>
      </c>
      <c r="H383" t="s">
        <v>44</v>
      </c>
    </row>
    <row r="384" spans="1:8" x14ac:dyDescent="0.25">
      <c r="A384">
        <v>1</v>
      </c>
      <c r="B384" s="33">
        <v>45139</v>
      </c>
      <c r="C384" s="33"/>
      <c r="D384"/>
      <c r="E384" t="s">
        <v>15</v>
      </c>
      <c r="F384" t="s">
        <v>23</v>
      </c>
      <c r="G384" t="s">
        <v>28</v>
      </c>
      <c r="H384" t="s">
        <v>44</v>
      </c>
    </row>
    <row r="385" spans="1:8" x14ac:dyDescent="0.25">
      <c r="A385">
        <v>1</v>
      </c>
      <c r="B385" s="33">
        <v>45231</v>
      </c>
      <c r="C385" s="33"/>
      <c r="D385"/>
      <c r="E385" t="s">
        <v>15</v>
      </c>
      <c r="F385" t="s">
        <v>23</v>
      </c>
      <c r="G385" t="s">
        <v>28</v>
      </c>
      <c r="H385" t="s">
        <v>44</v>
      </c>
    </row>
    <row r="386" spans="1:8" x14ac:dyDescent="0.25">
      <c r="A386">
        <v>128</v>
      </c>
      <c r="B386" s="33">
        <v>43466</v>
      </c>
      <c r="C386" s="33"/>
      <c r="D386"/>
      <c r="E386" t="s">
        <v>15</v>
      </c>
      <c r="F386" t="s">
        <v>24</v>
      </c>
      <c r="G386" t="s">
        <v>28</v>
      </c>
      <c r="H386" t="s">
        <v>43</v>
      </c>
    </row>
    <row r="387" spans="1:8" x14ac:dyDescent="0.25">
      <c r="A387">
        <v>1</v>
      </c>
      <c r="B387" s="33">
        <v>43525</v>
      </c>
      <c r="C387" s="33"/>
      <c r="D387"/>
      <c r="E387" t="s">
        <v>15</v>
      </c>
      <c r="F387" t="s">
        <v>24</v>
      </c>
      <c r="G387" t="s">
        <v>28</v>
      </c>
      <c r="H387" t="s">
        <v>43</v>
      </c>
    </row>
    <row r="388" spans="1:8" x14ac:dyDescent="0.25">
      <c r="A388">
        <v>2</v>
      </c>
      <c r="B388" s="33">
        <v>43556</v>
      </c>
      <c r="C388" s="33"/>
      <c r="D388"/>
      <c r="E388" t="s">
        <v>15</v>
      </c>
      <c r="F388" t="s">
        <v>24</v>
      </c>
      <c r="G388" t="s">
        <v>28</v>
      </c>
      <c r="H388" t="s">
        <v>43</v>
      </c>
    </row>
    <row r="389" spans="1:8" x14ac:dyDescent="0.25">
      <c r="A389">
        <v>1</v>
      </c>
      <c r="B389" s="33">
        <v>43586</v>
      </c>
      <c r="C389" s="33"/>
      <c r="D389"/>
      <c r="E389" t="s">
        <v>15</v>
      </c>
      <c r="F389" t="s">
        <v>24</v>
      </c>
      <c r="G389" t="s">
        <v>28</v>
      </c>
      <c r="H389" t="s">
        <v>43</v>
      </c>
    </row>
    <row r="390" spans="1:8" x14ac:dyDescent="0.25">
      <c r="A390">
        <v>1</v>
      </c>
      <c r="B390" s="33">
        <v>43617</v>
      </c>
      <c r="C390" s="33"/>
      <c r="D390"/>
      <c r="E390" t="s">
        <v>15</v>
      </c>
      <c r="F390" t="s">
        <v>24</v>
      </c>
      <c r="G390" t="s">
        <v>28</v>
      </c>
      <c r="H390" t="s">
        <v>43</v>
      </c>
    </row>
    <row r="391" spans="1:8" x14ac:dyDescent="0.25">
      <c r="A391">
        <v>2</v>
      </c>
      <c r="B391" s="33">
        <v>43647</v>
      </c>
      <c r="C391" s="33"/>
      <c r="D391"/>
      <c r="E391" t="s">
        <v>15</v>
      </c>
      <c r="F391" t="s">
        <v>24</v>
      </c>
      <c r="G391" t="s">
        <v>28</v>
      </c>
      <c r="H391" t="s">
        <v>43</v>
      </c>
    </row>
    <row r="392" spans="1:8" x14ac:dyDescent="0.25">
      <c r="A392">
        <v>4</v>
      </c>
      <c r="B392" s="33">
        <v>43678</v>
      </c>
      <c r="C392" s="33"/>
      <c r="D392"/>
      <c r="E392" t="s">
        <v>15</v>
      </c>
      <c r="F392" t="s">
        <v>24</v>
      </c>
      <c r="G392" t="s">
        <v>28</v>
      </c>
      <c r="H392" t="s">
        <v>43</v>
      </c>
    </row>
    <row r="393" spans="1:8" x14ac:dyDescent="0.25">
      <c r="A393">
        <v>1</v>
      </c>
      <c r="B393" s="33">
        <v>43709</v>
      </c>
      <c r="C393" s="33"/>
      <c r="D393"/>
      <c r="E393" t="s">
        <v>15</v>
      </c>
      <c r="F393" t="s">
        <v>24</v>
      </c>
      <c r="G393" t="s">
        <v>28</v>
      </c>
      <c r="H393" t="s">
        <v>43</v>
      </c>
    </row>
    <row r="394" spans="1:8" x14ac:dyDescent="0.25">
      <c r="A394">
        <v>2</v>
      </c>
      <c r="B394" s="33">
        <v>43739</v>
      </c>
      <c r="C394" s="33"/>
      <c r="D394"/>
      <c r="E394" t="s">
        <v>15</v>
      </c>
      <c r="F394" t="s">
        <v>24</v>
      </c>
      <c r="G394" t="s">
        <v>28</v>
      </c>
      <c r="H394" t="s">
        <v>43</v>
      </c>
    </row>
    <row r="395" spans="1:8" x14ac:dyDescent="0.25">
      <c r="A395">
        <v>2</v>
      </c>
      <c r="B395" s="33">
        <v>43770</v>
      </c>
      <c r="C395" s="33"/>
      <c r="D395"/>
      <c r="E395" t="s">
        <v>15</v>
      </c>
      <c r="F395" t="s">
        <v>24</v>
      </c>
      <c r="G395" t="s">
        <v>28</v>
      </c>
      <c r="H395" t="s">
        <v>43</v>
      </c>
    </row>
    <row r="396" spans="1:8" x14ac:dyDescent="0.25">
      <c r="A396">
        <v>5</v>
      </c>
      <c r="B396" s="33">
        <v>43800</v>
      </c>
      <c r="C396" s="33"/>
      <c r="D396"/>
      <c r="E396" t="s">
        <v>15</v>
      </c>
      <c r="F396" t="s">
        <v>24</v>
      </c>
      <c r="G396" t="s">
        <v>28</v>
      </c>
      <c r="H396" t="s">
        <v>43</v>
      </c>
    </row>
    <row r="397" spans="1:8" x14ac:dyDescent="0.25">
      <c r="A397">
        <v>3</v>
      </c>
      <c r="B397" s="33">
        <v>43831</v>
      </c>
      <c r="C397" s="33"/>
      <c r="D397"/>
      <c r="E397" t="s">
        <v>15</v>
      </c>
      <c r="F397" t="s">
        <v>24</v>
      </c>
      <c r="G397" t="s">
        <v>28</v>
      </c>
      <c r="H397" t="s">
        <v>43</v>
      </c>
    </row>
    <row r="398" spans="1:8" x14ac:dyDescent="0.25">
      <c r="A398">
        <v>3</v>
      </c>
      <c r="B398" s="33">
        <v>43862</v>
      </c>
      <c r="C398" s="33"/>
      <c r="D398"/>
      <c r="E398" t="s">
        <v>15</v>
      </c>
      <c r="F398" t="s">
        <v>24</v>
      </c>
      <c r="G398" t="s">
        <v>28</v>
      </c>
      <c r="H398" t="s">
        <v>43</v>
      </c>
    </row>
    <row r="399" spans="1:8" x14ac:dyDescent="0.25">
      <c r="A399">
        <v>3</v>
      </c>
      <c r="B399" s="33">
        <v>43891</v>
      </c>
      <c r="C399" s="33"/>
      <c r="D399"/>
      <c r="E399" t="s">
        <v>15</v>
      </c>
      <c r="F399" t="s">
        <v>24</v>
      </c>
      <c r="G399" t="s">
        <v>28</v>
      </c>
      <c r="H399" t="s">
        <v>43</v>
      </c>
    </row>
    <row r="400" spans="1:8" x14ac:dyDescent="0.25">
      <c r="A400">
        <v>1</v>
      </c>
      <c r="B400" s="33">
        <v>43983</v>
      </c>
      <c r="C400" s="33"/>
      <c r="D400"/>
      <c r="E400" t="s">
        <v>15</v>
      </c>
      <c r="F400" t="s">
        <v>24</v>
      </c>
      <c r="G400" t="s">
        <v>28</v>
      </c>
      <c r="H400" t="s">
        <v>43</v>
      </c>
    </row>
    <row r="401" spans="1:8" x14ac:dyDescent="0.25">
      <c r="A401">
        <v>2</v>
      </c>
      <c r="B401" s="33">
        <v>44013</v>
      </c>
      <c r="C401" s="33"/>
      <c r="D401"/>
      <c r="E401" t="s">
        <v>15</v>
      </c>
      <c r="F401" t="s">
        <v>24</v>
      </c>
      <c r="G401" t="s">
        <v>28</v>
      </c>
      <c r="H401" t="s">
        <v>43</v>
      </c>
    </row>
    <row r="402" spans="1:8" x14ac:dyDescent="0.25">
      <c r="A402">
        <v>2</v>
      </c>
      <c r="B402" s="33">
        <v>44044</v>
      </c>
      <c r="C402" s="33"/>
      <c r="D402"/>
      <c r="E402" t="s">
        <v>15</v>
      </c>
      <c r="F402" t="s">
        <v>24</v>
      </c>
      <c r="G402" t="s">
        <v>28</v>
      </c>
      <c r="H402" t="s">
        <v>43</v>
      </c>
    </row>
    <row r="403" spans="1:8" x14ac:dyDescent="0.25">
      <c r="A403">
        <v>2</v>
      </c>
      <c r="B403" s="33">
        <v>44075</v>
      </c>
      <c r="C403" s="33"/>
      <c r="D403"/>
      <c r="E403" t="s">
        <v>15</v>
      </c>
      <c r="F403" t="s">
        <v>24</v>
      </c>
      <c r="G403" t="s">
        <v>28</v>
      </c>
      <c r="H403" t="s">
        <v>43</v>
      </c>
    </row>
    <row r="404" spans="1:8" x14ac:dyDescent="0.25">
      <c r="A404">
        <v>2</v>
      </c>
      <c r="B404" s="33">
        <v>44105</v>
      </c>
      <c r="C404" s="33"/>
      <c r="D404"/>
      <c r="E404" t="s">
        <v>15</v>
      </c>
      <c r="F404" t="s">
        <v>24</v>
      </c>
      <c r="G404" t="s">
        <v>28</v>
      </c>
      <c r="H404" t="s">
        <v>43</v>
      </c>
    </row>
    <row r="405" spans="1:8" x14ac:dyDescent="0.25">
      <c r="A405">
        <v>1</v>
      </c>
      <c r="B405" s="33">
        <v>44136</v>
      </c>
      <c r="C405" s="33"/>
      <c r="D405"/>
      <c r="E405" t="s">
        <v>15</v>
      </c>
      <c r="F405" t="s">
        <v>24</v>
      </c>
      <c r="G405" t="s">
        <v>28</v>
      </c>
      <c r="H405" t="s">
        <v>43</v>
      </c>
    </row>
    <row r="406" spans="1:8" x14ac:dyDescent="0.25">
      <c r="A406">
        <v>2</v>
      </c>
      <c r="B406" s="33">
        <v>44197</v>
      </c>
      <c r="C406" s="33"/>
      <c r="D406"/>
      <c r="E406" t="s">
        <v>15</v>
      </c>
      <c r="F406" t="s">
        <v>24</v>
      </c>
      <c r="G406" t="s">
        <v>28</v>
      </c>
      <c r="H406" t="s">
        <v>43</v>
      </c>
    </row>
    <row r="407" spans="1:8" x14ac:dyDescent="0.25">
      <c r="A407">
        <v>2</v>
      </c>
      <c r="B407" s="33">
        <v>44228</v>
      </c>
      <c r="C407" s="33"/>
      <c r="D407"/>
      <c r="E407" t="s">
        <v>15</v>
      </c>
      <c r="F407" t="s">
        <v>24</v>
      </c>
      <c r="G407" t="s">
        <v>28</v>
      </c>
      <c r="H407" t="s">
        <v>43</v>
      </c>
    </row>
    <row r="408" spans="1:8" x14ac:dyDescent="0.25">
      <c r="A408">
        <v>1</v>
      </c>
      <c r="B408" s="33">
        <v>44256</v>
      </c>
      <c r="C408" s="33"/>
      <c r="D408"/>
      <c r="E408" t="s">
        <v>15</v>
      </c>
      <c r="F408" t="s">
        <v>24</v>
      </c>
      <c r="G408" t="s">
        <v>28</v>
      </c>
      <c r="H408" t="s">
        <v>43</v>
      </c>
    </row>
    <row r="409" spans="1:8" x14ac:dyDescent="0.25">
      <c r="A409">
        <v>1</v>
      </c>
      <c r="B409" s="33">
        <v>44317</v>
      </c>
      <c r="C409" s="33"/>
      <c r="D409"/>
      <c r="E409" t="s">
        <v>15</v>
      </c>
      <c r="F409" t="s">
        <v>24</v>
      </c>
      <c r="G409" t="s">
        <v>28</v>
      </c>
      <c r="H409" t="s">
        <v>43</v>
      </c>
    </row>
    <row r="410" spans="1:8" x14ac:dyDescent="0.25">
      <c r="A410">
        <v>2</v>
      </c>
      <c r="B410" s="33">
        <v>44348</v>
      </c>
      <c r="C410" s="33"/>
      <c r="D410"/>
      <c r="E410" t="s">
        <v>15</v>
      </c>
      <c r="F410" t="s">
        <v>24</v>
      </c>
      <c r="G410" t="s">
        <v>28</v>
      </c>
      <c r="H410" t="s">
        <v>43</v>
      </c>
    </row>
    <row r="411" spans="1:8" x14ac:dyDescent="0.25">
      <c r="A411">
        <v>1</v>
      </c>
      <c r="B411" s="33">
        <v>44378</v>
      </c>
      <c r="C411" s="33"/>
      <c r="D411"/>
      <c r="E411" t="s">
        <v>15</v>
      </c>
      <c r="F411" t="s">
        <v>24</v>
      </c>
      <c r="G411" t="s">
        <v>28</v>
      </c>
      <c r="H411" t="s">
        <v>43</v>
      </c>
    </row>
    <row r="412" spans="1:8" x14ac:dyDescent="0.25">
      <c r="A412">
        <v>2</v>
      </c>
      <c r="B412" s="33">
        <v>44440</v>
      </c>
      <c r="C412" s="33"/>
      <c r="D412"/>
      <c r="E412" t="s">
        <v>15</v>
      </c>
      <c r="F412" t="s">
        <v>24</v>
      </c>
      <c r="G412" t="s">
        <v>28</v>
      </c>
      <c r="H412" t="s">
        <v>43</v>
      </c>
    </row>
    <row r="413" spans="1:8" x14ac:dyDescent="0.25">
      <c r="A413">
        <v>2</v>
      </c>
      <c r="B413" s="33">
        <v>44470</v>
      </c>
      <c r="C413" s="33"/>
      <c r="D413"/>
      <c r="E413" t="s">
        <v>15</v>
      </c>
      <c r="F413" t="s">
        <v>24</v>
      </c>
      <c r="G413" t="s">
        <v>28</v>
      </c>
      <c r="H413" t="s">
        <v>43</v>
      </c>
    </row>
    <row r="414" spans="1:8" x14ac:dyDescent="0.25">
      <c r="A414">
        <v>3</v>
      </c>
      <c r="B414" s="33">
        <v>44501</v>
      </c>
      <c r="C414" s="33"/>
      <c r="D414"/>
      <c r="E414" t="s">
        <v>15</v>
      </c>
      <c r="F414" t="s">
        <v>24</v>
      </c>
      <c r="G414" t="s">
        <v>28</v>
      </c>
      <c r="H414" t="s">
        <v>43</v>
      </c>
    </row>
    <row r="415" spans="1:8" x14ac:dyDescent="0.25">
      <c r="A415">
        <v>2</v>
      </c>
      <c r="B415" s="33">
        <v>44562</v>
      </c>
      <c r="C415" s="33"/>
      <c r="D415"/>
      <c r="E415" t="s">
        <v>15</v>
      </c>
      <c r="F415" t="s">
        <v>24</v>
      </c>
      <c r="G415" t="s">
        <v>28</v>
      </c>
      <c r="H415" t="s">
        <v>43</v>
      </c>
    </row>
    <row r="416" spans="1:8" x14ac:dyDescent="0.25">
      <c r="A416">
        <v>1</v>
      </c>
      <c r="B416" s="33">
        <v>44593</v>
      </c>
      <c r="C416" s="33"/>
      <c r="D416"/>
      <c r="E416" t="s">
        <v>15</v>
      </c>
      <c r="F416" t="s">
        <v>24</v>
      </c>
      <c r="G416" t="s">
        <v>28</v>
      </c>
      <c r="H416" t="s">
        <v>43</v>
      </c>
    </row>
    <row r="417" spans="1:8" x14ac:dyDescent="0.25">
      <c r="A417">
        <v>2</v>
      </c>
      <c r="B417" s="33">
        <v>44621</v>
      </c>
      <c r="C417" s="33"/>
      <c r="D417"/>
      <c r="E417" t="s">
        <v>15</v>
      </c>
      <c r="F417" t="s">
        <v>24</v>
      </c>
      <c r="G417" t="s">
        <v>28</v>
      </c>
      <c r="H417" t="s">
        <v>43</v>
      </c>
    </row>
    <row r="418" spans="1:8" x14ac:dyDescent="0.25">
      <c r="A418">
        <v>1</v>
      </c>
      <c r="B418" s="33">
        <v>44652</v>
      </c>
      <c r="C418" s="33"/>
      <c r="D418"/>
      <c r="E418" t="s">
        <v>15</v>
      </c>
      <c r="F418" t="s">
        <v>24</v>
      </c>
      <c r="G418" t="s">
        <v>28</v>
      </c>
      <c r="H418" t="s">
        <v>43</v>
      </c>
    </row>
    <row r="419" spans="1:8" x14ac:dyDescent="0.25">
      <c r="A419">
        <v>1</v>
      </c>
      <c r="B419" s="33">
        <v>44682</v>
      </c>
      <c r="C419" s="33"/>
      <c r="D419"/>
      <c r="E419" t="s">
        <v>15</v>
      </c>
      <c r="F419" t="s">
        <v>24</v>
      </c>
      <c r="G419" t="s">
        <v>28</v>
      </c>
      <c r="H419" t="s">
        <v>43</v>
      </c>
    </row>
    <row r="420" spans="1:8" x14ac:dyDescent="0.25">
      <c r="A420">
        <v>4</v>
      </c>
      <c r="B420" s="33">
        <v>44713</v>
      </c>
      <c r="C420" s="33"/>
      <c r="D420"/>
      <c r="E420" t="s">
        <v>15</v>
      </c>
      <c r="F420" t="s">
        <v>24</v>
      </c>
      <c r="G420" t="s">
        <v>28</v>
      </c>
      <c r="H420" t="s">
        <v>43</v>
      </c>
    </row>
    <row r="421" spans="1:8" x14ac:dyDescent="0.25">
      <c r="A421">
        <v>1</v>
      </c>
      <c r="B421" s="33">
        <v>44743</v>
      </c>
      <c r="C421" s="33"/>
      <c r="D421"/>
      <c r="E421" t="s">
        <v>15</v>
      </c>
      <c r="F421" t="s">
        <v>24</v>
      </c>
      <c r="G421" t="s">
        <v>28</v>
      </c>
      <c r="H421" t="s">
        <v>43</v>
      </c>
    </row>
    <row r="422" spans="1:8" x14ac:dyDescent="0.25">
      <c r="A422">
        <v>2</v>
      </c>
      <c r="B422" s="33">
        <v>44774</v>
      </c>
      <c r="C422" s="33"/>
      <c r="D422"/>
      <c r="E422" t="s">
        <v>15</v>
      </c>
      <c r="F422" t="s">
        <v>24</v>
      </c>
      <c r="G422" t="s">
        <v>28</v>
      </c>
      <c r="H422" t="s">
        <v>43</v>
      </c>
    </row>
    <row r="423" spans="1:8" x14ac:dyDescent="0.25">
      <c r="A423">
        <v>3</v>
      </c>
      <c r="B423" s="33">
        <v>44805</v>
      </c>
      <c r="C423" s="33"/>
      <c r="D423"/>
      <c r="E423" t="s">
        <v>15</v>
      </c>
      <c r="F423" t="s">
        <v>24</v>
      </c>
      <c r="G423" t="s">
        <v>28</v>
      </c>
      <c r="H423" t="s">
        <v>43</v>
      </c>
    </row>
    <row r="424" spans="1:8" x14ac:dyDescent="0.25">
      <c r="A424">
        <v>1</v>
      </c>
      <c r="B424" s="33">
        <v>44835</v>
      </c>
      <c r="C424" s="33"/>
      <c r="D424"/>
      <c r="E424" t="s">
        <v>15</v>
      </c>
      <c r="F424" t="s">
        <v>24</v>
      </c>
      <c r="G424" t="s">
        <v>28</v>
      </c>
      <c r="H424" t="s">
        <v>43</v>
      </c>
    </row>
    <row r="425" spans="1:8" x14ac:dyDescent="0.25">
      <c r="A425">
        <v>4</v>
      </c>
      <c r="B425" s="33">
        <v>44866</v>
      </c>
      <c r="C425" s="33"/>
      <c r="D425"/>
      <c r="E425" t="s">
        <v>15</v>
      </c>
      <c r="F425" t="s">
        <v>24</v>
      </c>
      <c r="G425" t="s">
        <v>28</v>
      </c>
      <c r="H425" t="s">
        <v>43</v>
      </c>
    </row>
    <row r="426" spans="1:8" x14ac:dyDescent="0.25">
      <c r="A426">
        <v>3</v>
      </c>
      <c r="B426" s="33">
        <v>44896</v>
      </c>
      <c r="C426" s="33"/>
      <c r="D426"/>
      <c r="E426" t="s">
        <v>15</v>
      </c>
      <c r="F426" t="s">
        <v>24</v>
      </c>
      <c r="G426" t="s">
        <v>28</v>
      </c>
      <c r="H426" t="s">
        <v>43</v>
      </c>
    </row>
    <row r="427" spans="1:8" x14ac:dyDescent="0.25">
      <c r="A427">
        <v>2</v>
      </c>
      <c r="B427" s="33">
        <v>44927</v>
      </c>
      <c r="C427" s="33"/>
      <c r="D427"/>
      <c r="E427" t="s">
        <v>15</v>
      </c>
      <c r="F427" t="s">
        <v>24</v>
      </c>
      <c r="G427" t="s">
        <v>28</v>
      </c>
      <c r="H427" t="s">
        <v>43</v>
      </c>
    </row>
    <row r="428" spans="1:8" x14ac:dyDescent="0.25">
      <c r="A428">
        <v>4</v>
      </c>
      <c r="B428" s="33">
        <v>44958</v>
      </c>
      <c r="C428" s="33"/>
      <c r="D428"/>
      <c r="E428" t="s">
        <v>15</v>
      </c>
      <c r="F428" t="s">
        <v>24</v>
      </c>
      <c r="G428" t="s">
        <v>28</v>
      </c>
      <c r="H428" t="s">
        <v>43</v>
      </c>
    </row>
    <row r="429" spans="1:8" x14ac:dyDescent="0.25">
      <c r="A429">
        <v>1</v>
      </c>
      <c r="B429" s="33">
        <v>44986</v>
      </c>
      <c r="C429" s="33"/>
      <c r="D429"/>
      <c r="E429" t="s">
        <v>15</v>
      </c>
      <c r="F429" t="s">
        <v>24</v>
      </c>
      <c r="G429" t="s">
        <v>28</v>
      </c>
      <c r="H429" t="s">
        <v>43</v>
      </c>
    </row>
    <row r="430" spans="1:8" x14ac:dyDescent="0.25">
      <c r="A430">
        <v>1</v>
      </c>
      <c r="B430" s="33">
        <v>45017</v>
      </c>
      <c r="C430" s="33"/>
      <c r="D430"/>
      <c r="E430" t="s">
        <v>15</v>
      </c>
      <c r="F430" t="s">
        <v>24</v>
      </c>
      <c r="G430" t="s">
        <v>28</v>
      </c>
      <c r="H430" t="s">
        <v>43</v>
      </c>
    </row>
    <row r="431" spans="1:8" x14ac:dyDescent="0.25">
      <c r="A431">
        <v>1</v>
      </c>
      <c r="B431" s="33">
        <v>45047</v>
      </c>
      <c r="C431" s="33"/>
      <c r="D431"/>
      <c r="E431" t="s">
        <v>15</v>
      </c>
      <c r="F431" t="s">
        <v>24</v>
      </c>
      <c r="G431" t="s">
        <v>28</v>
      </c>
      <c r="H431" t="s">
        <v>43</v>
      </c>
    </row>
    <row r="432" spans="1:8" x14ac:dyDescent="0.25">
      <c r="A432">
        <v>2</v>
      </c>
      <c r="B432" s="33">
        <v>45078</v>
      </c>
      <c r="C432" s="33"/>
      <c r="D432"/>
      <c r="E432" t="s">
        <v>15</v>
      </c>
      <c r="F432" t="s">
        <v>24</v>
      </c>
      <c r="G432" t="s">
        <v>28</v>
      </c>
      <c r="H432" t="s">
        <v>43</v>
      </c>
    </row>
    <row r="433" spans="1:8" x14ac:dyDescent="0.25">
      <c r="A433">
        <v>2</v>
      </c>
      <c r="B433" s="33">
        <v>45139</v>
      </c>
      <c r="C433" s="33"/>
      <c r="D433"/>
      <c r="E433" t="s">
        <v>15</v>
      </c>
      <c r="F433" t="s">
        <v>24</v>
      </c>
      <c r="G433" t="s">
        <v>28</v>
      </c>
      <c r="H433" t="s">
        <v>43</v>
      </c>
    </row>
    <row r="434" spans="1:8" x14ac:dyDescent="0.25">
      <c r="A434">
        <v>2</v>
      </c>
      <c r="B434" s="33">
        <v>45170</v>
      </c>
      <c r="C434" s="33"/>
      <c r="D434"/>
      <c r="E434" t="s">
        <v>15</v>
      </c>
      <c r="F434" t="s">
        <v>24</v>
      </c>
      <c r="G434" t="s">
        <v>28</v>
      </c>
      <c r="H434" t="s">
        <v>43</v>
      </c>
    </row>
    <row r="435" spans="1:8" x14ac:dyDescent="0.25">
      <c r="A435">
        <v>2</v>
      </c>
      <c r="B435" s="33">
        <v>45200</v>
      </c>
      <c r="C435" s="33"/>
      <c r="D435"/>
      <c r="E435" t="s">
        <v>15</v>
      </c>
      <c r="F435" t="s">
        <v>24</v>
      </c>
      <c r="G435" t="s">
        <v>28</v>
      </c>
      <c r="H435" t="s">
        <v>43</v>
      </c>
    </row>
    <row r="436" spans="1:8" x14ac:dyDescent="0.25">
      <c r="A436">
        <v>1</v>
      </c>
      <c r="B436" s="33">
        <v>45231</v>
      </c>
      <c r="C436" s="33"/>
      <c r="D436"/>
      <c r="E436" t="s">
        <v>15</v>
      </c>
      <c r="F436" t="s">
        <v>24</v>
      </c>
      <c r="G436" t="s">
        <v>28</v>
      </c>
      <c r="H436" t="s">
        <v>43</v>
      </c>
    </row>
    <row r="437" spans="1:8" x14ac:dyDescent="0.25">
      <c r="A437">
        <v>2</v>
      </c>
      <c r="B437" s="33">
        <v>45261</v>
      </c>
      <c r="C437" s="33"/>
      <c r="D437"/>
      <c r="E437" t="s">
        <v>15</v>
      </c>
      <c r="F437" t="s">
        <v>24</v>
      </c>
      <c r="G437" t="s">
        <v>28</v>
      </c>
      <c r="H437" t="s">
        <v>43</v>
      </c>
    </row>
    <row r="438" spans="1:8" x14ac:dyDescent="0.25">
      <c r="A438">
        <v>126</v>
      </c>
      <c r="B438" s="33">
        <v>43466</v>
      </c>
      <c r="C438" s="33"/>
      <c r="D438"/>
      <c r="E438" t="s">
        <v>15</v>
      </c>
      <c r="F438" t="s">
        <v>24</v>
      </c>
      <c r="G438" t="s">
        <v>28</v>
      </c>
      <c r="H438" t="s">
        <v>44</v>
      </c>
    </row>
    <row r="439" spans="1:8" x14ac:dyDescent="0.25">
      <c r="A439">
        <v>1</v>
      </c>
      <c r="B439" s="33">
        <v>43497</v>
      </c>
      <c r="C439" s="33"/>
      <c r="D439"/>
      <c r="E439" t="s">
        <v>15</v>
      </c>
      <c r="F439" t="s">
        <v>24</v>
      </c>
      <c r="G439" t="s">
        <v>28</v>
      </c>
      <c r="H439" t="s">
        <v>44</v>
      </c>
    </row>
    <row r="440" spans="1:8" x14ac:dyDescent="0.25">
      <c r="A440">
        <v>2</v>
      </c>
      <c r="B440" s="33">
        <v>43525</v>
      </c>
      <c r="C440" s="33"/>
      <c r="D440"/>
      <c r="E440" t="s">
        <v>15</v>
      </c>
      <c r="F440" t="s">
        <v>24</v>
      </c>
      <c r="G440" t="s">
        <v>28</v>
      </c>
      <c r="H440" t="s">
        <v>44</v>
      </c>
    </row>
    <row r="441" spans="1:8" x14ac:dyDescent="0.25">
      <c r="A441">
        <v>2</v>
      </c>
      <c r="B441" s="33">
        <v>43556</v>
      </c>
      <c r="C441" s="33"/>
      <c r="D441"/>
      <c r="E441" t="s">
        <v>15</v>
      </c>
      <c r="F441" t="s">
        <v>24</v>
      </c>
      <c r="G441" t="s">
        <v>28</v>
      </c>
      <c r="H441" t="s">
        <v>44</v>
      </c>
    </row>
    <row r="442" spans="1:8" x14ac:dyDescent="0.25">
      <c r="A442">
        <v>2</v>
      </c>
      <c r="B442" s="33">
        <v>43586</v>
      </c>
      <c r="C442" s="33"/>
      <c r="D442"/>
      <c r="E442" t="s">
        <v>15</v>
      </c>
      <c r="F442" t="s">
        <v>24</v>
      </c>
      <c r="G442" t="s">
        <v>28</v>
      </c>
      <c r="H442" t="s">
        <v>44</v>
      </c>
    </row>
    <row r="443" spans="1:8" x14ac:dyDescent="0.25">
      <c r="A443">
        <v>2</v>
      </c>
      <c r="B443" s="33">
        <v>43617</v>
      </c>
      <c r="C443" s="33"/>
      <c r="D443"/>
      <c r="E443" t="s">
        <v>15</v>
      </c>
      <c r="F443" t="s">
        <v>24</v>
      </c>
      <c r="G443" t="s">
        <v>28</v>
      </c>
      <c r="H443" t="s">
        <v>44</v>
      </c>
    </row>
    <row r="444" spans="1:8" x14ac:dyDescent="0.25">
      <c r="A444">
        <v>2</v>
      </c>
      <c r="B444" s="33">
        <v>43647</v>
      </c>
      <c r="C444" s="33"/>
      <c r="D444"/>
      <c r="E444" t="s">
        <v>15</v>
      </c>
      <c r="F444" t="s">
        <v>24</v>
      </c>
      <c r="G444" t="s">
        <v>28</v>
      </c>
      <c r="H444" t="s">
        <v>44</v>
      </c>
    </row>
    <row r="445" spans="1:8" x14ac:dyDescent="0.25">
      <c r="A445">
        <v>2</v>
      </c>
      <c r="B445" s="33">
        <v>43678</v>
      </c>
      <c r="C445" s="33"/>
      <c r="D445"/>
      <c r="E445" t="s">
        <v>15</v>
      </c>
      <c r="F445" t="s">
        <v>24</v>
      </c>
      <c r="G445" t="s">
        <v>28</v>
      </c>
      <c r="H445" t="s">
        <v>44</v>
      </c>
    </row>
    <row r="446" spans="1:8" x14ac:dyDescent="0.25">
      <c r="A446">
        <v>4</v>
      </c>
      <c r="B446" s="33">
        <v>43770</v>
      </c>
      <c r="C446" s="33"/>
      <c r="D446"/>
      <c r="E446" t="s">
        <v>15</v>
      </c>
      <c r="F446" t="s">
        <v>24</v>
      </c>
      <c r="G446" t="s">
        <v>28</v>
      </c>
      <c r="H446" t="s">
        <v>44</v>
      </c>
    </row>
    <row r="447" spans="1:8" x14ac:dyDescent="0.25">
      <c r="A447">
        <v>3</v>
      </c>
      <c r="B447" s="33">
        <v>43831</v>
      </c>
      <c r="C447" s="33"/>
      <c r="D447"/>
      <c r="E447" t="s">
        <v>15</v>
      </c>
      <c r="F447" t="s">
        <v>24</v>
      </c>
      <c r="G447" t="s">
        <v>28</v>
      </c>
      <c r="H447" t="s">
        <v>44</v>
      </c>
    </row>
    <row r="448" spans="1:8" x14ac:dyDescent="0.25">
      <c r="A448">
        <v>1</v>
      </c>
      <c r="B448" s="33">
        <v>43862</v>
      </c>
      <c r="C448" s="33"/>
      <c r="D448"/>
      <c r="E448" t="s">
        <v>15</v>
      </c>
      <c r="F448" t="s">
        <v>24</v>
      </c>
      <c r="G448" t="s">
        <v>28</v>
      </c>
      <c r="H448" t="s">
        <v>44</v>
      </c>
    </row>
    <row r="449" spans="1:8" x14ac:dyDescent="0.25">
      <c r="A449">
        <v>3</v>
      </c>
      <c r="B449" s="33">
        <v>43891</v>
      </c>
      <c r="C449" s="33"/>
      <c r="D449"/>
      <c r="E449" t="s">
        <v>15</v>
      </c>
      <c r="F449" t="s">
        <v>24</v>
      </c>
      <c r="G449" t="s">
        <v>28</v>
      </c>
      <c r="H449" t="s">
        <v>44</v>
      </c>
    </row>
    <row r="450" spans="1:8" x14ac:dyDescent="0.25">
      <c r="A450">
        <v>4</v>
      </c>
      <c r="B450" s="33">
        <v>43952</v>
      </c>
      <c r="C450" s="33"/>
      <c r="D450"/>
      <c r="E450" t="s">
        <v>15</v>
      </c>
      <c r="F450" t="s">
        <v>24</v>
      </c>
      <c r="G450" t="s">
        <v>28</v>
      </c>
      <c r="H450" t="s">
        <v>44</v>
      </c>
    </row>
    <row r="451" spans="1:8" x14ac:dyDescent="0.25">
      <c r="A451">
        <v>2</v>
      </c>
      <c r="B451" s="33">
        <v>43983</v>
      </c>
      <c r="C451" s="33"/>
      <c r="D451"/>
      <c r="E451" t="s">
        <v>15</v>
      </c>
      <c r="F451" t="s">
        <v>24</v>
      </c>
      <c r="G451" t="s">
        <v>28</v>
      </c>
      <c r="H451" t="s">
        <v>44</v>
      </c>
    </row>
    <row r="452" spans="1:8" x14ac:dyDescent="0.25">
      <c r="A452">
        <v>1</v>
      </c>
      <c r="B452" s="33">
        <v>44013</v>
      </c>
      <c r="C452" s="33"/>
      <c r="D452"/>
      <c r="E452" t="s">
        <v>15</v>
      </c>
      <c r="F452" t="s">
        <v>24</v>
      </c>
      <c r="G452" t="s">
        <v>28</v>
      </c>
      <c r="H452" t="s">
        <v>44</v>
      </c>
    </row>
    <row r="453" spans="1:8" x14ac:dyDescent="0.25">
      <c r="A453">
        <v>1</v>
      </c>
      <c r="B453" s="33">
        <v>44075</v>
      </c>
      <c r="C453" s="33"/>
      <c r="D453"/>
      <c r="E453" t="s">
        <v>15</v>
      </c>
      <c r="F453" t="s">
        <v>24</v>
      </c>
      <c r="G453" t="s">
        <v>28</v>
      </c>
      <c r="H453" t="s">
        <v>44</v>
      </c>
    </row>
    <row r="454" spans="1:8" x14ac:dyDescent="0.25">
      <c r="A454">
        <v>3</v>
      </c>
      <c r="B454" s="33">
        <v>44105</v>
      </c>
      <c r="C454" s="33"/>
      <c r="D454"/>
      <c r="E454" t="s">
        <v>15</v>
      </c>
      <c r="F454" t="s">
        <v>24</v>
      </c>
      <c r="G454" t="s">
        <v>28</v>
      </c>
      <c r="H454" t="s">
        <v>44</v>
      </c>
    </row>
    <row r="455" spans="1:8" x14ac:dyDescent="0.25">
      <c r="A455">
        <v>2</v>
      </c>
      <c r="B455" s="33">
        <v>44136</v>
      </c>
      <c r="C455" s="33"/>
      <c r="D455"/>
      <c r="E455" t="s">
        <v>15</v>
      </c>
      <c r="F455" t="s">
        <v>24</v>
      </c>
      <c r="G455" t="s">
        <v>28</v>
      </c>
      <c r="H455" t="s">
        <v>44</v>
      </c>
    </row>
    <row r="456" spans="1:8" x14ac:dyDescent="0.25">
      <c r="A456">
        <v>3</v>
      </c>
      <c r="B456" s="33">
        <v>44197</v>
      </c>
      <c r="C456" s="33"/>
      <c r="D456"/>
      <c r="E456" t="s">
        <v>15</v>
      </c>
      <c r="F456" t="s">
        <v>24</v>
      </c>
      <c r="G456" t="s">
        <v>28</v>
      </c>
      <c r="H456" t="s">
        <v>44</v>
      </c>
    </row>
    <row r="457" spans="1:8" x14ac:dyDescent="0.25">
      <c r="A457">
        <v>1</v>
      </c>
      <c r="B457" s="33">
        <v>44228</v>
      </c>
      <c r="C457" s="33"/>
      <c r="D457"/>
      <c r="E457" t="s">
        <v>15</v>
      </c>
      <c r="F457" t="s">
        <v>24</v>
      </c>
      <c r="G457" t="s">
        <v>28</v>
      </c>
      <c r="H457" t="s">
        <v>44</v>
      </c>
    </row>
    <row r="458" spans="1:8" x14ac:dyDescent="0.25">
      <c r="A458">
        <v>1</v>
      </c>
      <c r="B458" s="33">
        <v>44256</v>
      </c>
      <c r="C458" s="33"/>
      <c r="D458"/>
      <c r="E458" t="s">
        <v>15</v>
      </c>
      <c r="F458" t="s">
        <v>24</v>
      </c>
      <c r="G458" t="s">
        <v>28</v>
      </c>
      <c r="H458" t="s">
        <v>44</v>
      </c>
    </row>
    <row r="459" spans="1:8" x14ac:dyDescent="0.25">
      <c r="A459">
        <v>4</v>
      </c>
      <c r="B459" s="33">
        <v>44287</v>
      </c>
      <c r="C459" s="33"/>
      <c r="D459"/>
      <c r="E459" t="s">
        <v>15</v>
      </c>
      <c r="F459" t="s">
        <v>24</v>
      </c>
      <c r="G459" t="s">
        <v>28</v>
      </c>
      <c r="H459" t="s">
        <v>44</v>
      </c>
    </row>
    <row r="460" spans="1:8" x14ac:dyDescent="0.25">
      <c r="A460">
        <v>4</v>
      </c>
      <c r="B460" s="33">
        <v>44317</v>
      </c>
      <c r="C460" s="33"/>
      <c r="D460"/>
      <c r="E460" t="s">
        <v>15</v>
      </c>
      <c r="F460" t="s">
        <v>24</v>
      </c>
      <c r="G460" t="s">
        <v>28</v>
      </c>
      <c r="H460" t="s">
        <v>44</v>
      </c>
    </row>
    <row r="461" spans="1:8" x14ac:dyDescent="0.25">
      <c r="A461">
        <v>1</v>
      </c>
      <c r="B461" s="33">
        <v>44378</v>
      </c>
      <c r="C461" s="33"/>
      <c r="D461"/>
      <c r="E461" t="s">
        <v>15</v>
      </c>
      <c r="F461" t="s">
        <v>24</v>
      </c>
      <c r="G461" t="s">
        <v>28</v>
      </c>
      <c r="H461" t="s">
        <v>44</v>
      </c>
    </row>
    <row r="462" spans="1:8" x14ac:dyDescent="0.25">
      <c r="A462">
        <v>1</v>
      </c>
      <c r="B462" s="33">
        <v>44409</v>
      </c>
      <c r="C462" s="33"/>
      <c r="D462"/>
      <c r="E462" t="s">
        <v>15</v>
      </c>
      <c r="F462" t="s">
        <v>24</v>
      </c>
      <c r="G462" t="s">
        <v>28</v>
      </c>
      <c r="H462" t="s">
        <v>44</v>
      </c>
    </row>
    <row r="463" spans="1:8" x14ac:dyDescent="0.25">
      <c r="A463">
        <v>1</v>
      </c>
      <c r="B463" s="33">
        <v>44440</v>
      </c>
      <c r="C463" s="33"/>
      <c r="D463"/>
      <c r="E463" t="s">
        <v>15</v>
      </c>
      <c r="F463" t="s">
        <v>24</v>
      </c>
      <c r="G463" t="s">
        <v>28</v>
      </c>
      <c r="H463" t="s">
        <v>44</v>
      </c>
    </row>
    <row r="464" spans="1:8" x14ac:dyDescent="0.25">
      <c r="A464">
        <v>3</v>
      </c>
      <c r="B464" s="33">
        <v>44501</v>
      </c>
      <c r="C464" s="33"/>
      <c r="D464"/>
      <c r="E464" t="s">
        <v>15</v>
      </c>
      <c r="F464" t="s">
        <v>24</v>
      </c>
      <c r="G464" t="s">
        <v>28</v>
      </c>
      <c r="H464" t="s">
        <v>44</v>
      </c>
    </row>
    <row r="465" spans="1:8" x14ac:dyDescent="0.25">
      <c r="A465">
        <v>1</v>
      </c>
      <c r="B465" s="33">
        <v>44531</v>
      </c>
      <c r="C465" s="33"/>
      <c r="D465"/>
      <c r="E465" t="s">
        <v>15</v>
      </c>
      <c r="F465" t="s">
        <v>24</v>
      </c>
      <c r="G465" t="s">
        <v>28</v>
      </c>
      <c r="H465" t="s">
        <v>44</v>
      </c>
    </row>
    <row r="466" spans="1:8" x14ac:dyDescent="0.25">
      <c r="A466">
        <v>1</v>
      </c>
      <c r="B466" s="33">
        <v>44562</v>
      </c>
      <c r="C466" s="33"/>
      <c r="D466"/>
      <c r="E466" t="s">
        <v>15</v>
      </c>
      <c r="F466" t="s">
        <v>24</v>
      </c>
      <c r="G466" t="s">
        <v>28</v>
      </c>
      <c r="H466" t="s">
        <v>44</v>
      </c>
    </row>
    <row r="467" spans="1:8" x14ac:dyDescent="0.25">
      <c r="A467">
        <v>5</v>
      </c>
      <c r="B467" s="33">
        <v>44593</v>
      </c>
      <c r="C467" s="33"/>
      <c r="D467"/>
      <c r="E467" t="s">
        <v>15</v>
      </c>
      <c r="F467" t="s">
        <v>24</v>
      </c>
      <c r="G467" t="s">
        <v>28</v>
      </c>
      <c r="H467" t="s">
        <v>44</v>
      </c>
    </row>
    <row r="468" spans="1:8" x14ac:dyDescent="0.25">
      <c r="A468">
        <v>2</v>
      </c>
      <c r="B468" s="33">
        <v>44652</v>
      </c>
      <c r="C468" s="33"/>
      <c r="D468"/>
      <c r="E468" t="s">
        <v>15</v>
      </c>
      <c r="F468" t="s">
        <v>24</v>
      </c>
      <c r="G468" t="s">
        <v>28</v>
      </c>
      <c r="H468" t="s">
        <v>44</v>
      </c>
    </row>
    <row r="469" spans="1:8" x14ac:dyDescent="0.25">
      <c r="A469">
        <v>3</v>
      </c>
      <c r="B469" s="33">
        <v>44682</v>
      </c>
      <c r="C469" s="33"/>
      <c r="D469"/>
      <c r="E469" t="s">
        <v>15</v>
      </c>
      <c r="F469" t="s">
        <v>24</v>
      </c>
      <c r="G469" t="s">
        <v>28</v>
      </c>
      <c r="H469" t="s">
        <v>44</v>
      </c>
    </row>
    <row r="470" spans="1:8" x14ac:dyDescent="0.25">
      <c r="A470">
        <v>2</v>
      </c>
      <c r="B470" s="33">
        <v>44713</v>
      </c>
      <c r="C470" s="33"/>
      <c r="D470"/>
      <c r="E470" t="s">
        <v>15</v>
      </c>
      <c r="F470" t="s">
        <v>24</v>
      </c>
      <c r="G470" t="s">
        <v>28</v>
      </c>
      <c r="H470" t="s">
        <v>44</v>
      </c>
    </row>
    <row r="471" spans="1:8" x14ac:dyDescent="0.25">
      <c r="A471">
        <v>1</v>
      </c>
      <c r="B471" s="33">
        <v>44743</v>
      </c>
      <c r="C471" s="33"/>
      <c r="D471"/>
      <c r="E471" t="s">
        <v>15</v>
      </c>
      <c r="F471" t="s">
        <v>24</v>
      </c>
      <c r="G471" t="s">
        <v>28</v>
      </c>
      <c r="H471" t="s">
        <v>44</v>
      </c>
    </row>
    <row r="472" spans="1:8" x14ac:dyDescent="0.25">
      <c r="A472">
        <v>2</v>
      </c>
      <c r="B472" s="33">
        <v>44774</v>
      </c>
      <c r="C472" s="33"/>
      <c r="D472"/>
      <c r="E472" t="s">
        <v>15</v>
      </c>
      <c r="F472" t="s">
        <v>24</v>
      </c>
      <c r="G472" t="s">
        <v>28</v>
      </c>
      <c r="H472" t="s">
        <v>44</v>
      </c>
    </row>
    <row r="473" spans="1:8" x14ac:dyDescent="0.25">
      <c r="A473">
        <v>3</v>
      </c>
      <c r="B473" s="33">
        <v>44805</v>
      </c>
      <c r="C473" s="33"/>
      <c r="D473"/>
      <c r="E473" t="s">
        <v>15</v>
      </c>
      <c r="F473" t="s">
        <v>24</v>
      </c>
      <c r="G473" t="s">
        <v>28</v>
      </c>
      <c r="H473" t="s">
        <v>44</v>
      </c>
    </row>
    <row r="474" spans="1:8" x14ac:dyDescent="0.25">
      <c r="A474">
        <v>1</v>
      </c>
      <c r="B474" s="33">
        <v>44835</v>
      </c>
      <c r="C474" s="33"/>
      <c r="D474"/>
      <c r="E474" t="s">
        <v>15</v>
      </c>
      <c r="F474" t="s">
        <v>24</v>
      </c>
      <c r="G474" t="s">
        <v>28</v>
      </c>
      <c r="H474" t="s">
        <v>44</v>
      </c>
    </row>
    <row r="475" spans="1:8" x14ac:dyDescent="0.25">
      <c r="A475">
        <v>4</v>
      </c>
      <c r="B475" s="33">
        <v>44866</v>
      </c>
      <c r="C475" s="33"/>
      <c r="D475"/>
      <c r="E475" t="s">
        <v>15</v>
      </c>
      <c r="F475" t="s">
        <v>24</v>
      </c>
      <c r="G475" t="s">
        <v>28</v>
      </c>
      <c r="H475" t="s">
        <v>44</v>
      </c>
    </row>
    <row r="476" spans="1:8" x14ac:dyDescent="0.25">
      <c r="A476">
        <v>1</v>
      </c>
      <c r="B476" s="33">
        <v>44896</v>
      </c>
      <c r="C476" s="33"/>
      <c r="D476"/>
      <c r="E476" t="s">
        <v>15</v>
      </c>
      <c r="F476" t="s">
        <v>24</v>
      </c>
      <c r="G476" t="s">
        <v>28</v>
      </c>
      <c r="H476" t="s">
        <v>44</v>
      </c>
    </row>
    <row r="477" spans="1:8" x14ac:dyDescent="0.25">
      <c r="A477">
        <v>2</v>
      </c>
      <c r="B477" s="33">
        <v>44927</v>
      </c>
      <c r="C477" s="33"/>
      <c r="D477"/>
      <c r="E477" t="s">
        <v>15</v>
      </c>
      <c r="F477" t="s">
        <v>24</v>
      </c>
      <c r="G477" t="s">
        <v>28</v>
      </c>
      <c r="H477" t="s">
        <v>44</v>
      </c>
    </row>
    <row r="478" spans="1:8" x14ac:dyDescent="0.25">
      <c r="A478">
        <v>1</v>
      </c>
      <c r="B478" s="33">
        <v>44958</v>
      </c>
      <c r="C478" s="33"/>
      <c r="D478"/>
      <c r="E478" t="s">
        <v>15</v>
      </c>
      <c r="F478" t="s">
        <v>24</v>
      </c>
      <c r="G478" t="s">
        <v>28</v>
      </c>
      <c r="H478" t="s">
        <v>44</v>
      </c>
    </row>
    <row r="479" spans="1:8" x14ac:dyDescent="0.25">
      <c r="A479">
        <v>4</v>
      </c>
      <c r="B479" s="33">
        <v>44986</v>
      </c>
      <c r="C479" s="33"/>
      <c r="D479"/>
      <c r="E479" t="s">
        <v>15</v>
      </c>
      <c r="F479" t="s">
        <v>24</v>
      </c>
      <c r="G479" t="s">
        <v>28</v>
      </c>
      <c r="H479" t="s">
        <v>44</v>
      </c>
    </row>
    <row r="480" spans="1:8" x14ac:dyDescent="0.25">
      <c r="A480">
        <v>4</v>
      </c>
      <c r="B480" s="33">
        <v>45017</v>
      </c>
      <c r="C480" s="33"/>
      <c r="D480"/>
      <c r="E480" t="s">
        <v>15</v>
      </c>
      <c r="F480" t="s">
        <v>24</v>
      </c>
      <c r="G480" t="s">
        <v>28</v>
      </c>
      <c r="H480" t="s">
        <v>44</v>
      </c>
    </row>
    <row r="481" spans="1:8" x14ac:dyDescent="0.25">
      <c r="A481">
        <v>3</v>
      </c>
      <c r="B481" s="33">
        <v>45047</v>
      </c>
      <c r="C481" s="33"/>
      <c r="D481"/>
      <c r="E481" t="s">
        <v>15</v>
      </c>
      <c r="F481" t="s">
        <v>24</v>
      </c>
      <c r="G481" t="s">
        <v>28</v>
      </c>
      <c r="H481" t="s">
        <v>44</v>
      </c>
    </row>
    <row r="482" spans="1:8" x14ac:dyDescent="0.25">
      <c r="A482">
        <v>2</v>
      </c>
      <c r="B482" s="33">
        <v>45078</v>
      </c>
      <c r="C482" s="33"/>
      <c r="D482"/>
      <c r="E482" t="s">
        <v>15</v>
      </c>
      <c r="F482" t="s">
        <v>24</v>
      </c>
      <c r="G482" t="s">
        <v>28</v>
      </c>
      <c r="H482" t="s">
        <v>44</v>
      </c>
    </row>
    <row r="483" spans="1:8" x14ac:dyDescent="0.25">
      <c r="A483">
        <v>1</v>
      </c>
      <c r="B483" s="33">
        <v>45108</v>
      </c>
      <c r="C483" s="33"/>
      <c r="D483"/>
      <c r="E483" t="s">
        <v>15</v>
      </c>
      <c r="F483" t="s">
        <v>24</v>
      </c>
      <c r="G483" t="s">
        <v>28</v>
      </c>
      <c r="H483" t="s">
        <v>44</v>
      </c>
    </row>
    <row r="484" spans="1:8" x14ac:dyDescent="0.25">
      <c r="A484">
        <v>2</v>
      </c>
      <c r="B484" s="33">
        <v>45139</v>
      </c>
      <c r="C484" s="33"/>
      <c r="D484"/>
      <c r="E484" t="s">
        <v>15</v>
      </c>
      <c r="F484" t="s">
        <v>24</v>
      </c>
      <c r="G484" t="s">
        <v>28</v>
      </c>
      <c r="H484" t="s">
        <v>44</v>
      </c>
    </row>
    <row r="485" spans="1:8" x14ac:dyDescent="0.25">
      <c r="A485">
        <v>4</v>
      </c>
      <c r="B485" s="33">
        <v>45200</v>
      </c>
      <c r="C485" s="33"/>
      <c r="D485"/>
      <c r="E485" t="s">
        <v>15</v>
      </c>
      <c r="F485" t="s">
        <v>24</v>
      </c>
      <c r="G485" t="s">
        <v>28</v>
      </c>
      <c r="H485" t="s">
        <v>44</v>
      </c>
    </row>
    <row r="486" spans="1:8" x14ac:dyDescent="0.25">
      <c r="A486">
        <v>3</v>
      </c>
      <c r="B486" s="33">
        <v>45231</v>
      </c>
      <c r="C486" s="33"/>
      <c r="D486"/>
      <c r="E486" t="s">
        <v>15</v>
      </c>
      <c r="F486" t="s">
        <v>24</v>
      </c>
      <c r="G486" t="s">
        <v>28</v>
      </c>
      <c r="H486" t="s">
        <v>44</v>
      </c>
    </row>
    <row r="487" spans="1:8" x14ac:dyDescent="0.25">
      <c r="A487">
        <v>1</v>
      </c>
      <c r="B487" s="33">
        <v>45261</v>
      </c>
      <c r="C487" s="33"/>
      <c r="D487"/>
      <c r="E487" t="s">
        <v>15</v>
      </c>
      <c r="F487" t="s">
        <v>24</v>
      </c>
      <c r="G487" t="s">
        <v>28</v>
      </c>
      <c r="H487" t="s">
        <v>44</v>
      </c>
    </row>
    <row r="488" spans="1:8" x14ac:dyDescent="0.25">
      <c r="A488">
        <v>73</v>
      </c>
      <c r="B488" s="33">
        <v>43466</v>
      </c>
      <c r="C488" s="33"/>
      <c r="D488"/>
      <c r="E488" t="s">
        <v>15</v>
      </c>
      <c r="F488" t="s">
        <v>25</v>
      </c>
      <c r="G488" t="s">
        <v>28</v>
      </c>
      <c r="H488" t="s">
        <v>43</v>
      </c>
    </row>
    <row r="489" spans="1:8" x14ac:dyDescent="0.25">
      <c r="A489">
        <v>1</v>
      </c>
      <c r="B489" s="33">
        <v>43497</v>
      </c>
      <c r="C489" s="33"/>
      <c r="D489"/>
      <c r="E489" t="s">
        <v>15</v>
      </c>
      <c r="F489" t="s">
        <v>25</v>
      </c>
      <c r="G489" t="s">
        <v>28</v>
      </c>
      <c r="H489" t="s">
        <v>43</v>
      </c>
    </row>
    <row r="490" spans="1:8" x14ac:dyDescent="0.25">
      <c r="A490">
        <v>1</v>
      </c>
      <c r="B490" s="33">
        <v>43525</v>
      </c>
      <c r="C490" s="33"/>
      <c r="D490"/>
      <c r="E490" t="s">
        <v>15</v>
      </c>
      <c r="F490" t="s">
        <v>25</v>
      </c>
      <c r="G490" t="s">
        <v>28</v>
      </c>
      <c r="H490" t="s">
        <v>43</v>
      </c>
    </row>
    <row r="491" spans="1:8" x14ac:dyDescent="0.25">
      <c r="A491">
        <v>1</v>
      </c>
      <c r="B491" s="33">
        <v>43556</v>
      </c>
      <c r="C491" s="33"/>
      <c r="D491"/>
      <c r="E491" t="s">
        <v>15</v>
      </c>
      <c r="F491" t="s">
        <v>25</v>
      </c>
      <c r="G491" t="s">
        <v>28</v>
      </c>
      <c r="H491" t="s">
        <v>43</v>
      </c>
    </row>
    <row r="492" spans="1:8" x14ac:dyDescent="0.25">
      <c r="A492">
        <v>2</v>
      </c>
      <c r="B492" s="33">
        <v>43586</v>
      </c>
      <c r="C492" s="33"/>
      <c r="D492"/>
      <c r="E492" t="s">
        <v>15</v>
      </c>
      <c r="F492" t="s">
        <v>25</v>
      </c>
      <c r="G492" t="s">
        <v>28</v>
      </c>
      <c r="H492" t="s">
        <v>43</v>
      </c>
    </row>
    <row r="493" spans="1:8" x14ac:dyDescent="0.25">
      <c r="A493">
        <v>1</v>
      </c>
      <c r="B493" s="33">
        <v>43617</v>
      </c>
      <c r="C493" s="33"/>
      <c r="D493"/>
      <c r="E493" t="s">
        <v>15</v>
      </c>
      <c r="F493" t="s">
        <v>25</v>
      </c>
      <c r="G493" t="s">
        <v>28</v>
      </c>
      <c r="H493" t="s">
        <v>43</v>
      </c>
    </row>
    <row r="494" spans="1:8" x14ac:dyDescent="0.25">
      <c r="A494">
        <v>3</v>
      </c>
      <c r="B494" s="33">
        <v>43647</v>
      </c>
      <c r="C494" s="33"/>
      <c r="D494"/>
      <c r="E494" t="s">
        <v>15</v>
      </c>
      <c r="F494" t="s">
        <v>25</v>
      </c>
      <c r="G494" t="s">
        <v>28</v>
      </c>
      <c r="H494" t="s">
        <v>43</v>
      </c>
    </row>
    <row r="495" spans="1:8" x14ac:dyDescent="0.25">
      <c r="A495">
        <v>1</v>
      </c>
      <c r="B495" s="33">
        <v>43678</v>
      </c>
      <c r="C495" s="33"/>
      <c r="D495"/>
      <c r="E495" t="s">
        <v>15</v>
      </c>
      <c r="F495" t="s">
        <v>25</v>
      </c>
      <c r="G495" t="s">
        <v>28</v>
      </c>
      <c r="H495" t="s">
        <v>43</v>
      </c>
    </row>
    <row r="496" spans="1:8" x14ac:dyDescent="0.25">
      <c r="A496">
        <v>3</v>
      </c>
      <c r="B496" s="33">
        <v>43770</v>
      </c>
      <c r="C496" s="33"/>
      <c r="D496"/>
      <c r="E496" t="s">
        <v>15</v>
      </c>
      <c r="F496" t="s">
        <v>25</v>
      </c>
      <c r="G496" t="s">
        <v>28</v>
      </c>
      <c r="H496" t="s">
        <v>43</v>
      </c>
    </row>
    <row r="497" spans="1:8" x14ac:dyDescent="0.25">
      <c r="A497">
        <v>2</v>
      </c>
      <c r="B497" s="33">
        <v>43800</v>
      </c>
      <c r="C497" s="33"/>
      <c r="D497"/>
      <c r="E497" t="s">
        <v>15</v>
      </c>
      <c r="F497" t="s">
        <v>25</v>
      </c>
      <c r="G497" t="s">
        <v>28</v>
      </c>
      <c r="H497" t="s">
        <v>43</v>
      </c>
    </row>
    <row r="498" spans="1:8" x14ac:dyDescent="0.25">
      <c r="A498">
        <v>1</v>
      </c>
      <c r="B498" s="33">
        <v>43831</v>
      </c>
      <c r="C498" s="33"/>
      <c r="D498"/>
      <c r="E498" t="s">
        <v>15</v>
      </c>
      <c r="F498" t="s">
        <v>25</v>
      </c>
      <c r="G498" t="s">
        <v>28</v>
      </c>
      <c r="H498" t="s">
        <v>43</v>
      </c>
    </row>
    <row r="499" spans="1:8" x14ac:dyDescent="0.25">
      <c r="A499">
        <v>1</v>
      </c>
      <c r="B499" s="33">
        <v>43862</v>
      </c>
      <c r="C499" s="33"/>
      <c r="D499"/>
      <c r="E499" t="s">
        <v>15</v>
      </c>
      <c r="F499" t="s">
        <v>25</v>
      </c>
      <c r="G499" t="s">
        <v>28</v>
      </c>
      <c r="H499" t="s">
        <v>43</v>
      </c>
    </row>
    <row r="500" spans="1:8" x14ac:dyDescent="0.25">
      <c r="A500">
        <v>3</v>
      </c>
      <c r="B500" s="33">
        <v>43952</v>
      </c>
      <c r="C500" s="33"/>
      <c r="D500"/>
      <c r="E500" t="s">
        <v>15</v>
      </c>
      <c r="F500" t="s">
        <v>25</v>
      </c>
      <c r="G500" t="s">
        <v>28</v>
      </c>
      <c r="H500" t="s">
        <v>43</v>
      </c>
    </row>
    <row r="501" spans="1:8" x14ac:dyDescent="0.25">
      <c r="A501">
        <v>1</v>
      </c>
      <c r="B501" s="33">
        <v>44044</v>
      </c>
      <c r="C501" s="33"/>
      <c r="D501"/>
      <c r="E501" t="s">
        <v>15</v>
      </c>
      <c r="F501" t="s">
        <v>25</v>
      </c>
      <c r="G501" t="s">
        <v>28</v>
      </c>
      <c r="H501" t="s">
        <v>43</v>
      </c>
    </row>
    <row r="502" spans="1:8" x14ac:dyDescent="0.25">
      <c r="A502">
        <v>4</v>
      </c>
      <c r="B502" s="33">
        <v>44075</v>
      </c>
      <c r="C502" s="33"/>
      <c r="D502"/>
      <c r="E502" t="s">
        <v>15</v>
      </c>
      <c r="F502" t="s">
        <v>25</v>
      </c>
      <c r="G502" t="s">
        <v>28</v>
      </c>
      <c r="H502" t="s">
        <v>43</v>
      </c>
    </row>
    <row r="503" spans="1:8" x14ac:dyDescent="0.25">
      <c r="A503">
        <v>1</v>
      </c>
      <c r="B503" s="33">
        <v>44105</v>
      </c>
      <c r="C503" s="33"/>
      <c r="D503"/>
      <c r="E503" t="s">
        <v>15</v>
      </c>
      <c r="F503" t="s">
        <v>25</v>
      </c>
      <c r="G503" t="s">
        <v>28</v>
      </c>
      <c r="H503" t="s">
        <v>43</v>
      </c>
    </row>
    <row r="504" spans="1:8" x14ac:dyDescent="0.25">
      <c r="A504">
        <v>2</v>
      </c>
      <c r="B504" s="33">
        <v>44166</v>
      </c>
      <c r="C504" s="33"/>
      <c r="D504"/>
      <c r="E504" t="s">
        <v>15</v>
      </c>
      <c r="F504" t="s">
        <v>25</v>
      </c>
      <c r="G504" t="s">
        <v>28</v>
      </c>
      <c r="H504" t="s">
        <v>43</v>
      </c>
    </row>
    <row r="505" spans="1:8" x14ac:dyDescent="0.25">
      <c r="A505">
        <v>1</v>
      </c>
      <c r="B505" s="33">
        <v>44228</v>
      </c>
      <c r="C505" s="33"/>
      <c r="D505"/>
      <c r="E505" t="s">
        <v>15</v>
      </c>
      <c r="F505" t="s">
        <v>25</v>
      </c>
      <c r="G505" t="s">
        <v>28</v>
      </c>
      <c r="H505" t="s">
        <v>43</v>
      </c>
    </row>
    <row r="506" spans="1:8" x14ac:dyDescent="0.25">
      <c r="A506">
        <v>1</v>
      </c>
      <c r="B506" s="33">
        <v>44256</v>
      </c>
      <c r="C506" s="33"/>
      <c r="D506"/>
      <c r="E506" t="s">
        <v>15</v>
      </c>
      <c r="F506" t="s">
        <v>25</v>
      </c>
      <c r="G506" t="s">
        <v>28</v>
      </c>
      <c r="H506" t="s">
        <v>43</v>
      </c>
    </row>
    <row r="507" spans="1:8" x14ac:dyDescent="0.25">
      <c r="A507">
        <v>1</v>
      </c>
      <c r="B507" s="33">
        <v>44287</v>
      </c>
      <c r="C507" s="33"/>
      <c r="D507"/>
      <c r="E507" t="s">
        <v>15</v>
      </c>
      <c r="F507" t="s">
        <v>25</v>
      </c>
      <c r="G507" t="s">
        <v>28</v>
      </c>
      <c r="H507" t="s">
        <v>43</v>
      </c>
    </row>
    <row r="508" spans="1:8" x14ac:dyDescent="0.25">
      <c r="A508">
        <v>2</v>
      </c>
      <c r="B508" s="33">
        <v>44317</v>
      </c>
      <c r="C508" s="33"/>
      <c r="D508"/>
      <c r="E508" t="s">
        <v>15</v>
      </c>
      <c r="F508" t="s">
        <v>25</v>
      </c>
      <c r="G508" t="s">
        <v>28</v>
      </c>
      <c r="H508" t="s">
        <v>43</v>
      </c>
    </row>
    <row r="509" spans="1:8" x14ac:dyDescent="0.25">
      <c r="A509">
        <v>2</v>
      </c>
      <c r="B509" s="33">
        <v>44348</v>
      </c>
      <c r="C509" s="33"/>
      <c r="D509"/>
      <c r="E509" t="s">
        <v>15</v>
      </c>
      <c r="F509" t="s">
        <v>25</v>
      </c>
      <c r="G509" t="s">
        <v>28</v>
      </c>
      <c r="H509" t="s">
        <v>43</v>
      </c>
    </row>
    <row r="510" spans="1:8" x14ac:dyDescent="0.25">
      <c r="A510">
        <v>1</v>
      </c>
      <c r="B510" s="33">
        <v>44378</v>
      </c>
      <c r="C510" s="33"/>
      <c r="D510"/>
      <c r="E510" t="s">
        <v>15</v>
      </c>
      <c r="F510" t="s">
        <v>25</v>
      </c>
      <c r="G510" t="s">
        <v>28</v>
      </c>
      <c r="H510" t="s">
        <v>43</v>
      </c>
    </row>
    <row r="511" spans="1:8" x14ac:dyDescent="0.25">
      <c r="A511">
        <v>1</v>
      </c>
      <c r="B511" s="33">
        <v>44409</v>
      </c>
      <c r="C511" s="33"/>
      <c r="D511"/>
      <c r="E511" t="s">
        <v>15</v>
      </c>
      <c r="F511" t="s">
        <v>25</v>
      </c>
      <c r="G511" t="s">
        <v>28</v>
      </c>
      <c r="H511" t="s">
        <v>43</v>
      </c>
    </row>
    <row r="512" spans="1:8" x14ac:dyDescent="0.25">
      <c r="A512">
        <v>2</v>
      </c>
      <c r="B512" s="33">
        <v>44440</v>
      </c>
      <c r="C512" s="33"/>
      <c r="D512"/>
      <c r="E512" t="s">
        <v>15</v>
      </c>
      <c r="F512" t="s">
        <v>25</v>
      </c>
      <c r="G512" t="s">
        <v>28</v>
      </c>
      <c r="H512" t="s">
        <v>43</v>
      </c>
    </row>
    <row r="513" spans="1:8" x14ac:dyDescent="0.25">
      <c r="A513">
        <v>1</v>
      </c>
      <c r="B513" s="33">
        <v>44470</v>
      </c>
      <c r="C513" s="33"/>
      <c r="D513"/>
      <c r="E513" t="s">
        <v>15</v>
      </c>
      <c r="F513" t="s">
        <v>25</v>
      </c>
      <c r="G513" t="s">
        <v>28</v>
      </c>
      <c r="H513" t="s">
        <v>43</v>
      </c>
    </row>
    <row r="514" spans="1:8" x14ac:dyDescent="0.25">
      <c r="A514">
        <v>2</v>
      </c>
      <c r="B514" s="33">
        <v>44501</v>
      </c>
      <c r="C514" s="33"/>
      <c r="D514"/>
      <c r="E514" t="s">
        <v>15</v>
      </c>
      <c r="F514" t="s">
        <v>25</v>
      </c>
      <c r="G514" t="s">
        <v>28</v>
      </c>
      <c r="H514" t="s">
        <v>43</v>
      </c>
    </row>
    <row r="515" spans="1:8" x14ac:dyDescent="0.25">
      <c r="A515">
        <v>1</v>
      </c>
      <c r="B515" s="33">
        <v>44593</v>
      </c>
      <c r="C515" s="33"/>
      <c r="D515"/>
      <c r="E515" t="s">
        <v>15</v>
      </c>
      <c r="F515" t="s">
        <v>25</v>
      </c>
      <c r="G515" t="s">
        <v>28</v>
      </c>
      <c r="H515" t="s">
        <v>43</v>
      </c>
    </row>
    <row r="516" spans="1:8" x14ac:dyDescent="0.25">
      <c r="A516">
        <v>1</v>
      </c>
      <c r="B516" s="33">
        <v>44652</v>
      </c>
      <c r="C516" s="33"/>
      <c r="D516"/>
      <c r="E516" t="s">
        <v>15</v>
      </c>
      <c r="F516" t="s">
        <v>25</v>
      </c>
      <c r="G516" t="s">
        <v>28</v>
      </c>
      <c r="H516" t="s">
        <v>43</v>
      </c>
    </row>
    <row r="517" spans="1:8" x14ac:dyDescent="0.25">
      <c r="A517">
        <v>1</v>
      </c>
      <c r="B517" s="33">
        <v>44682</v>
      </c>
      <c r="C517" s="33"/>
      <c r="D517"/>
      <c r="E517" t="s">
        <v>15</v>
      </c>
      <c r="F517" t="s">
        <v>25</v>
      </c>
      <c r="G517" t="s">
        <v>28</v>
      </c>
      <c r="H517" t="s">
        <v>43</v>
      </c>
    </row>
    <row r="518" spans="1:8" x14ac:dyDescent="0.25">
      <c r="A518">
        <v>2</v>
      </c>
      <c r="B518" s="33">
        <v>44774</v>
      </c>
      <c r="C518" s="33"/>
      <c r="D518"/>
      <c r="E518" t="s">
        <v>15</v>
      </c>
      <c r="F518" t="s">
        <v>25</v>
      </c>
      <c r="G518" t="s">
        <v>28</v>
      </c>
      <c r="H518" t="s">
        <v>43</v>
      </c>
    </row>
    <row r="519" spans="1:8" x14ac:dyDescent="0.25">
      <c r="A519">
        <v>2</v>
      </c>
      <c r="B519" s="33">
        <v>44866</v>
      </c>
      <c r="C519" s="33"/>
      <c r="D519"/>
      <c r="E519" t="s">
        <v>15</v>
      </c>
      <c r="F519" t="s">
        <v>25</v>
      </c>
      <c r="G519" t="s">
        <v>28</v>
      </c>
      <c r="H519" t="s">
        <v>43</v>
      </c>
    </row>
    <row r="520" spans="1:8" x14ac:dyDescent="0.25">
      <c r="A520">
        <v>1</v>
      </c>
      <c r="B520" s="33">
        <v>44896</v>
      </c>
      <c r="C520" s="33"/>
      <c r="D520"/>
      <c r="E520" t="s">
        <v>15</v>
      </c>
      <c r="F520" t="s">
        <v>25</v>
      </c>
      <c r="G520" t="s">
        <v>28</v>
      </c>
      <c r="H520" t="s">
        <v>43</v>
      </c>
    </row>
    <row r="521" spans="1:8" x14ac:dyDescent="0.25">
      <c r="A521">
        <v>7</v>
      </c>
      <c r="B521" s="33">
        <v>44927</v>
      </c>
      <c r="C521" s="33"/>
      <c r="D521"/>
      <c r="E521" t="s">
        <v>15</v>
      </c>
      <c r="F521" t="s">
        <v>25</v>
      </c>
      <c r="G521" t="s">
        <v>28</v>
      </c>
      <c r="H521" t="s">
        <v>43</v>
      </c>
    </row>
    <row r="522" spans="1:8" x14ac:dyDescent="0.25">
      <c r="A522">
        <v>2</v>
      </c>
      <c r="B522" s="33">
        <v>44958</v>
      </c>
      <c r="C522" s="33"/>
      <c r="D522"/>
      <c r="E522" t="s">
        <v>15</v>
      </c>
      <c r="F522" t="s">
        <v>25</v>
      </c>
      <c r="G522" t="s">
        <v>28</v>
      </c>
      <c r="H522" t="s">
        <v>43</v>
      </c>
    </row>
    <row r="523" spans="1:8" x14ac:dyDescent="0.25">
      <c r="A523">
        <v>1</v>
      </c>
      <c r="B523" s="33">
        <v>44986</v>
      </c>
      <c r="C523" s="33"/>
      <c r="D523"/>
      <c r="E523" t="s">
        <v>15</v>
      </c>
      <c r="F523" t="s">
        <v>25</v>
      </c>
      <c r="G523" t="s">
        <v>28</v>
      </c>
      <c r="H523" t="s">
        <v>43</v>
      </c>
    </row>
    <row r="524" spans="1:8" x14ac:dyDescent="0.25">
      <c r="A524">
        <v>1</v>
      </c>
      <c r="B524" s="33">
        <v>45017</v>
      </c>
      <c r="C524" s="33"/>
      <c r="D524"/>
      <c r="E524" t="s">
        <v>15</v>
      </c>
      <c r="F524" t="s">
        <v>25</v>
      </c>
      <c r="G524" t="s">
        <v>28</v>
      </c>
      <c r="H524" t="s">
        <v>43</v>
      </c>
    </row>
    <row r="525" spans="1:8" x14ac:dyDescent="0.25">
      <c r="A525">
        <v>1</v>
      </c>
      <c r="B525" s="33">
        <v>45047</v>
      </c>
      <c r="C525" s="33"/>
      <c r="D525"/>
      <c r="E525" t="s">
        <v>15</v>
      </c>
      <c r="F525" t="s">
        <v>25</v>
      </c>
      <c r="G525" t="s">
        <v>28</v>
      </c>
      <c r="H525" t="s">
        <v>43</v>
      </c>
    </row>
    <row r="526" spans="1:8" x14ac:dyDescent="0.25">
      <c r="A526">
        <v>1</v>
      </c>
      <c r="B526" s="33">
        <v>45078</v>
      </c>
      <c r="C526" s="33"/>
      <c r="D526"/>
      <c r="E526" t="s">
        <v>15</v>
      </c>
      <c r="F526" t="s">
        <v>25</v>
      </c>
      <c r="G526" t="s">
        <v>28</v>
      </c>
      <c r="H526" t="s">
        <v>43</v>
      </c>
    </row>
    <row r="527" spans="1:8" x14ac:dyDescent="0.25">
      <c r="A527">
        <v>2</v>
      </c>
      <c r="B527" s="33">
        <v>45261</v>
      </c>
      <c r="C527" s="33"/>
      <c r="D527"/>
      <c r="E527" t="s">
        <v>15</v>
      </c>
      <c r="F527" t="s">
        <v>25</v>
      </c>
      <c r="G527" t="s">
        <v>28</v>
      </c>
      <c r="H527" t="s">
        <v>43</v>
      </c>
    </row>
    <row r="528" spans="1:8" x14ac:dyDescent="0.25">
      <c r="A528">
        <v>84</v>
      </c>
      <c r="B528" s="33">
        <v>43466</v>
      </c>
      <c r="C528" s="33"/>
      <c r="D528"/>
      <c r="E528" t="s">
        <v>15</v>
      </c>
      <c r="F528" t="s">
        <v>25</v>
      </c>
      <c r="G528" t="s">
        <v>28</v>
      </c>
      <c r="H528" t="s">
        <v>44</v>
      </c>
    </row>
    <row r="529" spans="1:8" x14ac:dyDescent="0.25">
      <c r="A529">
        <v>3</v>
      </c>
      <c r="B529" s="33">
        <v>43497</v>
      </c>
      <c r="C529" s="33"/>
      <c r="D529"/>
      <c r="E529" t="s">
        <v>15</v>
      </c>
      <c r="F529" t="s">
        <v>25</v>
      </c>
      <c r="G529" t="s">
        <v>28</v>
      </c>
      <c r="H529" t="s">
        <v>44</v>
      </c>
    </row>
    <row r="530" spans="1:8" x14ac:dyDescent="0.25">
      <c r="A530">
        <v>1</v>
      </c>
      <c r="B530" s="33">
        <v>43556</v>
      </c>
      <c r="C530" s="33"/>
      <c r="D530"/>
      <c r="E530" t="s">
        <v>15</v>
      </c>
      <c r="F530" t="s">
        <v>25</v>
      </c>
      <c r="G530" t="s">
        <v>28</v>
      </c>
      <c r="H530" t="s">
        <v>44</v>
      </c>
    </row>
    <row r="531" spans="1:8" x14ac:dyDescent="0.25">
      <c r="A531">
        <v>1</v>
      </c>
      <c r="B531" s="33">
        <v>43586</v>
      </c>
      <c r="C531" s="33"/>
      <c r="D531"/>
      <c r="E531" t="s">
        <v>15</v>
      </c>
      <c r="F531" t="s">
        <v>25</v>
      </c>
      <c r="G531" t="s">
        <v>28</v>
      </c>
      <c r="H531" t="s">
        <v>44</v>
      </c>
    </row>
    <row r="532" spans="1:8" x14ac:dyDescent="0.25">
      <c r="A532">
        <v>3</v>
      </c>
      <c r="B532" s="33">
        <v>43617</v>
      </c>
      <c r="C532" s="33"/>
      <c r="D532"/>
      <c r="E532" t="s">
        <v>15</v>
      </c>
      <c r="F532" t="s">
        <v>25</v>
      </c>
      <c r="G532" t="s">
        <v>28</v>
      </c>
      <c r="H532" t="s">
        <v>44</v>
      </c>
    </row>
    <row r="533" spans="1:8" x14ac:dyDescent="0.25">
      <c r="A533">
        <v>1</v>
      </c>
      <c r="B533" s="33">
        <v>43647</v>
      </c>
      <c r="C533" s="33"/>
      <c r="D533"/>
      <c r="E533" t="s">
        <v>15</v>
      </c>
      <c r="F533" t="s">
        <v>25</v>
      </c>
      <c r="G533" t="s">
        <v>28</v>
      </c>
      <c r="H533" t="s">
        <v>44</v>
      </c>
    </row>
    <row r="534" spans="1:8" x14ac:dyDescent="0.25">
      <c r="A534">
        <v>1</v>
      </c>
      <c r="B534" s="33">
        <v>43678</v>
      </c>
      <c r="C534" s="33"/>
      <c r="D534"/>
      <c r="E534" t="s">
        <v>15</v>
      </c>
      <c r="F534" t="s">
        <v>25</v>
      </c>
      <c r="G534" t="s">
        <v>28</v>
      </c>
      <c r="H534" t="s">
        <v>44</v>
      </c>
    </row>
    <row r="535" spans="1:8" x14ac:dyDescent="0.25">
      <c r="A535">
        <v>1</v>
      </c>
      <c r="B535" s="33">
        <v>43739</v>
      </c>
      <c r="C535" s="33"/>
      <c r="D535"/>
      <c r="E535" t="s">
        <v>15</v>
      </c>
      <c r="F535" t="s">
        <v>25</v>
      </c>
      <c r="G535" t="s">
        <v>28</v>
      </c>
      <c r="H535" t="s">
        <v>44</v>
      </c>
    </row>
    <row r="536" spans="1:8" x14ac:dyDescent="0.25">
      <c r="A536">
        <v>4</v>
      </c>
      <c r="B536" s="33">
        <v>43800</v>
      </c>
      <c r="C536" s="33"/>
      <c r="D536"/>
      <c r="E536" t="s">
        <v>15</v>
      </c>
      <c r="F536" t="s">
        <v>25</v>
      </c>
      <c r="G536" t="s">
        <v>28</v>
      </c>
      <c r="H536" t="s">
        <v>44</v>
      </c>
    </row>
    <row r="537" spans="1:8" x14ac:dyDescent="0.25">
      <c r="A537">
        <v>2</v>
      </c>
      <c r="B537" s="33">
        <v>43831</v>
      </c>
      <c r="C537" s="33"/>
      <c r="D537"/>
      <c r="E537" t="s">
        <v>15</v>
      </c>
      <c r="F537" t="s">
        <v>25</v>
      </c>
      <c r="G537" t="s">
        <v>28</v>
      </c>
      <c r="H537" t="s">
        <v>44</v>
      </c>
    </row>
    <row r="538" spans="1:8" x14ac:dyDescent="0.25">
      <c r="A538">
        <v>1</v>
      </c>
      <c r="B538" s="33">
        <v>43862</v>
      </c>
      <c r="C538" s="33"/>
      <c r="D538"/>
      <c r="E538" t="s">
        <v>15</v>
      </c>
      <c r="F538" t="s">
        <v>25</v>
      </c>
      <c r="G538" t="s">
        <v>28</v>
      </c>
      <c r="H538" t="s">
        <v>44</v>
      </c>
    </row>
    <row r="539" spans="1:8" x14ac:dyDescent="0.25">
      <c r="A539">
        <v>2</v>
      </c>
      <c r="B539" s="33">
        <v>43891</v>
      </c>
      <c r="C539" s="33"/>
      <c r="D539"/>
      <c r="E539" t="s">
        <v>15</v>
      </c>
      <c r="F539" t="s">
        <v>25</v>
      </c>
      <c r="G539" t="s">
        <v>28</v>
      </c>
      <c r="H539" t="s">
        <v>44</v>
      </c>
    </row>
    <row r="540" spans="1:8" x14ac:dyDescent="0.25">
      <c r="A540">
        <v>3</v>
      </c>
      <c r="B540" s="33">
        <v>43922</v>
      </c>
      <c r="C540" s="33"/>
      <c r="D540"/>
      <c r="E540" t="s">
        <v>15</v>
      </c>
      <c r="F540" t="s">
        <v>25</v>
      </c>
      <c r="G540" t="s">
        <v>28</v>
      </c>
      <c r="H540" t="s">
        <v>44</v>
      </c>
    </row>
    <row r="541" spans="1:8" x14ac:dyDescent="0.25">
      <c r="A541">
        <v>2</v>
      </c>
      <c r="B541" s="33">
        <v>43952</v>
      </c>
      <c r="C541" s="33"/>
      <c r="D541"/>
      <c r="E541" t="s">
        <v>15</v>
      </c>
      <c r="F541" t="s">
        <v>25</v>
      </c>
      <c r="G541" t="s">
        <v>28</v>
      </c>
      <c r="H541" t="s">
        <v>44</v>
      </c>
    </row>
    <row r="542" spans="1:8" x14ac:dyDescent="0.25">
      <c r="A542">
        <v>2</v>
      </c>
      <c r="B542" s="33">
        <v>43983</v>
      </c>
      <c r="C542" s="33"/>
      <c r="D542"/>
      <c r="E542" t="s">
        <v>15</v>
      </c>
      <c r="F542" t="s">
        <v>25</v>
      </c>
      <c r="G542" t="s">
        <v>28</v>
      </c>
      <c r="H542" t="s">
        <v>44</v>
      </c>
    </row>
    <row r="543" spans="1:8" x14ac:dyDescent="0.25">
      <c r="A543">
        <v>1</v>
      </c>
      <c r="B543" s="33">
        <v>44044</v>
      </c>
      <c r="C543" s="33"/>
      <c r="D543"/>
      <c r="E543" t="s">
        <v>15</v>
      </c>
      <c r="F543" t="s">
        <v>25</v>
      </c>
      <c r="G543" t="s">
        <v>28</v>
      </c>
      <c r="H543" t="s">
        <v>44</v>
      </c>
    </row>
    <row r="544" spans="1:8" x14ac:dyDescent="0.25">
      <c r="A544">
        <v>1</v>
      </c>
      <c r="B544" s="33">
        <v>44105</v>
      </c>
      <c r="C544" s="33"/>
      <c r="D544"/>
      <c r="E544" t="s">
        <v>15</v>
      </c>
      <c r="F544" t="s">
        <v>25</v>
      </c>
      <c r="G544" t="s">
        <v>28</v>
      </c>
      <c r="H544" t="s">
        <v>44</v>
      </c>
    </row>
    <row r="545" spans="1:8" x14ac:dyDescent="0.25">
      <c r="A545">
        <v>1</v>
      </c>
      <c r="B545" s="33">
        <v>44136</v>
      </c>
      <c r="C545" s="33"/>
      <c r="D545"/>
      <c r="E545" t="s">
        <v>15</v>
      </c>
      <c r="F545" t="s">
        <v>25</v>
      </c>
      <c r="G545" t="s">
        <v>28</v>
      </c>
      <c r="H545" t="s">
        <v>44</v>
      </c>
    </row>
    <row r="546" spans="1:8" x14ac:dyDescent="0.25">
      <c r="A546">
        <v>1</v>
      </c>
      <c r="B546" s="33">
        <v>44197</v>
      </c>
      <c r="C546" s="33"/>
      <c r="D546"/>
      <c r="E546" t="s">
        <v>15</v>
      </c>
      <c r="F546" t="s">
        <v>25</v>
      </c>
      <c r="G546" t="s">
        <v>28</v>
      </c>
      <c r="H546" t="s">
        <v>44</v>
      </c>
    </row>
    <row r="547" spans="1:8" x14ac:dyDescent="0.25">
      <c r="A547">
        <v>2</v>
      </c>
      <c r="B547" s="33">
        <v>44256</v>
      </c>
      <c r="C547" s="33"/>
      <c r="D547"/>
      <c r="E547" t="s">
        <v>15</v>
      </c>
      <c r="F547" t="s">
        <v>25</v>
      </c>
      <c r="G547" t="s">
        <v>28</v>
      </c>
      <c r="H547" t="s">
        <v>44</v>
      </c>
    </row>
    <row r="548" spans="1:8" x14ac:dyDescent="0.25">
      <c r="A548">
        <v>3</v>
      </c>
      <c r="B548" s="33">
        <v>44348</v>
      </c>
      <c r="C548" s="33"/>
      <c r="D548"/>
      <c r="E548" t="s">
        <v>15</v>
      </c>
      <c r="F548" t="s">
        <v>25</v>
      </c>
      <c r="G548" t="s">
        <v>28</v>
      </c>
      <c r="H548" t="s">
        <v>44</v>
      </c>
    </row>
    <row r="549" spans="1:8" x14ac:dyDescent="0.25">
      <c r="A549">
        <v>1</v>
      </c>
      <c r="B549" s="33">
        <v>44470</v>
      </c>
      <c r="C549" s="33"/>
      <c r="D549"/>
      <c r="E549" t="s">
        <v>15</v>
      </c>
      <c r="F549" t="s">
        <v>25</v>
      </c>
      <c r="G549" t="s">
        <v>28</v>
      </c>
      <c r="H549" t="s">
        <v>44</v>
      </c>
    </row>
    <row r="550" spans="1:8" x14ac:dyDescent="0.25">
      <c r="A550">
        <v>7</v>
      </c>
      <c r="B550" s="33">
        <v>44501</v>
      </c>
      <c r="C550" s="33"/>
      <c r="D550"/>
      <c r="E550" t="s">
        <v>15</v>
      </c>
      <c r="F550" t="s">
        <v>25</v>
      </c>
      <c r="G550" t="s">
        <v>28</v>
      </c>
      <c r="H550" t="s">
        <v>44</v>
      </c>
    </row>
    <row r="551" spans="1:8" x14ac:dyDescent="0.25">
      <c r="A551">
        <v>2</v>
      </c>
      <c r="B551" s="33">
        <v>44531</v>
      </c>
      <c r="C551" s="33"/>
      <c r="D551"/>
      <c r="E551" t="s">
        <v>15</v>
      </c>
      <c r="F551" t="s">
        <v>25</v>
      </c>
      <c r="G551" t="s">
        <v>28</v>
      </c>
      <c r="H551" t="s">
        <v>44</v>
      </c>
    </row>
    <row r="552" spans="1:8" x14ac:dyDescent="0.25">
      <c r="A552">
        <v>1</v>
      </c>
      <c r="B552" s="33">
        <v>44621</v>
      </c>
      <c r="C552" s="33"/>
      <c r="D552"/>
      <c r="E552" t="s">
        <v>15</v>
      </c>
      <c r="F552" t="s">
        <v>25</v>
      </c>
      <c r="G552" t="s">
        <v>28</v>
      </c>
      <c r="H552" t="s">
        <v>44</v>
      </c>
    </row>
    <row r="553" spans="1:8" x14ac:dyDescent="0.25">
      <c r="A553">
        <v>1</v>
      </c>
      <c r="B553" s="33">
        <v>44682</v>
      </c>
      <c r="C553" s="33"/>
      <c r="D553"/>
      <c r="E553" t="s">
        <v>15</v>
      </c>
      <c r="F553" t="s">
        <v>25</v>
      </c>
      <c r="G553" t="s">
        <v>28</v>
      </c>
      <c r="H553" t="s">
        <v>44</v>
      </c>
    </row>
    <row r="554" spans="1:8" x14ac:dyDescent="0.25">
      <c r="A554">
        <v>2</v>
      </c>
      <c r="B554" s="33">
        <v>44713</v>
      </c>
      <c r="C554" s="33"/>
      <c r="D554"/>
      <c r="E554" t="s">
        <v>15</v>
      </c>
      <c r="F554" t="s">
        <v>25</v>
      </c>
      <c r="G554" t="s">
        <v>28</v>
      </c>
      <c r="H554" t="s">
        <v>44</v>
      </c>
    </row>
    <row r="555" spans="1:8" x14ac:dyDescent="0.25">
      <c r="A555">
        <v>3</v>
      </c>
      <c r="B555" s="33">
        <v>44774</v>
      </c>
      <c r="C555" s="33"/>
      <c r="D555"/>
      <c r="E555" t="s">
        <v>15</v>
      </c>
      <c r="F555" t="s">
        <v>25</v>
      </c>
      <c r="G555" t="s">
        <v>28</v>
      </c>
      <c r="H555" t="s">
        <v>44</v>
      </c>
    </row>
    <row r="556" spans="1:8" x14ac:dyDescent="0.25">
      <c r="A556">
        <v>1</v>
      </c>
      <c r="B556" s="33">
        <v>44835</v>
      </c>
      <c r="C556" s="33"/>
      <c r="D556"/>
      <c r="E556" t="s">
        <v>15</v>
      </c>
      <c r="F556" t="s">
        <v>25</v>
      </c>
      <c r="G556" t="s">
        <v>28</v>
      </c>
      <c r="H556" t="s">
        <v>44</v>
      </c>
    </row>
    <row r="557" spans="1:8" x14ac:dyDescent="0.25">
      <c r="A557">
        <v>2</v>
      </c>
      <c r="B557" s="33">
        <v>44896</v>
      </c>
      <c r="C557" s="33"/>
      <c r="D557"/>
      <c r="E557" t="s">
        <v>15</v>
      </c>
      <c r="F557" t="s">
        <v>25</v>
      </c>
      <c r="G557" t="s">
        <v>28</v>
      </c>
      <c r="H557" t="s">
        <v>44</v>
      </c>
    </row>
    <row r="558" spans="1:8" x14ac:dyDescent="0.25">
      <c r="A558">
        <v>2</v>
      </c>
      <c r="B558" s="33">
        <v>44927</v>
      </c>
      <c r="C558" s="33"/>
      <c r="D558"/>
      <c r="E558" t="s">
        <v>15</v>
      </c>
      <c r="F558" t="s">
        <v>25</v>
      </c>
      <c r="G558" t="s">
        <v>28</v>
      </c>
      <c r="H558" t="s">
        <v>44</v>
      </c>
    </row>
    <row r="559" spans="1:8" x14ac:dyDescent="0.25">
      <c r="A559">
        <v>1</v>
      </c>
      <c r="B559" s="33">
        <v>44958</v>
      </c>
      <c r="C559" s="33"/>
      <c r="D559"/>
      <c r="E559" t="s">
        <v>15</v>
      </c>
      <c r="F559" t="s">
        <v>25</v>
      </c>
      <c r="G559" t="s">
        <v>28</v>
      </c>
      <c r="H559" t="s">
        <v>44</v>
      </c>
    </row>
    <row r="560" spans="1:8" x14ac:dyDescent="0.25">
      <c r="A560">
        <v>3</v>
      </c>
      <c r="B560" s="33">
        <v>45017</v>
      </c>
      <c r="C560" s="33"/>
      <c r="D560"/>
      <c r="E560" t="s">
        <v>15</v>
      </c>
      <c r="F560" t="s">
        <v>25</v>
      </c>
      <c r="G560" t="s">
        <v>28</v>
      </c>
      <c r="H560" t="s">
        <v>44</v>
      </c>
    </row>
    <row r="561" spans="1:8" x14ac:dyDescent="0.25">
      <c r="A561">
        <v>2</v>
      </c>
      <c r="B561" s="33">
        <v>45047</v>
      </c>
      <c r="C561" s="33"/>
      <c r="D561"/>
      <c r="E561" t="s">
        <v>15</v>
      </c>
      <c r="F561" t="s">
        <v>25</v>
      </c>
      <c r="G561" t="s">
        <v>28</v>
      </c>
      <c r="H561" t="s">
        <v>44</v>
      </c>
    </row>
    <row r="562" spans="1:8" x14ac:dyDescent="0.25">
      <c r="A562">
        <v>3</v>
      </c>
      <c r="B562" s="33">
        <v>45078</v>
      </c>
      <c r="C562" s="33"/>
      <c r="D562"/>
      <c r="E562" t="s">
        <v>15</v>
      </c>
      <c r="F562" t="s">
        <v>25</v>
      </c>
      <c r="G562" t="s">
        <v>28</v>
      </c>
      <c r="H562" t="s">
        <v>44</v>
      </c>
    </row>
    <row r="563" spans="1:8" x14ac:dyDescent="0.25">
      <c r="A563">
        <v>1</v>
      </c>
      <c r="B563" s="33">
        <v>45139</v>
      </c>
      <c r="C563" s="33"/>
      <c r="D563"/>
      <c r="E563" t="s">
        <v>15</v>
      </c>
      <c r="F563" t="s">
        <v>25</v>
      </c>
      <c r="G563" t="s">
        <v>28</v>
      </c>
      <c r="H563" t="s">
        <v>44</v>
      </c>
    </row>
    <row r="564" spans="1:8" x14ac:dyDescent="0.25">
      <c r="A564">
        <v>2</v>
      </c>
      <c r="B564" s="33">
        <v>45170</v>
      </c>
      <c r="C564" s="33"/>
      <c r="D564"/>
      <c r="E564" t="s">
        <v>15</v>
      </c>
      <c r="F564" t="s">
        <v>25</v>
      </c>
      <c r="G564" t="s">
        <v>28</v>
      </c>
      <c r="H564" t="s">
        <v>44</v>
      </c>
    </row>
    <row r="565" spans="1:8" x14ac:dyDescent="0.25">
      <c r="A565">
        <v>1</v>
      </c>
      <c r="B565" s="33">
        <v>45200</v>
      </c>
      <c r="C565" s="33"/>
      <c r="D565"/>
      <c r="E565" t="s">
        <v>15</v>
      </c>
      <c r="F565" t="s">
        <v>25</v>
      </c>
      <c r="G565" t="s">
        <v>28</v>
      </c>
      <c r="H565" t="s">
        <v>44</v>
      </c>
    </row>
    <row r="566" spans="1:8" x14ac:dyDescent="0.25">
      <c r="A566">
        <v>1</v>
      </c>
      <c r="B566" s="33">
        <v>45261</v>
      </c>
      <c r="C566" s="33"/>
      <c r="D566"/>
      <c r="E566" t="s">
        <v>15</v>
      </c>
      <c r="F566" t="s">
        <v>25</v>
      </c>
      <c r="G566" t="s">
        <v>28</v>
      </c>
      <c r="H566" t="s">
        <v>44</v>
      </c>
    </row>
    <row r="567" spans="1:8" x14ac:dyDescent="0.25">
      <c r="A567">
        <v>5</v>
      </c>
      <c r="B567" s="33">
        <v>43466</v>
      </c>
      <c r="C567" s="33"/>
      <c r="D567"/>
      <c r="E567" t="s">
        <v>15</v>
      </c>
      <c r="F567" t="s">
        <v>23</v>
      </c>
      <c r="G567" t="s">
        <v>29</v>
      </c>
      <c r="H567" t="s">
        <v>43</v>
      </c>
    </row>
    <row r="568" spans="1:8" x14ac:dyDescent="0.25">
      <c r="A568">
        <v>1</v>
      </c>
      <c r="B568" s="33">
        <v>43497</v>
      </c>
      <c r="C568" s="33"/>
      <c r="D568"/>
      <c r="E568" t="s">
        <v>15</v>
      </c>
      <c r="F568" t="s">
        <v>23</v>
      </c>
      <c r="G568" t="s">
        <v>29</v>
      </c>
      <c r="H568" t="s">
        <v>43</v>
      </c>
    </row>
    <row r="569" spans="1:8" x14ac:dyDescent="0.25">
      <c r="A569">
        <v>1</v>
      </c>
      <c r="B569" s="33">
        <v>43586</v>
      </c>
      <c r="C569" s="33"/>
      <c r="D569"/>
      <c r="E569" t="s">
        <v>15</v>
      </c>
      <c r="F569" t="s">
        <v>23</v>
      </c>
      <c r="G569" t="s">
        <v>29</v>
      </c>
      <c r="H569" t="s">
        <v>43</v>
      </c>
    </row>
    <row r="570" spans="1:8" x14ac:dyDescent="0.25">
      <c r="A570">
        <v>1</v>
      </c>
      <c r="B570" s="33">
        <v>43647</v>
      </c>
      <c r="C570" s="33"/>
      <c r="D570"/>
      <c r="E570" t="s">
        <v>15</v>
      </c>
      <c r="F570" t="s">
        <v>23</v>
      </c>
      <c r="G570" t="s">
        <v>29</v>
      </c>
      <c r="H570" t="s">
        <v>43</v>
      </c>
    </row>
    <row r="571" spans="1:8" x14ac:dyDescent="0.25">
      <c r="A571">
        <v>1</v>
      </c>
      <c r="B571" s="33">
        <v>43739</v>
      </c>
      <c r="C571" s="33"/>
      <c r="D571"/>
      <c r="E571" t="s">
        <v>15</v>
      </c>
      <c r="F571" t="s">
        <v>23</v>
      </c>
      <c r="G571" t="s">
        <v>29</v>
      </c>
      <c r="H571" t="s">
        <v>43</v>
      </c>
    </row>
    <row r="572" spans="1:8" x14ac:dyDescent="0.25">
      <c r="A572">
        <v>1</v>
      </c>
      <c r="B572" s="33">
        <v>43800</v>
      </c>
      <c r="C572" s="33"/>
      <c r="D572"/>
      <c r="E572" t="s">
        <v>15</v>
      </c>
      <c r="F572" t="s">
        <v>23</v>
      </c>
      <c r="G572" t="s">
        <v>29</v>
      </c>
      <c r="H572" t="s">
        <v>43</v>
      </c>
    </row>
    <row r="573" spans="1:8" x14ac:dyDescent="0.25">
      <c r="A573">
        <v>1</v>
      </c>
      <c r="B573" s="33">
        <v>43983</v>
      </c>
      <c r="C573" s="33"/>
      <c r="D573"/>
      <c r="E573" t="s">
        <v>15</v>
      </c>
      <c r="F573" t="s">
        <v>23</v>
      </c>
      <c r="G573" t="s">
        <v>29</v>
      </c>
      <c r="H573" t="s">
        <v>43</v>
      </c>
    </row>
    <row r="574" spans="1:8" x14ac:dyDescent="0.25">
      <c r="A574">
        <v>1</v>
      </c>
      <c r="B574" s="33">
        <v>44075</v>
      </c>
      <c r="C574" s="33"/>
      <c r="D574"/>
      <c r="E574" t="s">
        <v>15</v>
      </c>
      <c r="F574" t="s">
        <v>23</v>
      </c>
      <c r="G574" t="s">
        <v>29</v>
      </c>
      <c r="H574" t="s">
        <v>43</v>
      </c>
    </row>
    <row r="575" spans="1:8" x14ac:dyDescent="0.25">
      <c r="A575">
        <v>1</v>
      </c>
      <c r="B575" s="33">
        <v>45078</v>
      </c>
      <c r="C575" s="33"/>
      <c r="D575"/>
      <c r="E575" t="s">
        <v>15</v>
      </c>
      <c r="F575" t="s">
        <v>23</v>
      </c>
      <c r="G575" t="s">
        <v>29</v>
      </c>
      <c r="H575" t="s">
        <v>43</v>
      </c>
    </row>
    <row r="576" spans="1:8" x14ac:dyDescent="0.25">
      <c r="A576">
        <v>7</v>
      </c>
      <c r="B576" s="33">
        <v>43466</v>
      </c>
      <c r="C576" s="33"/>
      <c r="D576"/>
      <c r="E576" t="s">
        <v>15</v>
      </c>
      <c r="F576" t="s">
        <v>23</v>
      </c>
      <c r="G576" t="s">
        <v>29</v>
      </c>
      <c r="H576" t="s">
        <v>44</v>
      </c>
    </row>
    <row r="577" spans="1:8" x14ac:dyDescent="0.25">
      <c r="A577">
        <v>1</v>
      </c>
      <c r="B577" s="33">
        <v>44835</v>
      </c>
      <c r="C577" s="33"/>
      <c r="D577"/>
      <c r="E577" t="s">
        <v>15</v>
      </c>
      <c r="F577" t="s">
        <v>23</v>
      </c>
      <c r="G577" t="s">
        <v>29</v>
      </c>
      <c r="H577" t="s">
        <v>44</v>
      </c>
    </row>
    <row r="578" spans="1:8" x14ac:dyDescent="0.25">
      <c r="A578">
        <v>1</v>
      </c>
      <c r="B578" s="33">
        <v>45078</v>
      </c>
      <c r="C578" s="33"/>
      <c r="D578"/>
      <c r="E578" t="s">
        <v>15</v>
      </c>
      <c r="F578" t="s">
        <v>23</v>
      </c>
      <c r="G578" t="s">
        <v>29</v>
      </c>
      <c r="H578" t="s">
        <v>44</v>
      </c>
    </row>
    <row r="579" spans="1:8" x14ac:dyDescent="0.25">
      <c r="A579">
        <v>1</v>
      </c>
      <c r="B579" s="33">
        <v>45170</v>
      </c>
      <c r="C579" s="33"/>
      <c r="D579"/>
      <c r="E579" t="s">
        <v>15</v>
      </c>
      <c r="F579" t="s">
        <v>23</v>
      </c>
      <c r="G579" t="s">
        <v>29</v>
      </c>
      <c r="H579" t="s">
        <v>44</v>
      </c>
    </row>
    <row r="580" spans="1:8" x14ac:dyDescent="0.25">
      <c r="A580">
        <v>37</v>
      </c>
      <c r="B580" s="33">
        <v>43466</v>
      </c>
      <c r="C580" s="33"/>
      <c r="D580"/>
      <c r="E580" t="s">
        <v>15</v>
      </c>
      <c r="F580" t="s">
        <v>24</v>
      </c>
      <c r="G580" t="s">
        <v>29</v>
      </c>
      <c r="H580" t="s">
        <v>43</v>
      </c>
    </row>
    <row r="581" spans="1:8" x14ac:dyDescent="0.25">
      <c r="A581">
        <v>2</v>
      </c>
      <c r="B581" s="33">
        <v>43525</v>
      </c>
      <c r="C581" s="33"/>
      <c r="D581"/>
      <c r="E581" t="s">
        <v>15</v>
      </c>
      <c r="F581" t="s">
        <v>24</v>
      </c>
      <c r="G581" t="s">
        <v>29</v>
      </c>
      <c r="H581" t="s">
        <v>43</v>
      </c>
    </row>
    <row r="582" spans="1:8" x14ac:dyDescent="0.25">
      <c r="A582">
        <v>1</v>
      </c>
      <c r="B582" s="33">
        <v>43586</v>
      </c>
      <c r="C582" s="33"/>
      <c r="D582"/>
      <c r="E582" t="s">
        <v>15</v>
      </c>
      <c r="F582" t="s">
        <v>24</v>
      </c>
      <c r="G582" t="s">
        <v>29</v>
      </c>
      <c r="H582" t="s">
        <v>43</v>
      </c>
    </row>
    <row r="583" spans="1:8" x14ac:dyDescent="0.25">
      <c r="A583">
        <v>1</v>
      </c>
      <c r="B583" s="33">
        <v>43709</v>
      </c>
      <c r="C583" s="33"/>
      <c r="D583"/>
      <c r="E583" t="s">
        <v>15</v>
      </c>
      <c r="F583" t="s">
        <v>24</v>
      </c>
      <c r="G583" t="s">
        <v>29</v>
      </c>
      <c r="H583" t="s">
        <v>43</v>
      </c>
    </row>
    <row r="584" spans="1:8" x14ac:dyDescent="0.25">
      <c r="A584">
        <v>1</v>
      </c>
      <c r="B584" s="33">
        <v>43831</v>
      </c>
      <c r="C584" s="33"/>
      <c r="D584"/>
      <c r="E584" t="s">
        <v>15</v>
      </c>
      <c r="F584" t="s">
        <v>24</v>
      </c>
      <c r="G584" t="s">
        <v>29</v>
      </c>
      <c r="H584" t="s">
        <v>43</v>
      </c>
    </row>
    <row r="585" spans="1:8" x14ac:dyDescent="0.25">
      <c r="A585">
        <v>1</v>
      </c>
      <c r="B585" s="33">
        <v>44044</v>
      </c>
      <c r="C585" s="33"/>
      <c r="D585"/>
      <c r="E585" t="s">
        <v>15</v>
      </c>
      <c r="F585" t="s">
        <v>24</v>
      </c>
      <c r="G585" t="s">
        <v>29</v>
      </c>
      <c r="H585" t="s">
        <v>43</v>
      </c>
    </row>
    <row r="586" spans="1:8" x14ac:dyDescent="0.25">
      <c r="A586">
        <v>1</v>
      </c>
      <c r="B586" s="33">
        <v>44197</v>
      </c>
      <c r="C586" s="33"/>
      <c r="D586"/>
      <c r="E586" t="s">
        <v>15</v>
      </c>
      <c r="F586" t="s">
        <v>24</v>
      </c>
      <c r="G586" t="s">
        <v>29</v>
      </c>
      <c r="H586" t="s">
        <v>43</v>
      </c>
    </row>
    <row r="587" spans="1:8" x14ac:dyDescent="0.25">
      <c r="A587">
        <v>1</v>
      </c>
      <c r="B587" s="33">
        <v>44228</v>
      </c>
      <c r="C587" s="33"/>
      <c r="D587"/>
      <c r="E587" t="s">
        <v>15</v>
      </c>
      <c r="F587" t="s">
        <v>24</v>
      </c>
      <c r="G587" t="s">
        <v>29</v>
      </c>
      <c r="H587" t="s">
        <v>43</v>
      </c>
    </row>
    <row r="588" spans="1:8" x14ac:dyDescent="0.25">
      <c r="A588">
        <v>2</v>
      </c>
      <c r="B588" s="33">
        <v>44470</v>
      </c>
      <c r="C588" s="33"/>
      <c r="D588"/>
      <c r="E588" t="s">
        <v>15</v>
      </c>
      <c r="F588" t="s">
        <v>24</v>
      </c>
      <c r="G588" t="s">
        <v>29</v>
      </c>
      <c r="H588" t="s">
        <v>43</v>
      </c>
    </row>
    <row r="589" spans="1:8" x14ac:dyDescent="0.25">
      <c r="A589">
        <v>1</v>
      </c>
      <c r="B589" s="33">
        <v>44652</v>
      </c>
      <c r="C589" s="33"/>
      <c r="D589"/>
      <c r="E589" t="s">
        <v>15</v>
      </c>
      <c r="F589" t="s">
        <v>24</v>
      </c>
      <c r="G589" t="s">
        <v>29</v>
      </c>
      <c r="H589" t="s">
        <v>43</v>
      </c>
    </row>
    <row r="590" spans="1:8" x14ac:dyDescent="0.25">
      <c r="A590">
        <v>1</v>
      </c>
      <c r="B590" s="33">
        <v>44743</v>
      </c>
      <c r="C590" s="33"/>
      <c r="D590"/>
      <c r="E590" t="s">
        <v>15</v>
      </c>
      <c r="F590" t="s">
        <v>24</v>
      </c>
      <c r="G590" t="s">
        <v>29</v>
      </c>
      <c r="H590" t="s">
        <v>43</v>
      </c>
    </row>
    <row r="591" spans="1:8" x14ac:dyDescent="0.25">
      <c r="A591">
        <v>1</v>
      </c>
      <c r="B591" s="33">
        <v>44774</v>
      </c>
      <c r="C591" s="33"/>
      <c r="D591"/>
      <c r="E591" t="s">
        <v>15</v>
      </c>
      <c r="F591" t="s">
        <v>24</v>
      </c>
      <c r="G591" t="s">
        <v>29</v>
      </c>
      <c r="H591" t="s">
        <v>43</v>
      </c>
    </row>
    <row r="592" spans="1:8" x14ac:dyDescent="0.25">
      <c r="A592">
        <v>1</v>
      </c>
      <c r="B592" s="33">
        <v>44866</v>
      </c>
      <c r="C592" s="33"/>
      <c r="D592"/>
      <c r="E592" t="s">
        <v>15</v>
      </c>
      <c r="F592" t="s">
        <v>24</v>
      </c>
      <c r="G592" t="s">
        <v>29</v>
      </c>
      <c r="H592" t="s">
        <v>43</v>
      </c>
    </row>
    <row r="593" spans="1:8" x14ac:dyDescent="0.25">
      <c r="A593">
        <v>1</v>
      </c>
      <c r="B593" s="33">
        <v>44896</v>
      </c>
      <c r="C593" s="33"/>
      <c r="D593"/>
      <c r="E593" t="s">
        <v>15</v>
      </c>
      <c r="F593" t="s">
        <v>24</v>
      </c>
      <c r="G593" t="s">
        <v>29</v>
      </c>
      <c r="H593" t="s">
        <v>43</v>
      </c>
    </row>
    <row r="594" spans="1:8" x14ac:dyDescent="0.25">
      <c r="A594">
        <v>1</v>
      </c>
      <c r="B594" s="33">
        <v>45078</v>
      </c>
      <c r="C594" s="33"/>
      <c r="D594"/>
      <c r="E594" t="s">
        <v>15</v>
      </c>
      <c r="F594" t="s">
        <v>24</v>
      </c>
      <c r="G594" t="s">
        <v>29</v>
      </c>
      <c r="H594" t="s">
        <v>43</v>
      </c>
    </row>
    <row r="595" spans="1:8" x14ac:dyDescent="0.25">
      <c r="A595">
        <v>1</v>
      </c>
      <c r="B595" s="33">
        <v>45139</v>
      </c>
      <c r="C595" s="33"/>
      <c r="D595"/>
      <c r="E595" t="s">
        <v>15</v>
      </c>
      <c r="F595" t="s">
        <v>24</v>
      </c>
      <c r="G595" t="s">
        <v>29</v>
      </c>
      <c r="H595" t="s">
        <v>43</v>
      </c>
    </row>
    <row r="596" spans="1:8" x14ac:dyDescent="0.25">
      <c r="A596">
        <v>41</v>
      </c>
      <c r="B596" s="33">
        <v>43466</v>
      </c>
      <c r="C596" s="33"/>
      <c r="D596"/>
      <c r="E596" t="s">
        <v>15</v>
      </c>
      <c r="F596" t="s">
        <v>24</v>
      </c>
      <c r="G596" t="s">
        <v>29</v>
      </c>
      <c r="H596" t="s">
        <v>44</v>
      </c>
    </row>
    <row r="597" spans="1:8" x14ac:dyDescent="0.25">
      <c r="A597">
        <v>1</v>
      </c>
      <c r="B597" s="33">
        <v>43525</v>
      </c>
      <c r="C597" s="33"/>
      <c r="D597"/>
      <c r="E597" t="s">
        <v>15</v>
      </c>
      <c r="F597" t="s">
        <v>24</v>
      </c>
      <c r="G597" t="s">
        <v>29</v>
      </c>
      <c r="H597" t="s">
        <v>44</v>
      </c>
    </row>
    <row r="598" spans="1:8" x14ac:dyDescent="0.25">
      <c r="A598">
        <v>1</v>
      </c>
      <c r="B598" s="33">
        <v>43556</v>
      </c>
      <c r="C598" s="33"/>
      <c r="D598"/>
      <c r="E598" t="s">
        <v>15</v>
      </c>
      <c r="F598" t="s">
        <v>24</v>
      </c>
      <c r="G598" t="s">
        <v>29</v>
      </c>
      <c r="H598" t="s">
        <v>44</v>
      </c>
    </row>
    <row r="599" spans="1:8" x14ac:dyDescent="0.25">
      <c r="A599">
        <v>1</v>
      </c>
      <c r="B599" s="33">
        <v>43586</v>
      </c>
      <c r="C599" s="33"/>
      <c r="D599"/>
      <c r="E599" t="s">
        <v>15</v>
      </c>
      <c r="F599" t="s">
        <v>24</v>
      </c>
      <c r="G599" t="s">
        <v>29</v>
      </c>
      <c r="H599" t="s">
        <v>44</v>
      </c>
    </row>
    <row r="600" spans="1:8" x14ac:dyDescent="0.25">
      <c r="A600">
        <v>2</v>
      </c>
      <c r="B600" s="33">
        <v>43617</v>
      </c>
      <c r="C600" s="33"/>
      <c r="D600"/>
      <c r="E600" t="s">
        <v>15</v>
      </c>
      <c r="F600" t="s">
        <v>24</v>
      </c>
      <c r="G600" t="s">
        <v>29</v>
      </c>
      <c r="H600" t="s">
        <v>44</v>
      </c>
    </row>
    <row r="601" spans="1:8" x14ac:dyDescent="0.25">
      <c r="A601">
        <v>1</v>
      </c>
      <c r="B601" s="33">
        <v>43647</v>
      </c>
      <c r="C601" s="33"/>
      <c r="D601"/>
      <c r="E601" t="s">
        <v>15</v>
      </c>
      <c r="F601" t="s">
        <v>24</v>
      </c>
      <c r="G601" t="s">
        <v>29</v>
      </c>
      <c r="H601" t="s">
        <v>44</v>
      </c>
    </row>
    <row r="602" spans="1:8" x14ac:dyDescent="0.25">
      <c r="A602">
        <v>1</v>
      </c>
      <c r="B602" s="33">
        <v>43678</v>
      </c>
      <c r="C602" s="33"/>
      <c r="D602"/>
      <c r="E602" t="s">
        <v>15</v>
      </c>
      <c r="F602" t="s">
        <v>24</v>
      </c>
      <c r="G602" t="s">
        <v>29</v>
      </c>
      <c r="H602" t="s">
        <v>44</v>
      </c>
    </row>
    <row r="603" spans="1:8" x14ac:dyDescent="0.25">
      <c r="A603">
        <v>1</v>
      </c>
      <c r="B603" s="33">
        <v>43770</v>
      </c>
      <c r="C603" s="33"/>
      <c r="D603"/>
      <c r="E603" t="s">
        <v>15</v>
      </c>
      <c r="F603" t="s">
        <v>24</v>
      </c>
      <c r="G603" t="s">
        <v>29</v>
      </c>
      <c r="H603" t="s">
        <v>44</v>
      </c>
    </row>
    <row r="604" spans="1:8" x14ac:dyDescent="0.25">
      <c r="A604">
        <v>2</v>
      </c>
      <c r="B604" s="33">
        <v>43800</v>
      </c>
      <c r="C604" s="33"/>
      <c r="D604"/>
      <c r="E604" t="s">
        <v>15</v>
      </c>
      <c r="F604" t="s">
        <v>24</v>
      </c>
      <c r="G604" t="s">
        <v>29</v>
      </c>
      <c r="H604" t="s">
        <v>44</v>
      </c>
    </row>
    <row r="605" spans="1:8" x14ac:dyDescent="0.25">
      <c r="A605">
        <v>2</v>
      </c>
      <c r="B605" s="33">
        <v>43891</v>
      </c>
      <c r="C605" s="33"/>
      <c r="D605"/>
      <c r="E605" t="s">
        <v>15</v>
      </c>
      <c r="F605" t="s">
        <v>24</v>
      </c>
      <c r="G605" t="s">
        <v>29</v>
      </c>
      <c r="H605" t="s">
        <v>44</v>
      </c>
    </row>
    <row r="606" spans="1:8" x14ac:dyDescent="0.25">
      <c r="A606">
        <v>2</v>
      </c>
      <c r="B606" s="33">
        <v>43952</v>
      </c>
      <c r="C606" s="33"/>
      <c r="D606"/>
      <c r="E606" t="s">
        <v>15</v>
      </c>
      <c r="F606" t="s">
        <v>24</v>
      </c>
      <c r="G606" t="s">
        <v>29</v>
      </c>
      <c r="H606" t="s">
        <v>44</v>
      </c>
    </row>
    <row r="607" spans="1:8" x14ac:dyDescent="0.25">
      <c r="A607">
        <v>2</v>
      </c>
      <c r="B607" s="33">
        <v>44013</v>
      </c>
      <c r="C607" s="33"/>
      <c r="D607"/>
      <c r="E607" t="s">
        <v>15</v>
      </c>
      <c r="F607" t="s">
        <v>24</v>
      </c>
      <c r="G607" t="s">
        <v>29</v>
      </c>
      <c r="H607" t="s">
        <v>44</v>
      </c>
    </row>
    <row r="608" spans="1:8" x14ac:dyDescent="0.25">
      <c r="A608">
        <v>1</v>
      </c>
      <c r="B608" s="33">
        <v>44075</v>
      </c>
      <c r="C608" s="33"/>
      <c r="D608"/>
      <c r="E608" t="s">
        <v>15</v>
      </c>
      <c r="F608" t="s">
        <v>24</v>
      </c>
      <c r="G608" t="s">
        <v>29</v>
      </c>
      <c r="H608" t="s">
        <v>44</v>
      </c>
    </row>
    <row r="609" spans="1:8" x14ac:dyDescent="0.25">
      <c r="A609">
        <v>1</v>
      </c>
      <c r="B609" s="33">
        <v>44105</v>
      </c>
      <c r="C609" s="33"/>
      <c r="D609"/>
      <c r="E609" t="s">
        <v>15</v>
      </c>
      <c r="F609" t="s">
        <v>24</v>
      </c>
      <c r="G609" t="s">
        <v>29</v>
      </c>
      <c r="H609" t="s">
        <v>44</v>
      </c>
    </row>
    <row r="610" spans="1:8" x14ac:dyDescent="0.25">
      <c r="A610">
        <v>1</v>
      </c>
      <c r="B610" s="33">
        <v>44166</v>
      </c>
      <c r="C610" s="33"/>
      <c r="D610"/>
      <c r="E610" t="s">
        <v>15</v>
      </c>
      <c r="F610" t="s">
        <v>24</v>
      </c>
      <c r="G610" t="s">
        <v>29</v>
      </c>
      <c r="H610" t="s">
        <v>44</v>
      </c>
    </row>
    <row r="611" spans="1:8" x14ac:dyDescent="0.25">
      <c r="A611">
        <v>1</v>
      </c>
      <c r="B611" s="33">
        <v>44228</v>
      </c>
      <c r="C611" s="33"/>
      <c r="D611"/>
      <c r="E611" t="s">
        <v>15</v>
      </c>
      <c r="F611" t="s">
        <v>24</v>
      </c>
      <c r="G611" t="s">
        <v>29</v>
      </c>
      <c r="H611" t="s">
        <v>44</v>
      </c>
    </row>
    <row r="612" spans="1:8" x14ac:dyDescent="0.25">
      <c r="A612">
        <v>1</v>
      </c>
      <c r="B612" s="33">
        <v>44256</v>
      </c>
      <c r="C612" s="33"/>
      <c r="D612"/>
      <c r="E612" t="s">
        <v>15</v>
      </c>
      <c r="F612" t="s">
        <v>24</v>
      </c>
      <c r="G612" t="s">
        <v>29</v>
      </c>
      <c r="H612" t="s">
        <v>44</v>
      </c>
    </row>
    <row r="613" spans="1:8" x14ac:dyDescent="0.25">
      <c r="A613">
        <v>1</v>
      </c>
      <c r="B613" s="33">
        <v>44287</v>
      </c>
      <c r="C613" s="33"/>
      <c r="D613"/>
      <c r="E613" t="s">
        <v>15</v>
      </c>
      <c r="F613" t="s">
        <v>24</v>
      </c>
      <c r="G613" t="s">
        <v>29</v>
      </c>
      <c r="H613" t="s">
        <v>44</v>
      </c>
    </row>
    <row r="614" spans="1:8" x14ac:dyDescent="0.25">
      <c r="A614">
        <v>1</v>
      </c>
      <c r="B614" s="33">
        <v>44348</v>
      </c>
      <c r="C614" s="33"/>
      <c r="D614"/>
      <c r="E614" t="s">
        <v>15</v>
      </c>
      <c r="F614" t="s">
        <v>24</v>
      </c>
      <c r="G614" t="s">
        <v>29</v>
      </c>
      <c r="H614" t="s">
        <v>44</v>
      </c>
    </row>
    <row r="615" spans="1:8" x14ac:dyDescent="0.25">
      <c r="A615">
        <v>1</v>
      </c>
      <c r="B615" s="33">
        <v>44440</v>
      </c>
      <c r="C615" s="33"/>
      <c r="D615"/>
      <c r="E615" t="s">
        <v>15</v>
      </c>
      <c r="F615" t="s">
        <v>24</v>
      </c>
      <c r="G615" t="s">
        <v>29</v>
      </c>
      <c r="H615" t="s">
        <v>44</v>
      </c>
    </row>
    <row r="616" spans="1:8" x14ac:dyDescent="0.25">
      <c r="A616">
        <v>2</v>
      </c>
      <c r="B616" s="33">
        <v>44531</v>
      </c>
      <c r="C616" s="33"/>
      <c r="D616"/>
      <c r="E616" t="s">
        <v>15</v>
      </c>
      <c r="F616" t="s">
        <v>24</v>
      </c>
      <c r="G616" t="s">
        <v>29</v>
      </c>
      <c r="H616" t="s">
        <v>44</v>
      </c>
    </row>
    <row r="617" spans="1:8" x14ac:dyDescent="0.25">
      <c r="A617">
        <v>1</v>
      </c>
      <c r="B617" s="33">
        <v>44621</v>
      </c>
      <c r="C617" s="33"/>
      <c r="D617"/>
      <c r="E617" t="s">
        <v>15</v>
      </c>
      <c r="F617" t="s">
        <v>24</v>
      </c>
      <c r="G617" t="s">
        <v>29</v>
      </c>
      <c r="H617" t="s">
        <v>44</v>
      </c>
    </row>
    <row r="618" spans="1:8" x14ac:dyDescent="0.25">
      <c r="A618">
        <v>2</v>
      </c>
      <c r="B618" s="33">
        <v>44682</v>
      </c>
      <c r="C618" s="33"/>
      <c r="D618"/>
      <c r="E618" t="s">
        <v>15</v>
      </c>
      <c r="F618" t="s">
        <v>24</v>
      </c>
      <c r="G618" t="s">
        <v>29</v>
      </c>
      <c r="H618" t="s">
        <v>44</v>
      </c>
    </row>
    <row r="619" spans="1:8" x14ac:dyDescent="0.25">
      <c r="A619">
        <v>2</v>
      </c>
      <c r="B619" s="33">
        <v>44743</v>
      </c>
      <c r="C619" s="33"/>
      <c r="D619"/>
      <c r="E619" t="s">
        <v>15</v>
      </c>
      <c r="F619" t="s">
        <v>24</v>
      </c>
      <c r="G619" t="s">
        <v>29</v>
      </c>
      <c r="H619" t="s">
        <v>44</v>
      </c>
    </row>
    <row r="620" spans="1:8" x14ac:dyDescent="0.25">
      <c r="A620">
        <v>2</v>
      </c>
      <c r="B620" s="33">
        <v>44835</v>
      </c>
      <c r="C620" s="33"/>
      <c r="D620"/>
      <c r="E620" t="s">
        <v>15</v>
      </c>
      <c r="F620" t="s">
        <v>24</v>
      </c>
      <c r="G620" t="s">
        <v>29</v>
      </c>
      <c r="H620" t="s">
        <v>44</v>
      </c>
    </row>
    <row r="621" spans="1:8" x14ac:dyDescent="0.25">
      <c r="A621">
        <v>1</v>
      </c>
      <c r="B621" s="33">
        <v>44896</v>
      </c>
      <c r="C621" s="33"/>
      <c r="D621"/>
      <c r="E621" t="s">
        <v>15</v>
      </c>
      <c r="F621" t="s">
        <v>24</v>
      </c>
      <c r="G621" t="s">
        <v>29</v>
      </c>
      <c r="H621" t="s">
        <v>44</v>
      </c>
    </row>
    <row r="622" spans="1:8" x14ac:dyDescent="0.25">
      <c r="A622">
        <v>1</v>
      </c>
      <c r="B622" s="33">
        <v>44927</v>
      </c>
      <c r="C622" s="33"/>
      <c r="D622"/>
      <c r="E622" t="s">
        <v>15</v>
      </c>
      <c r="F622" t="s">
        <v>24</v>
      </c>
      <c r="G622" t="s">
        <v>29</v>
      </c>
      <c r="H622" t="s">
        <v>44</v>
      </c>
    </row>
    <row r="623" spans="1:8" x14ac:dyDescent="0.25">
      <c r="A623">
        <v>2</v>
      </c>
      <c r="B623" s="33">
        <v>44958</v>
      </c>
      <c r="C623" s="33"/>
      <c r="D623"/>
      <c r="E623" t="s">
        <v>15</v>
      </c>
      <c r="F623" t="s">
        <v>24</v>
      </c>
      <c r="G623" t="s">
        <v>29</v>
      </c>
      <c r="H623" t="s">
        <v>44</v>
      </c>
    </row>
    <row r="624" spans="1:8" x14ac:dyDescent="0.25">
      <c r="A624">
        <v>1</v>
      </c>
      <c r="B624" s="33">
        <v>45047</v>
      </c>
      <c r="C624" s="33"/>
      <c r="D624"/>
      <c r="E624" t="s">
        <v>15</v>
      </c>
      <c r="F624" t="s">
        <v>24</v>
      </c>
      <c r="G624" t="s">
        <v>29</v>
      </c>
      <c r="H624" t="s">
        <v>44</v>
      </c>
    </row>
    <row r="625" spans="1:8" x14ac:dyDescent="0.25">
      <c r="A625">
        <v>1</v>
      </c>
      <c r="B625" s="33">
        <v>45139</v>
      </c>
      <c r="C625" s="33"/>
      <c r="D625"/>
      <c r="E625" t="s">
        <v>15</v>
      </c>
      <c r="F625" t="s">
        <v>24</v>
      </c>
      <c r="G625" t="s">
        <v>29</v>
      </c>
      <c r="H625" t="s">
        <v>44</v>
      </c>
    </row>
    <row r="626" spans="1:8" x14ac:dyDescent="0.25">
      <c r="A626">
        <v>2</v>
      </c>
      <c r="B626" s="33">
        <v>45200</v>
      </c>
      <c r="C626" s="33"/>
      <c r="D626"/>
      <c r="E626" t="s">
        <v>15</v>
      </c>
      <c r="F626" t="s">
        <v>24</v>
      </c>
      <c r="G626" t="s">
        <v>29</v>
      </c>
      <c r="H626" t="s">
        <v>44</v>
      </c>
    </row>
    <row r="627" spans="1:8" x14ac:dyDescent="0.25">
      <c r="A627">
        <v>1</v>
      </c>
      <c r="B627" s="33">
        <v>45231</v>
      </c>
      <c r="C627" s="33"/>
      <c r="D627"/>
      <c r="E627" t="s">
        <v>15</v>
      </c>
      <c r="F627" t="s">
        <v>24</v>
      </c>
      <c r="G627" t="s">
        <v>29</v>
      </c>
      <c r="H627" t="s">
        <v>44</v>
      </c>
    </row>
    <row r="628" spans="1:8" x14ac:dyDescent="0.25">
      <c r="A628">
        <v>27</v>
      </c>
      <c r="B628" s="33">
        <v>43466</v>
      </c>
      <c r="C628" s="33"/>
      <c r="D628"/>
      <c r="E628" t="s">
        <v>15</v>
      </c>
      <c r="F628" t="s">
        <v>25</v>
      </c>
      <c r="G628" t="s">
        <v>29</v>
      </c>
      <c r="H628" t="s">
        <v>43</v>
      </c>
    </row>
    <row r="629" spans="1:8" x14ac:dyDescent="0.25">
      <c r="A629">
        <v>2</v>
      </c>
      <c r="B629" s="33">
        <v>43525</v>
      </c>
      <c r="C629" s="33"/>
      <c r="D629"/>
      <c r="E629" t="s">
        <v>15</v>
      </c>
      <c r="F629" t="s">
        <v>25</v>
      </c>
      <c r="G629" t="s">
        <v>29</v>
      </c>
      <c r="H629" t="s">
        <v>43</v>
      </c>
    </row>
    <row r="630" spans="1:8" x14ac:dyDescent="0.25">
      <c r="A630">
        <v>1</v>
      </c>
      <c r="B630" s="33">
        <v>43617</v>
      </c>
      <c r="C630" s="33"/>
      <c r="D630"/>
      <c r="E630" t="s">
        <v>15</v>
      </c>
      <c r="F630" t="s">
        <v>25</v>
      </c>
      <c r="G630" t="s">
        <v>29</v>
      </c>
      <c r="H630" t="s">
        <v>43</v>
      </c>
    </row>
    <row r="631" spans="1:8" x14ac:dyDescent="0.25">
      <c r="A631">
        <v>1</v>
      </c>
      <c r="B631" s="33">
        <v>43678</v>
      </c>
      <c r="C631" s="33"/>
      <c r="D631"/>
      <c r="E631" t="s">
        <v>15</v>
      </c>
      <c r="F631" t="s">
        <v>25</v>
      </c>
      <c r="G631" t="s">
        <v>29</v>
      </c>
      <c r="H631" t="s">
        <v>43</v>
      </c>
    </row>
    <row r="632" spans="1:8" x14ac:dyDescent="0.25">
      <c r="A632">
        <v>2</v>
      </c>
      <c r="B632" s="33">
        <v>43709</v>
      </c>
      <c r="C632" s="33"/>
      <c r="D632"/>
      <c r="E632" t="s">
        <v>15</v>
      </c>
      <c r="F632" t="s">
        <v>25</v>
      </c>
      <c r="G632" t="s">
        <v>29</v>
      </c>
      <c r="H632" t="s">
        <v>43</v>
      </c>
    </row>
    <row r="633" spans="1:8" x14ac:dyDescent="0.25">
      <c r="A633">
        <v>1</v>
      </c>
      <c r="B633" s="33">
        <v>43739</v>
      </c>
      <c r="C633" s="33"/>
      <c r="D633"/>
      <c r="E633" t="s">
        <v>15</v>
      </c>
      <c r="F633" t="s">
        <v>25</v>
      </c>
      <c r="G633" t="s">
        <v>29</v>
      </c>
      <c r="H633" t="s">
        <v>43</v>
      </c>
    </row>
    <row r="634" spans="1:8" x14ac:dyDescent="0.25">
      <c r="A634">
        <v>1</v>
      </c>
      <c r="B634" s="33">
        <v>43770</v>
      </c>
      <c r="C634" s="33"/>
      <c r="D634"/>
      <c r="E634" t="s">
        <v>15</v>
      </c>
      <c r="F634" t="s">
        <v>25</v>
      </c>
      <c r="G634" t="s">
        <v>29</v>
      </c>
      <c r="H634" t="s">
        <v>43</v>
      </c>
    </row>
    <row r="635" spans="1:8" x14ac:dyDescent="0.25">
      <c r="A635">
        <v>1</v>
      </c>
      <c r="B635" s="33">
        <v>43891</v>
      </c>
      <c r="C635" s="33"/>
      <c r="D635"/>
      <c r="E635" t="s">
        <v>15</v>
      </c>
      <c r="F635" t="s">
        <v>25</v>
      </c>
      <c r="G635" t="s">
        <v>29</v>
      </c>
      <c r="H635" t="s">
        <v>43</v>
      </c>
    </row>
    <row r="636" spans="1:8" x14ac:dyDescent="0.25">
      <c r="A636">
        <v>2</v>
      </c>
      <c r="B636" s="33">
        <v>43922</v>
      </c>
      <c r="C636" s="33"/>
      <c r="D636"/>
      <c r="E636" t="s">
        <v>15</v>
      </c>
      <c r="F636" t="s">
        <v>25</v>
      </c>
      <c r="G636" t="s">
        <v>29</v>
      </c>
      <c r="H636" t="s">
        <v>43</v>
      </c>
    </row>
    <row r="637" spans="1:8" x14ac:dyDescent="0.25">
      <c r="A637">
        <v>1</v>
      </c>
      <c r="B637" s="33">
        <v>43952</v>
      </c>
      <c r="C637" s="33"/>
      <c r="D637"/>
      <c r="E637" t="s">
        <v>15</v>
      </c>
      <c r="F637" t="s">
        <v>25</v>
      </c>
      <c r="G637" t="s">
        <v>29</v>
      </c>
      <c r="H637" t="s">
        <v>43</v>
      </c>
    </row>
    <row r="638" spans="1:8" x14ac:dyDescent="0.25">
      <c r="A638">
        <v>1</v>
      </c>
      <c r="B638" s="33">
        <v>44044</v>
      </c>
      <c r="C638" s="33"/>
      <c r="D638"/>
      <c r="E638" t="s">
        <v>15</v>
      </c>
      <c r="F638" t="s">
        <v>25</v>
      </c>
      <c r="G638" t="s">
        <v>29</v>
      </c>
      <c r="H638" t="s">
        <v>43</v>
      </c>
    </row>
    <row r="639" spans="1:8" x14ac:dyDescent="0.25">
      <c r="A639">
        <v>1</v>
      </c>
      <c r="B639" s="33">
        <v>44197</v>
      </c>
      <c r="C639" s="33"/>
      <c r="D639"/>
      <c r="E639" t="s">
        <v>15</v>
      </c>
      <c r="F639" t="s">
        <v>25</v>
      </c>
      <c r="G639" t="s">
        <v>29</v>
      </c>
      <c r="H639" t="s">
        <v>43</v>
      </c>
    </row>
    <row r="640" spans="1:8" x14ac:dyDescent="0.25">
      <c r="A640">
        <v>1</v>
      </c>
      <c r="B640" s="33">
        <v>44228</v>
      </c>
      <c r="C640" s="33"/>
      <c r="D640"/>
      <c r="E640" t="s">
        <v>15</v>
      </c>
      <c r="F640" t="s">
        <v>25</v>
      </c>
      <c r="G640" t="s">
        <v>29</v>
      </c>
      <c r="H640" t="s">
        <v>43</v>
      </c>
    </row>
    <row r="641" spans="1:8" x14ac:dyDescent="0.25">
      <c r="A641">
        <v>1</v>
      </c>
      <c r="B641" s="33">
        <v>44409</v>
      </c>
      <c r="C641" s="33"/>
      <c r="D641"/>
      <c r="E641" t="s">
        <v>15</v>
      </c>
      <c r="F641" t="s">
        <v>25</v>
      </c>
      <c r="G641" t="s">
        <v>29</v>
      </c>
      <c r="H641" t="s">
        <v>43</v>
      </c>
    </row>
    <row r="642" spans="1:8" x14ac:dyDescent="0.25">
      <c r="A642">
        <v>1</v>
      </c>
      <c r="B642" s="33">
        <v>44440</v>
      </c>
      <c r="C642" s="33"/>
      <c r="D642"/>
      <c r="E642" t="s">
        <v>15</v>
      </c>
      <c r="F642" t="s">
        <v>25</v>
      </c>
      <c r="G642" t="s">
        <v>29</v>
      </c>
      <c r="H642" t="s">
        <v>43</v>
      </c>
    </row>
    <row r="643" spans="1:8" x14ac:dyDescent="0.25">
      <c r="A643">
        <v>1</v>
      </c>
      <c r="B643" s="33">
        <v>44531</v>
      </c>
      <c r="C643" s="33"/>
      <c r="D643"/>
      <c r="E643" t="s">
        <v>15</v>
      </c>
      <c r="F643" t="s">
        <v>25</v>
      </c>
      <c r="G643" t="s">
        <v>29</v>
      </c>
      <c r="H643" t="s">
        <v>43</v>
      </c>
    </row>
    <row r="644" spans="1:8" x14ac:dyDescent="0.25">
      <c r="A644">
        <v>3</v>
      </c>
      <c r="B644" s="33">
        <v>44593</v>
      </c>
      <c r="C644" s="33"/>
      <c r="D644"/>
      <c r="E644" t="s">
        <v>15</v>
      </c>
      <c r="F644" t="s">
        <v>25</v>
      </c>
      <c r="G644" t="s">
        <v>29</v>
      </c>
      <c r="H644" t="s">
        <v>43</v>
      </c>
    </row>
    <row r="645" spans="1:8" x14ac:dyDescent="0.25">
      <c r="A645">
        <v>1</v>
      </c>
      <c r="B645" s="33">
        <v>44743</v>
      </c>
      <c r="C645" s="33"/>
      <c r="D645"/>
      <c r="E645" t="s">
        <v>15</v>
      </c>
      <c r="F645" t="s">
        <v>25</v>
      </c>
      <c r="G645" t="s">
        <v>29</v>
      </c>
      <c r="H645" t="s">
        <v>43</v>
      </c>
    </row>
    <row r="646" spans="1:8" x14ac:dyDescent="0.25">
      <c r="A646">
        <v>1</v>
      </c>
      <c r="B646" s="33">
        <v>44866</v>
      </c>
      <c r="C646" s="33"/>
      <c r="D646"/>
      <c r="E646" t="s">
        <v>15</v>
      </c>
      <c r="F646" t="s">
        <v>25</v>
      </c>
      <c r="G646" t="s">
        <v>29</v>
      </c>
      <c r="H646" t="s">
        <v>43</v>
      </c>
    </row>
    <row r="647" spans="1:8" x14ac:dyDescent="0.25">
      <c r="A647">
        <v>1</v>
      </c>
      <c r="B647" s="33">
        <v>44896</v>
      </c>
      <c r="C647" s="33"/>
      <c r="D647"/>
      <c r="E647" t="s">
        <v>15</v>
      </c>
      <c r="F647" t="s">
        <v>25</v>
      </c>
      <c r="G647" t="s">
        <v>29</v>
      </c>
      <c r="H647" t="s">
        <v>43</v>
      </c>
    </row>
    <row r="648" spans="1:8" x14ac:dyDescent="0.25">
      <c r="A648">
        <v>1</v>
      </c>
      <c r="B648" s="33">
        <v>45047</v>
      </c>
      <c r="C648" s="33"/>
      <c r="D648"/>
      <c r="E648" t="s">
        <v>15</v>
      </c>
      <c r="F648" t="s">
        <v>25</v>
      </c>
      <c r="G648" t="s">
        <v>29</v>
      </c>
      <c r="H648" t="s">
        <v>43</v>
      </c>
    </row>
    <row r="649" spans="1:8" x14ac:dyDescent="0.25">
      <c r="A649">
        <v>2</v>
      </c>
      <c r="B649" s="33">
        <v>45139</v>
      </c>
      <c r="C649" s="33"/>
      <c r="D649"/>
      <c r="E649" t="s">
        <v>15</v>
      </c>
      <c r="F649" t="s">
        <v>25</v>
      </c>
      <c r="G649" t="s">
        <v>29</v>
      </c>
      <c r="H649" t="s">
        <v>43</v>
      </c>
    </row>
    <row r="650" spans="1:8" x14ac:dyDescent="0.25">
      <c r="A650">
        <v>1</v>
      </c>
      <c r="B650" s="33">
        <v>45170</v>
      </c>
      <c r="C650" s="33"/>
      <c r="D650"/>
      <c r="E650" t="s">
        <v>15</v>
      </c>
      <c r="F650" t="s">
        <v>25</v>
      </c>
      <c r="G650" t="s">
        <v>29</v>
      </c>
      <c r="H650" t="s">
        <v>43</v>
      </c>
    </row>
    <row r="651" spans="1:8" x14ac:dyDescent="0.25">
      <c r="A651">
        <v>2</v>
      </c>
      <c r="B651" s="33">
        <v>45200</v>
      </c>
      <c r="C651" s="33"/>
      <c r="D651"/>
      <c r="E651" t="s">
        <v>15</v>
      </c>
      <c r="F651" t="s">
        <v>25</v>
      </c>
      <c r="G651" t="s">
        <v>29</v>
      </c>
      <c r="H651" t="s">
        <v>43</v>
      </c>
    </row>
    <row r="652" spans="1:8" x14ac:dyDescent="0.25">
      <c r="A652">
        <v>18</v>
      </c>
      <c r="B652" s="33">
        <v>43466</v>
      </c>
      <c r="C652" s="33"/>
      <c r="D652"/>
      <c r="E652" t="s">
        <v>15</v>
      </c>
      <c r="F652" t="s">
        <v>25</v>
      </c>
      <c r="G652" t="s">
        <v>29</v>
      </c>
      <c r="H652" t="s">
        <v>44</v>
      </c>
    </row>
    <row r="653" spans="1:8" x14ac:dyDescent="0.25">
      <c r="A653">
        <v>1</v>
      </c>
      <c r="B653" s="33">
        <v>43617</v>
      </c>
      <c r="C653" s="33"/>
      <c r="D653"/>
      <c r="E653" t="s">
        <v>15</v>
      </c>
      <c r="F653" t="s">
        <v>25</v>
      </c>
      <c r="G653" t="s">
        <v>29</v>
      </c>
      <c r="H653" t="s">
        <v>44</v>
      </c>
    </row>
    <row r="654" spans="1:8" x14ac:dyDescent="0.25">
      <c r="A654">
        <v>1</v>
      </c>
      <c r="B654" s="33">
        <v>43678</v>
      </c>
      <c r="C654" s="33"/>
      <c r="D654"/>
      <c r="E654" t="s">
        <v>15</v>
      </c>
      <c r="F654" t="s">
        <v>25</v>
      </c>
      <c r="G654" t="s">
        <v>29</v>
      </c>
      <c r="H654" t="s">
        <v>44</v>
      </c>
    </row>
    <row r="655" spans="1:8" x14ac:dyDescent="0.25">
      <c r="A655">
        <v>1</v>
      </c>
      <c r="B655" s="33">
        <v>43952</v>
      </c>
      <c r="C655" s="33"/>
      <c r="D655"/>
      <c r="E655" t="s">
        <v>15</v>
      </c>
      <c r="F655" t="s">
        <v>25</v>
      </c>
      <c r="G655" t="s">
        <v>29</v>
      </c>
      <c r="H655" t="s">
        <v>44</v>
      </c>
    </row>
    <row r="656" spans="1:8" x14ac:dyDescent="0.25">
      <c r="A656">
        <v>1</v>
      </c>
      <c r="B656" s="33">
        <v>43983</v>
      </c>
      <c r="C656" s="33"/>
      <c r="D656"/>
      <c r="E656" t="s">
        <v>15</v>
      </c>
      <c r="F656" t="s">
        <v>25</v>
      </c>
      <c r="G656" t="s">
        <v>29</v>
      </c>
      <c r="H656" t="s">
        <v>44</v>
      </c>
    </row>
    <row r="657" spans="1:8" x14ac:dyDescent="0.25">
      <c r="A657">
        <v>1</v>
      </c>
      <c r="B657" s="33">
        <v>44105</v>
      </c>
      <c r="C657" s="33"/>
      <c r="D657"/>
      <c r="E657" t="s">
        <v>15</v>
      </c>
      <c r="F657" t="s">
        <v>25</v>
      </c>
      <c r="G657" t="s">
        <v>29</v>
      </c>
      <c r="H657" t="s">
        <v>44</v>
      </c>
    </row>
    <row r="658" spans="1:8" x14ac:dyDescent="0.25">
      <c r="A658">
        <v>2</v>
      </c>
      <c r="B658" s="33">
        <v>44166</v>
      </c>
      <c r="C658" s="33"/>
      <c r="D658"/>
      <c r="E658" t="s">
        <v>15</v>
      </c>
      <c r="F658" t="s">
        <v>25</v>
      </c>
      <c r="G658" t="s">
        <v>29</v>
      </c>
      <c r="H658" t="s">
        <v>44</v>
      </c>
    </row>
    <row r="659" spans="1:8" x14ac:dyDescent="0.25">
      <c r="A659">
        <v>1</v>
      </c>
      <c r="B659" s="33">
        <v>44256</v>
      </c>
      <c r="C659" s="33"/>
      <c r="D659"/>
      <c r="E659" t="s">
        <v>15</v>
      </c>
      <c r="F659" t="s">
        <v>25</v>
      </c>
      <c r="G659" t="s">
        <v>29</v>
      </c>
      <c r="H659" t="s">
        <v>44</v>
      </c>
    </row>
    <row r="660" spans="1:8" x14ac:dyDescent="0.25">
      <c r="A660">
        <v>1</v>
      </c>
      <c r="B660" s="33">
        <v>44409</v>
      </c>
      <c r="C660" s="33"/>
      <c r="D660"/>
      <c r="E660" t="s">
        <v>15</v>
      </c>
      <c r="F660" t="s">
        <v>25</v>
      </c>
      <c r="G660" t="s">
        <v>29</v>
      </c>
      <c r="H660" t="s">
        <v>44</v>
      </c>
    </row>
    <row r="661" spans="1:8" x14ac:dyDescent="0.25">
      <c r="A661">
        <v>1</v>
      </c>
      <c r="B661" s="33">
        <v>44531</v>
      </c>
      <c r="C661" s="33"/>
      <c r="D661"/>
      <c r="E661" t="s">
        <v>15</v>
      </c>
      <c r="F661" t="s">
        <v>25</v>
      </c>
      <c r="G661" t="s">
        <v>29</v>
      </c>
      <c r="H661" t="s">
        <v>44</v>
      </c>
    </row>
    <row r="662" spans="1:8" x14ac:dyDescent="0.25">
      <c r="A662">
        <v>1</v>
      </c>
      <c r="B662" s="33">
        <v>44593</v>
      </c>
      <c r="C662" s="33"/>
      <c r="D662"/>
      <c r="E662" t="s">
        <v>15</v>
      </c>
      <c r="F662" t="s">
        <v>25</v>
      </c>
      <c r="G662" t="s">
        <v>29</v>
      </c>
      <c r="H662" t="s">
        <v>44</v>
      </c>
    </row>
    <row r="663" spans="1:8" x14ac:dyDescent="0.25">
      <c r="A663">
        <v>1</v>
      </c>
      <c r="B663" s="33">
        <v>44682</v>
      </c>
      <c r="C663" s="33"/>
      <c r="D663"/>
      <c r="E663" t="s">
        <v>15</v>
      </c>
      <c r="F663" t="s">
        <v>25</v>
      </c>
      <c r="G663" t="s">
        <v>29</v>
      </c>
      <c r="H663" t="s">
        <v>44</v>
      </c>
    </row>
    <row r="664" spans="1:8" x14ac:dyDescent="0.25">
      <c r="A664">
        <v>1</v>
      </c>
      <c r="B664" s="33">
        <v>44713</v>
      </c>
      <c r="C664" s="33"/>
      <c r="D664"/>
      <c r="E664" t="s">
        <v>15</v>
      </c>
      <c r="F664" t="s">
        <v>25</v>
      </c>
      <c r="G664" t="s">
        <v>29</v>
      </c>
      <c r="H664" t="s">
        <v>44</v>
      </c>
    </row>
    <row r="665" spans="1:8" x14ac:dyDescent="0.25">
      <c r="A665">
        <v>1</v>
      </c>
      <c r="B665" s="33">
        <v>44774</v>
      </c>
      <c r="C665" s="33"/>
      <c r="D665"/>
      <c r="E665" t="s">
        <v>15</v>
      </c>
      <c r="F665" t="s">
        <v>25</v>
      </c>
      <c r="G665" t="s">
        <v>29</v>
      </c>
      <c r="H665" t="s">
        <v>44</v>
      </c>
    </row>
    <row r="666" spans="1:8" x14ac:dyDescent="0.25">
      <c r="A666">
        <v>1</v>
      </c>
      <c r="B666" s="33">
        <v>44805</v>
      </c>
      <c r="C666" s="33"/>
      <c r="D666"/>
      <c r="E666" t="s">
        <v>15</v>
      </c>
      <c r="F666" t="s">
        <v>25</v>
      </c>
      <c r="G666" t="s">
        <v>29</v>
      </c>
      <c r="H666" t="s">
        <v>44</v>
      </c>
    </row>
    <row r="667" spans="1:8" x14ac:dyDescent="0.25">
      <c r="A667">
        <v>1</v>
      </c>
      <c r="B667" s="33">
        <v>45017</v>
      </c>
      <c r="C667" s="33"/>
      <c r="D667"/>
      <c r="E667" t="s">
        <v>15</v>
      </c>
      <c r="F667" t="s">
        <v>25</v>
      </c>
      <c r="G667" t="s">
        <v>29</v>
      </c>
      <c r="H667" t="s">
        <v>44</v>
      </c>
    </row>
    <row r="668" spans="1:8" x14ac:dyDescent="0.25">
      <c r="A668">
        <v>1</v>
      </c>
      <c r="B668" s="33">
        <v>45047</v>
      </c>
      <c r="C668" s="33"/>
      <c r="D668"/>
      <c r="E668" t="s">
        <v>15</v>
      </c>
      <c r="F668" t="s">
        <v>25</v>
      </c>
      <c r="G668" t="s">
        <v>29</v>
      </c>
      <c r="H668" t="s">
        <v>44</v>
      </c>
    </row>
    <row r="669" spans="1:8" x14ac:dyDescent="0.25">
      <c r="A669">
        <v>1</v>
      </c>
      <c r="B669" s="33">
        <v>45078</v>
      </c>
      <c r="C669" s="33"/>
      <c r="D669"/>
      <c r="E669" t="s">
        <v>15</v>
      </c>
      <c r="F669" t="s">
        <v>25</v>
      </c>
      <c r="G669" t="s">
        <v>29</v>
      </c>
      <c r="H669" t="s">
        <v>44</v>
      </c>
    </row>
    <row r="670" spans="1:8" x14ac:dyDescent="0.25">
      <c r="A670">
        <v>1</v>
      </c>
      <c r="B670" s="33">
        <v>45139</v>
      </c>
      <c r="C670" s="33"/>
      <c r="D670"/>
      <c r="E670" t="s">
        <v>15</v>
      </c>
      <c r="F670" t="s">
        <v>25</v>
      </c>
      <c r="G670" t="s">
        <v>29</v>
      </c>
      <c r="H670" t="s">
        <v>44</v>
      </c>
    </row>
    <row r="671" spans="1:8" x14ac:dyDescent="0.25">
      <c r="A671">
        <v>1</v>
      </c>
      <c r="B671" s="33">
        <v>45170</v>
      </c>
      <c r="C671" s="33"/>
      <c r="D671"/>
      <c r="E671" t="s">
        <v>15</v>
      </c>
      <c r="F671" t="s">
        <v>25</v>
      </c>
      <c r="G671" t="s">
        <v>29</v>
      </c>
      <c r="H671" t="s">
        <v>44</v>
      </c>
    </row>
    <row r="672" spans="1:8" x14ac:dyDescent="0.25">
      <c r="A672">
        <v>1</v>
      </c>
      <c r="B672" s="33">
        <v>43466</v>
      </c>
      <c r="C672" s="33"/>
      <c r="D672"/>
      <c r="E672" t="s">
        <v>16</v>
      </c>
      <c r="F672" t="s">
        <v>23</v>
      </c>
      <c r="G672" t="s">
        <v>27</v>
      </c>
      <c r="H672" t="s">
        <v>43</v>
      </c>
    </row>
    <row r="673" spans="1:8" x14ac:dyDescent="0.25">
      <c r="A673">
        <v>1</v>
      </c>
      <c r="B673" s="33">
        <v>43800</v>
      </c>
      <c r="C673" s="33"/>
      <c r="D673"/>
      <c r="E673" t="s">
        <v>16</v>
      </c>
      <c r="F673" t="s">
        <v>23</v>
      </c>
      <c r="G673" t="s">
        <v>27</v>
      </c>
      <c r="H673" t="s">
        <v>44</v>
      </c>
    </row>
    <row r="674" spans="1:8" x14ac:dyDescent="0.25">
      <c r="A674">
        <v>1</v>
      </c>
      <c r="B674" s="33">
        <v>44136</v>
      </c>
      <c r="C674" s="33"/>
      <c r="D674"/>
      <c r="E674" t="s">
        <v>16</v>
      </c>
      <c r="F674" t="s">
        <v>23</v>
      </c>
      <c r="G674" t="s">
        <v>27</v>
      </c>
      <c r="H674" t="s">
        <v>44</v>
      </c>
    </row>
    <row r="675" spans="1:8" x14ac:dyDescent="0.25">
      <c r="A675">
        <v>6</v>
      </c>
      <c r="B675" s="33">
        <v>43466</v>
      </c>
      <c r="C675" s="33"/>
      <c r="D675"/>
      <c r="E675" t="s">
        <v>16</v>
      </c>
      <c r="F675" t="s">
        <v>24</v>
      </c>
      <c r="G675" t="s">
        <v>27</v>
      </c>
      <c r="H675" t="s">
        <v>43</v>
      </c>
    </row>
    <row r="676" spans="1:8" x14ac:dyDescent="0.25">
      <c r="A676">
        <v>1</v>
      </c>
      <c r="B676" s="33">
        <v>43617</v>
      </c>
      <c r="C676" s="33"/>
      <c r="D676"/>
      <c r="E676" t="s">
        <v>16</v>
      </c>
      <c r="F676" t="s">
        <v>24</v>
      </c>
      <c r="G676" t="s">
        <v>27</v>
      </c>
      <c r="H676" t="s">
        <v>43</v>
      </c>
    </row>
    <row r="677" spans="1:8" x14ac:dyDescent="0.25">
      <c r="A677">
        <v>1</v>
      </c>
      <c r="B677" s="33">
        <v>43678</v>
      </c>
      <c r="C677" s="33"/>
      <c r="D677"/>
      <c r="E677" t="s">
        <v>16</v>
      </c>
      <c r="F677" t="s">
        <v>24</v>
      </c>
      <c r="G677" t="s">
        <v>27</v>
      </c>
      <c r="H677" t="s">
        <v>43</v>
      </c>
    </row>
    <row r="678" spans="1:8" x14ac:dyDescent="0.25">
      <c r="A678">
        <v>1</v>
      </c>
      <c r="B678" s="33">
        <v>43770</v>
      </c>
      <c r="C678" s="33"/>
      <c r="D678"/>
      <c r="E678" t="s">
        <v>16</v>
      </c>
      <c r="F678" t="s">
        <v>24</v>
      </c>
      <c r="G678" t="s">
        <v>27</v>
      </c>
      <c r="H678" t="s">
        <v>43</v>
      </c>
    </row>
    <row r="679" spans="1:8" x14ac:dyDescent="0.25">
      <c r="A679">
        <v>1</v>
      </c>
      <c r="B679" s="33">
        <v>43983</v>
      </c>
      <c r="C679" s="33"/>
      <c r="D679"/>
      <c r="E679" t="s">
        <v>16</v>
      </c>
      <c r="F679" t="s">
        <v>24</v>
      </c>
      <c r="G679" t="s">
        <v>27</v>
      </c>
      <c r="H679" t="s">
        <v>43</v>
      </c>
    </row>
    <row r="680" spans="1:8" x14ac:dyDescent="0.25">
      <c r="A680">
        <v>1</v>
      </c>
      <c r="B680" s="33">
        <v>44440</v>
      </c>
      <c r="C680" s="33"/>
      <c r="D680"/>
      <c r="E680" t="s">
        <v>16</v>
      </c>
      <c r="F680" t="s">
        <v>24</v>
      </c>
      <c r="G680" t="s">
        <v>27</v>
      </c>
      <c r="H680" t="s">
        <v>43</v>
      </c>
    </row>
    <row r="681" spans="1:8" x14ac:dyDescent="0.25">
      <c r="A681">
        <v>1</v>
      </c>
      <c r="B681" s="33">
        <v>44805</v>
      </c>
      <c r="C681" s="33"/>
      <c r="D681"/>
      <c r="E681" t="s">
        <v>16</v>
      </c>
      <c r="F681" t="s">
        <v>24</v>
      </c>
      <c r="G681" t="s">
        <v>27</v>
      </c>
      <c r="H681" t="s">
        <v>43</v>
      </c>
    </row>
    <row r="682" spans="1:8" x14ac:dyDescent="0.25">
      <c r="A682">
        <v>1</v>
      </c>
      <c r="B682" s="33">
        <v>44958</v>
      </c>
      <c r="C682" s="33"/>
      <c r="D682"/>
      <c r="E682" t="s">
        <v>16</v>
      </c>
      <c r="F682" t="s">
        <v>24</v>
      </c>
      <c r="G682" t="s">
        <v>27</v>
      </c>
      <c r="H682" t="s">
        <v>43</v>
      </c>
    </row>
    <row r="683" spans="1:8" x14ac:dyDescent="0.25">
      <c r="A683">
        <v>1</v>
      </c>
      <c r="B683" s="33">
        <v>45200</v>
      </c>
      <c r="C683" s="33"/>
      <c r="D683"/>
      <c r="E683" t="s">
        <v>16</v>
      </c>
      <c r="F683" t="s">
        <v>24</v>
      </c>
      <c r="G683" t="s">
        <v>27</v>
      </c>
      <c r="H683" t="s">
        <v>43</v>
      </c>
    </row>
    <row r="684" spans="1:8" x14ac:dyDescent="0.25">
      <c r="A684">
        <v>8</v>
      </c>
      <c r="B684" s="33">
        <v>43466</v>
      </c>
      <c r="C684" s="33"/>
      <c r="D684"/>
      <c r="E684" t="s">
        <v>16</v>
      </c>
      <c r="F684" t="s">
        <v>24</v>
      </c>
      <c r="G684" t="s">
        <v>27</v>
      </c>
      <c r="H684" t="s">
        <v>44</v>
      </c>
    </row>
    <row r="685" spans="1:8" x14ac:dyDescent="0.25">
      <c r="A685">
        <v>1</v>
      </c>
      <c r="B685" s="33">
        <v>43891</v>
      </c>
      <c r="C685" s="33"/>
      <c r="D685"/>
      <c r="E685" t="s">
        <v>16</v>
      </c>
      <c r="F685" t="s">
        <v>24</v>
      </c>
      <c r="G685" t="s">
        <v>27</v>
      </c>
      <c r="H685" t="s">
        <v>44</v>
      </c>
    </row>
    <row r="686" spans="1:8" x14ac:dyDescent="0.25">
      <c r="A686">
        <v>4</v>
      </c>
      <c r="B686" s="33">
        <v>43466</v>
      </c>
      <c r="C686" s="33"/>
      <c r="D686"/>
      <c r="E686" t="s">
        <v>16</v>
      </c>
      <c r="F686" t="s">
        <v>25</v>
      </c>
      <c r="G686" t="s">
        <v>27</v>
      </c>
      <c r="H686" t="s">
        <v>43</v>
      </c>
    </row>
    <row r="687" spans="1:8" x14ac:dyDescent="0.25">
      <c r="A687">
        <v>1</v>
      </c>
      <c r="B687" s="33">
        <v>43647</v>
      </c>
      <c r="C687" s="33"/>
      <c r="D687"/>
      <c r="E687" t="s">
        <v>16</v>
      </c>
      <c r="F687" t="s">
        <v>25</v>
      </c>
      <c r="G687" t="s">
        <v>27</v>
      </c>
      <c r="H687" t="s">
        <v>43</v>
      </c>
    </row>
    <row r="688" spans="1:8" x14ac:dyDescent="0.25">
      <c r="A688">
        <v>1</v>
      </c>
      <c r="B688" s="33">
        <v>43678</v>
      </c>
      <c r="C688" s="33"/>
      <c r="D688"/>
      <c r="E688" t="s">
        <v>16</v>
      </c>
      <c r="F688" t="s">
        <v>25</v>
      </c>
      <c r="G688" t="s">
        <v>27</v>
      </c>
      <c r="H688" t="s">
        <v>43</v>
      </c>
    </row>
    <row r="689" spans="1:8" x14ac:dyDescent="0.25">
      <c r="A689">
        <v>1</v>
      </c>
      <c r="B689" s="33">
        <v>43922</v>
      </c>
      <c r="C689" s="33"/>
      <c r="D689"/>
      <c r="E689" t="s">
        <v>16</v>
      </c>
      <c r="F689" t="s">
        <v>25</v>
      </c>
      <c r="G689" t="s">
        <v>27</v>
      </c>
      <c r="H689" t="s">
        <v>43</v>
      </c>
    </row>
    <row r="690" spans="1:8" x14ac:dyDescent="0.25">
      <c r="A690">
        <v>1</v>
      </c>
      <c r="B690" s="33">
        <v>43983</v>
      </c>
      <c r="C690" s="33"/>
      <c r="D690"/>
      <c r="E690" t="s">
        <v>16</v>
      </c>
      <c r="F690" t="s">
        <v>25</v>
      </c>
      <c r="G690" t="s">
        <v>27</v>
      </c>
      <c r="H690" t="s">
        <v>43</v>
      </c>
    </row>
    <row r="691" spans="1:8" x14ac:dyDescent="0.25">
      <c r="A691">
        <v>1</v>
      </c>
      <c r="B691" s="33">
        <v>44136</v>
      </c>
      <c r="C691" s="33"/>
      <c r="D691"/>
      <c r="E691" t="s">
        <v>16</v>
      </c>
      <c r="F691" t="s">
        <v>25</v>
      </c>
      <c r="G691" t="s">
        <v>27</v>
      </c>
      <c r="H691" t="s">
        <v>43</v>
      </c>
    </row>
    <row r="692" spans="1:8" x14ac:dyDescent="0.25">
      <c r="A692">
        <v>1</v>
      </c>
      <c r="B692" s="33">
        <v>44531</v>
      </c>
      <c r="C692" s="33"/>
      <c r="D692"/>
      <c r="E692" t="s">
        <v>16</v>
      </c>
      <c r="F692" t="s">
        <v>25</v>
      </c>
      <c r="G692" t="s">
        <v>27</v>
      </c>
      <c r="H692" t="s">
        <v>43</v>
      </c>
    </row>
    <row r="693" spans="1:8" x14ac:dyDescent="0.25">
      <c r="A693">
        <v>5</v>
      </c>
      <c r="B693" s="33">
        <v>43466</v>
      </c>
      <c r="C693" s="33"/>
      <c r="D693"/>
      <c r="E693" t="s">
        <v>16</v>
      </c>
      <c r="F693" t="s">
        <v>25</v>
      </c>
      <c r="G693" t="s">
        <v>27</v>
      </c>
      <c r="H693" t="s">
        <v>44</v>
      </c>
    </row>
    <row r="694" spans="1:8" x14ac:dyDescent="0.25">
      <c r="A694">
        <v>1</v>
      </c>
      <c r="B694" s="33">
        <v>44378</v>
      </c>
      <c r="C694" s="33"/>
      <c r="D694"/>
      <c r="E694" t="s">
        <v>16</v>
      </c>
      <c r="F694" t="s">
        <v>25</v>
      </c>
      <c r="G694" t="s">
        <v>27</v>
      </c>
      <c r="H694" t="s">
        <v>44</v>
      </c>
    </row>
    <row r="695" spans="1:8" x14ac:dyDescent="0.25">
      <c r="A695">
        <v>1</v>
      </c>
      <c r="B695" s="33">
        <v>44927</v>
      </c>
      <c r="C695" s="33"/>
      <c r="D695"/>
      <c r="E695" t="s">
        <v>16</v>
      </c>
      <c r="F695" t="s">
        <v>25</v>
      </c>
      <c r="G695" t="s">
        <v>27</v>
      </c>
      <c r="H695" t="s">
        <v>44</v>
      </c>
    </row>
    <row r="696" spans="1:8" x14ac:dyDescent="0.25">
      <c r="A696">
        <v>1</v>
      </c>
      <c r="B696" s="33">
        <v>44986</v>
      </c>
      <c r="C696" s="33"/>
      <c r="D696"/>
      <c r="E696" t="s">
        <v>16</v>
      </c>
      <c r="F696" t="s">
        <v>25</v>
      </c>
      <c r="G696" t="s">
        <v>27</v>
      </c>
      <c r="H696" t="s">
        <v>44</v>
      </c>
    </row>
    <row r="697" spans="1:8" x14ac:dyDescent="0.25">
      <c r="A697">
        <v>4</v>
      </c>
      <c r="B697" s="33">
        <v>43466</v>
      </c>
      <c r="C697" s="33"/>
      <c r="D697"/>
      <c r="E697" t="s">
        <v>16</v>
      </c>
      <c r="F697" t="s">
        <v>23</v>
      </c>
      <c r="G697" t="s">
        <v>28</v>
      </c>
      <c r="H697" t="s">
        <v>43</v>
      </c>
    </row>
    <row r="698" spans="1:8" x14ac:dyDescent="0.25">
      <c r="A698">
        <v>1</v>
      </c>
      <c r="B698" s="33">
        <v>43497</v>
      </c>
      <c r="C698" s="33"/>
      <c r="D698"/>
      <c r="E698" t="s">
        <v>16</v>
      </c>
      <c r="F698" t="s">
        <v>23</v>
      </c>
      <c r="G698" t="s">
        <v>28</v>
      </c>
      <c r="H698" t="s">
        <v>43</v>
      </c>
    </row>
    <row r="699" spans="1:8" x14ac:dyDescent="0.25">
      <c r="A699">
        <v>1</v>
      </c>
      <c r="B699" s="33">
        <v>43586</v>
      </c>
      <c r="C699" s="33"/>
      <c r="D699"/>
      <c r="E699" t="s">
        <v>16</v>
      </c>
      <c r="F699" t="s">
        <v>23</v>
      </c>
      <c r="G699" t="s">
        <v>28</v>
      </c>
      <c r="H699" t="s">
        <v>43</v>
      </c>
    </row>
    <row r="700" spans="1:8" x14ac:dyDescent="0.25">
      <c r="A700">
        <v>1</v>
      </c>
      <c r="B700" s="33">
        <v>43800</v>
      </c>
      <c r="C700" s="33"/>
      <c r="D700"/>
      <c r="E700" t="s">
        <v>16</v>
      </c>
      <c r="F700" t="s">
        <v>23</v>
      </c>
      <c r="G700" t="s">
        <v>28</v>
      </c>
      <c r="H700" t="s">
        <v>43</v>
      </c>
    </row>
    <row r="701" spans="1:8" x14ac:dyDescent="0.25">
      <c r="A701">
        <v>1</v>
      </c>
      <c r="B701" s="33">
        <v>43831</v>
      </c>
      <c r="C701" s="33"/>
      <c r="D701"/>
      <c r="E701" t="s">
        <v>16</v>
      </c>
      <c r="F701" t="s">
        <v>23</v>
      </c>
      <c r="G701" t="s">
        <v>28</v>
      </c>
      <c r="H701" t="s">
        <v>43</v>
      </c>
    </row>
    <row r="702" spans="1:8" x14ac:dyDescent="0.25">
      <c r="A702">
        <v>5</v>
      </c>
      <c r="B702" s="33">
        <v>43466</v>
      </c>
      <c r="C702" s="33"/>
      <c r="D702"/>
      <c r="E702" t="s">
        <v>16</v>
      </c>
      <c r="F702" t="s">
        <v>23</v>
      </c>
      <c r="G702" t="s">
        <v>28</v>
      </c>
      <c r="H702" t="s">
        <v>44</v>
      </c>
    </row>
    <row r="703" spans="1:8" x14ac:dyDescent="0.25">
      <c r="A703">
        <v>1</v>
      </c>
      <c r="B703" s="33">
        <v>43525</v>
      </c>
      <c r="C703" s="33"/>
      <c r="D703"/>
      <c r="E703" t="s">
        <v>16</v>
      </c>
      <c r="F703" t="s">
        <v>23</v>
      </c>
      <c r="G703" t="s">
        <v>28</v>
      </c>
      <c r="H703" t="s">
        <v>44</v>
      </c>
    </row>
    <row r="704" spans="1:8" x14ac:dyDescent="0.25">
      <c r="A704">
        <v>1</v>
      </c>
      <c r="B704" s="33">
        <v>43770</v>
      </c>
      <c r="C704" s="33"/>
      <c r="D704"/>
      <c r="E704" t="s">
        <v>16</v>
      </c>
      <c r="F704" t="s">
        <v>23</v>
      </c>
      <c r="G704" t="s">
        <v>28</v>
      </c>
      <c r="H704" t="s">
        <v>44</v>
      </c>
    </row>
    <row r="705" spans="1:8" x14ac:dyDescent="0.25">
      <c r="A705">
        <v>2</v>
      </c>
      <c r="B705" s="33">
        <v>44531</v>
      </c>
      <c r="C705" s="33"/>
      <c r="D705"/>
      <c r="E705" t="s">
        <v>16</v>
      </c>
      <c r="F705" t="s">
        <v>23</v>
      </c>
      <c r="G705" t="s">
        <v>28</v>
      </c>
      <c r="H705" t="s">
        <v>44</v>
      </c>
    </row>
    <row r="706" spans="1:8" x14ac:dyDescent="0.25">
      <c r="A706">
        <v>1</v>
      </c>
      <c r="B706" s="33">
        <v>44652</v>
      </c>
      <c r="C706" s="33"/>
      <c r="D706"/>
      <c r="E706" t="s">
        <v>16</v>
      </c>
      <c r="F706" t="s">
        <v>23</v>
      </c>
      <c r="G706" t="s">
        <v>28</v>
      </c>
      <c r="H706" t="s">
        <v>44</v>
      </c>
    </row>
    <row r="707" spans="1:8" x14ac:dyDescent="0.25">
      <c r="A707">
        <v>1</v>
      </c>
      <c r="B707" s="33">
        <v>45017</v>
      </c>
      <c r="C707" s="33"/>
      <c r="D707"/>
      <c r="E707" t="s">
        <v>16</v>
      </c>
      <c r="F707" t="s">
        <v>23</v>
      </c>
      <c r="G707" t="s">
        <v>28</v>
      </c>
      <c r="H707" t="s">
        <v>44</v>
      </c>
    </row>
    <row r="708" spans="1:8" x14ac:dyDescent="0.25">
      <c r="A708">
        <v>1</v>
      </c>
      <c r="B708" s="33">
        <v>45200</v>
      </c>
      <c r="C708" s="33"/>
      <c r="D708"/>
      <c r="E708" t="s">
        <v>16</v>
      </c>
      <c r="F708" t="s">
        <v>23</v>
      </c>
      <c r="G708" t="s">
        <v>28</v>
      </c>
      <c r="H708" t="s">
        <v>44</v>
      </c>
    </row>
    <row r="709" spans="1:8" x14ac:dyDescent="0.25">
      <c r="A709">
        <v>30</v>
      </c>
      <c r="B709" s="33">
        <v>43466</v>
      </c>
      <c r="C709" s="33"/>
      <c r="D709"/>
      <c r="E709" t="s">
        <v>16</v>
      </c>
      <c r="F709" t="s">
        <v>24</v>
      </c>
      <c r="G709" t="s">
        <v>28</v>
      </c>
      <c r="H709" t="s">
        <v>43</v>
      </c>
    </row>
    <row r="710" spans="1:8" x14ac:dyDescent="0.25">
      <c r="A710">
        <v>1</v>
      </c>
      <c r="B710" s="33">
        <v>43525</v>
      </c>
      <c r="C710" s="33"/>
      <c r="D710"/>
      <c r="E710" t="s">
        <v>16</v>
      </c>
      <c r="F710" t="s">
        <v>24</v>
      </c>
      <c r="G710" t="s">
        <v>28</v>
      </c>
      <c r="H710" t="s">
        <v>43</v>
      </c>
    </row>
    <row r="711" spans="1:8" x14ac:dyDescent="0.25">
      <c r="A711">
        <v>1</v>
      </c>
      <c r="B711" s="33">
        <v>43556</v>
      </c>
      <c r="C711" s="33"/>
      <c r="D711"/>
      <c r="E711" t="s">
        <v>16</v>
      </c>
      <c r="F711" t="s">
        <v>24</v>
      </c>
      <c r="G711" t="s">
        <v>28</v>
      </c>
      <c r="H711" t="s">
        <v>43</v>
      </c>
    </row>
    <row r="712" spans="1:8" x14ac:dyDescent="0.25">
      <c r="A712">
        <v>1</v>
      </c>
      <c r="B712" s="33">
        <v>43586</v>
      </c>
      <c r="C712" s="33"/>
      <c r="D712"/>
      <c r="E712" t="s">
        <v>16</v>
      </c>
      <c r="F712" t="s">
        <v>24</v>
      </c>
      <c r="G712" t="s">
        <v>28</v>
      </c>
      <c r="H712" t="s">
        <v>43</v>
      </c>
    </row>
    <row r="713" spans="1:8" x14ac:dyDescent="0.25">
      <c r="A713">
        <v>1</v>
      </c>
      <c r="B713" s="33">
        <v>43647</v>
      </c>
      <c r="C713" s="33"/>
      <c r="D713"/>
      <c r="E713" t="s">
        <v>16</v>
      </c>
      <c r="F713" t="s">
        <v>24</v>
      </c>
      <c r="G713" t="s">
        <v>28</v>
      </c>
      <c r="H713" t="s">
        <v>43</v>
      </c>
    </row>
    <row r="714" spans="1:8" x14ac:dyDescent="0.25">
      <c r="A714">
        <v>1</v>
      </c>
      <c r="B714" s="33">
        <v>43709</v>
      </c>
      <c r="C714" s="33"/>
      <c r="D714"/>
      <c r="E714" t="s">
        <v>16</v>
      </c>
      <c r="F714" t="s">
        <v>24</v>
      </c>
      <c r="G714" t="s">
        <v>28</v>
      </c>
      <c r="H714" t="s">
        <v>43</v>
      </c>
    </row>
    <row r="715" spans="1:8" x14ac:dyDescent="0.25">
      <c r="A715">
        <v>2</v>
      </c>
      <c r="B715" s="33">
        <v>43770</v>
      </c>
      <c r="C715" s="33"/>
      <c r="D715"/>
      <c r="E715" t="s">
        <v>16</v>
      </c>
      <c r="F715" t="s">
        <v>24</v>
      </c>
      <c r="G715" t="s">
        <v>28</v>
      </c>
      <c r="H715" t="s">
        <v>43</v>
      </c>
    </row>
    <row r="716" spans="1:8" x14ac:dyDescent="0.25">
      <c r="A716">
        <v>1</v>
      </c>
      <c r="B716" s="33">
        <v>43800</v>
      </c>
      <c r="C716" s="33"/>
      <c r="D716"/>
      <c r="E716" t="s">
        <v>16</v>
      </c>
      <c r="F716" t="s">
        <v>24</v>
      </c>
      <c r="G716" t="s">
        <v>28</v>
      </c>
      <c r="H716" t="s">
        <v>43</v>
      </c>
    </row>
    <row r="717" spans="1:8" x14ac:dyDescent="0.25">
      <c r="A717">
        <v>1</v>
      </c>
      <c r="B717" s="33">
        <v>43891</v>
      </c>
      <c r="C717" s="33"/>
      <c r="D717"/>
      <c r="E717" t="s">
        <v>16</v>
      </c>
      <c r="F717" t="s">
        <v>24</v>
      </c>
      <c r="G717" t="s">
        <v>28</v>
      </c>
      <c r="H717" t="s">
        <v>43</v>
      </c>
    </row>
    <row r="718" spans="1:8" x14ac:dyDescent="0.25">
      <c r="A718">
        <v>1</v>
      </c>
      <c r="B718" s="33">
        <v>44044</v>
      </c>
      <c r="C718" s="33"/>
      <c r="D718"/>
      <c r="E718" t="s">
        <v>16</v>
      </c>
      <c r="F718" t="s">
        <v>24</v>
      </c>
      <c r="G718" t="s">
        <v>28</v>
      </c>
      <c r="H718" t="s">
        <v>43</v>
      </c>
    </row>
    <row r="719" spans="1:8" x14ac:dyDescent="0.25">
      <c r="A719">
        <v>1</v>
      </c>
      <c r="B719" s="33">
        <v>44317</v>
      </c>
      <c r="C719" s="33"/>
      <c r="D719"/>
      <c r="E719" t="s">
        <v>16</v>
      </c>
      <c r="F719" t="s">
        <v>24</v>
      </c>
      <c r="G719" t="s">
        <v>28</v>
      </c>
      <c r="H719" t="s">
        <v>43</v>
      </c>
    </row>
    <row r="720" spans="1:8" x14ac:dyDescent="0.25">
      <c r="A720">
        <v>1</v>
      </c>
      <c r="B720" s="33">
        <v>44348</v>
      </c>
      <c r="C720" s="33"/>
      <c r="D720"/>
      <c r="E720" t="s">
        <v>16</v>
      </c>
      <c r="F720" t="s">
        <v>24</v>
      </c>
      <c r="G720" t="s">
        <v>28</v>
      </c>
      <c r="H720" t="s">
        <v>43</v>
      </c>
    </row>
    <row r="721" spans="1:8" x14ac:dyDescent="0.25">
      <c r="A721">
        <v>1</v>
      </c>
      <c r="B721" s="33">
        <v>44440</v>
      </c>
      <c r="C721" s="33"/>
      <c r="D721"/>
      <c r="E721" t="s">
        <v>16</v>
      </c>
      <c r="F721" t="s">
        <v>24</v>
      </c>
      <c r="G721" t="s">
        <v>28</v>
      </c>
      <c r="H721" t="s">
        <v>43</v>
      </c>
    </row>
    <row r="722" spans="1:8" x14ac:dyDescent="0.25">
      <c r="A722">
        <v>1</v>
      </c>
      <c r="B722" s="33">
        <v>44470</v>
      </c>
      <c r="C722" s="33"/>
      <c r="D722"/>
      <c r="E722" t="s">
        <v>16</v>
      </c>
      <c r="F722" t="s">
        <v>24</v>
      </c>
      <c r="G722" t="s">
        <v>28</v>
      </c>
      <c r="H722" t="s">
        <v>43</v>
      </c>
    </row>
    <row r="723" spans="1:8" x14ac:dyDescent="0.25">
      <c r="A723">
        <v>2</v>
      </c>
      <c r="B723" s="33">
        <v>44593</v>
      </c>
      <c r="C723" s="33"/>
      <c r="D723"/>
      <c r="E723" t="s">
        <v>16</v>
      </c>
      <c r="F723" t="s">
        <v>24</v>
      </c>
      <c r="G723" t="s">
        <v>28</v>
      </c>
      <c r="H723" t="s">
        <v>43</v>
      </c>
    </row>
    <row r="724" spans="1:8" x14ac:dyDescent="0.25">
      <c r="A724">
        <v>1</v>
      </c>
      <c r="B724" s="33">
        <v>44621</v>
      </c>
      <c r="C724" s="33"/>
      <c r="D724"/>
      <c r="E724" t="s">
        <v>16</v>
      </c>
      <c r="F724" t="s">
        <v>24</v>
      </c>
      <c r="G724" t="s">
        <v>28</v>
      </c>
      <c r="H724" t="s">
        <v>43</v>
      </c>
    </row>
    <row r="725" spans="1:8" x14ac:dyDescent="0.25">
      <c r="A725">
        <v>1</v>
      </c>
      <c r="B725" s="33">
        <v>44682</v>
      </c>
      <c r="C725" s="33"/>
      <c r="D725"/>
      <c r="E725" t="s">
        <v>16</v>
      </c>
      <c r="F725" t="s">
        <v>24</v>
      </c>
      <c r="G725" t="s">
        <v>28</v>
      </c>
      <c r="H725" t="s">
        <v>43</v>
      </c>
    </row>
    <row r="726" spans="1:8" x14ac:dyDescent="0.25">
      <c r="A726">
        <v>2</v>
      </c>
      <c r="B726" s="33">
        <v>44743</v>
      </c>
      <c r="C726" s="33"/>
      <c r="D726"/>
      <c r="E726" t="s">
        <v>16</v>
      </c>
      <c r="F726" t="s">
        <v>24</v>
      </c>
      <c r="G726" t="s">
        <v>28</v>
      </c>
      <c r="H726" t="s">
        <v>43</v>
      </c>
    </row>
    <row r="727" spans="1:8" x14ac:dyDescent="0.25">
      <c r="A727">
        <v>1</v>
      </c>
      <c r="B727" s="33">
        <v>44896</v>
      </c>
      <c r="C727" s="33"/>
      <c r="D727"/>
      <c r="E727" t="s">
        <v>16</v>
      </c>
      <c r="F727" t="s">
        <v>24</v>
      </c>
      <c r="G727" t="s">
        <v>28</v>
      </c>
      <c r="H727" t="s">
        <v>43</v>
      </c>
    </row>
    <row r="728" spans="1:8" x14ac:dyDescent="0.25">
      <c r="A728">
        <v>1</v>
      </c>
      <c r="B728" s="33">
        <v>44927</v>
      </c>
      <c r="C728" s="33"/>
      <c r="D728"/>
      <c r="E728" t="s">
        <v>16</v>
      </c>
      <c r="F728" t="s">
        <v>24</v>
      </c>
      <c r="G728" t="s">
        <v>28</v>
      </c>
      <c r="H728" t="s">
        <v>43</v>
      </c>
    </row>
    <row r="729" spans="1:8" x14ac:dyDescent="0.25">
      <c r="A729">
        <v>1</v>
      </c>
      <c r="B729" s="33">
        <v>45108</v>
      </c>
      <c r="C729" s="33"/>
      <c r="D729"/>
      <c r="E729" t="s">
        <v>16</v>
      </c>
      <c r="F729" t="s">
        <v>24</v>
      </c>
      <c r="G729" t="s">
        <v>28</v>
      </c>
      <c r="H729" t="s">
        <v>43</v>
      </c>
    </row>
    <row r="730" spans="1:8" x14ac:dyDescent="0.25">
      <c r="A730">
        <v>1</v>
      </c>
      <c r="B730" s="33">
        <v>45139</v>
      </c>
      <c r="C730" s="33"/>
      <c r="D730"/>
      <c r="E730" t="s">
        <v>16</v>
      </c>
      <c r="F730" t="s">
        <v>24</v>
      </c>
      <c r="G730" t="s">
        <v>28</v>
      </c>
      <c r="H730" t="s">
        <v>43</v>
      </c>
    </row>
    <row r="731" spans="1:8" x14ac:dyDescent="0.25">
      <c r="A731">
        <v>1</v>
      </c>
      <c r="B731" s="33">
        <v>45170</v>
      </c>
      <c r="C731" s="33"/>
      <c r="D731"/>
      <c r="E731" t="s">
        <v>16</v>
      </c>
      <c r="F731" t="s">
        <v>24</v>
      </c>
      <c r="G731" t="s">
        <v>28</v>
      </c>
      <c r="H731" t="s">
        <v>43</v>
      </c>
    </row>
    <row r="732" spans="1:8" x14ac:dyDescent="0.25">
      <c r="A732">
        <v>30</v>
      </c>
      <c r="B732" s="33">
        <v>43466</v>
      </c>
      <c r="C732" s="33"/>
      <c r="D732"/>
      <c r="E732" t="s">
        <v>16</v>
      </c>
      <c r="F732" t="s">
        <v>24</v>
      </c>
      <c r="G732" t="s">
        <v>28</v>
      </c>
      <c r="H732" t="s">
        <v>44</v>
      </c>
    </row>
    <row r="733" spans="1:8" x14ac:dyDescent="0.25">
      <c r="A733">
        <v>1</v>
      </c>
      <c r="B733" s="33">
        <v>43497</v>
      </c>
      <c r="C733" s="33"/>
      <c r="D733"/>
      <c r="E733" t="s">
        <v>16</v>
      </c>
      <c r="F733" t="s">
        <v>24</v>
      </c>
      <c r="G733" t="s">
        <v>28</v>
      </c>
      <c r="H733" t="s">
        <v>44</v>
      </c>
    </row>
    <row r="734" spans="1:8" x14ac:dyDescent="0.25">
      <c r="A734">
        <v>3</v>
      </c>
      <c r="B734" s="33">
        <v>43525</v>
      </c>
      <c r="C734" s="33"/>
      <c r="D734"/>
      <c r="E734" t="s">
        <v>16</v>
      </c>
      <c r="F734" t="s">
        <v>24</v>
      </c>
      <c r="G734" t="s">
        <v>28</v>
      </c>
      <c r="H734" t="s">
        <v>44</v>
      </c>
    </row>
    <row r="735" spans="1:8" x14ac:dyDescent="0.25">
      <c r="A735">
        <v>1</v>
      </c>
      <c r="B735" s="33">
        <v>43891</v>
      </c>
      <c r="C735" s="33"/>
      <c r="D735"/>
      <c r="E735" t="s">
        <v>16</v>
      </c>
      <c r="F735" t="s">
        <v>24</v>
      </c>
      <c r="G735" t="s">
        <v>28</v>
      </c>
      <c r="H735" t="s">
        <v>44</v>
      </c>
    </row>
    <row r="736" spans="1:8" x14ac:dyDescent="0.25">
      <c r="A736">
        <v>2</v>
      </c>
      <c r="B736" s="33">
        <v>43952</v>
      </c>
      <c r="C736" s="33"/>
      <c r="D736"/>
      <c r="E736" t="s">
        <v>16</v>
      </c>
      <c r="F736" t="s">
        <v>24</v>
      </c>
      <c r="G736" t="s">
        <v>28</v>
      </c>
      <c r="H736" t="s">
        <v>44</v>
      </c>
    </row>
    <row r="737" spans="1:8" x14ac:dyDescent="0.25">
      <c r="A737">
        <v>1</v>
      </c>
      <c r="B737" s="33">
        <v>43983</v>
      </c>
      <c r="C737" s="33"/>
      <c r="D737"/>
      <c r="E737" t="s">
        <v>16</v>
      </c>
      <c r="F737" t="s">
        <v>24</v>
      </c>
      <c r="G737" t="s">
        <v>28</v>
      </c>
      <c r="H737" t="s">
        <v>44</v>
      </c>
    </row>
    <row r="738" spans="1:8" x14ac:dyDescent="0.25">
      <c r="A738">
        <v>3</v>
      </c>
      <c r="B738" s="33">
        <v>44075</v>
      </c>
      <c r="C738" s="33"/>
      <c r="D738"/>
      <c r="E738" t="s">
        <v>16</v>
      </c>
      <c r="F738" t="s">
        <v>24</v>
      </c>
      <c r="G738" t="s">
        <v>28</v>
      </c>
      <c r="H738" t="s">
        <v>44</v>
      </c>
    </row>
    <row r="739" spans="1:8" x14ac:dyDescent="0.25">
      <c r="A739">
        <v>1</v>
      </c>
      <c r="B739" s="33">
        <v>44105</v>
      </c>
      <c r="C739" s="33"/>
      <c r="D739"/>
      <c r="E739" t="s">
        <v>16</v>
      </c>
      <c r="F739" t="s">
        <v>24</v>
      </c>
      <c r="G739" t="s">
        <v>28</v>
      </c>
      <c r="H739" t="s">
        <v>44</v>
      </c>
    </row>
    <row r="740" spans="1:8" x14ac:dyDescent="0.25">
      <c r="A740">
        <v>1</v>
      </c>
      <c r="B740" s="33">
        <v>44136</v>
      </c>
      <c r="C740" s="33"/>
      <c r="D740"/>
      <c r="E740" t="s">
        <v>16</v>
      </c>
      <c r="F740" t="s">
        <v>24</v>
      </c>
      <c r="G740" t="s">
        <v>28</v>
      </c>
      <c r="H740" t="s">
        <v>44</v>
      </c>
    </row>
    <row r="741" spans="1:8" x14ac:dyDescent="0.25">
      <c r="A741">
        <v>2</v>
      </c>
      <c r="B741" s="33">
        <v>44287</v>
      </c>
      <c r="C741" s="33"/>
      <c r="D741"/>
      <c r="E741" t="s">
        <v>16</v>
      </c>
      <c r="F741" t="s">
        <v>24</v>
      </c>
      <c r="G741" t="s">
        <v>28</v>
      </c>
      <c r="H741" t="s">
        <v>44</v>
      </c>
    </row>
    <row r="742" spans="1:8" x14ac:dyDescent="0.25">
      <c r="A742">
        <v>1</v>
      </c>
      <c r="B742" s="33">
        <v>44378</v>
      </c>
      <c r="C742" s="33"/>
      <c r="D742"/>
      <c r="E742" t="s">
        <v>16</v>
      </c>
      <c r="F742" t="s">
        <v>24</v>
      </c>
      <c r="G742" t="s">
        <v>28</v>
      </c>
      <c r="H742" t="s">
        <v>44</v>
      </c>
    </row>
    <row r="743" spans="1:8" x14ac:dyDescent="0.25">
      <c r="A743">
        <v>1</v>
      </c>
      <c r="B743" s="33">
        <v>44440</v>
      </c>
      <c r="C743" s="33"/>
      <c r="D743"/>
      <c r="E743" t="s">
        <v>16</v>
      </c>
      <c r="F743" t="s">
        <v>24</v>
      </c>
      <c r="G743" t="s">
        <v>28</v>
      </c>
      <c r="H743" t="s">
        <v>44</v>
      </c>
    </row>
    <row r="744" spans="1:8" x14ac:dyDescent="0.25">
      <c r="A744">
        <v>1</v>
      </c>
      <c r="B744" s="33">
        <v>44470</v>
      </c>
      <c r="C744" s="33"/>
      <c r="D744"/>
      <c r="E744" t="s">
        <v>16</v>
      </c>
      <c r="F744" t="s">
        <v>24</v>
      </c>
      <c r="G744" t="s">
        <v>28</v>
      </c>
      <c r="H744" t="s">
        <v>44</v>
      </c>
    </row>
    <row r="745" spans="1:8" x14ac:dyDescent="0.25">
      <c r="A745">
        <v>1</v>
      </c>
      <c r="B745" s="33">
        <v>44652</v>
      </c>
      <c r="C745" s="33"/>
      <c r="D745"/>
      <c r="E745" t="s">
        <v>16</v>
      </c>
      <c r="F745" t="s">
        <v>24</v>
      </c>
      <c r="G745" t="s">
        <v>28</v>
      </c>
      <c r="H745" t="s">
        <v>44</v>
      </c>
    </row>
    <row r="746" spans="1:8" x14ac:dyDescent="0.25">
      <c r="A746">
        <v>2</v>
      </c>
      <c r="B746" s="33">
        <v>44774</v>
      </c>
      <c r="C746" s="33"/>
      <c r="D746"/>
      <c r="E746" t="s">
        <v>16</v>
      </c>
      <c r="F746" t="s">
        <v>24</v>
      </c>
      <c r="G746" t="s">
        <v>28</v>
      </c>
      <c r="H746" t="s">
        <v>44</v>
      </c>
    </row>
    <row r="747" spans="1:8" x14ac:dyDescent="0.25">
      <c r="A747">
        <v>1</v>
      </c>
      <c r="B747" s="33">
        <v>44805</v>
      </c>
      <c r="C747" s="33"/>
      <c r="D747"/>
      <c r="E747" t="s">
        <v>16</v>
      </c>
      <c r="F747" t="s">
        <v>24</v>
      </c>
      <c r="G747" t="s">
        <v>28</v>
      </c>
      <c r="H747" t="s">
        <v>44</v>
      </c>
    </row>
    <row r="748" spans="1:8" x14ac:dyDescent="0.25">
      <c r="A748">
        <v>2</v>
      </c>
      <c r="B748" s="33">
        <v>44866</v>
      </c>
      <c r="C748" s="33"/>
      <c r="D748"/>
      <c r="E748" t="s">
        <v>16</v>
      </c>
      <c r="F748" t="s">
        <v>24</v>
      </c>
      <c r="G748" t="s">
        <v>28</v>
      </c>
      <c r="H748" t="s">
        <v>44</v>
      </c>
    </row>
    <row r="749" spans="1:8" x14ac:dyDescent="0.25">
      <c r="A749">
        <v>2</v>
      </c>
      <c r="B749" s="33">
        <v>44958</v>
      </c>
      <c r="C749" s="33"/>
      <c r="D749"/>
      <c r="E749" t="s">
        <v>16</v>
      </c>
      <c r="F749" t="s">
        <v>24</v>
      </c>
      <c r="G749" t="s">
        <v>28</v>
      </c>
      <c r="H749" t="s">
        <v>44</v>
      </c>
    </row>
    <row r="750" spans="1:8" x14ac:dyDescent="0.25">
      <c r="A750">
        <v>1</v>
      </c>
      <c r="B750" s="33">
        <v>44986</v>
      </c>
      <c r="C750" s="33"/>
      <c r="D750"/>
      <c r="E750" t="s">
        <v>16</v>
      </c>
      <c r="F750" t="s">
        <v>24</v>
      </c>
      <c r="G750" t="s">
        <v>28</v>
      </c>
      <c r="H750" t="s">
        <v>44</v>
      </c>
    </row>
    <row r="751" spans="1:8" x14ac:dyDescent="0.25">
      <c r="A751">
        <v>1</v>
      </c>
      <c r="B751" s="33">
        <v>45047</v>
      </c>
      <c r="C751" s="33"/>
      <c r="D751"/>
      <c r="E751" t="s">
        <v>16</v>
      </c>
      <c r="F751" t="s">
        <v>24</v>
      </c>
      <c r="G751" t="s">
        <v>28</v>
      </c>
      <c r="H751" t="s">
        <v>44</v>
      </c>
    </row>
    <row r="752" spans="1:8" x14ac:dyDescent="0.25">
      <c r="A752">
        <v>1</v>
      </c>
      <c r="B752" s="33">
        <v>45170</v>
      </c>
      <c r="C752" s="33"/>
      <c r="D752"/>
      <c r="E752" t="s">
        <v>16</v>
      </c>
      <c r="F752" t="s">
        <v>24</v>
      </c>
      <c r="G752" t="s">
        <v>28</v>
      </c>
      <c r="H752" t="s">
        <v>44</v>
      </c>
    </row>
    <row r="753" spans="1:8" x14ac:dyDescent="0.25">
      <c r="A753">
        <v>1</v>
      </c>
      <c r="B753" s="33">
        <v>45231</v>
      </c>
      <c r="C753" s="33"/>
      <c r="D753"/>
      <c r="E753" t="s">
        <v>16</v>
      </c>
      <c r="F753" t="s">
        <v>24</v>
      </c>
      <c r="G753" t="s">
        <v>28</v>
      </c>
      <c r="H753" t="s">
        <v>44</v>
      </c>
    </row>
    <row r="754" spans="1:8" x14ac:dyDescent="0.25">
      <c r="A754">
        <v>28</v>
      </c>
      <c r="B754" s="33">
        <v>43466</v>
      </c>
      <c r="C754" s="33"/>
      <c r="D754"/>
      <c r="E754" t="s">
        <v>16</v>
      </c>
      <c r="F754" t="s">
        <v>25</v>
      </c>
      <c r="G754" t="s">
        <v>28</v>
      </c>
      <c r="H754" t="s">
        <v>43</v>
      </c>
    </row>
    <row r="755" spans="1:8" x14ac:dyDescent="0.25">
      <c r="A755">
        <v>1</v>
      </c>
      <c r="B755" s="33">
        <v>43525</v>
      </c>
      <c r="C755" s="33"/>
      <c r="D755"/>
      <c r="E755" t="s">
        <v>16</v>
      </c>
      <c r="F755" t="s">
        <v>25</v>
      </c>
      <c r="G755" t="s">
        <v>28</v>
      </c>
      <c r="H755" t="s">
        <v>43</v>
      </c>
    </row>
    <row r="756" spans="1:8" x14ac:dyDescent="0.25">
      <c r="A756">
        <v>2</v>
      </c>
      <c r="B756" s="33">
        <v>43586</v>
      </c>
      <c r="C756" s="33"/>
      <c r="D756"/>
      <c r="E756" t="s">
        <v>16</v>
      </c>
      <c r="F756" t="s">
        <v>25</v>
      </c>
      <c r="G756" t="s">
        <v>28</v>
      </c>
      <c r="H756" t="s">
        <v>43</v>
      </c>
    </row>
    <row r="757" spans="1:8" x14ac:dyDescent="0.25">
      <c r="A757">
        <v>1</v>
      </c>
      <c r="B757" s="33">
        <v>43647</v>
      </c>
      <c r="C757" s="33"/>
      <c r="D757"/>
      <c r="E757" t="s">
        <v>16</v>
      </c>
      <c r="F757" t="s">
        <v>25</v>
      </c>
      <c r="G757" t="s">
        <v>28</v>
      </c>
      <c r="H757" t="s">
        <v>43</v>
      </c>
    </row>
    <row r="758" spans="1:8" x14ac:dyDescent="0.25">
      <c r="A758">
        <v>1</v>
      </c>
      <c r="B758" s="33">
        <v>43709</v>
      </c>
      <c r="C758" s="33"/>
      <c r="D758"/>
      <c r="E758" t="s">
        <v>16</v>
      </c>
      <c r="F758" t="s">
        <v>25</v>
      </c>
      <c r="G758" t="s">
        <v>28</v>
      </c>
      <c r="H758" t="s">
        <v>43</v>
      </c>
    </row>
    <row r="759" spans="1:8" x14ac:dyDescent="0.25">
      <c r="A759">
        <v>1</v>
      </c>
      <c r="B759" s="33">
        <v>44197</v>
      </c>
      <c r="C759" s="33"/>
      <c r="D759"/>
      <c r="E759" t="s">
        <v>16</v>
      </c>
      <c r="F759" t="s">
        <v>25</v>
      </c>
      <c r="G759" t="s">
        <v>28</v>
      </c>
      <c r="H759" t="s">
        <v>43</v>
      </c>
    </row>
    <row r="760" spans="1:8" x14ac:dyDescent="0.25">
      <c r="A760">
        <v>1</v>
      </c>
      <c r="B760" s="33">
        <v>44317</v>
      </c>
      <c r="C760" s="33"/>
      <c r="D760"/>
      <c r="E760" t="s">
        <v>16</v>
      </c>
      <c r="F760" t="s">
        <v>25</v>
      </c>
      <c r="G760" t="s">
        <v>28</v>
      </c>
      <c r="H760" t="s">
        <v>43</v>
      </c>
    </row>
    <row r="761" spans="1:8" x14ac:dyDescent="0.25">
      <c r="A761">
        <v>1</v>
      </c>
      <c r="B761" s="33">
        <v>44470</v>
      </c>
      <c r="C761" s="33"/>
      <c r="D761"/>
      <c r="E761" t="s">
        <v>16</v>
      </c>
      <c r="F761" t="s">
        <v>25</v>
      </c>
      <c r="G761" t="s">
        <v>28</v>
      </c>
      <c r="H761" t="s">
        <v>43</v>
      </c>
    </row>
    <row r="762" spans="1:8" x14ac:dyDescent="0.25">
      <c r="A762">
        <v>2</v>
      </c>
      <c r="B762" s="33">
        <v>44562</v>
      </c>
      <c r="C762" s="33"/>
      <c r="D762"/>
      <c r="E762" t="s">
        <v>16</v>
      </c>
      <c r="F762" t="s">
        <v>25</v>
      </c>
      <c r="G762" t="s">
        <v>28</v>
      </c>
      <c r="H762" t="s">
        <v>43</v>
      </c>
    </row>
    <row r="763" spans="1:8" x14ac:dyDescent="0.25">
      <c r="A763">
        <v>1</v>
      </c>
      <c r="B763" s="33">
        <v>44593</v>
      </c>
      <c r="C763" s="33"/>
      <c r="D763"/>
      <c r="E763" t="s">
        <v>16</v>
      </c>
      <c r="F763" t="s">
        <v>25</v>
      </c>
      <c r="G763" t="s">
        <v>28</v>
      </c>
      <c r="H763" t="s">
        <v>43</v>
      </c>
    </row>
    <row r="764" spans="1:8" x14ac:dyDescent="0.25">
      <c r="A764">
        <v>2</v>
      </c>
      <c r="B764" s="33">
        <v>44713</v>
      </c>
      <c r="C764" s="33"/>
      <c r="D764"/>
      <c r="E764" t="s">
        <v>16</v>
      </c>
      <c r="F764" t="s">
        <v>25</v>
      </c>
      <c r="G764" t="s">
        <v>28</v>
      </c>
      <c r="H764" t="s">
        <v>43</v>
      </c>
    </row>
    <row r="765" spans="1:8" x14ac:dyDescent="0.25">
      <c r="A765">
        <v>1</v>
      </c>
      <c r="B765" s="33">
        <v>44805</v>
      </c>
      <c r="C765" s="33"/>
      <c r="D765"/>
      <c r="E765" t="s">
        <v>16</v>
      </c>
      <c r="F765" t="s">
        <v>25</v>
      </c>
      <c r="G765" t="s">
        <v>28</v>
      </c>
      <c r="H765" t="s">
        <v>43</v>
      </c>
    </row>
    <row r="766" spans="1:8" x14ac:dyDescent="0.25">
      <c r="A766">
        <v>1</v>
      </c>
      <c r="B766" s="33">
        <v>44896</v>
      </c>
      <c r="C766" s="33"/>
      <c r="D766"/>
      <c r="E766" t="s">
        <v>16</v>
      </c>
      <c r="F766" t="s">
        <v>25</v>
      </c>
      <c r="G766" t="s">
        <v>28</v>
      </c>
      <c r="H766" t="s">
        <v>43</v>
      </c>
    </row>
    <row r="767" spans="1:8" x14ac:dyDescent="0.25">
      <c r="A767">
        <v>1</v>
      </c>
      <c r="B767" s="33">
        <v>45231</v>
      </c>
      <c r="C767" s="33"/>
      <c r="D767"/>
      <c r="E767" t="s">
        <v>16</v>
      </c>
      <c r="F767" t="s">
        <v>25</v>
      </c>
      <c r="G767" t="s">
        <v>28</v>
      </c>
      <c r="H767" t="s">
        <v>43</v>
      </c>
    </row>
    <row r="768" spans="1:8" x14ac:dyDescent="0.25">
      <c r="A768">
        <v>1</v>
      </c>
      <c r="B768" s="33">
        <v>45261</v>
      </c>
      <c r="C768" s="33"/>
      <c r="D768"/>
      <c r="E768" t="s">
        <v>16</v>
      </c>
      <c r="F768" t="s">
        <v>25</v>
      </c>
      <c r="G768" t="s">
        <v>28</v>
      </c>
      <c r="H768" t="s">
        <v>43</v>
      </c>
    </row>
    <row r="769" spans="1:8" x14ac:dyDescent="0.25">
      <c r="A769">
        <v>27</v>
      </c>
      <c r="B769" s="33">
        <v>43466</v>
      </c>
      <c r="C769" s="33"/>
      <c r="D769"/>
      <c r="E769" t="s">
        <v>16</v>
      </c>
      <c r="F769" t="s">
        <v>25</v>
      </c>
      <c r="G769" t="s">
        <v>28</v>
      </c>
      <c r="H769" t="s">
        <v>44</v>
      </c>
    </row>
    <row r="770" spans="1:8" x14ac:dyDescent="0.25">
      <c r="A770">
        <v>1</v>
      </c>
      <c r="B770" s="33">
        <v>43739</v>
      </c>
      <c r="C770" s="33"/>
      <c r="D770"/>
      <c r="E770" t="s">
        <v>16</v>
      </c>
      <c r="F770" t="s">
        <v>25</v>
      </c>
      <c r="G770" t="s">
        <v>28</v>
      </c>
      <c r="H770" t="s">
        <v>44</v>
      </c>
    </row>
    <row r="771" spans="1:8" x14ac:dyDescent="0.25">
      <c r="A771">
        <v>1</v>
      </c>
      <c r="B771" s="33">
        <v>43770</v>
      </c>
      <c r="C771" s="33"/>
      <c r="D771"/>
      <c r="E771" t="s">
        <v>16</v>
      </c>
      <c r="F771" t="s">
        <v>25</v>
      </c>
      <c r="G771" t="s">
        <v>28</v>
      </c>
      <c r="H771" t="s">
        <v>44</v>
      </c>
    </row>
    <row r="772" spans="1:8" x14ac:dyDescent="0.25">
      <c r="A772">
        <v>1</v>
      </c>
      <c r="B772" s="33">
        <v>43922</v>
      </c>
      <c r="C772" s="33"/>
      <c r="D772"/>
      <c r="E772" t="s">
        <v>16</v>
      </c>
      <c r="F772" t="s">
        <v>25</v>
      </c>
      <c r="G772" t="s">
        <v>28</v>
      </c>
      <c r="H772" t="s">
        <v>44</v>
      </c>
    </row>
    <row r="773" spans="1:8" x14ac:dyDescent="0.25">
      <c r="A773">
        <v>1</v>
      </c>
      <c r="B773" s="33">
        <v>43952</v>
      </c>
      <c r="C773" s="33"/>
      <c r="D773"/>
      <c r="E773" t="s">
        <v>16</v>
      </c>
      <c r="F773" t="s">
        <v>25</v>
      </c>
      <c r="G773" t="s">
        <v>28</v>
      </c>
      <c r="H773" t="s">
        <v>44</v>
      </c>
    </row>
    <row r="774" spans="1:8" x14ac:dyDescent="0.25">
      <c r="A774">
        <v>1</v>
      </c>
      <c r="B774" s="33">
        <v>44075</v>
      </c>
      <c r="C774" s="33"/>
      <c r="D774"/>
      <c r="E774" t="s">
        <v>16</v>
      </c>
      <c r="F774" t="s">
        <v>25</v>
      </c>
      <c r="G774" t="s">
        <v>28</v>
      </c>
      <c r="H774" t="s">
        <v>44</v>
      </c>
    </row>
    <row r="775" spans="1:8" x14ac:dyDescent="0.25">
      <c r="A775">
        <v>1</v>
      </c>
      <c r="B775" s="33">
        <v>44105</v>
      </c>
      <c r="C775" s="33"/>
      <c r="D775"/>
      <c r="E775" t="s">
        <v>16</v>
      </c>
      <c r="F775" t="s">
        <v>25</v>
      </c>
      <c r="G775" t="s">
        <v>28</v>
      </c>
      <c r="H775" t="s">
        <v>44</v>
      </c>
    </row>
    <row r="776" spans="1:8" x14ac:dyDescent="0.25">
      <c r="A776">
        <v>1</v>
      </c>
      <c r="B776" s="33">
        <v>44136</v>
      </c>
      <c r="C776" s="33"/>
      <c r="D776"/>
      <c r="E776" t="s">
        <v>16</v>
      </c>
      <c r="F776" t="s">
        <v>25</v>
      </c>
      <c r="G776" t="s">
        <v>28</v>
      </c>
      <c r="H776" t="s">
        <v>44</v>
      </c>
    </row>
    <row r="777" spans="1:8" x14ac:dyDescent="0.25">
      <c r="A777">
        <v>1</v>
      </c>
      <c r="B777" s="33">
        <v>44228</v>
      </c>
      <c r="C777" s="33"/>
      <c r="D777"/>
      <c r="E777" t="s">
        <v>16</v>
      </c>
      <c r="F777" t="s">
        <v>25</v>
      </c>
      <c r="G777" t="s">
        <v>28</v>
      </c>
      <c r="H777" t="s">
        <v>44</v>
      </c>
    </row>
    <row r="778" spans="1:8" x14ac:dyDescent="0.25">
      <c r="A778">
        <v>1</v>
      </c>
      <c r="B778" s="33">
        <v>44682</v>
      </c>
      <c r="C778" s="33"/>
      <c r="D778"/>
      <c r="E778" t="s">
        <v>16</v>
      </c>
      <c r="F778" t="s">
        <v>25</v>
      </c>
      <c r="G778" t="s">
        <v>28</v>
      </c>
      <c r="H778" t="s">
        <v>44</v>
      </c>
    </row>
    <row r="779" spans="1:8" x14ac:dyDescent="0.25">
      <c r="A779">
        <v>1</v>
      </c>
      <c r="B779" s="33">
        <v>44774</v>
      </c>
      <c r="C779" s="33"/>
      <c r="D779"/>
      <c r="E779" t="s">
        <v>16</v>
      </c>
      <c r="F779" t="s">
        <v>25</v>
      </c>
      <c r="G779" t="s">
        <v>28</v>
      </c>
      <c r="H779" t="s">
        <v>44</v>
      </c>
    </row>
    <row r="780" spans="1:8" x14ac:dyDescent="0.25">
      <c r="A780">
        <v>1</v>
      </c>
      <c r="B780" s="33">
        <v>44958</v>
      </c>
      <c r="C780" s="33"/>
      <c r="D780"/>
      <c r="E780" t="s">
        <v>16</v>
      </c>
      <c r="F780" t="s">
        <v>25</v>
      </c>
      <c r="G780" t="s">
        <v>28</v>
      </c>
      <c r="H780" t="s">
        <v>44</v>
      </c>
    </row>
    <row r="781" spans="1:8" x14ac:dyDescent="0.25">
      <c r="A781">
        <v>2</v>
      </c>
      <c r="B781" s="33">
        <v>45261</v>
      </c>
      <c r="C781" s="33"/>
      <c r="D781"/>
      <c r="E781" t="s">
        <v>16</v>
      </c>
      <c r="F781" t="s">
        <v>25</v>
      </c>
      <c r="G781" t="s">
        <v>28</v>
      </c>
      <c r="H781" t="s">
        <v>44</v>
      </c>
    </row>
    <row r="782" spans="1:8" x14ac:dyDescent="0.25">
      <c r="A782">
        <v>2</v>
      </c>
      <c r="B782" s="33">
        <v>43466</v>
      </c>
      <c r="C782" s="33"/>
      <c r="D782"/>
      <c r="E782" t="s">
        <v>16</v>
      </c>
      <c r="F782" t="s">
        <v>23</v>
      </c>
      <c r="G782" t="s">
        <v>29</v>
      </c>
      <c r="H782" t="s">
        <v>43</v>
      </c>
    </row>
    <row r="783" spans="1:8" x14ac:dyDescent="0.25">
      <c r="A783">
        <v>1</v>
      </c>
      <c r="B783" s="33">
        <v>44105</v>
      </c>
      <c r="C783" s="33"/>
      <c r="D783"/>
      <c r="E783" t="s">
        <v>16</v>
      </c>
      <c r="F783" t="s">
        <v>23</v>
      </c>
      <c r="G783" t="s">
        <v>29</v>
      </c>
      <c r="H783" t="s">
        <v>43</v>
      </c>
    </row>
    <row r="784" spans="1:8" x14ac:dyDescent="0.25">
      <c r="A784">
        <v>1</v>
      </c>
      <c r="B784" s="33">
        <v>43466</v>
      </c>
      <c r="C784" s="33"/>
      <c r="D784"/>
      <c r="E784" t="s">
        <v>16</v>
      </c>
      <c r="F784" t="s">
        <v>23</v>
      </c>
      <c r="G784" t="s">
        <v>29</v>
      </c>
      <c r="H784" t="s">
        <v>44</v>
      </c>
    </row>
    <row r="785" spans="1:8" x14ac:dyDescent="0.25">
      <c r="A785">
        <v>1</v>
      </c>
      <c r="B785" s="33">
        <v>44013</v>
      </c>
      <c r="C785" s="33"/>
      <c r="D785"/>
      <c r="E785" t="s">
        <v>16</v>
      </c>
      <c r="F785" t="s">
        <v>23</v>
      </c>
      <c r="G785" t="s">
        <v>29</v>
      </c>
      <c r="H785" t="s">
        <v>44</v>
      </c>
    </row>
    <row r="786" spans="1:8" x14ac:dyDescent="0.25">
      <c r="A786">
        <v>16</v>
      </c>
      <c r="B786" s="33">
        <v>43466</v>
      </c>
      <c r="C786" s="33"/>
      <c r="D786"/>
      <c r="E786" t="s">
        <v>16</v>
      </c>
      <c r="F786" t="s">
        <v>24</v>
      </c>
      <c r="G786" t="s">
        <v>29</v>
      </c>
      <c r="H786" t="s">
        <v>43</v>
      </c>
    </row>
    <row r="787" spans="1:8" x14ac:dyDescent="0.25">
      <c r="A787">
        <v>1</v>
      </c>
      <c r="B787" s="33">
        <v>43556</v>
      </c>
      <c r="C787" s="33"/>
      <c r="D787"/>
      <c r="E787" t="s">
        <v>16</v>
      </c>
      <c r="F787" t="s">
        <v>24</v>
      </c>
      <c r="G787" t="s">
        <v>29</v>
      </c>
      <c r="H787" t="s">
        <v>43</v>
      </c>
    </row>
    <row r="788" spans="1:8" x14ac:dyDescent="0.25">
      <c r="A788">
        <v>1</v>
      </c>
      <c r="B788" s="33">
        <v>43739</v>
      </c>
      <c r="C788" s="33"/>
      <c r="D788"/>
      <c r="E788" t="s">
        <v>16</v>
      </c>
      <c r="F788" t="s">
        <v>24</v>
      </c>
      <c r="G788" t="s">
        <v>29</v>
      </c>
      <c r="H788" t="s">
        <v>43</v>
      </c>
    </row>
    <row r="789" spans="1:8" x14ac:dyDescent="0.25">
      <c r="A789">
        <v>1</v>
      </c>
      <c r="B789" s="33">
        <v>43770</v>
      </c>
      <c r="C789" s="33"/>
      <c r="D789"/>
      <c r="E789" t="s">
        <v>16</v>
      </c>
      <c r="F789" t="s">
        <v>24</v>
      </c>
      <c r="G789" t="s">
        <v>29</v>
      </c>
      <c r="H789" t="s">
        <v>43</v>
      </c>
    </row>
    <row r="790" spans="1:8" x14ac:dyDescent="0.25">
      <c r="A790">
        <v>1</v>
      </c>
      <c r="B790" s="33">
        <v>44166</v>
      </c>
      <c r="C790" s="33"/>
      <c r="D790"/>
      <c r="E790" t="s">
        <v>16</v>
      </c>
      <c r="F790" t="s">
        <v>24</v>
      </c>
      <c r="G790" t="s">
        <v>29</v>
      </c>
      <c r="H790" t="s">
        <v>43</v>
      </c>
    </row>
    <row r="791" spans="1:8" x14ac:dyDescent="0.25">
      <c r="A791">
        <v>1</v>
      </c>
      <c r="B791" s="33">
        <v>44228</v>
      </c>
      <c r="C791" s="33"/>
      <c r="D791"/>
      <c r="E791" t="s">
        <v>16</v>
      </c>
      <c r="F791" t="s">
        <v>24</v>
      </c>
      <c r="G791" t="s">
        <v>29</v>
      </c>
      <c r="H791" t="s">
        <v>43</v>
      </c>
    </row>
    <row r="792" spans="1:8" x14ac:dyDescent="0.25">
      <c r="A792">
        <v>1</v>
      </c>
      <c r="B792" s="33">
        <v>44256</v>
      </c>
      <c r="C792" s="33"/>
      <c r="D792"/>
      <c r="E792" t="s">
        <v>16</v>
      </c>
      <c r="F792" t="s">
        <v>24</v>
      </c>
      <c r="G792" t="s">
        <v>29</v>
      </c>
      <c r="H792" t="s">
        <v>43</v>
      </c>
    </row>
    <row r="793" spans="1:8" x14ac:dyDescent="0.25">
      <c r="A793">
        <v>1</v>
      </c>
      <c r="B793" s="33">
        <v>44621</v>
      </c>
      <c r="C793" s="33"/>
      <c r="D793"/>
      <c r="E793" t="s">
        <v>16</v>
      </c>
      <c r="F793" t="s">
        <v>24</v>
      </c>
      <c r="G793" t="s">
        <v>29</v>
      </c>
      <c r="H793" t="s">
        <v>43</v>
      </c>
    </row>
    <row r="794" spans="1:8" x14ac:dyDescent="0.25">
      <c r="A794">
        <v>1</v>
      </c>
      <c r="B794" s="33">
        <v>45231</v>
      </c>
      <c r="C794" s="33"/>
      <c r="D794"/>
      <c r="E794" t="s">
        <v>16</v>
      </c>
      <c r="F794" t="s">
        <v>24</v>
      </c>
      <c r="G794" t="s">
        <v>29</v>
      </c>
      <c r="H794" t="s">
        <v>43</v>
      </c>
    </row>
    <row r="795" spans="1:8" x14ac:dyDescent="0.25">
      <c r="A795">
        <v>13</v>
      </c>
      <c r="B795" s="33">
        <v>43466</v>
      </c>
      <c r="C795" s="33"/>
      <c r="D795"/>
      <c r="E795" t="s">
        <v>16</v>
      </c>
      <c r="F795" t="s">
        <v>24</v>
      </c>
      <c r="G795" t="s">
        <v>29</v>
      </c>
      <c r="H795" t="s">
        <v>44</v>
      </c>
    </row>
    <row r="796" spans="1:8" x14ac:dyDescent="0.25">
      <c r="A796">
        <v>1</v>
      </c>
      <c r="B796" s="33">
        <v>43678</v>
      </c>
      <c r="C796" s="33"/>
      <c r="D796"/>
      <c r="E796" t="s">
        <v>16</v>
      </c>
      <c r="F796" t="s">
        <v>24</v>
      </c>
      <c r="G796" t="s">
        <v>29</v>
      </c>
      <c r="H796" t="s">
        <v>44</v>
      </c>
    </row>
    <row r="797" spans="1:8" x14ac:dyDescent="0.25">
      <c r="A797">
        <v>1</v>
      </c>
      <c r="B797" s="33">
        <v>43862</v>
      </c>
      <c r="C797" s="33"/>
      <c r="D797"/>
      <c r="E797" t="s">
        <v>16</v>
      </c>
      <c r="F797" t="s">
        <v>24</v>
      </c>
      <c r="G797" t="s">
        <v>29</v>
      </c>
      <c r="H797" t="s">
        <v>44</v>
      </c>
    </row>
    <row r="798" spans="1:8" x14ac:dyDescent="0.25">
      <c r="A798">
        <v>1</v>
      </c>
      <c r="B798" s="33">
        <v>44136</v>
      </c>
      <c r="C798" s="33"/>
      <c r="D798"/>
      <c r="E798" t="s">
        <v>16</v>
      </c>
      <c r="F798" t="s">
        <v>24</v>
      </c>
      <c r="G798" t="s">
        <v>29</v>
      </c>
      <c r="H798" t="s">
        <v>44</v>
      </c>
    </row>
    <row r="799" spans="1:8" x14ac:dyDescent="0.25">
      <c r="A799">
        <v>1</v>
      </c>
      <c r="B799" s="33">
        <v>45139</v>
      </c>
      <c r="C799" s="33"/>
      <c r="D799"/>
      <c r="E799" t="s">
        <v>16</v>
      </c>
      <c r="F799" t="s">
        <v>24</v>
      </c>
      <c r="G799" t="s">
        <v>29</v>
      </c>
      <c r="H799" t="s">
        <v>44</v>
      </c>
    </row>
    <row r="800" spans="1:8" x14ac:dyDescent="0.25">
      <c r="A800">
        <v>4</v>
      </c>
      <c r="B800" s="33">
        <v>43466</v>
      </c>
      <c r="C800" s="33"/>
      <c r="D800"/>
      <c r="E800" t="s">
        <v>16</v>
      </c>
      <c r="F800" t="s">
        <v>25</v>
      </c>
      <c r="G800" t="s">
        <v>29</v>
      </c>
      <c r="H800" t="s">
        <v>43</v>
      </c>
    </row>
    <row r="801" spans="1:8" x14ac:dyDescent="0.25">
      <c r="A801">
        <v>1</v>
      </c>
      <c r="B801" s="33">
        <v>43617</v>
      </c>
      <c r="C801" s="33"/>
      <c r="D801"/>
      <c r="E801" t="s">
        <v>16</v>
      </c>
      <c r="F801" t="s">
        <v>25</v>
      </c>
      <c r="G801" t="s">
        <v>29</v>
      </c>
      <c r="H801" t="s">
        <v>43</v>
      </c>
    </row>
    <row r="802" spans="1:8" x14ac:dyDescent="0.25">
      <c r="A802">
        <v>1</v>
      </c>
      <c r="B802" s="33">
        <v>43739</v>
      </c>
      <c r="C802" s="33"/>
      <c r="D802"/>
      <c r="E802" t="s">
        <v>16</v>
      </c>
      <c r="F802" t="s">
        <v>25</v>
      </c>
      <c r="G802" t="s">
        <v>29</v>
      </c>
      <c r="H802" t="s">
        <v>43</v>
      </c>
    </row>
    <row r="803" spans="1:8" x14ac:dyDescent="0.25">
      <c r="A803">
        <v>1</v>
      </c>
      <c r="B803" s="33">
        <v>43862</v>
      </c>
      <c r="C803" s="33"/>
      <c r="D803"/>
      <c r="E803" t="s">
        <v>16</v>
      </c>
      <c r="F803" t="s">
        <v>25</v>
      </c>
      <c r="G803" t="s">
        <v>29</v>
      </c>
      <c r="H803" t="s">
        <v>43</v>
      </c>
    </row>
    <row r="804" spans="1:8" x14ac:dyDescent="0.25">
      <c r="A804">
        <v>1</v>
      </c>
      <c r="B804" s="33">
        <v>44044</v>
      </c>
      <c r="C804" s="33"/>
      <c r="D804"/>
      <c r="E804" t="s">
        <v>16</v>
      </c>
      <c r="F804" t="s">
        <v>25</v>
      </c>
      <c r="G804" t="s">
        <v>29</v>
      </c>
      <c r="H804" t="s">
        <v>43</v>
      </c>
    </row>
    <row r="805" spans="1:8" x14ac:dyDescent="0.25">
      <c r="A805">
        <v>1</v>
      </c>
      <c r="B805" s="33">
        <v>44713</v>
      </c>
      <c r="C805" s="33"/>
      <c r="D805"/>
      <c r="E805" t="s">
        <v>16</v>
      </c>
      <c r="F805" t="s">
        <v>25</v>
      </c>
      <c r="G805" t="s">
        <v>29</v>
      </c>
      <c r="H805" t="s">
        <v>43</v>
      </c>
    </row>
    <row r="806" spans="1:8" x14ac:dyDescent="0.25">
      <c r="A806">
        <v>1</v>
      </c>
      <c r="B806" s="33">
        <v>44896</v>
      </c>
      <c r="C806" s="33"/>
      <c r="D806"/>
      <c r="E806" t="s">
        <v>16</v>
      </c>
      <c r="F806" t="s">
        <v>25</v>
      </c>
      <c r="G806" t="s">
        <v>29</v>
      </c>
      <c r="H806" t="s">
        <v>43</v>
      </c>
    </row>
    <row r="807" spans="1:8" x14ac:dyDescent="0.25">
      <c r="A807">
        <v>2</v>
      </c>
      <c r="B807" s="33">
        <v>45170</v>
      </c>
      <c r="C807" s="33"/>
      <c r="D807"/>
      <c r="E807" t="s">
        <v>16</v>
      </c>
      <c r="F807" t="s">
        <v>25</v>
      </c>
      <c r="G807" t="s">
        <v>29</v>
      </c>
      <c r="H807" t="s">
        <v>43</v>
      </c>
    </row>
    <row r="808" spans="1:8" x14ac:dyDescent="0.25">
      <c r="A808">
        <v>4</v>
      </c>
      <c r="B808" s="33">
        <v>43466</v>
      </c>
      <c r="C808" s="33"/>
      <c r="D808"/>
      <c r="E808" t="s">
        <v>16</v>
      </c>
      <c r="F808" t="s">
        <v>25</v>
      </c>
      <c r="G808" t="s">
        <v>29</v>
      </c>
      <c r="H808" t="s">
        <v>44</v>
      </c>
    </row>
    <row r="809" spans="1:8" x14ac:dyDescent="0.25">
      <c r="A809">
        <v>1</v>
      </c>
      <c r="B809" s="33">
        <v>43497</v>
      </c>
      <c r="C809" s="33"/>
      <c r="D809"/>
      <c r="E809" t="s">
        <v>16</v>
      </c>
      <c r="F809" t="s">
        <v>25</v>
      </c>
      <c r="G809" t="s">
        <v>29</v>
      </c>
      <c r="H809" t="s">
        <v>44</v>
      </c>
    </row>
    <row r="810" spans="1:8" x14ac:dyDescent="0.25">
      <c r="A810">
        <v>1</v>
      </c>
      <c r="B810" s="33">
        <v>43800</v>
      </c>
      <c r="C810" s="33"/>
      <c r="D810"/>
      <c r="E810" t="s">
        <v>16</v>
      </c>
      <c r="F810" t="s">
        <v>25</v>
      </c>
      <c r="G810" t="s">
        <v>29</v>
      </c>
      <c r="H810" t="s">
        <v>44</v>
      </c>
    </row>
    <row r="811" spans="1:8" x14ac:dyDescent="0.25">
      <c r="A811">
        <v>1</v>
      </c>
      <c r="B811" s="33">
        <v>43862</v>
      </c>
      <c r="C811" s="33"/>
      <c r="D811"/>
      <c r="E811" t="s">
        <v>16</v>
      </c>
      <c r="F811" t="s">
        <v>25</v>
      </c>
      <c r="G811" t="s">
        <v>29</v>
      </c>
      <c r="H811" t="s">
        <v>44</v>
      </c>
    </row>
    <row r="812" spans="1:8" x14ac:dyDescent="0.25">
      <c r="A812">
        <v>1</v>
      </c>
      <c r="B812" s="33">
        <v>44166</v>
      </c>
      <c r="C812" s="33"/>
      <c r="D812"/>
      <c r="E812" t="s">
        <v>16</v>
      </c>
      <c r="F812" t="s">
        <v>25</v>
      </c>
      <c r="G812" t="s">
        <v>29</v>
      </c>
      <c r="H812" t="s">
        <v>44</v>
      </c>
    </row>
    <row r="813" spans="1:8" x14ac:dyDescent="0.25">
      <c r="A813">
        <v>1</v>
      </c>
      <c r="B813" s="33">
        <v>44348</v>
      </c>
      <c r="C813" s="33"/>
      <c r="D813"/>
      <c r="E813" t="s">
        <v>16</v>
      </c>
      <c r="F813" t="s">
        <v>25</v>
      </c>
      <c r="G813" t="s">
        <v>29</v>
      </c>
      <c r="H813" t="s">
        <v>44</v>
      </c>
    </row>
    <row r="814" spans="1:8" x14ac:dyDescent="0.25">
      <c r="A814">
        <v>1</v>
      </c>
      <c r="B814" s="33">
        <v>44562</v>
      </c>
      <c r="C814" s="33"/>
      <c r="D814"/>
      <c r="E814" t="s">
        <v>16</v>
      </c>
      <c r="F814" t="s">
        <v>25</v>
      </c>
      <c r="G814" t="s">
        <v>29</v>
      </c>
      <c r="H814" t="s">
        <v>44</v>
      </c>
    </row>
    <row r="815" spans="1:8" x14ac:dyDescent="0.25">
      <c r="A815">
        <v>1</v>
      </c>
      <c r="B815" s="33">
        <v>44958</v>
      </c>
      <c r="C815" s="33"/>
      <c r="D815"/>
      <c r="E815" t="s">
        <v>16</v>
      </c>
      <c r="F815" t="s">
        <v>25</v>
      </c>
      <c r="G815" t="s">
        <v>29</v>
      </c>
      <c r="H815" t="s">
        <v>44</v>
      </c>
    </row>
    <row r="816" spans="1:8" x14ac:dyDescent="0.25">
      <c r="A816">
        <v>5</v>
      </c>
      <c r="B816" s="33">
        <v>43466</v>
      </c>
      <c r="C816" s="33"/>
      <c r="D816"/>
      <c r="E816" t="s">
        <v>17</v>
      </c>
      <c r="F816" t="s">
        <v>23</v>
      </c>
      <c r="G816" t="s">
        <v>27</v>
      </c>
      <c r="H816" t="s">
        <v>43</v>
      </c>
    </row>
    <row r="817" spans="1:8" x14ac:dyDescent="0.25">
      <c r="A817">
        <v>1</v>
      </c>
      <c r="B817" s="33">
        <v>43678</v>
      </c>
      <c r="C817" s="33"/>
      <c r="D817"/>
      <c r="E817" t="s">
        <v>17</v>
      </c>
      <c r="F817" t="s">
        <v>23</v>
      </c>
      <c r="G817" t="s">
        <v>27</v>
      </c>
      <c r="H817" t="s">
        <v>43</v>
      </c>
    </row>
    <row r="818" spans="1:8" x14ac:dyDescent="0.25">
      <c r="A818">
        <v>2</v>
      </c>
      <c r="B818" s="33">
        <v>43466</v>
      </c>
      <c r="C818" s="33"/>
      <c r="D818"/>
      <c r="E818" t="s">
        <v>17</v>
      </c>
      <c r="F818" t="s">
        <v>23</v>
      </c>
      <c r="G818" t="s">
        <v>27</v>
      </c>
      <c r="H818" t="s">
        <v>44</v>
      </c>
    </row>
    <row r="819" spans="1:8" x14ac:dyDescent="0.25">
      <c r="A819">
        <v>1</v>
      </c>
      <c r="B819" s="33">
        <v>43586</v>
      </c>
      <c r="C819" s="33"/>
      <c r="D819"/>
      <c r="E819" t="s">
        <v>17</v>
      </c>
      <c r="F819" t="s">
        <v>23</v>
      </c>
      <c r="G819" t="s">
        <v>27</v>
      </c>
      <c r="H819" t="s">
        <v>44</v>
      </c>
    </row>
    <row r="820" spans="1:8" x14ac:dyDescent="0.25">
      <c r="A820">
        <v>1</v>
      </c>
      <c r="B820" s="33">
        <v>43800</v>
      </c>
      <c r="C820" s="33"/>
      <c r="D820"/>
      <c r="E820" t="s">
        <v>17</v>
      </c>
      <c r="F820" t="s">
        <v>23</v>
      </c>
      <c r="G820" t="s">
        <v>27</v>
      </c>
      <c r="H820" t="s">
        <v>44</v>
      </c>
    </row>
    <row r="821" spans="1:8" x14ac:dyDescent="0.25">
      <c r="A821">
        <v>1</v>
      </c>
      <c r="B821" s="33">
        <v>43891</v>
      </c>
      <c r="C821" s="33"/>
      <c r="D821"/>
      <c r="E821" t="s">
        <v>17</v>
      </c>
      <c r="F821" t="s">
        <v>23</v>
      </c>
      <c r="G821" t="s">
        <v>27</v>
      </c>
      <c r="H821" t="s">
        <v>44</v>
      </c>
    </row>
    <row r="822" spans="1:8" x14ac:dyDescent="0.25">
      <c r="A822">
        <v>1</v>
      </c>
      <c r="B822" s="33">
        <v>44621</v>
      </c>
      <c r="C822" s="33"/>
      <c r="D822"/>
      <c r="E822" t="s">
        <v>17</v>
      </c>
      <c r="F822" t="s">
        <v>23</v>
      </c>
      <c r="G822" t="s">
        <v>27</v>
      </c>
      <c r="H822" t="s">
        <v>44</v>
      </c>
    </row>
    <row r="823" spans="1:8" x14ac:dyDescent="0.25">
      <c r="A823">
        <v>16</v>
      </c>
      <c r="B823" s="33">
        <v>43466</v>
      </c>
      <c r="C823" s="33"/>
      <c r="D823"/>
      <c r="E823" t="s">
        <v>17</v>
      </c>
      <c r="F823" t="s">
        <v>24</v>
      </c>
      <c r="G823" t="s">
        <v>27</v>
      </c>
      <c r="H823" t="s">
        <v>43</v>
      </c>
    </row>
    <row r="824" spans="1:8" x14ac:dyDescent="0.25">
      <c r="A824">
        <v>2</v>
      </c>
      <c r="B824" s="33">
        <v>43525</v>
      </c>
      <c r="C824" s="33"/>
      <c r="D824"/>
      <c r="E824" t="s">
        <v>17</v>
      </c>
      <c r="F824" t="s">
        <v>24</v>
      </c>
      <c r="G824" t="s">
        <v>27</v>
      </c>
      <c r="H824" t="s">
        <v>43</v>
      </c>
    </row>
    <row r="825" spans="1:8" x14ac:dyDescent="0.25">
      <c r="A825">
        <v>1</v>
      </c>
      <c r="B825" s="33">
        <v>43617</v>
      </c>
      <c r="C825" s="33"/>
      <c r="D825"/>
      <c r="E825" t="s">
        <v>17</v>
      </c>
      <c r="F825" t="s">
        <v>24</v>
      </c>
      <c r="G825" t="s">
        <v>27</v>
      </c>
      <c r="H825" t="s">
        <v>43</v>
      </c>
    </row>
    <row r="826" spans="1:8" x14ac:dyDescent="0.25">
      <c r="A826">
        <v>1</v>
      </c>
      <c r="B826" s="33">
        <v>43647</v>
      </c>
      <c r="C826" s="33"/>
      <c r="D826"/>
      <c r="E826" t="s">
        <v>17</v>
      </c>
      <c r="F826" t="s">
        <v>24</v>
      </c>
      <c r="G826" t="s">
        <v>27</v>
      </c>
      <c r="H826" t="s">
        <v>43</v>
      </c>
    </row>
    <row r="827" spans="1:8" x14ac:dyDescent="0.25">
      <c r="A827">
        <v>1</v>
      </c>
      <c r="B827" s="33">
        <v>43739</v>
      </c>
      <c r="C827" s="33"/>
      <c r="D827"/>
      <c r="E827" t="s">
        <v>17</v>
      </c>
      <c r="F827" t="s">
        <v>24</v>
      </c>
      <c r="G827" t="s">
        <v>27</v>
      </c>
      <c r="H827" t="s">
        <v>43</v>
      </c>
    </row>
    <row r="828" spans="1:8" x14ac:dyDescent="0.25">
      <c r="A828">
        <v>2</v>
      </c>
      <c r="B828" s="33">
        <v>43770</v>
      </c>
      <c r="C828" s="33"/>
      <c r="D828"/>
      <c r="E828" t="s">
        <v>17</v>
      </c>
      <c r="F828" t="s">
        <v>24</v>
      </c>
      <c r="G828" t="s">
        <v>27</v>
      </c>
      <c r="H828" t="s">
        <v>43</v>
      </c>
    </row>
    <row r="829" spans="1:8" x14ac:dyDescent="0.25">
      <c r="A829">
        <v>1</v>
      </c>
      <c r="B829" s="33">
        <v>43922</v>
      </c>
      <c r="C829" s="33"/>
      <c r="D829"/>
      <c r="E829" t="s">
        <v>17</v>
      </c>
      <c r="F829" t="s">
        <v>24</v>
      </c>
      <c r="G829" t="s">
        <v>27</v>
      </c>
      <c r="H829" t="s">
        <v>43</v>
      </c>
    </row>
    <row r="830" spans="1:8" x14ac:dyDescent="0.25">
      <c r="A830">
        <v>1</v>
      </c>
      <c r="B830" s="33">
        <v>44044</v>
      </c>
      <c r="C830" s="33"/>
      <c r="D830"/>
      <c r="E830" t="s">
        <v>17</v>
      </c>
      <c r="F830" t="s">
        <v>24</v>
      </c>
      <c r="G830" t="s">
        <v>27</v>
      </c>
      <c r="H830" t="s">
        <v>43</v>
      </c>
    </row>
    <row r="831" spans="1:8" x14ac:dyDescent="0.25">
      <c r="A831">
        <v>1</v>
      </c>
      <c r="B831" s="33">
        <v>44256</v>
      </c>
      <c r="C831" s="33"/>
      <c r="D831"/>
      <c r="E831" t="s">
        <v>17</v>
      </c>
      <c r="F831" t="s">
        <v>24</v>
      </c>
      <c r="G831" t="s">
        <v>27</v>
      </c>
      <c r="H831" t="s">
        <v>43</v>
      </c>
    </row>
    <row r="832" spans="1:8" x14ac:dyDescent="0.25">
      <c r="A832">
        <v>1</v>
      </c>
      <c r="B832" s="33">
        <v>44470</v>
      </c>
      <c r="C832" s="33"/>
      <c r="D832"/>
      <c r="E832" t="s">
        <v>17</v>
      </c>
      <c r="F832" t="s">
        <v>24</v>
      </c>
      <c r="G832" t="s">
        <v>27</v>
      </c>
      <c r="H832" t="s">
        <v>43</v>
      </c>
    </row>
    <row r="833" spans="1:8" x14ac:dyDescent="0.25">
      <c r="A833">
        <v>2</v>
      </c>
      <c r="B833" s="33">
        <v>44501</v>
      </c>
      <c r="C833" s="33"/>
      <c r="D833"/>
      <c r="E833" t="s">
        <v>17</v>
      </c>
      <c r="F833" t="s">
        <v>24</v>
      </c>
      <c r="G833" t="s">
        <v>27</v>
      </c>
      <c r="H833" t="s">
        <v>43</v>
      </c>
    </row>
    <row r="834" spans="1:8" x14ac:dyDescent="0.25">
      <c r="A834">
        <v>1</v>
      </c>
      <c r="B834" s="33">
        <v>44531</v>
      </c>
      <c r="C834" s="33"/>
      <c r="D834"/>
      <c r="E834" t="s">
        <v>17</v>
      </c>
      <c r="F834" t="s">
        <v>24</v>
      </c>
      <c r="G834" t="s">
        <v>27</v>
      </c>
      <c r="H834" t="s">
        <v>43</v>
      </c>
    </row>
    <row r="835" spans="1:8" x14ac:dyDescent="0.25">
      <c r="A835">
        <v>2</v>
      </c>
      <c r="B835" s="33">
        <v>45139</v>
      </c>
      <c r="C835" s="33"/>
      <c r="D835"/>
      <c r="E835" t="s">
        <v>17</v>
      </c>
      <c r="F835" t="s">
        <v>24</v>
      </c>
      <c r="G835" t="s">
        <v>27</v>
      </c>
      <c r="H835" t="s">
        <v>43</v>
      </c>
    </row>
    <row r="836" spans="1:8" x14ac:dyDescent="0.25">
      <c r="A836">
        <v>1</v>
      </c>
      <c r="B836" s="33">
        <v>45231</v>
      </c>
      <c r="C836" s="33"/>
      <c r="D836"/>
      <c r="E836" t="s">
        <v>17</v>
      </c>
      <c r="F836" t="s">
        <v>24</v>
      </c>
      <c r="G836" t="s">
        <v>27</v>
      </c>
      <c r="H836" t="s">
        <v>43</v>
      </c>
    </row>
    <row r="837" spans="1:8" x14ac:dyDescent="0.25">
      <c r="A837">
        <v>17</v>
      </c>
      <c r="B837" s="33">
        <v>43466</v>
      </c>
      <c r="C837" s="33"/>
      <c r="D837"/>
      <c r="E837" t="s">
        <v>17</v>
      </c>
      <c r="F837" t="s">
        <v>24</v>
      </c>
      <c r="G837" t="s">
        <v>27</v>
      </c>
      <c r="H837" t="s">
        <v>44</v>
      </c>
    </row>
    <row r="838" spans="1:8" x14ac:dyDescent="0.25">
      <c r="A838">
        <v>1</v>
      </c>
      <c r="B838" s="33">
        <v>43617</v>
      </c>
      <c r="C838" s="33"/>
      <c r="D838"/>
      <c r="E838" t="s">
        <v>17</v>
      </c>
      <c r="F838" t="s">
        <v>24</v>
      </c>
      <c r="G838" t="s">
        <v>27</v>
      </c>
      <c r="H838" t="s">
        <v>44</v>
      </c>
    </row>
    <row r="839" spans="1:8" x14ac:dyDescent="0.25">
      <c r="A839">
        <v>1</v>
      </c>
      <c r="B839" s="33">
        <v>43952</v>
      </c>
      <c r="C839" s="33"/>
      <c r="D839"/>
      <c r="E839" t="s">
        <v>17</v>
      </c>
      <c r="F839" t="s">
        <v>24</v>
      </c>
      <c r="G839" t="s">
        <v>27</v>
      </c>
      <c r="H839" t="s">
        <v>44</v>
      </c>
    </row>
    <row r="840" spans="1:8" x14ac:dyDescent="0.25">
      <c r="A840">
        <v>1</v>
      </c>
      <c r="B840" s="33">
        <v>43983</v>
      </c>
      <c r="C840" s="33"/>
      <c r="D840"/>
      <c r="E840" t="s">
        <v>17</v>
      </c>
      <c r="F840" t="s">
        <v>24</v>
      </c>
      <c r="G840" t="s">
        <v>27</v>
      </c>
      <c r="H840" t="s">
        <v>44</v>
      </c>
    </row>
    <row r="841" spans="1:8" x14ac:dyDescent="0.25">
      <c r="A841">
        <v>1</v>
      </c>
      <c r="B841" s="33">
        <v>44105</v>
      </c>
      <c r="C841" s="33"/>
      <c r="D841"/>
      <c r="E841" t="s">
        <v>17</v>
      </c>
      <c r="F841" t="s">
        <v>24</v>
      </c>
      <c r="G841" t="s">
        <v>27</v>
      </c>
      <c r="H841" t="s">
        <v>44</v>
      </c>
    </row>
    <row r="842" spans="1:8" x14ac:dyDescent="0.25">
      <c r="A842">
        <v>1</v>
      </c>
      <c r="B842" s="33">
        <v>44197</v>
      </c>
      <c r="C842" s="33"/>
      <c r="D842"/>
      <c r="E842" t="s">
        <v>17</v>
      </c>
      <c r="F842" t="s">
        <v>24</v>
      </c>
      <c r="G842" t="s">
        <v>27</v>
      </c>
      <c r="H842" t="s">
        <v>44</v>
      </c>
    </row>
    <row r="843" spans="1:8" x14ac:dyDescent="0.25">
      <c r="A843">
        <v>1</v>
      </c>
      <c r="B843" s="33">
        <v>44409</v>
      </c>
      <c r="C843" s="33"/>
      <c r="D843"/>
      <c r="E843" t="s">
        <v>17</v>
      </c>
      <c r="F843" t="s">
        <v>24</v>
      </c>
      <c r="G843" t="s">
        <v>27</v>
      </c>
      <c r="H843" t="s">
        <v>44</v>
      </c>
    </row>
    <row r="844" spans="1:8" x14ac:dyDescent="0.25">
      <c r="A844">
        <v>1</v>
      </c>
      <c r="B844" s="33">
        <v>44470</v>
      </c>
      <c r="C844" s="33"/>
      <c r="D844"/>
      <c r="E844" t="s">
        <v>17</v>
      </c>
      <c r="F844" t="s">
        <v>24</v>
      </c>
      <c r="G844" t="s">
        <v>27</v>
      </c>
      <c r="H844" t="s">
        <v>44</v>
      </c>
    </row>
    <row r="845" spans="1:8" x14ac:dyDescent="0.25">
      <c r="A845">
        <v>1</v>
      </c>
      <c r="B845" s="33">
        <v>45139</v>
      </c>
      <c r="C845" s="33"/>
      <c r="D845"/>
      <c r="E845" t="s">
        <v>17</v>
      </c>
      <c r="F845" t="s">
        <v>24</v>
      </c>
      <c r="G845" t="s">
        <v>27</v>
      </c>
      <c r="H845" t="s">
        <v>44</v>
      </c>
    </row>
    <row r="846" spans="1:8" x14ac:dyDescent="0.25">
      <c r="A846">
        <v>9</v>
      </c>
      <c r="B846" s="33">
        <v>43466</v>
      </c>
      <c r="C846" s="33"/>
      <c r="D846"/>
      <c r="E846" t="s">
        <v>17</v>
      </c>
      <c r="F846" t="s">
        <v>25</v>
      </c>
      <c r="G846" t="s">
        <v>27</v>
      </c>
      <c r="H846" t="s">
        <v>43</v>
      </c>
    </row>
    <row r="847" spans="1:8" x14ac:dyDescent="0.25">
      <c r="A847">
        <v>1</v>
      </c>
      <c r="B847" s="33">
        <v>43586</v>
      </c>
      <c r="C847" s="33"/>
      <c r="D847"/>
      <c r="E847" t="s">
        <v>17</v>
      </c>
      <c r="F847" t="s">
        <v>25</v>
      </c>
      <c r="G847" t="s">
        <v>27</v>
      </c>
      <c r="H847" t="s">
        <v>43</v>
      </c>
    </row>
    <row r="848" spans="1:8" x14ac:dyDescent="0.25">
      <c r="A848">
        <v>1</v>
      </c>
      <c r="B848" s="33">
        <v>43770</v>
      </c>
      <c r="C848" s="33"/>
      <c r="D848"/>
      <c r="E848" t="s">
        <v>17</v>
      </c>
      <c r="F848" t="s">
        <v>25</v>
      </c>
      <c r="G848" t="s">
        <v>27</v>
      </c>
      <c r="H848" t="s">
        <v>43</v>
      </c>
    </row>
    <row r="849" spans="1:8" x14ac:dyDescent="0.25">
      <c r="A849">
        <v>1</v>
      </c>
      <c r="B849" s="33">
        <v>43862</v>
      </c>
      <c r="C849" s="33"/>
      <c r="D849"/>
      <c r="E849" t="s">
        <v>17</v>
      </c>
      <c r="F849" t="s">
        <v>25</v>
      </c>
      <c r="G849" t="s">
        <v>27</v>
      </c>
      <c r="H849" t="s">
        <v>43</v>
      </c>
    </row>
    <row r="850" spans="1:8" x14ac:dyDescent="0.25">
      <c r="A850">
        <v>1</v>
      </c>
      <c r="B850" s="33">
        <v>44593</v>
      </c>
      <c r="C850" s="33"/>
      <c r="D850"/>
      <c r="E850" t="s">
        <v>17</v>
      </c>
      <c r="F850" t="s">
        <v>25</v>
      </c>
      <c r="G850" t="s">
        <v>27</v>
      </c>
      <c r="H850" t="s">
        <v>43</v>
      </c>
    </row>
    <row r="851" spans="1:8" x14ac:dyDescent="0.25">
      <c r="A851">
        <v>1</v>
      </c>
      <c r="B851" s="33">
        <v>44682</v>
      </c>
      <c r="C851" s="33"/>
      <c r="D851"/>
      <c r="E851" t="s">
        <v>17</v>
      </c>
      <c r="F851" t="s">
        <v>25</v>
      </c>
      <c r="G851" t="s">
        <v>27</v>
      </c>
      <c r="H851" t="s">
        <v>43</v>
      </c>
    </row>
    <row r="852" spans="1:8" x14ac:dyDescent="0.25">
      <c r="A852">
        <v>1</v>
      </c>
      <c r="B852" s="33">
        <v>44743</v>
      </c>
      <c r="C852" s="33"/>
      <c r="D852"/>
      <c r="E852" t="s">
        <v>17</v>
      </c>
      <c r="F852" t="s">
        <v>25</v>
      </c>
      <c r="G852" t="s">
        <v>27</v>
      </c>
      <c r="H852" t="s">
        <v>43</v>
      </c>
    </row>
    <row r="853" spans="1:8" x14ac:dyDescent="0.25">
      <c r="A853">
        <v>6</v>
      </c>
      <c r="B853" s="33">
        <v>43466</v>
      </c>
      <c r="C853" s="33"/>
      <c r="D853"/>
      <c r="E853" t="s">
        <v>17</v>
      </c>
      <c r="F853" t="s">
        <v>25</v>
      </c>
      <c r="G853" t="s">
        <v>27</v>
      </c>
      <c r="H853" t="s">
        <v>44</v>
      </c>
    </row>
    <row r="854" spans="1:8" x14ac:dyDescent="0.25">
      <c r="A854">
        <v>1</v>
      </c>
      <c r="B854" s="33">
        <v>43739</v>
      </c>
      <c r="C854" s="33"/>
      <c r="D854"/>
      <c r="E854" t="s">
        <v>17</v>
      </c>
      <c r="F854" t="s">
        <v>25</v>
      </c>
      <c r="G854" t="s">
        <v>27</v>
      </c>
      <c r="H854" t="s">
        <v>44</v>
      </c>
    </row>
    <row r="855" spans="1:8" x14ac:dyDescent="0.25">
      <c r="A855">
        <v>1</v>
      </c>
      <c r="B855" s="33">
        <v>44228</v>
      </c>
      <c r="C855" s="33"/>
      <c r="D855"/>
      <c r="E855" t="s">
        <v>17</v>
      </c>
      <c r="F855" t="s">
        <v>25</v>
      </c>
      <c r="G855" t="s">
        <v>27</v>
      </c>
      <c r="H855" t="s">
        <v>44</v>
      </c>
    </row>
    <row r="856" spans="1:8" x14ac:dyDescent="0.25">
      <c r="A856">
        <v>1</v>
      </c>
      <c r="B856" s="33">
        <v>44348</v>
      </c>
      <c r="C856" s="33"/>
      <c r="D856"/>
      <c r="E856" t="s">
        <v>17</v>
      </c>
      <c r="F856" t="s">
        <v>25</v>
      </c>
      <c r="G856" t="s">
        <v>27</v>
      </c>
      <c r="H856" t="s">
        <v>44</v>
      </c>
    </row>
    <row r="857" spans="1:8" x14ac:dyDescent="0.25">
      <c r="A857">
        <v>1</v>
      </c>
      <c r="B857" s="33">
        <v>44409</v>
      </c>
      <c r="C857" s="33"/>
      <c r="D857"/>
      <c r="E857" t="s">
        <v>17</v>
      </c>
      <c r="F857" t="s">
        <v>25</v>
      </c>
      <c r="G857" t="s">
        <v>27</v>
      </c>
      <c r="H857" t="s">
        <v>44</v>
      </c>
    </row>
    <row r="858" spans="1:8" x14ac:dyDescent="0.25">
      <c r="A858">
        <v>1</v>
      </c>
      <c r="B858" s="33">
        <v>44743</v>
      </c>
      <c r="C858" s="33"/>
      <c r="D858"/>
      <c r="E858" t="s">
        <v>17</v>
      </c>
      <c r="F858" t="s">
        <v>25</v>
      </c>
      <c r="G858" t="s">
        <v>27</v>
      </c>
      <c r="H858" t="s">
        <v>44</v>
      </c>
    </row>
    <row r="859" spans="1:8" x14ac:dyDescent="0.25">
      <c r="A859">
        <v>1</v>
      </c>
      <c r="B859" s="33">
        <v>44835</v>
      </c>
      <c r="C859" s="33"/>
      <c r="D859"/>
      <c r="E859" t="s">
        <v>17</v>
      </c>
      <c r="F859" t="s">
        <v>25</v>
      </c>
      <c r="G859" t="s">
        <v>27</v>
      </c>
      <c r="H859" t="s">
        <v>44</v>
      </c>
    </row>
    <row r="860" spans="1:8" x14ac:dyDescent="0.25">
      <c r="A860">
        <v>1</v>
      </c>
      <c r="B860" s="33">
        <v>44896</v>
      </c>
      <c r="C860" s="33"/>
      <c r="D860"/>
      <c r="E860" t="s">
        <v>17</v>
      </c>
      <c r="F860" t="s">
        <v>25</v>
      </c>
      <c r="G860" t="s">
        <v>27</v>
      </c>
      <c r="H860" t="s">
        <v>44</v>
      </c>
    </row>
    <row r="861" spans="1:8" x14ac:dyDescent="0.25">
      <c r="A861">
        <v>1</v>
      </c>
      <c r="B861" s="33">
        <v>45108</v>
      </c>
      <c r="C861" s="33"/>
      <c r="D861"/>
      <c r="E861" t="s">
        <v>17</v>
      </c>
      <c r="F861" t="s">
        <v>25</v>
      </c>
      <c r="G861" t="s">
        <v>27</v>
      </c>
      <c r="H861" t="s">
        <v>44</v>
      </c>
    </row>
    <row r="862" spans="1:8" x14ac:dyDescent="0.25">
      <c r="A862">
        <v>17</v>
      </c>
      <c r="B862" s="33">
        <v>43466</v>
      </c>
      <c r="C862" s="33"/>
      <c r="D862"/>
      <c r="E862" t="s">
        <v>17</v>
      </c>
      <c r="F862" t="s">
        <v>23</v>
      </c>
      <c r="G862" t="s">
        <v>28</v>
      </c>
      <c r="H862" t="s">
        <v>43</v>
      </c>
    </row>
    <row r="863" spans="1:8" x14ac:dyDescent="0.25">
      <c r="A863">
        <v>1</v>
      </c>
      <c r="B863" s="33">
        <v>44013</v>
      </c>
      <c r="C863" s="33"/>
      <c r="D863"/>
      <c r="E863" t="s">
        <v>17</v>
      </c>
      <c r="F863" t="s">
        <v>23</v>
      </c>
      <c r="G863" t="s">
        <v>28</v>
      </c>
      <c r="H863" t="s">
        <v>43</v>
      </c>
    </row>
    <row r="864" spans="1:8" x14ac:dyDescent="0.25">
      <c r="A864">
        <v>1</v>
      </c>
      <c r="B864" s="33">
        <v>44044</v>
      </c>
      <c r="C864" s="33"/>
      <c r="D864"/>
      <c r="E864" t="s">
        <v>17</v>
      </c>
      <c r="F864" t="s">
        <v>23</v>
      </c>
      <c r="G864" t="s">
        <v>28</v>
      </c>
      <c r="H864" t="s">
        <v>43</v>
      </c>
    </row>
    <row r="865" spans="1:8" x14ac:dyDescent="0.25">
      <c r="A865">
        <v>1</v>
      </c>
      <c r="B865" s="33">
        <v>44136</v>
      </c>
      <c r="C865" s="33"/>
      <c r="D865"/>
      <c r="E865" t="s">
        <v>17</v>
      </c>
      <c r="F865" t="s">
        <v>23</v>
      </c>
      <c r="G865" t="s">
        <v>28</v>
      </c>
      <c r="H865" t="s">
        <v>43</v>
      </c>
    </row>
    <row r="866" spans="1:8" x14ac:dyDescent="0.25">
      <c r="A866">
        <v>1</v>
      </c>
      <c r="B866" s="33">
        <v>44256</v>
      </c>
      <c r="C866" s="33"/>
      <c r="D866"/>
      <c r="E866" t="s">
        <v>17</v>
      </c>
      <c r="F866" t="s">
        <v>23</v>
      </c>
      <c r="G866" t="s">
        <v>28</v>
      </c>
      <c r="H866" t="s">
        <v>43</v>
      </c>
    </row>
    <row r="867" spans="1:8" x14ac:dyDescent="0.25">
      <c r="A867">
        <v>1</v>
      </c>
      <c r="B867" s="33">
        <v>45170</v>
      </c>
      <c r="C867" s="33"/>
      <c r="D867"/>
      <c r="E867" t="s">
        <v>17</v>
      </c>
      <c r="F867" t="s">
        <v>23</v>
      </c>
      <c r="G867" t="s">
        <v>28</v>
      </c>
      <c r="H867" t="s">
        <v>43</v>
      </c>
    </row>
    <row r="868" spans="1:8" x14ac:dyDescent="0.25">
      <c r="A868">
        <v>1</v>
      </c>
      <c r="B868" s="33">
        <v>45200</v>
      </c>
      <c r="C868" s="33"/>
      <c r="D868"/>
      <c r="E868" t="s">
        <v>17</v>
      </c>
      <c r="F868" t="s">
        <v>23</v>
      </c>
      <c r="G868" t="s">
        <v>28</v>
      </c>
      <c r="H868" t="s">
        <v>43</v>
      </c>
    </row>
    <row r="869" spans="1:8" x14ac:dyDescent="0.25">
      <c r="A869">
        <v>15</v>
      </c>
      <c r="B869" s="33">
        <v>43466</v>
      </c>
      <c r="C869" s="33"/>
      <c r="D869"/>
      <c r="E869" t="s">
        <v>17</v>
      </c>
      <c r="F869" t="s">
        <v>23</v>
      </c>
      <c r="G869" t="s">
        <v>28</v>
      </c>
      <c r="H869" t="s">
        <v>44</v>
      </c>
    </row>
    <row r="870" spans="1:8" x14ac:dyDescent="0.25">
      <c r="A870">
        <v>1</v>
      </c>
      <c r="B870" s="33">
        <v>43497</v>
      </c>
      <c r="C870" s="33"/>
      <c r="D870"/>
      <c r="E870" t="s">
        <v>17</v>
      </c>
      <c r="F870" t="s">
        <v>23</v>
      </c>
      <c r="G870" t="s">
        <v>28</v>
      </c>
      <c r="H870" t="s">
        <v>44</v>
      </c>
    </row>
    <row r="871" spans="1:8" x14ac:dyDescent="0.25">
      <c r="A871">
        <v>1</v>
      </c>
      <c r="B871" s="33">
        <v>43617</v>
      </c>
      <c r="C871" s="33"/>
      <c r="D871"/>
      <c r="E871" t="s">
        <v>17</v>
      </c>
      <c r="F871" t="s">
        <v>23</v>
      </c>
      <c r="G871" t="s">
        <v>28</v>
      </c>
      <c r="H871" t="s">
        <v>44</v>
      </c>
    </row>
    <row r="872" spans="1:8" x14ac:dyDescent="0.25">
      <c r="A872">
        <v>1</v>
      </c>
      <c r="B872" s="33">
        <v>43862</v>
      </c>
      <c r="C872" s="33"/>
      <c r="D872"/>
      <c r="E872" t="s">
        <v>17</v>
      </c>
      <c r="F872" t="s">
        <v>23</v>
      </c>
      <c r="G872" t="s">
        <v>28</v>
      </c>
      <c r="H872" t="s">
        <v>44</v>
      </c>
    </row>
    <row r="873" spans="1:8" x14ac:dyDescent="0.25">
      <c r="A873">
        <v>1</v>
      </c>
      <c r="B873" s="33">
        <v>43922</v>
      </c>
      <c r="C873" s="33"/>
      <c r="D873"/>
      <c r="E873" t="s">
        <v>17</v>
      </c>
      <c r="F873" t="s">
        <v>23</v>
      </c>
      <c r="G873" t="s">
        <v>28</v>
      </c>
      <c r="H873" t="s">
        <v>44</v>
      </c>
    </row>
    <row r="874" spans="1:8" x14ac:dyDescent="0.25">
      <c r="A874">
        <v>1</v>
      </c>
      <c r="B874" s="33">
        <v>44166</v>
      </c>
      <c r="C874" s="33"/>
      <c r="D874"/>
      <c r="E874" t="s">
        <v>17</v>
      </c>
      <c r="F874" t="s">
        <v>23</v>
      </c>
      <c r="G874" t="s">
        <v>28</v>
      </c>
      <c r="H874" t="s">
        <v>44</v>
      </c>
    </row>
    <row r="875" spans="1:8" x14ac:dyDescent="0.25">
      <c r="A875">
        <v>1</v>
      </c>
      <c r="B875" s="33">
        <v>44197</v>
      </c>
      <c r="C875" s="33"/>
      <c r="D875"/>
      <c r="E875" t="s">
        <v>17</v>
      </c>
      <c r="F875" t="s">
        <v>23</v>
      </c>
      <c r="G875" t="s">
        <v>28</v>
      </c>
      <c r="H875" t="s">
        <v>44</v>
      </c>
    </row>
    <row r="876" spans="1:8" x14ac:dyDescent="0.25">
      <c r="A876">
        <v>1</v>
      </c>
      <c r="B876" s="33">
        <v>44228</v>
      </c>
      <c r="C876" s="33"/>
      <c r="D876"/>
      <c r="E876" t="s">
        <v>17</v>
      </c>
      <c r="F876" t="s">
        <v>23</v>
      </c>
      <c r="G876" t="s">
        <v>28</v>
      </c>
      <c r="H876" t="s">
        <v>44</v>
      </c>
    </row>
    <row r="877" spans="1:8" x14ac:dyDescent="0.25">
      <c r="A877">
        <v>1</v>
      </c>
      <c r="B877" s="33">
        <v>44256</v>
      </c>
      <c r="C877" s="33"/>
      <c r="D877"/>
      <c r="E877" t="s">
        <v>17</v>
      </c>
      <c r="F877" t="s">
        <v>23</v>
      </c>
      <c r="G877" t="s">
        <v>28</v>
      </c>
      <c r="H877" t="s">
        <v>44</v>
      </c>
    </row>
    <row r="878" spans="1:8" x14ac:dyDescent="0.25">
      <c r="A878">
        <v>1</v>
      </c>
      <c r="B878" s="33">
        <v>44440</v>
      </c>
      <c r="C878" s="33"/>
      <c r="D878"/>
      <c r="E878" t="s">
        <v>17</v>
      </c>
      <c r="F878" t="s">
        <v>23</v>
      </c>
      <c r="G878" t="s">
        <v>28</v>
      </c>
      <c r="H878" t="s">
        <v>44</v>
      </c>
    </row>
    <row r="879" spans="1:8" x14ac:dyDescent="0.25">
      <c r="A879">
        <v>1</v>
      </c>
      <c r="B879" s="33">
        <v>44652</v>
      </c>
      <c r="C879" s="33"/>
      <c r="D879"/>
      <c r="E879" t="s">
        <v>17</v>
      </c>
      <c r="F879" t="s">
        <v>23</v>
      </c>
      <c r="G879" t="s">
        <v>28</v>
      </c>
      <c r="H879" t="s">
        <v>44</v>
      </c>
    </row>
    <row r="880" spans="1:8" x14ac:dyDescent="0.25">
      <c r="A880">
        <v>1</v>
      </c>
      <c r="B880" s="33">
        <v>44927</v>
      </c>
      <c r="C880" s="33"/>
      <c r="D880"/>
      <c r="E880" t="s">
        <v>17</v>
      </c>
      <c r="F880" t="s">
        <v>23</v>
      </c>
      <c r="G880" t="s">
        <v>28</v>
      </c>
      <c r="H880" t="s">
        <v>44</v>
      </c>
    </row>
    <row r="881" spans="1:8" x14ac:dyDescent="0.25">
      <c r="A881">
        <v>1</v>
      </c>
      <c r="B881" s="33">
        <v>44986</v>
      </c>
      <c r="C881" s="33"/>
      <c r="D881"/>
      <c r="E881" t="s">
        <v>17</v>
      </c>
      <c r="F881" t="s">
        <v>23</v>
      </c>
      <c r="G881" t="s">
        <v>28</v>
      </c>
      <c r="H881" t="s">
        <v>44</v>
      </c>
    </row>
    <row r="882" spans="1:8" x14ac:dyDescent="0.25">
      <c r="A882">
        <v>1</v>
      </c>
      <c r="B882" s="33">
        <v>45108</v>
      </c>
      <c r="C882" s="33"/>
      <c r="D882"/>
      <c r="E882" t="s">
        <v>17</v>
      </c>
      <c r="F882" t="s">
        <v>23</v>
      </c>
      <c r="G882" t="s">
        <v>28</v>
      </c>
      <c r="H882" t="s">
        <v>44</v>
      </c>
    </row>
    <row r="883" spans="1:8" x14ac:dyDescent="0.25">
      <c r="A883">
        <v>74</v>
      </c>
      <c r="B883" s="33">
        <v>43466</v>
      </c>
      <c r="C883" s="33"/>
      <c r="D883"/>
      <c r="E883" t="s">
        <v>17</v>
      </c>
      <c r="F883" t="s">
        <v>24</v>
      </c>
      <c r="G883" t="s">
        <v>28</v>
      </c>
      <c r="H883" t="s">
        <v>43</v>
      </c>
    </row>
    <row r="884" spans="1:8" x14ac:dyDescent="0.25">
      <c r="A884">
        <v>1</v>
      </c>
      <c r="B884" s="33">
        <v>43497</v>
      </c>
      <c r="C884" s="33"/>
      <c r="D884"/>
      <c r="E884" t="s">
        <v>17</v>
      </c>
      <c r="F884" t="s">
        <v>24</v>
      </c>
      <c r="G884" t="s">
        <v>28</v>
      </c>
      <c r="H884" t="s">
        <v>43</v>
      </c>
    </row>
    <row r="885" spans="1:8" x14ac:dyDescent="0.25">
      <c r="A885">
        <v>2</v>
      </c>
      <c r="B885" s="33">
        <v>43556</v>
      </c>
      <c r="C885" s="33"/>
      <c r="D885"/>
      <c r="E885" t="s">
        <v>17</v>
      </c>
      <c r="F885" t="s">
        <v>24</v>
      </c>
      <c r="G885" t="s">
        <v>28</v>
      </c>
      <c r="H885" t="s">
        <v>43</v>
      </c>
    </row>
    <row r="886" spans="1:8" x14ac:dyDescent="0.25">
      <c r="A886">
        <v>1</v>
      </c>
      <c r="B886" s="33">
        <v>43586</v>
      </c>
      <c r="C886" s="33"/>
      <c r="D886"/>
      <c r="E886" t="s">
        <v>17</v>
      </c>
      <c r="F886" t="s">
        <v>24</v>
      </c>
      <c r="G886" t="s">
        <v>28</v>
      </c>
      <c r="H886" t="s">
        <v>43</v>
      </c>
    </row>
    <row r="887" spans="1:8" x14ac:dyDescent="0.25">
      <c r="A887">
        <v>2</v>
      </c>
      <c r="B887" s="33">
        <v>43617</v>
      </c>
      <c r="C887" s="33"/>
      <c r="D887"/>
      <c r="E887" t="s">
        <v>17</v>
      </c>
      <c r="F887" t="s">
        <v>24</v>
      </c>
      <c r="G887" t="s">
        <v>28</v>
      </c>
      <c r="H887" t="s">
        <v>43</v>
      </c>
    </row>
    <row r="888" spans="1:8" x14ac:dyDescent="0.25">
      <c r="A888">
        <v>3</v>
      </c>
      <c r="B888" s="33">
        <v>43647</v>
      </c>
      <c r="C888" s="33"/>
      <c r="D888"/>
      <c r="E888" t="s">
        <v>17</v>
      </c>
      <c r="F888" t="s">
        <v>24</v>
      </c>
      <c r="G888" t="s">
        <v>28</v>
      </c>
      <c r="H888" t="s">
        <v>43</v>
      </c>
    </row>
    <row r="889" spans="1:8" x14ac:dyDescent="0.25">
      <c r="A889">
        <v>4</v>
      </c>
      <c r="B889" s="33">
        <v>43678</v>
      </c>
      <c r="C889" s="33"/>
      <c r="D889"/>
      <c r="E889" t="s">
        <v>17</v>
      </c>
      <c r="F889" t="s">
        <v>24</v>
      </c>
      <c r="G889" t="s">
        <v>28</v>
      </c>
      <c r="H889" t="s">
        <v>43</v>
      </c>
    </row>
    <row r="890" spans="1:8" x14ac:dyDescent="0.25">
      <c r="A890">
        <v>1</v>
      </c>
      <c r="B890" s="33">
        <v>43709</v>
      </c>
      <c r="C890" s="33"/>
      <c r="D890"/>
      <c r="E890" t="s">
        <v>17</v>
      </c>
      <c r="F890" t="s">
        <v>24</v>
      </c>
      <c r="G890" t="s">
        <v>28</v>
      </c>
      <c r="H890" t="s">
        <v>43</v>
      </c>
    </row>
    <row r="891" spans="1:8" x14ac:dyDescent="0.25">
      <c r="A891">
        <v>2</v>
      </c>
      <c r="B891" s="33">
        <v>43770</v>
      </c>
      <c r="C891" s="33"/>
      <c r="D891"/>
      <c r="E891" t="s">
        <v>17</v>
      </c>
      <c r="F891" t="s">
        <v>24</v>
      </c>
      <c r="G891" t="s">
        <v>28</v>
      </c>
      <c r="H891" t="s">
        <v>43</v>
      </c>
    </row>
    <row r="892" spans="1:8" x14ac:dyDescent="0.25">
      <c r="A892">
        <v>1</v>
      </c>
      <c r="B892" s="33">
        <v>43800</v>
      </c>
      <c r="C892" s="33"/>
      <c r="D892"/>
      <c r="E892" t="s">
        <v>17</v>
      </c>
      <c r="F892" t="s">
        <v>24</v>
      </c>
      <c r="G892" t="s">
        <v>28</v>
      </c>
      <c r="H892" t="s">
        <v>43</v>
      </c>
    </row>
    <row r="893" spans="1:8" x14ac:dyDescent="0.25">
      <c r="A893">
        <v>1</v>
      </c>
      <c r="B893" s="33">
        <v>43831</v>
      </c>
      <c r="C893" s="33"/>
      <c r="D893"/>
      <c r="E893" t="s">
        <v>17</v>
      </c>
      <c r="F893" t="s">
        <v>24</v>
      </c>
      <c r="G893" t="s">
        <v>28</v>
      </c>
      <c r="H893" t="s">
        <v>43</v>
      </c>
    </row>
    <row r="894" spans="1:8" x14ac:dyDescent="0.25">
      <c r="A894">
        <v>1</v>
      </c>
      <c r="B894" s="33">
        <v>43862</v>
      </c>
      <c r="C894" s="33"/>
      <c r="D894"/>
      <c r="E894" t="s">
        <v>17</v>
      </c>
      <c r="F894" t="s">
        <v>24</v>
      </c>
      <c r="G894" t="s">
        <v>28</v>
      </c>
      <c r="H894" t="s">
        <v>43</v>
      </c>
    </row>
    <row r="895" spans="1:8" x14ac:dyDescent="0.25">
      <c r="A895">
        <v>1</v>
      </c>
      <c r="B895" s="33">
        <v>43891</v>
      </c>
      <c r="C895" s="33"/>
      <c r="D895"/>
      <c r="E895" t="s">
        <v>17</v>
      </c>
      <c r="F895" t="s">
        <v>24</v>
      </c>
      <c r="G895" t="s">
        <v>28</v>
      </c>
      <c r="H895" t="s">
        <v>43</v>
      </c>
    </row>
    <row r="896" spans="1:8" x14ac:dyDescent="0.25">
      <c r="A896">
        <v>1</v>
      </c>
      <c r="B896" s="33">
        <v>43952</v>
      </c>
      <c r="C896" s="33"/>
      <c r="D896"/>
      <c r="E896" t="s">
        <v>17</v>
      </c>
      <c r="F896" t="s">
        <v>24</v>
      </c>
      <c r="G896" t="s">
        <v>28</v>
      </c>
      <c r="H896" t="s">
        <v>43</v>
      </c>
    </row>
    <row r="897" spans="1:8" x14ac:dyDescent="0.25">
      <c r="A897">
        <v>1</v>
      </c>
      <c r="B897" s="33">
        <v>43983</v>
      </c>
      <c r="C897" s="33"/>
      <c r="D897"/>
      <c r="E897" t="s">
        <v>17</v>
      </c>
      <c r="F897" t="s">
        <v>24</v>
      </c>
      <c r="G897" t="s">
        <v>28</v>
      </c>
      <c r="H897" t="s">
        <v>43</v>
      </c>
    </row>
    <row r="898" spans="1:8" x14ac:dyDescent="0.25">
      <c r="A898">
        <v>1</v>
      </c>
      <c r="B898" s="33">
        <v>44013</v>
      </c>
      <c r="C898" s="33"/>
      <c r="D898"/>
      <c r="E898" t="s">
        <v>17</v>
      </c>
      <c r="F898" t="s">
        <v>24</v>
      </c>
      <c r="G898" t="s">
        <v>28</v>
      </c>
      <c r="H898" t="s">
        <v>43</v>
      </c>
    </row>
    <row r="899" spans="1:8" x14ac:dyDescent="0.25">
      <c r="A899">
        <v>1</v>
      </c>
      <c r="B899" s="33">
        <v>44044</v>
      </c>
      <c r="C899" s="33"/>
      <c r="D899"/>
      <c r="E899" t="s">
        <v>17</v>
      </c>
      <c r="F899" t="s">
        <v>24</v>
      </c>
      <c r="G899" t="s">
        <v>28</v>
      </c>
      <c r="H899" t="s">
        <v>43</v>
      </c>
    </row>
    <row r="900" spans="1:8" x14ac:dyDescent="0.25">
      <c r="A900">
        <v>2</v>
      </c>
      <c r="B900" s="33">
        <v>44075</v>
      </c>
      <c r="C900" s="33"/>
      <c r="D900"/>
      <c r="E900" t="s">
        <v>17</v>
      </c>
      <c r="F900" t="s">
        <v>24</v>
      </c>
      <c r="G900" t="s">
        <v>28</v>
      </c>
      <c r="H900" t="s">
        <v>43</v>
      </c>
    </row>
    <row r="901" spans="1:8" x14ac:dyDescent="0.25">
      <c r="A901">
        <v>1</v>
      </c>
      <c r="B901" s="33">
        <v>44105</v>
      </c>
      <c r="C901" s="33"/>
      <c r="D901"/>
      <c r="E901" t="s">
        <v>17</v>
      </c>
      <c r="F901" t="s">
        <v>24</v>
      </c>
      <c r="G901" t="s">
        <v>28</v>
      </c>
      <c r="H901" t="s">
        <v>43</v>
      </c>
    </row>
    <row r="902" spans="1:8" x14ac:dyDescent="0.25">
      <c r="A902">
        <v>3</v>
      </c>
      <c r="B902" s="33">
        <v>44136</v>
      </c>
      <c r="C902" s="33"/>
      <c r="D902"/>
      <c r="E902" t="s">
        <v>17</v>
      </c>
      <c r="F902" t="s">
        <v>24</v>
      </c>
      <c r="G902" t="s">
        <v>28</v>
      </c>
      <c r="H902" t="s">
        <v>43</v>
      </c>
    </row>
    <row r="903" spans="1:8" x14ac:dyDescent="0.25">
      <c r="A903">
        <v>1</v>
      </c>
      <c r="B903" s="33">
        <v>44197</v>
      </c>
      <c r="C903" s="33"/>
      <c r="D903"/>
      <c r="E903" t="s">
        <v>17</v>
      </c>
      <c r="F903" t="s">
        <v>24</v>
      </c>
      <c r="G903" t="s">
        <v>28</v>
      </c>
      <c r="H903" t="s">
        <v>43</v>
      </c>
    </row>
    <row r="904" spans="1:8" x14ac:dyDescent="0.25">
      <c r="A904">
        <v>2</v>
      </c>
      <c r="B904" s="33">
        <v>44228</v>
      </c>
      <c r="C904" s="33"/>
      <c r="D904"/>
      <c r="E904" t="s">
        <v>17</v>
      </c>
      <c r="F904" t="s">
        <v>24</v>
      </c>
      <c r="G904" t="s">
        <v>28</v>
      </c>
      <c r="H904" t="s">
        <v>43</v>
      </c>
    </row>
    <row r="905" spans="1:8" x14ac:dyDescent="0.25">
      <c r="A905">
        <v>2</v>
      </c>
      <c r="B905" s="33">
        <v>44256</v>
      </c>
      <c r="C905" s="33"/>
      <c r="D905"/>
      <c r="E905" t="s">
        <v>17</v>
      </c>
      <c r="F905" t="s">
        <v>24</v>
      </c>
      <c r="G905" t="s">
        <v>28</v>
      </c>
      <c r="H905" t="s">
        <v>43</v>
      </c>
    </row>
    <row r="906" spans="1:8" x14ac:dyDescent="0.25">
      <c r="A906">
        <v>1</v>
      </c>
      <c r="B906" s="33">
        <v>44287</v>
      </c>
      <c r="C906" s="33"/>
      <c r="D906"/>
      <c r="E906" t="s">
        <v>17</v>
      </c>
      <c r="F906" t="s">
        <v>24</v>
      </c>
      <c r="G906" t="s">
        <v>28</v>
      </c>
      <c r="H906" t="s">
        <v>43</v>
      </c>
    </row>
    <row r="907" spans="1:8" x14ac:dyDescent="0.25">
      <c r="A907">
        <v>3</v>
      </c>
      <c r="B907" s="33">
        <v>44317</v>
      </c>
      <c r="C907" s="33"/>
      <c r="D907"/>
      <c r="E907" t="s">
        <v>17</v>
      </c>
      <c r="F907" t="s">
        <v>24</v>
      </c>
      <c r="G907" t="s">
        <v>28</v>
      </c>
      <c r="H907" t="s">
        <v>43</v>
      </c>
    </row>
    <row r="908" spans="1:8" x14ac:dyDescent="0.25">
      <c r="A908">
        <v>1</v>
      </c>
      <c r="B908" s="33">
        <v>44378</v>
      </c>
      <c r="C908" s="33"/>
      <c r="D908"/>
      <c r="E908" t="s">
        <v>17</v>
      </c>
      <c r="F908" t="s">
        <v>24</v>
      </c>
      <c r="G908" t="s">
        <v>28</v>
      </c>
      <c r="H908" t="s">
        <v>43</v>
      </c>
    </row>
    <row r="909" spans="1:8" x14ac:dyDescent="0.25">
      <c r="A909">
        <v>3</v>
      </c>
      <c r="B909" s="33">
        <v>44409</v>
      </c>
      <c r="C909" s="33"/>
      <c r="D909"/>
      <c r="E909" t="s">
        <v>17</v>
      </c>
      <c r="F909" t="s">
        <v>24</v>
      </c>
      <c r="G909" t="s">
        <v>28</v>
      </c>
      <c r="H909" t="s">
        <v>43</v>
      </c>
    </row>
    <row r="910" spans="1:8" x14ac:dyDescent="0.25">
      <c r="A910">
        <v>1</v>
      </c>
      <c r="B910" s="33">
        <v>44440</v>
      </c>
      <c r="C910" s="33"/>
      <c r="D910"/>
      <c r="E910" t="s">
        <v>17</v>
      </c>
      <c r="F910" t="s">
        <v>24</v>
      </c>
      <c r="G910" t="s">
        <v>28</v>
      </c>
      <c r="H910" t="s">
        <v>43</v>
      </c>
    </row>
    <row r="911" spans="1:8" x14ac:dyDescent="0.25">
      <c r="A911">
        <v>1</v>
      </c>
      <c r="B911" s="33">
        <v>44501</v>
      </c>
      <c r="C911" s="33"/>
      <c r="D911"/>
      <c r="E911" t="s">
        <v>17</v>
      </c>
      <c r="F911" t="s">
        <v>24</v>
      </c>
      <c r="G911" t="s">
        <v>28</v>
      </c>
      <c r="H911" t="s">
        <v>43</v>
      </c>
    </row>
    <row r="912" spans="1:8" x14ac:dyDescent="0.25">
      <c r="A912">
        <v>2</v>
      </c>
      <c r="B912" s="33">
        <v>44682</v>
      </c>
      <c r="C912" s="33"/>
      <c r="D912"/>
      <c r="E912" t="s">
        <v>17</v>
      </c>
      <c r="F912" t="s">
        <v>24</v>
      </c>
      <c r="G912" t="s">
        <v>28</v>
      </c>
      <c r="H912" t="s">
        <v>43</v>
      </c>
    </row>
    <row r="913" spans="1:8" x14ac:dyDescent="0.25">
      <c r="A913">
        <v>1</v>
      </c>
      <c r="B913" s="33">
        <v>44713</v>
      </c>
      <c r="C913" s="33"/>
      <c r="D913"/>
      <c r="E913" t="s">
        <v>17</v>
      </c>
      <c r="F913" t="s">
        <v>24</v>
      </c>
      <c r="G913" t="s">
        <v>28</v>
      </c>
      <c r="H913" t="s">
        <v>43</v>
      </c>
    </row>
    <row r="914" spans="1:8" x14ac:dyDescent="0.25">
      <c r="A914">
        <v>1</v>
      </c>
      <c r="B914" s="33">
        <v>44743</v>
      </c>
      <c r="C914" s="33"/>
      <c r="D914"/>
      <c r="E914" t="s">
        <v>17</v>
      </c>
      <c r="F914" t="s">
        <v>24</v>
      </c>
      <c r="G914" t="s">
        <v>28</v>
      </c>
      <c r="H914" t="s">
        <v>43</v>
      </c>
    </row>
    <row r="915" spans="1:8" x14ac:dyDescent="0.25">
      <c r="A915">
        <v>1</v>
      </c>
      <c r="B915" s="33">
        <v>44805</v>
      </c>
      <c r="C915" s="33"/>
      <c r="D915"/>
      <c r="E915" t="s">
        <v>17</v>
      </c>
      <c r="F915" t="s">
        <v>24</v>
      </c>
      <c r="G915" t="s">
        <v>28</v>
      </c>
      <c r="H915" t="s">
        <v>43</v>
      </c>
    </row>
    <row r="916" spans="1:8" x14ac:dyDescent="0.25">
      <c r="A916">
        <v>1</v>
      </c>
      <c r="B916" s="33">
        <v>44927</v>
      </c>
      <c r="C916" s="33"/>
      <c r="D916"/>
      <c r="E916" t="s">
        <v>17</v>
      </c>
      <c r="F916" t="s">
        <v>24</v>
      </c>
      <c r="G916" t="s">
        <v>28</v>
      </c>
      <c r="H916" t="s">
        <v>43</v>
      </c>
    </row>
    <row r="917" spans="1:8" x14ac:dyDescent="0.25">
      <c r="A917">
        <v>1</v>
      </c>
      <c r="B917" s="33">
        <v>44958</v>
      </c>
      <c r="C917" s="33"/>
      <c r="D917"/>
      <c r="E917" t="s">
        <v>17</v>
      </c>
      <c r="F917" t="s">
        <v>24</v>
      </c>
      <c r="G917" t="s">
        <v>28</v>
      </c>
      <c r="H917" t="s">
        <v>43</v>
      </c>
    </row>
    <row r="918" spans="1:8" x14ac:dyDescent="0.25">
      <c r="A918">
        <v>4</v>
      </c>
      <c r="B918" s="33">
        <v>45047</v>
      </c>
      <c r="C918" s="33"/>
      <c r="D918"/>
      <c r="E918" t="s">
        <v>17</v>
      </c>
      <c r="F918" t="s">
        <v>24</v>
      </c>
      <c r="G918" t="s">
        <v>28</v>
      </c>
      <c r="H918" t="s">
        <v>43</v>
      </c>
    </row>
    <row r="919" spans="1:8" x14ac:dyDescent="0.25">
      <c r="A919">
        <v>1</v>
      </c>
      <c r="B919" s="33">
        <v>45078</v>
      </c>
      <c r="C919" s="33"/>
      <c r="D919"/>
      <c r="E919" t="s">
        <v>17</v>
      </c>
      <c r="F919" t="s">
        <v>24</v>
      </c>
      <c r="G919" t="s">
        <v>28</v>
      </c>
      <c r="H919" t="s">
        <v>43</v>
      </c>
    </row>
    <row r="920" spans="1:8" x14ac:dyDescent="0.25">
      <c r="A920">
        <v>1</v>
      </c>
      <c r="B920" s="33">
        <v>45108</v>
      </c>
      <c r="C920" s="33"/>
      <c r="D920"/>
      <c r="E920" t="s">
        <v>17</v>
      </c>
      <c r="F920" t="s">
        <v>24</v>
      </c>
      <c r="G920" t="s">
        <v>28</v>
      </c>
      <c r="H920" t="s">
        <v>43</v>
      </c>
    </row>
    <row r="921" spans="1:8" x14ac:dyDescent="0.25">
      <c r="A921">
        <v>1</v>
      </c>
      <c r="B921" s="33">
        <v>45170</v>
      </c>
      <c r="C921" s="33"/>
      <c r="D921"/>
      <c r="E921" t="s">
        <v>17</v>
      </c>
      <c r="F921" t="s">
        <v>24</v>
      </c>
      <c r="G921" t="s">
        <v>28</v>
      </c>
      <c r="H921" t="s">
        <v>43</v>
      </c>
    </row>
    <row r="922" spans="1:8" x14ac:dyDescent="0.25">
      <c r="A922">
        <v>2</v>
      </c>
      <c r="B922" s="33">
        <v>45231</v>
      </c>
      <c r="C922" s="33"/>
      <c r="D922"/>
      <c r="E922" t="s">
        <v>17</v>
      </c>
      <c r="F922" t="s">
        <v>24</v>
      </c>
      <c r="G922" t="s">
        <v>28</v>
      </c>
      <c r="H922" t="s">
        <v>43</v>
      </c>
    </row>
    <row r="923" spans="1:8" x14ac:dyDescent="0.25">
      <c r="A923">
        <v>60</v>
      </c>
      <c r="B923" s="33">
        <v>43466</v>
      </c>
      <c r="C923" s="33"/>
      <c r="D923"/>
      <c r="E923" t="s">
        <v>17</v>
      </c>
      <c r="F923" t="s">
        <v>24</v>
      </c>
      <c r="G923" t="s">
        <v>28</v>
      </c>
      <c r="H923" t="s">
        <v>44</v>
      </c>
    </row>
    <row r="924" spans="1:8" x14ac:dyDescent="0.25">
      <c r="A924">
        <v>2</v>
      </c>
      <c r="B924" s="33">
        <v>43497</v>
      </c>
      <c r="C924" s="33"/>
      <c r="D924"/>
      <c r="E924" t="s">
        <v>17</v>
      </c>
      <c r="F924" t="s">
        <v>24</v>
      </c>
      <c r="G924" t="s">
        <v>28</v>
      </c>
      <c r="H924" t="s">
        <v>44</v>
      </c>
    </row>
    <row r="925" spans="1:8" x14ac:dyDescent="0.25">
      <c r="A925">
        <v>1</v>
      </c>
      <c r="B925" s="33">
        <v>43525</v>
      </c>
      <c r="C925" s="33"/>
      <c r="D925"/>
      <c r="E925" t="s">
        <v>17</v>
      </c>
      <c r="F925" t="s">
        <v>24</v>
      </c>
      <c r="G925" t="s">
        <v>28</v>
      </c>
      <c r="H925" t="s">
        <v>44</v>
      </c>
    </row>
    <row r="926" spans="1:8" x14ac:dyDescent="0.25">
      <c r="A926">
        <v>1</v>
      </c>
      <c r="B926" s="33">
        <v>43556</v>
      </c>
      <c r="C926" s="33"/>
      <c r="D926"/>
      <c r="E926" t="s">
        <v>17</v>
      </c>
      <c r="F926" t="s">
        <v>24</v>
      </c>
      <c r="G926" t="s">
        <v>28</v>
      </c>
      <c r="H926" t="s">
        <v>44</v>
      </c>
    </row>
    <row r="927" spans="1:8" x14ac:dyDescent="0.25">
      <c r="A927">
        <v>1</v>
      </c>
      <c r="B927" s="33">
        <v>43586</v>
      </c>
      <c r="C927" s="33"/>
      <c r="D927"/>
      <c r="E927" t="s">
        <v>17</v>
      </c>
      <c r="F927" t="s">
        <v>24</v>
      </c>
      <c r="G927" t="s">
        <v>28</v>
      </c>
      <c r="H927" t="s">
        <v>44</v>
      </c>
    </row>
    <row r="928" spans="1:8" x14ac:dyDescent="0.25">
      <c r="A928">
        <v>1</v>
      </c>
      <c r="B928" s="33">
        <v>43617</v>
      </c>
      <c r="C928" s="33"/>
      <c r="D928"/>
      <c r="E928" t="s">
        <v>17</v>
      </c>
      <c r="F928" t="s">
        <v>24</v>
      </c>
      <c r="G928" t="s">
        <v>28</v>
      </c>
      <c r="H928" t="s">
        <v>44</v>
      </c>
    </row>
    <row r="929" spans="1:8" x14ac:dyDescent="0.25">
      <c r="A929">
        <v>1</v>
      </c>
      <c r="B929" s="33">
        <v>43739</v>
      </c>
      <c r="C929" s="33"/>
      <c r="D929"/>
      <c r="E929" t="s">
        <v>17</v>
      </c>
      <c r="F929" t="s">
        <v>24</v>
      </c>
      <c r="G929" t="s">
        <v>28</v>
      </c>
      <c r="H929" t="s">
        <v>44</v>
      </c>
    </row>
    <row r="930" spans="1:8" x14ac:dyDescent="0.25">
      <c r="A930">
        <v>1</v>
      </c>
      <c r="B930" s="33">
        <v>43831</v>
      </c>
      <c r="C930" s="33"/>
      <c r="D930"/>
      <c r="E930" t="s">
        <v>17</v>
      </c>
      <c r="F930" t="s">
        <v>24</v>
      </c>
      <c r="G930" t="s">
        <v>28</v>
      </c>
      <c r="H930" t="s">
        <v>44</v>
      </c>
    </row>
    <row r="931" spans="1:8" x14ac:dyDescent="0.25">
      <c r="A931">
        <v>1</v>
      </c>
      <c r="B931" s="33">
        <v>43922</v>
      </c>
      <c r="C931" s="33"/>
      <c r="D931"/>
      <c r="E931" t="s">
        <v>17</v>
      </c>
      <c r="F931" t="s">
        <v>24</v>
      </c>
      <c r="G931" t="s">
        <v>28</v>
      </c>
      <c r="H931" t="s">
        <v>44</v>
      </c>
    </row>
    <row r="932" spans="1:8" x14ac:dyDescent="0.25">
      <c r="A932">
        <v>2</v>
      </c>
      <c r="B932" s="33">
        <v>43983</v>
      </c>
      <c r="C932" s="33"/>
      <c r="D932"/>
      <c r="E932" t="s">
        <v>17</v>
      </c>
      <c r="F932" t="s">
        <v>24</v>
      </c>
      <c r="G932" t="s">
        <v>28</v>
      </c>
      <c r="H932" t="s">
        <v>44</v>
      </c>
    </row>
    <row r="933" spans="1:8" x14ac:dyDescent="0.25">
      <c r="A933">
        <v>1</v>
      </c>
      <c r="B933" s="33">
        <v>44013</v>
      </c>
      <c r="C933" s="33"/>
      <c r="D933"/>
      <c r="E933" t="s">
        <v>17</v>
      </c>
      <c r="F933" t="s">
        <v>24</v>
      </c>
      <c r="G933" t="s">
        <v>28</v>
      </c>
      <c r="H933" t="s">
        <v>44</v>
      </c>
    </row>
    <row r="934" spans="1:8" x14ac:dyDescent="0.25">
      <c r="A934">
        <v>2</v>
      </c>
      <c r="B934" s="33">
        <v>44044</v>
      </c>
      <c r="C934" s="33"/>
      <c r="D934"/>
      <c r="E934" t="s">
        <v>17</v>
      </c>
      <c r="F934" t="s">
        <v>24</v>
      </c>
      <c r="G934" t="s">
        <v>28</v>
      </c>
      <c r="H934" t="s">
        <v>44</v>
      </c>
    </row>
    <row r="935" spans="1:8" x14ac:dyDescent="0.25">
      <c r="A935">
        <v>1</v>
      </c>
      <c r="B935" s="33">
        <v>44075</v>
      </c>
      <c r="C935" s="33"/>
      <c r="D935"/>
      <c r="E935" t="s">
        <v>17</v>
      </c>
      <c r="F935" t="s">
        <v>24</v>
      </c>
      <c r="G935" t="s">
        <v>28</v>
      </c>
      <c r="H935" t="s">
        <v>44</v>
      </c>
    </row>
    <row r="936" spans="1:8" x14ac:dyDescent="0.25">
      <c r="A936">
        <v>1</v>
      </c>
      <c r="B936" s="33">
        <v>44136</v>
      </c>
      <c r="C936" s="33"/>
      <c r="D936"/>
      <c r="E936" t="s">
        <v>17</v>
      </c>
      <c r="F936" t="s">
        <v>24</v>
      </c>
      <c r="G936" t="s">
        <v>28</v>
      </c>
      <c r="H936" t="s">
        <v>44</v>
      </c>
    </row>
    <row r="937" spans="1:8" x14ac:dyDescent="0.25">
      <c r="A937">
        <v>2</v>
      </c>
      <c r="B937" s="33">
        <v>44166</v>
      </c>
      <c r="C937" s="33"/>
      <c r="D937"/>
      <c r="E937" t="s">
        <v>17</v>
      </c>
      <c r="F937" t="s">
        <v>24</v>
      </c>
      <c r="G937" t="s">
        <v>28</v>
      </c>
      <c r="H937" t="s">
        <v>44</v>
      </c>
    </row>
    <row r="938" spans="1:8" x14ac:dyDescent="0.25">
      <c r="A938">
        <v>2</v>
      </c>
      <c r="B938" s="33">
        <v>44228</v>
      </c>
      <c r="C938" s="33"/>
      <c r="D938"/>
      <c r="E938" t="s">
        <v>17</v>
      </c>
      <c r="F938" t="s">
        <v>24</v>
      </c>
      <c r="G938" t="s">
        <v>28</v>
      </c>
      <c r="H938" t="s">
        <v>44</v>
      </c>
    </row>
    <row r="939" spans="1:8" x14ac:dyDescent="0.25">
      <c r="A939">
        <v>1</v>
      </c>
      <c r="B939" s="33">
        <v>44256</v>
      </c>
      <c r="C939" s="33"/>
      <c r="D939"/>
      <c r="E939" t="s">
        <v>17</v>
      </c>
      <c r="F939" t="s">
        <v>24</v>
      </c>
      <c r="G939" t="s">
        <v>28</v>
      </c>
      <c r="H939" t="s">
        <v>44</v>
      </c>
    </row>
    <row r="940" spans="1:8" x14ac:dyDescent="0.25">
      <c r="A940">
        <v>2</v>
      </c>
      <c r="B940" s="33">
        <v>44287</v>
      </c>
      <c r="C940" s="33"/>
      <c r="D940"/>
      <c r="E940" t="s">
        <v>17</v>
      </c>
      <c r="F940" t="s">
        <v>24</v>
      </c>
      <c r="G940" t="s">
        <v>28</v>
      </c>
      <c r="H940" t="s">
        <v>44</v>
      </c>
    </row>
    <row r="941" spans="1:8" x14ac:dyDescent="0.25">
      <c r="A941">
        <v>3</v>
      </c>
      <c r="B941" s="33">
        <v>44317</v>
      </c>
      <c r="C941" s="33"/>
      <c r="D941"/>
      <c r="E941" t="s">
        <v>17</v>
      </c>
      <c r="F941" t="s">
        <v>24</v>
      </c>
      <c r="G941" t="s">
        <v>28</v>
      </c>
      <c r="H941" t="s">
        <v>44</v>
      </c>
    </row>
    <row r="942" spans="1:8" x14ac:dyDescent="0.25">
      <c r="A942">
        <v>1</v>
      </c>
      <c r="B942" s="33">
        <v>44378</v>
      </c>
      <c r="C942" s="33"/>
      <c r="D942"/>
      <c r="E942" t="s">
        <v>17</v>
      </c>
      <c r="F942" t="s">
        <v>24</v>
      </c>
      <c r="G942" t="s">
        <v>28</v>
      </c>
      <c r="H942" t="s">
        <v>44</v>
      </c>
    </row>
    <row r="943" spans="1:8" x14ac:dyDescent="0.25">
      <c r="A943">
        <v>1</v>
      </c>
      <c r="B943" s="33">
        <v>44409</v>
      </c>
      <c r="C943" s="33"/>
      <c r="D943"/>
      <c r="E943" t="s">
        <v>17</v>
      </c>
      <c r="F943" t="s">
        <v>24</v>
      </c>
      <c r="G943" t="s">
        <v>28</v>
      </c>
      <c r="H943" t="s">
        <v>44</v>
      </c>
    </row>
    <row r="944" spans="1:8" x14ac:dyDescent="0.25">
      <c r="A944">
        <v>2</v>
      </c>
      <c r="B944" s="33">
        <v>44440</v>
      </c>
      <c r="C944" s="33"/>
      <c r="D944"/>
      <c r="E944" t="s">
        <v>17</v>
      </c>
      <c r="F944" t="s">
        <v>24</v>
      </c>
      <c r="G944" t="s">
        <v>28</v>
      </c>
      <c r="H944" t="s">
        <v>44</v>
      </c>
    </row>
    <row r="945" spans="1:8" x14ac:dyDescent="0.25">
      <c r="A945">
        <v>2</v>
      </c>
      <c r="B945" s="33">
        <v>44470</v>
      </c>
      <c r="C945" s="33"/>
      <c r="D945"/>
      <c r="E945" t="s">
        <v>17</v>
      </c>
      <c r="F945" t="s">
        <v>24</v>
      </c>
      <c r="G945" t="s">
        <v>28</v>
      </c>
      <c r="H945" t="s">
        <v>44</v>
      </c>
    </row>
    <row r="946" spans="1:8" x14ac:dyDescent="0.25">
      <c r="A946">
        <v>1</v>
      </c>
      <c r="B946" s="33">
        <v>44562</v>
      </c>
      <c r="C946" s="33"/>
      <c r="D946"/>
      <c r="E946" t="s">
        <v>17</v>
      </c>
      <c r="F946" t="s">
        <v>24</v>
      </c>
      <c r="G946" t="s">
        <v>28</v>
      </c>
      <c r="H946" t="s">
        <v>44</v>
      </c>
    </row>
    <row r="947" spans="1:8" x14ac:dyDescent="0.25">
      <c r="A947">
        <v>2</v>
      </c>
      <c r="B947" s="33">
        <v>44621</v>
      </c>
      <c r="C947" s="33"/>
      <c r="D947"/>
      <c r="E947" t="s">
        <v>17</v>
      </c>
      <c r="F947" t="s">
        <v>24</v>
      </c>
      <c r="G947" t="s">
        <v>28</v>
      </c>
      <c r="H947" t="s">
        <v>44</v>
      </c>
    </row>
    <row r="948" spans="1:8" x14ac:dyDescent="0.25">
      <c r="A948">
        <v>1</v>
      </c>
      <c r="B948" s="33">
        <v>44652</v>
      </c>
      <c r="C948" s="33"/>
      <c r="D948"/>
      <c r="E948" t="s">
        <v>17</v>
      </c>
      <c r="F948" t="s">
        <v>24</v>
      </c>
      <c r="G948" t="s">
        <v>28</v>
      </c>
      <c r="H948" t="s">
        <v>44</v>
      </c>
    </row>
    <row r="949" spans="1:8" x14ac:dyDescent="0.25">
      <c r="A949">
        <v>1</v>
      </c>
      <c r="B949" s="33">
        <v>44682</v>
      </c>
      <c r="C949" s="33"/>
      <c r="D949"/>
      <c r="E949" t="s">
        <v>17</v>
      </c>
      <c r="F949" t="s">
        <v>24</v>
      </c>
      <c r="G949" t="s">
        <v>28</v>
      </c>
      <c r="H949" t="s">
        <v>44</v>
      </c>
    </row>
    <row r="950" spans="1:8" x14ac:dyDescent="0.25">
      <c r="A950">
        <v>1</v>
      </c>
      <c r="B950" s="33">
        <v>44713</v>
      </c>
      <c r="C950" s="33"/>
      <c r="D950"/>
      <c r="E950" t="s">
        <v>17</v>
      </c>
      <c r="F950" t="s">
        <v>24</v>
      </c>
      <c r="G950" t="s">
        <v>28</v>
      </c>
      <c r="H950" t="s">
        <v>44</v>
      </c>
    </row>
    <row r="951" spans="1:8" x14ac:dyDescent="0.25">
      <c r="A951">
        <v>1</v>
      </c>
      <c r="B951" s="33">
        <v>44743</v>
      </c>
      <c r="C951" s="33"/>
      <c r="D951"/>
      <c r="E951" t="s">
        <v>17</v>
      </c>
      <c r="F951" t="s">
        <v>24</v>
      </c>
      <c r="G951" t="s">
        <v>28</v>
      </c>
      <c r="H951" t="s">
        <v>44</v>
      </c>
    </row>
    <row r="952" spans="1:8" x14ac:dyDescent="0.25">
      <c r="A952">
        <v>1</v>
      </c>
      <c r="B952" s="33">
        <v>44774</v>
      </c>
      <c r="C952" s="33"/>
      <c r="D952"/>
      <c r="E952" t="s">
        <v>17</v>
      </c>
      <c r="F952" t="s">
        <v>24</v>
      </c>
      <c r="G952" t="s">
        <v>28</v>
      </c>
      <c r="H952" t="s">
        <v>44</v>
      </c>
    </row>
    <row r="953" spans="1:8" x14ac:dyDescent="0.25">
      <c r="A953">
        <v>1</v>
      </c>
      <c r="B953" s="33">
        <v>44805</v>
      </c>
      <c r="C953" s="33"/>
      <c r="D953"/>
      <c r="E953" t="s">
        <v>17</v>
      </c>
      <c r="F953" t="s">
        <v>24</v>
      </c>
      <c r="G953" t="s">
        <v>28</v>
      </c>
      <c r="H953" t="s">
        <v>44</v>
      </c>
    </row>
    <row r="954" spans="1:8" x14ac:dyDescent="0.25">
      <c r="A954">
        <v>1</v>
      </c>
      <c r="B954" s="33">
        <v>44835</v>
      </c>
      <c r="C954" s="33"/>
      <c r="D954"/>
      <c r="E954" t="s">
        <v>17</v>
      </c>
      <c r="F954" t="s">
        <v>24</v>
      </c>
      <c r="G954" t="s">
        <v>28</v>
      </c>
      <c r="H954" t="s">
        <v>44</v>
      </c>
    </row>
    <row r="955" spans="1:8" x14ac:dyDescent="0.25">
      <c r="A955">
        <v>1</v>
      </c>
      <c r="B955" s="33">
        <v>44896</v>
      </c>
      <c r="C955" s="33"/>
      <c r="D955"/>
      <c r="E955" t="s">
        <v>17</v>
      </c>
      <c r="F955" t="s">
        <v>24</v>
      </c>
      <c r="G955" t="s">
        <v>28</v>
      </c>
      <c r="H955" t="s">
        <v>44</v>
      </c>
    </row>
    <row r="956" spans="1:8" x14ac:dyDescent="0.25">
      <c r="A956">
        <v>2</v>
      </c>
      <c r="B956" s="33">
        <v>44927</v>
      </c>
      <c r="C956" s="33"/>
      <c r="D956"/>
      <c r="E956" t="s">
        <v>17</v>
      </c>
      <c r="F956" t="s">
        <v>24</v>
      </c>
      <c r="G956" t="s">
        <v>28</v>
      </c>
      <c r="H956" t="s">
        <v>44</v>
      </c>
    </row>
    <row r="957" spans="1:8" x14ac:dyDescent="0.25">
      <c r="A957">
        <v>1</v>
      </c>
      <c r="B957" s="33">
        <v>44986</v>
      </c>
      <c r="C957" s="33"/>
      <c r="D957"/>
      <c r="E957" t="s">
        <v>17</v>
      </c>
      <c r="F957" t="s">
        <v>24</v>
      </c>
      <c r="G957" t="s">
        <v>28</v>
      </c>
      <c r="H957" t="s">
        <v>44</v>
      </c>
    </row>
    <row r="958" spans="1:8" x14ac:dyDescent="0.25">
      <c r="A958">
        <v>1</v>
      </c>
      <c r="B958" s="33">
        <v>45017</v>
      </c>
      <c r="C958" s="33"/>
      <c r="D958"/>
      <c r="E958" t="s">
        <v>17</v>
      </c>
      <c r="F958" t="s">
        <v>24</v>
      </c>
      <c r="G958" t="s">
        <v>28</v>
      </c>
      <c r="H958" t="s">
        <v>44</v>
      </c>
    </row>
    <row r="959" spans="1:8" x14ac:dyDescent="0.25">
      <c r="A959">
        <v>1</v>
      </c>
      <c r="B959" s="33">
        <v>45078</v>
      </c>
      <c r="C959" s="33"/>
      <c r="D959"/>
      <c r="E959" t="s">
        <v>17</v>
      </c>
      <c r="F959" t="s">
        <v>24</v>
      </c>
      <c r="G959" t="s">
        <v>28</v>
      </c>
      <c r="H959" t="s">
        <v>44</v>
      </c>
    </row>
    <row r="960" spans="1:8" x14ac:dyDescent="0.25">
      <c r="A960">
        <v>2</v>
      </c>
      <c r="B960" s="33">
        <v>45108</v>
      </c>
      <c r="C960" s="33"/>
      <c r="D960"/>
      <c r="E960" t="s">
        <v>17</v>
      </c>
      <c r="F960" t="s">
        <v>24</v>
      </c>
      <c r="G960" t="s">
        <v>28</v>
      </c>
      <c r="H960" t="s">
        <v>44</v>
      </c>
    </row>
    <row r="961" spans="1:8" x14ac:dyDescent="0.25">
      <c r="A961">
        <v>3</v>
      </c>
      <c r="B961" s="33">
        <v>45139</v>
      </c>
      <c r="C961" s="33"/>
      <c r="D961"/>
      <c r="E961" t="s">
        <v>17</v>
      </c>
      <c r="F961" t="s">
        <v>24</v>
      </c>
      <c r="G961" t="s">
        <v>28</v>
      </c>
      <c r="H961" t="s">
        <v>44</v>
      </c>
    </row>
    <row r="962" spans="1:8" x14ac:dyDescent="0.25">
      <c r="A962">
        <v>1</v>
      </c>
      <c r="B962" s="33">
        <v>45200</v>
      </c>
      <c r="C962" s="33"/>
      <c r="D962"/>
      <c r="E962" t="s">
        <v>17</v>
      </c>
      <c r="F962" t="s">
        <v>24</v>
      </c>
      <c r="G962" t="s">
        <v>28</v>
      </c>
      <c r="H962" t="s">
        <v>44</v>
      </c>
    </row>
    <row r="963" spans="1:8" x14ac:dyDescent="0.25">
      <c r="A963">
        <v>1</v>
      </c>
      <c r="B963" s="33">
        <v>45231</v>
      </c>
      <c r="C963" s="33"/>
      <c r="D963"/>
      <c r="E963" t="s">
        <v>17</v>
      </c>
      <c r="F963" t="s">
        <v>24</v>
      </c>
      <c r="G963" t="s">
        <v>28</v>
      </c>
      <c r="H963" t="s">
        <v>44</v>
      </c>
    </row>
    <row r="964" spans="1:8" x14ac:dyDescent="0.25">
      <c r="A964">
        <v>2</v>
      </c>
      <c r="B964" s="33">
        <v>45261</v>
      </c>
      <c r="C964" s="33"/>
      <c r="D964"/>
      <c r="E964" t="s">
        <v>17</v>
      </c>
      <c r="F964" t="s">
        <v>24</v>
      </c>
      <c r="G964" t="s">
        <v>28</v>
      </c>
      <c r="H964" t="s">
        <v>44</v>
      </c>
    </row>
    <row r="965" spans="1:8" x14ac:dyDescent="0.25">
      <c r="A965">
        <v>52</v>
      </c>
      <c r="B965" s="33">
        <v>43466</v>
      </c>
      <c r="C965" s="33"/>
      <c r="D965"/>
      <c r="E965" t="s">
        <v>17</v>
      </c>
      <c r="F965" t="s">
        <v>25</v>
      </c>
      <c r="G965" t="s">
        <v>28</v>
      </c>
      <c r="H965" t="s">
        <v>43</v>
      </c>
    </row>
    <row r="966" spans="1:8" x14ac:dyDescent="0.25">
      <c r="A966">
        <v>1</v>
      </c>
      <c r="B966" s="33">
        <v>43497</v>
      </c>
      <c r="C966" s="33"/>
      <c r="D966"/>
      <c r="E966" t="s">
        <v>17</v>
      </c>
      <c r="F966" t="s">
        <v>25</v>
      </c>
      <c r="G966" t="s">
        <v>28</v>
      </c>
      <c r="H966" t="s">
        <v>43</v>
      </c>
    </row>
    <row r="967" spans="1:8" x14ac:dyDescent="0.25">
      <c r="A967">
        <v>1</v>
      </c>
      <c r="B967" s="33">
        <v>43556</v>
      </c>
      <c r="C967" s="33"/>
      <c r="D967"/>
      <c r="E967" t="s">
        <v>17</v>
      </c>
      <c r="F967" t="s">
        <v>25</v>
      </c>
      <c r="G967" t="s">
        <v>28</v>
      </c>
      <c r="H967" t="s">
        <v>43</v>
      </c>
    </row>
    <row r="968" spans="1:8" x14ac:dyDescent="0.25">
      <c r="A968">
        <v>2</v>
      </c>
      <c r="B968" s="33">
        <v>43862</v>
      </c>
      <c r="C968" s="33"/>
      <c r="D968"/>
      <c r="E968" t="s">
        <v>17</v>
      </c>
      <c r="F968" t="s">
        <v>25</v>
      </c>
      <c r="G968" t="s">
        <v>28</v>
      </c>
      <c r="H968" t="s">
        <v>43</v>
      </c>
    </row>
    <row r="969" spans="1:8" x14ac:dyDescent="0.25">
      <c r="A969">
        <v>1</v>
      </c>
      <c r="B969" s="33">
        <v>44013</v>
      </c>
      <c r="C969" s="33"/>
      <c r="D969"/>
      <c r="E969" t="s">
        <v>17</v>
      </c>
      <c r="F969" t="s">
        <v>25</v>
      </c>
      <c r="G969" t="s">
        <v>28</v>
      </c>
      <c r="H969" t="s">
        <v>43</v>
      </c>
    </row>
    <row r="970" spans="1:8" x14ac:dyDescent="0.25">
      <c r="A970">
        <v>1</v>
      </c>
      <c r="B970" s="33">
        <v>44044</v>
      </c>
      <c r="C970" s="33"/>
      <c r="D970"/>
      <c r="E970" t="s">
        <v>17</v>
      </c>
      <c r="F970" t="s">
        <v>25</v>
      </c>
      <c r="G970" t="s">
        <v>28</v>
      </c>
      <c r="H970" t="s">
        <v>43</v>
      </c>
    </row>
    <row r="971" spans="1:8" x14ac:dyDescent="0.25">
      <c r="A971">
        <v>1</v>
      </c>
      <c r="B971" s="33">
        <v>44228</v>
      </c>
      <c r="C971" s="33"/>
      <c r="D971"/>
      <c r="E971" t="s">
        <v>17</v>
      </c>
      <c r="F971" t="s">
        <v>25</v>
      </c>
      <c r="G971" t="s">
        <v>28</v>
      </c>
      <c r="H971" t="s">
        <v>43</v>
      </c>
    </row>
    <row r="972" spans="1:8" x14ac:dyDescent="0.25">
      <c r="A972">
        <v>1</v>
      </c>
      <c r="B972" s="33">
        <v>44256</v>
      </c>
      <c r="C972" s="33"/>
      <c r="D972"/>
      <c r="E972" t="s">
        <v>17</v>
      </c>
      <c r="F972" t="s">
        <v>25</v>
      </c>
      <c r="G972" t="s">
        <v>28</v>
      </c>
      <c r="H972" t="s">
        <v>43</v>
      </c>
    </row>
    <row r="973" spans="1:8" x14ac:dyDescent="0.25">
      <c r="A973">
        <v>1</v>
      </c>
      <c r="B973" s="33">
        <v>44378</v>
      </c>
      <c r="C973" s="33"/>
      <c r="D973"/>
      <c r="E973" t="s">
        <v>17</v>
      </c>
      <c r="F973" t="s">
        <v>25</v>
      </c>
      <c r="G973" t="s">
        <v>28</v>
      </c>
      <c r="H973" t="s">
        <v>43</v>
      </c>
    </row>
    <row r="974" spans="1:8" x14ac:dyDescent="0.25">
      <c r="A974">
        <v>1</v>
      </c>
      <c r="B974" s="33">
        <v>44470</v>
      </c>
      <c r="C974" s="33"/>
      <c r="D974"/>
      <c r="E974" t="s">
        <v>17</v>
      </c>
      <c r="F974" t="s">
        <v>25</v>
      </c>
      <c r="G974" t="s">
        <v>28</v>
      </c>
      <c r="H974" t="s">
        <v>43</v>
      </c>
    </row>
    <row r="975" spans="1:8" x14ac:dyDescent="0.25">
      <c r="A975">
        <v>2</v>
      </c>
      <c r="B975" s="33">
        <v>44501</v>
      </c>
      <c r="C975" s="33"/>
      <c r="D975"/>
      <c r="E975" t="s">
        <v>17</v>
      </c>
      <c r="F975" t="s">
        <v>25</v>
      </c>
      <c r="G975" t="s">
        <v>28</v>
      </c>
      <c r="H975" t="s">
        <v>43</v>
      </c>
    </row>
    <row r="976" spans="1:8" x14ac:dyDescent="0.25">
      <c r="A976">
        <v>1</v>
      </c>
      <c r="B976" s="33">
        <v>44531</v>
      </c>
      <c r="C976" s="33"/>
      <c r="D976"/>
      <c r="E976" t="s">
        <v>17</v>
      </c>
      <c r="F976" t="s">
        <v>25</v>
      </c>
      <c r="G976" t="s">
        <v>28</v>
      </c>
      <c r="H976" t="s">
        <v>43</v>
      </c>
    </row>
    <row r="977" spans="1:8" x14ac:dyDescent="0.25">
      <c r="A977">
        <v>1</v>
      </c>
      <c r="B977" s="33">
        <v>44562</v>
      </c>
      <c r="C977" s="33"/>
      <c r="D977"/>
      <c r="E977" t="s">
        <v>17</v>
      </c>
      <c r="F977" t="s">
        <v>25</v>
      </c>
      <c r="G977" t="s">
        <v>28</v>
      </c>
      <c r="H977" t="s">
        <v>43</v>
      </c>
    </row>
    <row r="978" spans="1:8" x14ac:dyDescent="0.25">
      <c r="A978">
        <v>1</v>
      </c>
      <c r="B978" s="33">
        <v>44593</v>
      </c>
      <c r="C978" s="33"/>
      <c r="D978"/>
      <c r="E978" t="s">
        <v>17</v>
      </c>
      <c r="F978" t="s">
        <v>25</v>
      </c>
      <c r="G978" t="s">
        <v>28</v>
      </c>
      <c r="H978" t="s">
        <v>43</v>
      </c>
    </row>
    <row r="979" spans="1:8" x14ac:dyDescent="0.25">
      <c r="A979">
        <v>1</v>
      </c>
      <c r="B979" s="33">
        <v>44621</v>
      </c>
      <c r="C979" s="33"/>
      <c r="D979"/>
      <c r="E979" t="s">
        <v>17</v>
      </c>
      <c r="F979" t="s">
        <v>25</v>
      </c>
      <c r="G979" t="s">
        <v>28</v>
      </c>
      <c r="H979" t="s">
        <v>43</v>
      </c>
    </row>
    <row r="980" spans="1:8" x14ac:dyDescent="0.25">
      <c r="A980">
        <v>1</v>
      </c>
      <c r="B980" s="33">
        <v>44682</v>
      </c>
      <c r="C980" s="33"/>
      <c r="D980"/>
      <c r="E980" t="s">
        <v>17</v>
      </c>
      <c r="F980" t="s">
        <v>25</v>
      </c>
      <c r="G980" t="s">
        <v>28</v>
      </c>
      <c r="H980" t="s">
        <v>43</v>
      </c>
    </row>
    <row r="981" spans="1:8" x14ac:dyDescent="0.25">
      <c r="A981">
        <v>1</v>
      </c>
      <c r="B981" s="33">
        <v>44713</v>
      </c>
      <c r="C981" s="33"/>
      <c r="D981"/>
      <c r="E981" t="s">
        <v>17</v>
      </c>
      <c r="F981" t="s">
        <v>25</v>
      </c>
      <c r="G981" t="s">
        <v>28</v>
      </c>
      <c r="H981" t="s">
        <v>43</v>
      </c>
    </row>
    <row r="982" spans="1:8" x14ac:dyDescent="0.25">
      <c r="A982">
        <v>1</v>
      </c>
      <c r="B982" s="33">
        <v>44743</v>
      </c>
      <c r="C982" s="33"/>
      <c r="D982"/>
      <c r="E982" t="s">
        <v>17</v>
      </c>
      <c r="F982" t="s">
        <v>25</v>
      </c>
      <c r="G982" t="s">
        <v>28</v>
      </c>
      <c r="H982" t="s">
        <v>43</v>
      </c>
    </row>
    <row r="983" spans="1:8" x14ac:dyDescent="0.25">
      <c r="A983">
        <v>1</v>
      </c>
      <c r="B983" s="33">
        <v>44774</v>
      </c>
      <c r="C983" s="33"/>
      <c r="D983"/>
      <c r="E983" t="s">
        <v>17</v>
      </c>
      <c r="F983" t="s">
        <v>25</v>
      </c>
      <c r="G983" t="s">
        <v>28</v>
      </c>
      <c r="H983" t="s">
        <v>43</v>
      </c>
    </row>
    <row r="984" spans="1:8" x14ac:dyDescent="0.25">
      <c r="A984">
        <v>2</v>
      </c>
      <c r="B984" s="33">
        <v>44835</v>
      </c>
      <c r="C984" s="33"/>
      <c r="D984"/>
      <c r="E984" t="s">
        <v>17</v>
      </c>
      <c r="F984" t="s">
        <v>25</v>
      </c>
      <c r="G984" t="s">
        <v>28</v>
      </c>
      <c r="H984" t="s">
        <v>43</v>
      </c>
    </row>
    <row r="985" spans="1:8" x14ac:dyDescent="0.25">
      <c r="A985">
        <v>1</v>
      </c>
      <c r="B985" s="33">
        <v>44866</v>
      </c>
      <c r="C985" s="33"/>
      <c r="D985"/>
      <c r="E985" t="s">
        <v>17</v>
      </c>
      <c r="F985" t="s">
        <v>25</v>
      </c>
      <c r="G985" t="s">
        <v>28</v>
      </c>
      <c r="H985" t="s">
        <v>43</v>
      </c>
    </row>
    <row r="986" spans="1:8" x14ac:dyDescent="0.25">
      <c r="A986">
        <v>2</v>
      </c>
      <c r="B986" s="33">
        <v>44896</v>
      </c>
      <c r="C986" s="33"/>
      <c r="D986"/>
      <c r="E986" t="s">
        <v>17</v>
      </c>
      <c r="F986" t="s">
        <v>25</v>
      </c>
      <c r="G986" t="s">
        <v>28</v>
      </c>
      <c r="H986" t="s">
        <v>43</v>
      </c>
    </row>
    <row r="987" spans="1:8" x14ac:dyDescent="0.25">
      <c r="A987">
        <v>1</v>
      </c>
      <c r="B987" s="33">
        <v>44927</v>
      </c>
      <c r="C987" s="33"/>
      <c r="D987"/>
      <c r="E987" t="s">
        <v>17</v>
      </c>
      <c r="F987" t="s">
        <v>25</v>
      </c>
      <c r="G987" t="s">
        <v>28</v>
      </c>
      <c r="H987" t="s">
        <v>43</v>
      </c>
    </row>
    <row r="988" spans="1:8" x14ac:dyDescent="0.25">
      <c r="A988">
        <v>1</v>
      </c>
      <c r="B988" s="33">
        <v>45139</v>
      </c>
      <c r="C988" s="33"/>
      <c r="D988"/>
      <c r="E988" t="s">
        <v>17</v>
      </c>
      <c r="F988" t="s">
        <v>25</v>
      </c>
      <c r="G988" t="s">
        <v>28</v>
      </c>
      <c r="H988" t="s">
        <v>43</v>
      </c>
    </row>
    <row r="989" spans="1:8" x14ac:dyDescent="0.25">
      <c r="A989">
        <v>2</v>
      </c>
      <c r="B989" s="33">
        <v>45231</v>
      </c>
      <c r="C989" s="33"/>
      <c r="D989"/>
      <c r="E989" t="s">
        <v>17</v>
      </c>
      <c r="F989" t="s">
        <v>25</v>
      </c>
      <c r="G989" t="s">
        <v>28</v>
      </c>
      <c r="H989" t="s">
        <v>43</v>
      </c>
    </row>
    <row r="990" spans="1:8" x14ac:dyDescent="0.25">
      <c r="A990">
        <v>51</v>
      </c>
      <c r="B990" s="33">
        <v>43466</v>
      </c>
      <c r="C990" s="33"/>
      <c r="D990"/>
      <c r="E990" t="s">
        <v>17</v>
      </c>
      <c r="F990" t="s">
        <v>25</v>
      </c>
      <c r="G990" t="s">
        <v>28</v>
      </c>
      <c r="H990" t="s">
        <v>44</v>
      </c>
    </row>
    <row r="991" spans="1:8" x14ac:dyDescent="0.25">
      <c r="A991">
        <v>2</v>
      </c>
      <c r="B991" s="33">
        <v>43497</v>
      </c>
      <c r="C991" s="33"/>
      <c r="D991"/>
      <c r="E991" t="s">
        <v>17</v>
      </c>
      <c r="F991" t="s">
        <v>25</v>
      </c>
      <c r="G991" t="s">
        <v>28</v>
      </c>
      <c r="H991" t="s">
        <v>44</v>
      </c>
    </row>
    <row r="992" spans="1:8" x14ac:dyDescent="0.25">
      <c r="A992">
        <v>1</v>
      </c>
      <c r="B992" s="33">
        <v>43525</v>
      </c>
      <c r="C992" s="33"/>
      <c r="D992"/>
      <c r="E992" t="s">
        <v>17</v>
      </c>
      <c r="F992" t="s">
        <v>25</v>
      </c>
      <c r="G992" t="s">
        <v>28</v>
      </c>
      <c r="H992" t="s">
        <v>44</v>
      </c>
    </row>
    <row r="993" spans="1:8" x14ac:dyDescent="0.25">
      <c r="A993">
        <v>2</v>
      </c>
      <c r="B993" s="33">
        <v>43556</v>
      </c>
      <c r="C993" s="33"/>
      <c r="D993"/>
      <c r="E993" t="s">
        <v>17</v>
      </c>
      <c r="F993" t="s">
        <v>25</v>
      </c>
      <c r="G993" t="s">
        <v>28</v>
      </c>
      <c r="H993" t="s">
        <v>44</v>
      </c>
    </row>
    <row r="994" spans="1:8" x14ac:dyDescent="0.25">
      <c r="A994">
        <v>1</v>
      </c>
      <c r="B994" s="33">
        <v>43617</v>
      </c>
      <c r="C994" s="33"/>
      <c r="D994"/>
      <c r="E994" t="s">
        <v>17</v>
      </c>
      <c r="F994" t="s">
        <v>25</v>
      </c>
      <c r="G994" t="s">
        <v>28</v>
      </c>
      <c r="H994" t="s">
        <v>44</v>
      </c>
    </row>
    <row r="995" spans="1:8" x14ac:dyDescent="0.25">
      <c r="A995">
        <v>1</v>
      </c>
      <c r="B995" s="33">
        <v>43862</v>
      </c>
      <c r="C995" s="33"/>
      <c r="D995"/>
      <c r="E995" t="s">
        <v>17</v>
      </c>
      <c r="F995" t="s">
        <v>25</v>
      </c>
      <c r="G995" t="s">
        <v>28</v>
      </c>
      <c r="H995" t="s">
        <v>44</v>
      </c>
    </row>
    <row r="996" spans="1:8" x14ac:dyDescent="0.25">
      <c r="A996">
        <v>1</v>
      </c>
      <c r="B996" s="33">
        <v>43952</v>
      </c>
      <c r="C996" s="33"/>
      <c r="D996"/>
      <c r="E996" t="s">
        <v>17</v>
      </c>
      <c r="F996" t="s">
        <v>25</v>
      </c>
      <c r="G996" t="s">
        <v>28</v>
      </c>
      <c r="H996" t="s">
        <v>44</v>
      </c>
    </row>
    <row r="997" spans="1:8" x14ac:dyDescent="0.25">
      <c r="A997">
        <v>2</v>
      </c>
      <c r="B997" s="33">
        <v>44013</v>
      </c>
      <c r="C997" s="33"/>
      <c r="D997"/>
      <c r="E997" t="s">
        <v>17</v>
      </c>
      <c r="F997" t="s">
        <v>25</v>
      </c>
      <c r="G997" t="s">
        <v>28</v>
      </c>
      <c r="H997" t="s">
        <v>44</v>
      </c>
    </row>
    <row r="998" spans="1:8" x14ac:dyDescent="0.25">
      <c r="A998">
        <v>1</v>
      </c>
      <c r="B998" s="33">
        <v>44075</v>
      </c>
      <c r="C998" s="33"/>
      <c r="D998"/>
      <c r="E998" t="s">
        <v>17</v>
      </c>
      <c r="F998" t="s">
        <v>25</v>
      </c>
      <c r="G998" t="s">
        <v>28</v>
      </c>
      <c r="H998" t="s">
        <v>44</v>
      </c>
    </row>
    <row r="999" spans="1:8" x14ac:dyDescent="0.25">
      <c r="A999">
        <v>1</v>
      </c>
      <c r="B999" s="33">
        <v>44105</v>
      </c>
      <c r="C999" s="33"/>
      <c r="D999"/>
      <c r="E999" t="s">
        <v>17</v>
      </c>
      <c r="F999" t="s">
        <v>25</v>
      </c>
      <c r="G999" t="s">
        <v>28</v>
      </c>
      <c r="H999" t="s">
        <v>44</v>
      </c>
    </row>
    <row r="1000" spans="1:8" x14ac:dyDescent="0.25">
      <c r="A1000">
        <v>1</v>
      </c>
      <c r="B1000" s="33">
        <v>44136</v>
      </c>
      <c r="C1000" s="33"/>
      <c r="D1000"/>
      <c r="E1000" t="s">
        <v>17</v>
      </c>
      <c r="F1000" t="s">
        <v>25</v>
      </c>
      <c r="G1000" t="s">
        <v>28</v>
      </c>
      <c r="H1000" t="s">
        <v>44</v>
      </c>
    </row>
    <row r="1001" spans="1:8" x14ac:dyDescent="0.25">
      <c r="A1001">
        <v>1</v>
      </c>
      <c r="B1001" s="33">
        <v>44166</v>
      </c>
      <c r="C1001" s="33"/>
      <c r="D1001"/>
      <c r="E1001" t="s">
        <v>17</v>
      </c>
      <c r="F1001" t="s">
        <v>25</v>
      </c>
      <c r="G1001" t="s">
        <v>28</v>
      </c>
      <c r="H1001" t="s">
        <v>44</v>
      </c>
    </row>
    <row r="1002" spans="1:8" x14ac:dyDescent="0.25">
      <c r="A1002">
        <v>1</v>
      </c>
      <c r="B1002" s="33">
        <v>44197</v>
      </c>
      <c r="C1002" s="33"/>
      <c r="D1002"/>
      <c r="E1002" t="s">
        <v>17</v>
      </c>
      <c r="F1002" t="s">
        <v>25</v>
      </c>
      <c r="G1002" t="s">
        <v>28</v>
      </c>
      <c r="H1002" t="s">
        <v>44</v>
      </c>
    </row>
    <row r="1003" spans="1:8" x14ac:dyDescent="0.25">
      <c r="A1003">
        <v>2</v>
      </c>
      <c r="B1003" s="33">
        <v>44228</v>
      </c>
      <c r="C1003" s="33"/>
      <c r="D1003"/>
      <c r="E1003" t="s">
        <v>17</v>
      </c>
      <c r="F1003" t="s">
        <v>25</v>
      </c>
      <c r="G1003" t="s">
        <v>28</v>
      </c>
      <c r="H1003" t="s">
        <v>44</v>
      </c>
    </row>
    <row r="1004" spans="1:8" x14ac:dyDescent="0.25">
      <c r="A1004">
        <v>1</v>
      </c>
      <c r="B1004" s="33">
        <v>44378</v>
      </c>
      <c r="C1004" s="33"/>
      <c r="D1004"/>
      <c r="E1004" t="s">
        <v>17</v>
      </c>
      <c r="F1004" t="s">
        <v>25</v>
      </c>
      <c r="G1004" t="s">
        <v>28</v>
      </c>
      <c r="H1004" t="s">
        <v>44</v>
      </c>
    </row>
    <row r="1005" spans="1:8" x14ac:dyDescent="0.25">
      <c r="A1005">
        <v>1</v>
      </c>
      <c r="B1005" s="33">
        <v>44409</v>
      </c>
      <c r="C1005" s="33"/>
      <c r="D1005"/>
      <c r="E1005" t="s">
        <v>17</v>
      </c>
      <c r="F1005" t="s">
        <v>25</v>
      </c>
      <c r="G1005" t="s">
        <v>28</v>
      </c>
      <c r="H1005" t="s">
        <v>44</v>
      </c>
    </row>
    <row r="1006" spans="1:8" x14ac:dyDescent="0.25">
      <c r="A1006">
        <v>1</v>
      </c>
      <c r="B1006" s="33">
        <v>44440</v>
      </c>
      <c r="C1006" s="33"/>
      <c r="D1006"/>
      <c r="E1006" t="s">
        <v>17</v>
      </c>
      <c r="F1006" t="s">
        <v>25</v>
      </c>
      <c r="G1006" t="s">
        <v>28</v>
      </c>
      <c r="H1006" t="s">
        <v>44</v>
      </c>
    </row>
    <row r="1007" spans="1:8" x14ac:dyDescent="0.25">
      <c r="A1007">
        <v>2</v>
      </c>
      <c r="B1007" s="33">
        <v>44470</v>
      </c>
      <c r="C1007" s="33"/>
      <c r="D1007"/>
      <c r="E1007" t="s">
        <v>17</v>
      </c>
      <c r="F1007" t="s">
        <v>25</v>
      </c>
      <c r="G1007" t="s">
        <v>28</v>
      </c>
      <c r="H1007" t="s">
        <v>44</v>
      </c>
    </row>
    <row r="1008" spans="1:8" x14ac:dyDescent="0.25">
      <c r="A1008">
        <v>1</v>
      </c>
      <c r="B1008" s="33">
        <v>44531</v>
      </c>
      <c r="C1008" s="33"/>
      <c r="D1008"/>
      <c r="E1008" t="s">
        <v>17</v>
      </c>
      <c r="F1008" t="s">
        <v>25</v>
      </c>
      <c r="G1008" t="s">
        <v>28</v>
      </c>
      <c r="H1008" t="s">
        <v>44</v>
      </c>
    </row>
    <row r="1009" spans="1:8" x14ac:dyDescent="0.25">
      <c r="A1009">
        <v>1</v>
      </c>
      <c r="B1009" s="33">
        <v>44562</v>
      </c>
      <c r="C1009" s="33"/>
      <c r="D1009"/>
      <c r="E1009" t="s">
        <v>17</v>
      </c>
      <c r="F1009" t="s">
        <v>25</v>
      </c>
      <c r="G1009" t="s">
        <v>28</v>
      </c>
      <c r="H1009" t="s">
        <v>44</v>
      </c>
    </row>
    <row r="1010" spans="1:8" x14ac:dyDescent="0.25">
      <c r="A1010">
        <v>1</v>
      </c>
      <c r="B1010" s="33">
        <v>44593</v>
      </c>
      <c r="C1010" s="33"/>
      <c r="D1010"/>
      <c r="E1010" t="s">
        <v>17</v>
      </c>
      <c r="F1010" t="s">
        <v>25</v>
      </c>
      <c r="G1010" t="s">
        <v>28</v>
      </c>
      <c r="H1010" t="s">
        <v>44</v>
      </c>
    </row>
    <row r="1011" spans="1:8" x14ac:dyDescent="0.25">
      <c r="A1011">
        <v>1</v>
      </c>
      <c r="B1011" s="33">
        <v>44621</v>
      </c>
      <c r="C1011" s="33"/>
      <c r="D1011"/>
      <c r="E1011" t="s">
        <v>17</v>
      </c>
      <c r="F1011" t="s">
        <v>25</v>
      </c>
      <c r="G1011" t="s">
        <v>28</v>
      </c>
      <c r="H1011" t="s">
        <v>44</v>
      </c>
    </row>
    <row r="1012" spans="1:8" x14ac:dyDescent="0.25">
      <c r="A1012">
        <v>1</v>
      </c>
      <c r="B1012" s="33">
        <v>44652</v>
      </c>
      <c r="C1012" s="33"/>
      <c r="D1012"/>
      <c r="E1012" t="s">
        <v>17</v>
      </c>
      <c r="F1012" t="s">
        <v>25</v>
      </c>
      <c r="G1012" t="s">
        <v>28</v>
      </c>
      <c r="H1012" t="s">
        <v>44</v>
      </c>
    </row>
    <row r="1013" spans="1:8" x14ac:dyDescent="0.25">
      <c r="A1013">
        <v>1</v>
      </c>
      <c r="B1013" s="33">
        <v>44682</v>
      </c>
      <c r="C1013" s="33"/>
      <c r="D1013"/>
      <c r="E1013" t="s">
        <v>17</v>
      </c>
      <c r="F1013" t="s">
        <v>25</v>
      </c>
      <c r="G1013" t="s">
        <v>28</v>
      </c>
      <c r="H1013" t="s">
        <v>44</v>
      </c>
    </row>
    <row r="1014" spans="1:8" x14ac:dyDescent="0.25">
      <c r="A1014">
        <v>1</v>
      </c>
      <c r="B1014" s="33">
        <v>44713</v>
      </c>
      <c r="C1014" s="33"/>
      <c r="D1014"/>
      <c r="E1014" t="s">
        <v>17</v>
      </c>
      <c r="F1014" t="s">
        <v>25</v>
      </c>
      <c r="G1014" t="s">
        <v>28</v>
      </c>
      <c r="H1014" t="s">
        <v>44</v>
      </c>
    </row>
    <row r="1015" spans="1:8" x14ac:dyDescent="0.25">
      <c r="A1015">
        <v>1</v>
      </c>
      <c r="B1015" s="33">
        <v>44774</v>
      </c>
      <c r="C1015" s="33"/>
      <c r="D1015"/>
      <c r="E1015" t="s">
        <v>17</v>
      </c>
      <c r="F1015" t="s">
        <v>25</v>
      </c>
      <c r="G1015" t="s">
        <v>28</v>
      </c>
      <c r="H1015" t="s">
        <v>44</v>
      </c>
    </row>
    <row r="1016" spans="1:8" x14ac:dyDescent="0.25">
      <c r="A1016">
        <v>1</v>
      </c>
      <c r="B1016" s="33">
        <v>44896</v>
      </c>
      <c r="C1016" s="33"/>
      <c r="D1016"/>
      <c r="E1016" t="s">
        <v>17</v>
      </c>
      <c r="F1016" t="s">
        <v>25</v>
      </c>
      <c r="G1016" t="s">
        <v>28</v>
      </c>
      <c r="H1016" t="s">
        <v>44</v>
      </c>
    </row>
    <row r="1017" spans="1:8" x14ac:dyDescent="0.25">
      <c r="A1017">
        <v>2</v>
      </c>
      <c r="B1017" s="33">
        <v>44986</v>
      </c>
      <c r="C1017" s="33"/>
      <c r="D1017"/>
      <c r="E1017" t="s">
        <v>17</v>
      </c>
      <c r="F1017" t="s">
        <v>25</v>
      </c>
      <c r="G1017" t="s">
        <v>28</v>
      </c>
      <c r="H1017" t="s">
        <v>44</v>
      </c>
    </row>
    <row r="1018" spans="1:8" x14ac:dyDescent="0.25">
      <c r="A1018">
        <v>1</v>
      </c>
      <c r="B1018" s="33">
        <v>45078</v>
      </c>
      <c r="C1018" s="33"/>
      <c r="D1018"/>
      <c r="E1018" t="s">
        <v>17</v>
      </c>
      <c r="F1018" t="s">
        <v>25</v>
      </c>
      <c r="G1018" t="s">
        <v>28</v>
      </c>
      <c r="H1018" t="s">
        <v>44</v>
      </c>
    </row>
    <row r="1019" spans="1:8" x14ac:dyDescent="0.25">
      <c r="A1019">
        <v>1</v>
      </c>
      <c r="B1019" s="33">
        <v>45139</v>
      </c>
      <c r="C1019" s="33"/>
      <c r="D1019"/>
      <c r="E1019" t="s">
        <v>17</v>
      </c>
      <c r="F1019" t="s">
        <v>25</v>
      </c>
      <c r="G1019" t="s">
        <v>28</v>
      </c>
      <c r="H1019" t="s">
        <v>44</v>
      </c>
    </row>
    <row r="1020" spans="1:8" x14ac:dyDescent="0.25">
      <c r="A1020">
        <v>2</v>
      </c>
      <c r="B1020" s="33">
        <v>45170</v>
      </c>
      <c r="C1020" s="33"/>
      <c r="D1020"/>
      <c r="E1020" t="s">
        <v>17</v>
      </c>
      <c r="F1020" t="s">
        <v>25</v>
      </c>
      <c r="G1020" t="s">
        <v>28</v>
      </c>
      <c r="H1020" t="s">
        <v>44</v>
      </c>
    </row>
    <row r="1021" spans="1:8" x14ac:dyDescent="0.25">
      <c r="A1021">
        <v>2</v>
      </c>
      <c r="B1021" s="33">
        <v>43466</v>
      </c>
      <c r="C1021" s="33"/>
      <c r="D1021"/>
      <c r="E1021" t="s">
        <v>17</v>
      </c>
      <c r="F1021" t="s">
        <v>23</v>
      </c>
      <c r="G1021" t="s">
        <v>29</v>
      </c>
      <c r="H1021" t="s">
        <v>43</v>
      </c>
    </row>
    <row r="1022" spans="1:8" x14ac:dyDescent="0.25">
      <c r="A1022">
        <v>1</v>
      </c>
      <c r="B1022" s="33">
        <v>44013</v>
      </c>
      <c r="C1022" s="33"/>
      <c r="D1022"/>
      <c r="E1022" t="s">
        <v>17</v>
      </c>
      <c r="F1022" t="s">
        <v>23</v>
      </c>
      <c r="G1022" t="s">
        <v>29</v>
      </c>
      <c r="H1022" t="s">
        <v>43</v>
      </c>
    </row>
    <row r="1023" spans="1:8" x14ac:dyDescent="0.25">
      <c r="A1023">
        <v>1</v>
      </c>
      <c r="B1023" s="33">
        <v>44562</v>
      </c>
      <c r="C1023" s="33"/>
      <c r="D1023"/>
      <c r="E1023" t="s">
        <v>17</v>
      </c>
      <c r="F1023" t="s">
        <v>23</v>
      </c>
      <c r="G1023" t="s">
        <v>29</v>
      </c>
      <c r="H1023" t="s">
        <v>43</v>
      </c>
    </row>
    <row r="1024" spans="1:8" x14ac:dyDescent="0.25">
      <c r="A1024">
        <v>1</v>
      </c>
      <c r="B1024" s="33">
        <v>44593</v>
      </c>
      <c r="C1024" s="33"/>
      <c r="D1024"/>
      <c r="E1024" t="s">
        <v>17</v>
      </c>
      <c r="F1024" t="s">
        <v>23</v>
      </c>
      <c r="G1024" t="s">
        <v>29</v>
      </c>
      <c r="H1024" t="s">
        <v>43</v>
      </c>
    </row>
    <row r="1025" spans="1:8" x14ac:dyDescent="0.25">
      <c r="A1025">
        <v>6</v>
      </c>
      <c r="B1025" s="33">
        <v>43466</v>
      </c>
      <c r="C1025" s="33"/>
      <c r="D1025"/>
      <c r="E1025" t="s">
        <v>17</v>
      </c>
      <c r="F1025" t="s">
        <v>23</v>
      </c>
      <c r="G1025" t="s">
        <v>29</v>
      </c>
      <c r="H1025" t="s">
        <v>44</v>
      </c>
    </row>
    <row r="1026" spans="1:8" x14ac:dyDescent="0.25">
      <c r="A1026">
        <v>1</v>
      </c>
      <c r="B1026" s="33">
        <v>44501</v>
      </c>
      <c r="C1026" s="33"/>
      <c r="D1026"/>
      <c r="E1026" t="s">
        <v>17</v>
      </c>
      <c r="F1026" t="s">
        <v>23</v>
      </c>
      <c r="G1026" t="s">
        <v>29</v>
      </c>
      <c r="H1026" t="s">
        <v>44</v>
      </c>
    </row>
    <row r="1027" spans="1:8" x14ac:dyDescent="0.25">
      <c r="A1027">
        <v>1</v>
      </c>
      <c r="B1027" s="33">
        <v>45078</v>
      </c>
      <c r="C1027" s="33"/>
      <c r="D1027"/>
      <c r="E1027" t="s">
        <v>17</v>
      </c>
      <c r="F1027" t="s">
        <v>23</v>
      </c>
      <c r="G1027" t="s">
        <v>29</v>
      </c>
      <c r="H1027" t="s">
        <v>44</v>
      </c>
    </row>
    <row r="1028" spans="1:8" x14ac:dyDescent="0.25">
      <c r="A1028">
        <v>1</v>
      </c>
      <c r="B1028" s="33">
        <v>45108</v>
      </c>
      <c r="C1028" s="33"/>
      <c r="D1028"/>
      <c r="E1028" t="s">
        <v>17</v>
      </c>
      <c r="F1028" t="s">
        <v>23</v>
      </c>
      <c r="G1028" t="s">
        <v>29</v>
      </c>
      <c r="H1028" t="s">
        <v>44</v>
      </c>
    </row>
    <row r="1029" spans="1:8" x14ac:dyDescent="0.25">
      <c r="A1029">
        <v>15</v>
      </c>
      <c r="B1029" s="33">
        <v>43466</v>
      </c>
      <c r="C1029" s="33"/>
      <c r="D1029"/>
      <c r="E1029" t="s">
        <v>17</v>
      </c>
      <c r="F1029" t="s">
        <v>24</v>
      </c>
      <c r="G1029" t="s">
        <v>29</v>
      </c>
      <c r="H1029" t="s">
        <v>43</v>
      </c>
    </row>
    <row r="1030" spans="1:8" x14ac:dyDescent="0.25">
      <c r="A1030">
        <v>1</v>
      </c>
      <c r="B1030" s="33">
        <v>43525</v>
      </c>
      <c r="C1030" s="33"/>
      <c r="D1030"/>
      <c r="E1030" t="s">
        <v>17</v>
      </c>
      <c r="F1030" t="s">
        <v>24</v>
      </c>
      <c r="G1030" t="s">
        <v>29</v>
      </c>
      <c r="H1030" t="s">
        <v>43</v>
      </c>
    </row>
    <row r="1031" spans="1:8" x14ac:dyDescent="0.25">
      <c r="A1031">
        <v>1</v>
      </c>
      <c r="B1031" s="33">
        <v>43617</v>
      </c>
      <c r="C1031" s="33"/>
      <c r="D1031"/>
      <c r="E1031" t="s">
        <v>17</v>
      </c>
      <c r="F1031" t="s">
        <v>24</v>
      </c>
      <c r="G1031" t="s">
        <v>29</v>
      </c>
      <c r="H1031" t="s">
        <v>43</v>
      </c>
    </row>
    <row r="1032" spans="1:8" x14ac:dyDescent="0.25">
      <c r="A1032">
        <v>1</v>
      </c>
      <c r="B1032" s="33">
        <v>43647</v>
      </c>
      <c r="C1032" s="33"/>
      <c r="D1032"/>
      <c r="E1032" t="s">
        <v>17</v>
      </c>
      <c r="F1032" t="s">
        <v>24</v>
      </c>
      <c r="G1032" t="s">
        <v>29</v>
      </c>
      <c r="H1032" t="s">
        <v>43</v>
      </c>
    </row>
    <row r="1033" spans="1:8" x14ac:dyDescent="0.25">
      <c r="A1033">
        <v>1</v>
      </c>
      <c r="B1033" s="33">
        <v>43800</v>
      </c>
      <c r="C1033" s="33"/>
      <c r="D1033"/>
      <c r="E1033" t="s">
        <v>17</v>
      </c>
      <c r="F1033" t="s">
        <v>24</v>
      </c>
      <c r="G1033" t="s">
        <v>29</v>
      </c>
      <c r="H1033" t="s">
        <v>43</v>
      </c>
    </row>
    <row r="1034" spans="1:8" x14ac:dyDescent="0.25">
      <c r="A1034">
        <v>1</v>
      </c>
      <c r="B1034" s="33">
        <v>43831</v>
      </c>
      <c r="C1034" s="33"/>
      <c r="D1034"/>
      <c r="E1034" t="s">
        <v>17</v>
      </c>
      <c r="F1034" t="s">
        <v>24</v>
      </c>
      <c r="G1034" t="s">
        <v>29</v>
      </c>
      <c r="H1034" t="s">
        <v>43</v>
      </c>
    </row>
    <row r="1035" spans="1:8" x14ac:dyDescent="0.25">
      <c r="A1035">
        <v>1</v>
      </c>
      <c r="B1035" s="33">
        <v>44136</v>
      </c>
      <c r="C1035" s="33"/>
      <c r="D1035"/>
      <c r="E1035" t="s">
        <v>17</v>
      </c>
      <c r="F1035" t="s">
        <v>24</v>
      </c>
      <c r="G1035" t="s">
        <v>29</v>
      </c>
      <c r="H1035" t="s">
        <v>43</v>
      </c>
    </row>
    <row r="1036" spans="1:8" x14ac:dyDescent="0.25">
      <c r="A1036">
        <v>1</v>
      </c>
      <c r="B1036" s="33">
        <v>44287</v>
      </c>
      <c r="C1036" s="33"/>
      <c r="D1036"/>
      <c r="E1036" t="s">
        <v>17</v>
      </c>
      <c r="F1036" t="s">
        <v>24</v>
      </c>
      <c r="G1036" t="s">
        <v>29</v>
      </c>
      <c r="H1036" t="s">
        <v>43</v>
      </c>
    </row>
    <row r="1037" spans="1:8" x14ac:dyDescent="0.25">
      <c r="A1037">
        <v>1</v>
      </c>
      <c r="B1037" s="33">
        <v>44378</v>
      </c>
      <c r="C1037" s="33"/>
      <c r="D1037"/>
      <c r="E1037" t="s">
        <v>17</v>
      </c>
      <c r="F1037" t="s">
        <v>24</v>
      </c>
      <c r="G1037" t="s">
        <v>29</v>
      </c>
      <c r="H1037" t="s">
        <v>43</v>
      </c>
    </row>
    <row r="1038" spans="1:8" x14ac:dyDescent="0.25">
      <c r="A1038">
        <v>1</v>
      </c>
      <c r="B1038" s="33">
        <v>44621</v>
      </c>
      <c r="C1038" s="33"/>
      <c r="D1038"/>
      <c r="E1038" t="s">
        <v>17</v>
      </c>
      <c r="F1038" t="s">
        <v>24</v>
      </c>
      <c r="G1038" t="s">
        <v>29</v>
      </c>
      <c r="H1038" t="s">
        <v>43</v>
      </c>
    </row>
    <row r="1039" spans="1:8" x14ac:dyDescent="0.25">
      <c r="A1039">
        <v>1</v>
      </c>
      <c r="B1039" s="33">
        <v>44866</v>
      </c>
      <c r="C1039" s="33"/>
      <c r="D1039"/>
      <c r="E1039" t="s">
        <v>17</v>
      </c>
      <c r="F1039" t="s">
        <v>24</v>
      </c>
      <c r="G1039" t="s">
        <v>29</v>
      </c>
      <c r="H1039" t="s">
        <v>43</v>
      </c>
    </row>
    <row r="1040" spans="1:8" x14ac:dyDescent="0.25">
      <c r="A1040">
        <v>1</v>
      </c>
      <c r="B1040" s="33">
        <v>45047</v>
      </c>
      <c r="C1040" s="33"/>
      <c r="D1040"/>
      <c r="E1040" t="s">
        <v>17</v>
      </c>
      <c r="F1040" t="s">
        <v>24</v>
      </c>
      <c r="G1040" t="s">
        <v>29</v>
      </c>
      <c r="H1040" t="s">
        <v>43</v>
      </c>
    </row>
    <row r="1041" spans="1:8" x14ac:dyDescent="0.25">
      <c r="A1041">
        <v>1</v>
      </c>
      <c r="B1041" s="33">
        <v>45108</v>
      </c>
      <c r="C1041" s="33"/>
      <c r="D1041"/>
      <c r="E1041" t="s">
        <v>17</v>
      </c>
      <c r="F1041" t="s">
        <v>24</v>
      </c>
      <c r="G1041" t="s">
        <v>29</v>
      </c>
      <c r="H1041" t="s">
        <v>43</v>
      </c>
    </row>
    <row r="1042" spans="1:8" x14ac:dyDescent="0.25">
      <c r="A1042">
        <v>1</v>
      </c>
      <c r="B1042" s="33">
        <v>45139</v>
      </c>
      <c r="C1042" s="33"/>
      <c r="D1042"/>
      <c r="E1042" t="s">
        <v>17</v>
      </c>
      <c r="F1042" t="s">
        <v>24</v>
      </c>
      <c r="G1042" t="s">
        <v>29</v>
      </c>
      <c r="H1042" t="s">
        <v>43</v>
      </c>
    </row>
    <row r="1043" spans="1:8" x14ac:dyDescent="0.25">
      <c r="A1043">
        <v>27</v>
      </c>
      <c r="B1043" s="33">
        <v>43466</v>
      </c>
      <c r="C1043" s="33"/>
      <c r="D1043"/>
      <c r="E1043" t="s">
        <v>17</v>
      </c>
      <c r="F1043" t="s">
        <v>24</v>
      </c>
      <c r="G1043" t="s">
        <v>29</v>
      </c>
      <c r="H1043" t="s">
        <v>44</v>
      </c>
    </row>
    <row r="1044" spans="1:8" x14ac:dyDescent="0.25">
      <c r="A1044">
        <v>1</v>
      </c>
      <c r="B1044" s="33">
        <v>43497</v>
      </c>
      <c r="C1044" s="33"/>
      <c r="D1044"/>
      <c r="E1044" t="s">
        <v>17</v>
      </c>
      <c r="F1044" t="s">
        <v>24</v>
      </c>
      <c r="G1044" t="s">
        <v>29</v>
      </c>
      <c r="H1044" t="s">
        <v>44</v>
      </c>
    </row>
    <row r="1045" spans="1:8" x14ac:dyDescent="0.25">
      <c r="A1045">
        <v>1</v>
      </c>
      <c r="B1045" s="33">
        <v>43617</v>
      </c>
      <c r="C1045" s="33"/>
      <c r="D1045"/>
      <c r="E1045" t="s">
        <v>17</v>
      </c>
      <c r="F1045" t="s">
        <v>24</v>
      </c>
      <c r="G1045" t="s">
        <v>29</v>
      </c>
      <c r="H1045" t="s">
        <v>44</v>
      </c>
    </row>
    <row r="1046" spans="1:8" x14ac:dyDescent="0.25">
      <c r="A1046">
        <v>1</v>
      </c>
      <c r="B1046" s="33">
        <v>43862</v>
      </c>
      <c r="C1046" s="33"/>
      <c r="D1046"/>
      <c r="E1046" t="s">
        <v>17</v>
      </c>
      <c r="F1046" t="s">
        <v>24</v>
      </c>
      <c r="G1046" t="s">
        <v>29</v>
      </c>
      <c r="H1046" t="s">
        <v>44</v>
      </c>
    </row>
    <row r="1047" spans="1:8" x14ac:dyDescent="0.25">
      <c r="A1047">
        <v>1</v>
      </c>
      <c r="B1047" s="33">
        <v>44075</v>
      </c>
      <c r="C1047" s="33"/>
      <c r="D1047"/>
      <c r="E1047" t="s">
        <v>17</v>
      </c>
      <c r="F1047" t="s">
        <v>24</v>
      </c>
      <c r="G1047" t="s">
        <v>29</v>
      </c>
      <c r="H1047" t="s">
        <v>44</v>
      </c>
    </row>
    <row r="1048" spans="1:8" x14ac:dyDescent="0.25">
      <c r="A1048">
        <v>2</v>
      </c>
      <c r="B1048" s="33">
        <v>44256</v>
      </c>
      <c r="C1048" s="33"/>
      <c r="D1048"/>
      <c r="E1048" t="s">
        <v>17</v>
      </c>
      <c r="F1048" t="s">
        <v>24</v>
      </c>
      <c r="G1048" t="s">
        <v>29</v>
      </c>
      <c r="H1048" t="s">
        <v>44</v>
      </c>
    </row>
    <row r="1049" spans="1:8" x14ac:dyDescent="0.25">
      <c r="A1049">
        <v>2</v>
      </c>
      <c r="B1049" s="33">
        <v>44348</v>
      </c>
      <c r="C1049" s="33"/>
      <c r="D1049"/>
      <c r="E1049" t="s">
        <v>17</v>
      </c>
      <c r="F1049" t="s">
        <v>24</v>
      </c>
      <c r="G1049" t="s">
        <v>29</v>
      </c>
      <c r="H1049" t="s">
        <v>44</v>
      </c>
    </row>
    <row r="1050" spans="1:8" x14ac:dyDescent="0.25">
      <c r="A1050">
        <v>1</v>
      </c>
      <c r="B1050" s="33">
        <v>44440</v>
      </c>
      <c r="C1050" s="33"/>
      <c r="D1050"/>
      <c r="E1050" t="s">
        <v>17</v>
      </c>
      <c r="F1050" t="s">
        <v>24</v>
      </c>
      <c r="G1050" t="s">
        <v>29</v>
      </c>
      <c r="H1050" t="s">
        <v>44</v>
      </c>
    </row>
    <row r="1051" spans="1:8" x14ac:dyDescent="0.25">
      <c r="A1051">
        <v>1</v>
      </c>
      <c r="B1051" s="33">
        <v>44652</v>
      </c>
      <c r="C1051" s="33"/>
      <c r="D1051"/>
      <c r="E1051" t="s">
        <v>17</v>
      </c>
      <c r="F1051" t="s">
        <v>24</v>
      </c>
      <c r="G1051" t="s">
        <v>29</v>
      </c>
      <c r="H1051" t="s">
        <v>44</v>
      </c>
    </row>
    <row r="1052" spans="1:8" x14ac:dyDescent="0.25">
      <c r="A1052">
        <v>1</v>
      </c>
      <c r="B1052" s="33">
        <v>44743</v>
      </c>
      <c r="C1052" s="33"/>
      <c r="D1052"/>
      <c r="E1052" t="s">
        <v>17</v>
      </c>
      <c r="F1052" t="s">
        <v>24</v>
      </c>
      <c r="G1052" t="s">
        <v>29</v>
      </c>
      <c r="H1052" t="s">
        <v>44</v>
      </c>
    </row>
    <row r="1053" spans="1:8" x14ac:dyDescent="0.25">
      <c r="A1053">
        <v>1</v>
      </c>
      <c r="B1053" s="33">
        <v>44805</v>
      </c>
      <c r="C1053" s="33"/>
      <c r="D1053"/>
      <c r="E1053" t="s">
        <v>17</v>
      </c>
      <c r="F1053" t="s">
        <v>24</v>
      </c>
      <c r="G1053" t="s">
        <v>29</v>
      </c>
      <c r="H1053" t="s">
        <v>44</v>
      </c>
    </row>
    <row r="1054" spans="1:8" x14ac:dyDescent="0.25">
      <c r="A1054">
        <v>1</v>
      </c>
      <c r="B1054" s="33">
        <v>44927</v>
      </c>
      <c r="C1054" s="33"/>
      <c r="D1054"/>
      <c r="E1054" t="s">
        <v>17</v>
      </c>
      <c r="F1054" t="s">
        <v>24</v>
      </c>
      <c r="G1054" t="s">
        <v>29</v>
      </c>
      <c r="H1054" t="s">
        <v>44</v>
      </c>
    </row>
    <row r="1055" spans="1:8" x14ac:dyDescent="0.25">
      <c r="A1055">
        <v>1</v>
      </c>
      <c r="B1055" s="33">
        <v>44958</v>
      </c>
      <c r="C1055" s="33"/>
      <c r="D1055"/>
      <c r="E1055" t="s">
        <v>17</v>
      </c>
      <c r="F1055" t="s">
        <v>24</v>
      </c>
      <c r="G1055" t="s">
        <v>29</v>
      </c>
      <c r="H1055" t="s">
        <v>44</v>
      </c>
    </row>
    <row r="1056" spans="1:8" x14ac:dyDescent="0.25">
      <c r="A1056">
        <v>1</v>
      </c>
      <c r="B1056" s="33">
        <v>45047</v>
      </c>
      <c r="C1056" s="33"/>
      <c r="D1056"/>
      <c r="E1056" t="s">
        <v>17</v>
      </c>
      <c r="F1056" t="s">
        <v>24</v>
      </c>
      <c r="G1056" t="s">
        <v>29</v>
      </c>
      <c r="H1056" t="s">
        <v>44</v>
      </c>
    </row>
    <row r="1057" spans="1:8" x14ac:dyDescent="0.25">
      <c r="A1057">
        <v>1</v>
      </c>
      <c r="B1057" s="33">
        <v>45261</v>
      </c>
      <c r="C1057" s="33"/>
      <c r="D1057"/>
      <c r="E1057" t="s">
        <v>17</v>
      </c>
      <c r="F1057" t="s">
        <v>24</v>
      </c>
      <c r="G1057" t="s">
        <v>29</v>
      </c>
      <c r="H1057" t="s">
        <v>44</v>
      </c>
    </row>
    <row r="1058" spans="1:8" x14ac:dyDescent="0.25">
      <c r="A1058">
        <v>19</v>
      </c>
      <c r="B1058" s="33">
        <v>43466</v>
      </c>
      <c r="C1058" s="33"/>
      <c r="D1058"/>
      <c r="E1058" t="s">
        <v>17</v>
      </c>
      <c r="F1058" t="s">
        <v>25</v>
      </c>
      <c r="G1058" t="s">
        <v>29</v>
      </c>
      <c r="H1058" t="s">
        <v>43</v>
      </c>
    </row>
    <row r="1059" spans="1:8" x14ac:dyDescent="0.25">
      <c r="A1059">
        <v>1</v>
      </c>
      <c r="B1059" s="33">
        <v>43739</v>
      </c>
      <c r="C1059" s="33"/>
      <c r="D1059"/>
      <c r="E1059" t="s">
        <v>17</v>
      </c>
      <c r="F1059" t="s">
        <v>25</v>
      </c>
      <c r="G1059" t="s">
        <v>29</v>
      </c>
      <c r="H1059" t="s">
        <v>43</v>
      </c>
    </row>
    <row r="1060" spans="1:8" x14ac:dyDescent="0.25">
      <c r="A1060">
        <v>1</v>
      </c>
      <c r="B1060" s="33">
        <v>43770</v>
      </c>
      <c r="C1060" s="33"/>
      <c r="D1060"/>
      <c r="E1060" t="s">
        <v>17</v>
      </c>
      <c r="F1060" t="s">
        <v>25</v>
      </c>
      <c r="G1060" t="s">
        <v>29</v>
      </c>
      <c r="H1060" t="s">
        <v>43</v>
      </c>
    </row>
    <row r="1061" spans="1:8" x14ac:dyDescent="0.25">
      <c r="A1061">
        <v>2</v>
      </c>
      <c r="B1061" s="33">
        <v>43831</v>
      </c>
      <c r="C1061" s="33"/>
      <c r="D1061"/>
      <c r="E1061" t="s">
        <v>17</v>
      </c>
      <c r="F1061" t="s">
        <v>25</v>
      </c>
      <c r="G1061" t="s">
        <v>29</v>
      </c>
      <c r="H1061" t="s">
        <v>43</v>
      </c>
    </row>
    <row r="1062" spans="1:8" x14ac:dyDescent="0.25">
      <c r="A1062">
        <v>1</v>
      </c>
      <c r="B1062" s="33">
        <v>44470</v>
      </c>
      <c r="C1062" s="33"/>
      <c r="D1062"/>
      <c r="E1062" t="s">
        <v>17</v>
      </c>
      <c r="F1062" t="s">
        <v>25</v>
      </c>
      <c r="G1062" t="s">
        <v>29</v>
      </c>
      <c r="H1062" t="s">
        <v>43</v>
      </c>
    </row>
    <row r="1063" spans="1:8" x14ac:dyDescent="0.25">
      <c r="A1063">
        <v>1</v>
      </c>
      <c r="B1063" s="33">
        <v>44866</v>
      </c>
      <c r="C1063" s="33"/>
      <c r="D1063"/>
      <c r="E1063" t="s">
        <v>17</v>
      </c>
      <c r="F1063" t="s">
        <v>25</v>
      </c>
      <c r="G1063" t="s">
        <v>29</v>
      </c>
      <c r="H1063" t="s">
        <v>43</v>
      </c>
    </row>
    <row r="1064" spans="1:8" x14ac:dyDescent="0.25">
      <c r="A1064">
        <v>1</v>
      </c>
      <c r="B1064" s="33">
        <v>45017</v>
      </c>
      <c r="C1064" s="33"/>
      <c r="D1064"/>
      <c r="E1064" t="s">
        <v>17</v>
      </c>
      <c r="F1064" t="s">
        <v>25</v>
      </c>
      <c r="G1064" t="s">
        <v>29</v>
      </c>
      <c r="H1064" t="s">
        <v>43</v>
      </c>
    </row>
    <row r="1065" spans="1:8" x14ac:dyDescent="0.25">
      <c r="A1065">
        <v>1</v>
      </c>
      <c r="B1065" s="33">
        <v>45078</v>
      </c>
      <c r="C1065" s="33"/>
      <c r="D1065"/>
      <c r="E1065" t="s">
        <v>17</v>
      </c>
      <c r="F1065" t="s">
        <v>25</v>
      </c>
      <c r="G1065" t="s">
        <v>29</v>
      </c>
      <c r="H1065" t="s">
        <v>43</v>
      </c>
    </row>
    <row r="1066" spans="1:8" x14ac:dyDescent="0.25">
      <c r="A1066">
        <v>1</v>
      </c>
      <c r="B1066" s="33">
        <v>45108</v>
      </c>
      <c r="C1066" s="33"/>
      <c r="D1066"/>
      <c r="E1066" t="s">
        <v>17</v>
      </c>
      <c r="F1066" t="s">
        <v>25</v>
      </c>
      <c r="G1066" t="s">
        <v>29</v>
      </c>
      <c r="H1066" t="s">
        <v>43</v>
      </c>
    </row>
    <row r="1067" spans="1:8" x14ac:dyDescent="0.25">
      <c r="A1067">
        <v>16</v>
      </c>
      <c r="B1067" s="33">
        <v>43466</v>
      </c>
      <c r="C1067" s="33"/>
      <c r="D1067"/>
      <c r="E1067" t="s">
        <v>17</v>
      </c>
      <c r="F1067" t="s">
        <v>25</v>
      </c>
      <c r="G1067" t="s">
        <v>29</v>
      </c>
      <c r="H1067" t="s">
        <v>44</v>
      </c>
    </row>
    <row r="1068" spans="1:8" x14ac:dyDescent="0.25">
      <c r="A1068">
        <v>1</v>
      </c>
      <c r="B1068" s="33">
        <v>43525</v>
      </c>
      <c r="C1068" s="33"/>
      <c r="D1068"/>
      <c r="E1068" t="s">
        <v>17</v>
      </c>
      <c r="F1068" t="s">
        <v>25</v>
      </c>
      <c r="G1068" t="s">
        <v>29</v>
      </c>
      <c r="H1068" t="s">
        <v>44</v>
      </c>
    </row>
    <row r="1069" spans="1:8" x14ac:dyDescent="0.25">
      <c r="A1069">
        <v>1</v>
      </c>
      <c r="B1069" s="33">
        <v>43556</v>
      </c>
      <c r="C1069" s="33"/>
      <c r="D1069"/>
      <c r="E1069" t="s">
        <v>17</v>
      </c>
      <c r="F1069" t="s">
        <v>25</v>
      </c>
      <c r="G1069" t="s">
        <v>29</v>
      </c>
      <c r="H1069" t="s">
        <v>44</v>
      </c>
    </row>
    <row r="1070" spans="1:8" x14ac:dyDescent="0.25">
      <c r="A1070">
        <v>1</v>
      </c>
      <c r="B1070" s="33">
        <v>43586</v>
      </c>
      <c r="C1070" s="33"/>
      <c r="D1070"/>
      <c r="E1070" t="s">
        <v>17</v>
      </c>
      <c r="F1070" t="s">
        <v>25</v>
      </c>
      <c r="G1070" t="s">
        <v>29</v>
      </c>
      <c r="H1070" t="s">
        <v>44</v>
      </c>
    </row>
    <row r="1071" spans="1:8" x14ac:dyDescent="0.25">
      <c r="A1071">
        <v>1</v>
      </c>
      <c r="B1071" s="33">
        <v>43709</v>
      </c>
      <c r="C1071" s="33"/>
      <c r="D1071"/>
      <c r="E1071" t="s">
        <v>17</v>
      </c>
      <c r="F1071" t="s">
        <v>25</v>
      </c>
      <c r="G1071" t="s">
        <v>29</v>
      </c>
      <c r="H1071" t="s">
        <v>44</v>
      </c>
    </row>
    <row r="1072" spans="1:8" x14ac:dyDescent="0.25">
      <c r="A1072">
        <v>1</v>
      </c>
      <c r="B1072" s="33">
        <v>43800</v>
      </c>
      <c r="C1072" s="33"/>
      <c r="D1072"/>
      <c r="E1072" t="s">
        <v>17</v>
      </c>
      <c r="F1072" t="s">
        <v>25</v>
      </c>
      <c r="G1072" t="s">
        <v>29</v>
      </c>
      <c r="H1072" t="s">
        <v>44</v>
      </c>
    </row>
    <row r="1073" spans="1:8" x14ac:dyDescent="0.25">
      <c r="A1073">
        <v>1</v>
      </c>
      <c r="B1073" s="33">
        <v>43922</v>
      </c>
      <c r="C1073" s="33"/>
      <c r="D1073"/>
      <c r="E1073" t="s">
        <v>17</v>
      </c>
      <c r="F1073" t="s">
        <v>25</v>
      </c>
      <c r="G1073" t="s">
        <v>29</v>
      </c>
      <c r="H1073" t="s">
        <v>44</v>
      </c>
    </row>
    <row r="1074" spans="1:8" x14ac:dyDescent="0.25">
      <c r="A1074">
        <v>1</v>
      </c>
      <c r="B1074" s="33">
        <v>43983</v>
      </c>
      <c r="C1074" s="33"/>
      <c r="D1074"/>
      <c r="E1074" t="s">
        <v>17</v>
      </c>
      <c r="F1074" t="s">
        <v>25</v>
      </c>
      <c r="G1074" t="s">
        <v>29</v>
      </c>
      <c r="H1074" t="s">
        <v>44</v>
      </c>
    </row>
    <row r="1075" spans="1:8" x14ac:dyDescent="0.25">
      <c r="A1075">
        <v>1</v>
      </c>
      <c r="B1075" s="33">
        <v>44044</v>
      </c>
      <c r="C1075" s="33"/>
      <c r="D1075"/>
      <c r="E1075" t="s">
        <v>17</v>
      </c>
      <c r="F1075" t="s">
        <v>25</v>
      </c>
      <c r="G1075" t="s">
        <v>29</v>
      </c>
      <c r="H1075" t="s">
        <v>44</v>
      </c>
    </row>
    <row r="1076" spans="1:8" x14ac:dyDescent="0.25">
      <c r="A1076">
        <v>1</v>
      </c>
      <c r="B1076" s="33">
        <v>44228</v>
      </c>
      <c r="C1076" s="33"/>
      <c r="D1076"/>
      <c r="E1076" t="s">
        <v>17</v>
      </c>
      <c r="F1076" t="s">
        <v>25</v>
      </c>
      <c r="G1076" t="s">
        <v>29</v>
      </c>
      <c r="H1076" t="s">
        <v>44</v>
      </c>
    </row>
    <row r="1077" spans="1:8" x14ac:dyDescent="0.25">
      <c r="A1077">
        <v>1</v>
      </c>
      <c r="B1077" s="33">
        <v>44287</v>
      </c>
      <c r="C1077" s="33"/>
      <c r="D1077"/>
      <c r="E1077" t="s">
        <v>17</v>
      </c>
      <c r="F1077" t="s">
        <v>25</v>
      </c>
      <c r="G1077" t="s">
        <v>29</v>
      </c>
      <c r="H1077" t="s">
        <v>44</v>
      </c>
    </row>
    <row r="1078" spans="1:8" x14ac:dyDescent="0.25">
      <c r="A1078">
        <v>1</v>
      </c>
      <c r="B1078" s="33">
        <v>44317</v>
      </c>
      <c r="C1078" s="33"/>
      <c r="D1078"/>
      <c r="E1078" t="s">
        <v>17</v>
      </c>
      <c r="F1078" t="s">
        <v>25</v>
      </c>
      <c r="G1078" t="s">
        <v>29</v>
      </c>
      <c r="H1078" t="s">
        <v>44</v>
      </c>
    </row>
    <row r="1079" spans="1:8" x14ac:dyDescent="0.25">
      <c r="A1079">
        <v>1</v>
      </c>
      <c r="B1079" s="33">
        <v>44409</v>
      </c>
      <c r="C1079" s="33"/>
      <c r="D1079"/>
      <c r="E1079" t="s">
        <v>17</v>
      </c>
      <c r="F1079" t="s">
        <v>25</v>
      </c>
      <c r="G1079" t="s">
        <v>29</v>
      </c>
      <c r="H1079" t="s">
        <v>44</v>
      </c>
    </row>
    <row r="1080" spans="1:8" x14ac:dyDescent="0.25">
      <c r="A1080">
        <v>2</v>
      </c>
      <c r="B1080" s="33">
        <v>44501</v>
      </c>
      <c r="C1080" s="33"/>
      <c r="D1080"/>
      <c r="E1080" t="s">
        <v>17</v>
      </c>
      <c r="F1080" t="s">
        <v>25</v>
      </c>
      <c r="G1080" t="s">
        <v>29</v>
      </c>
      <c r="H1080" t="s">
        <v>44</v>
      </c>
    </row>
    <row r="1081" spans="1:8" x14ac:dyDescent="0.25">
      <c r="A1081">
        <v>1</v>
      </c>
      <c r="B1081" s="33">
        <v>44682</v>
      </c>
      <c r="C1081" s="33"/>
      <c r="D1081"/>
      <c r="E1081" t="s">
        <v>17</v>
      </c>
      <c r="F1081" t="s">
        <v>25</v>
      </c>
      <c r="G1081" t="s">
        <v>29</v>
      </c>
      <c r="H1081" t="s">
        <v>44</v>
      </c>
    </row>
    <row r="1082" spans="1:8" x14ac:dyDescent="0.25">
      <c r="A1082">
        <v>1</v>
      </c>
      <c r="B1082" s="33">
        <v>44743</v>
      </c>
      <c r="C1082" s="33"/>
      <c r="D1082"/>
      <c r="E1082" t="s">
        <v>17</v>
      </c>
      <c r="F1082" t="s">
        <v>25</v>
      </c>
      <c r="G1082" t="s">
        <v>29</v>
      </c>
      <c r="H1082" t="s">
        <v>44</v>
      </c>
    </row>
    <row r="1083" spans="1:8" x14ac:dyDescent="0.25">
      <c r="A1083">
        <v>1</v>
      </c>
      <c r="B1083" s="33">
        <v>44866</v>
      </c>
      <c r="C1083" s="33"/>
      <c r="D1083"/>
      <c r="E1083" t="s">
        <v>17</v>
      </c>
      <c r="F1083" t="s">
        <v>25</v>
      </c>
      <c r="G1083" t="s">
        <v>29</v>
      </c>
      <c r="H1083" t="s">
        <v>44</v>
      </c>
    </row>
    <row r="1084" spans="1:8" x14ac:dyDescent="0.25">
      <c r="A1084">
        <v>2</v>
      </c>
      <c r="B1084" s="33">
        <v>43466</v>
      </c>
      <c r="C1084" s="33"/>
      <c r="D1084"/>
      <c r="E1084" t="s">
        <v>18</v>
      </c>
      <c r="F1084" t="s">
        <v>23</v>
      </c>
      <c r="G1084" t="s">
        <v>27</v>
      </c>
      <c r="H1084" t="s">
        <v>43</v>
      </c>
    </row>
    <row r="1085" spans="1:8" x14ac:dyDescent="0.25">
      <c r="A1085">
        <v>1</v>
      </c>
      <c r="B1085" s="33">
        <v>43556</v>
      </c>
      <c r="C1085" s="33"/>
      <c r="D1085"/>
      <c r="E1085" t="s">
        <v>18</v>
      </c>
      <c r="F1085" t="s">
        <v>23</v>
      </c>
      <c r="G1085" t="s">
        <v>27</v>
      </c>
      <c r="H1085" t="s">
        <v>43</v>
      </c>
    </row>
    <row r="1086" spans="1:8" x14ac:dyDescent="0.25">
      <c r="A1086">
        <v>1</v>
      </c>
      <c r="B1086" s="33">
        <v>44652</v>
      </c>
      <c r="C1086" s="33"/>
      <c r="D1086"/>
      <c r="E1086" t="s">
        <v>18</v>
      </c>
      <c r="F1086" t="s">
        <v>23</v>
      </c>
      <c r="G1086" t="s">
        <v>27</v>
      </c>
      <c r="H1086" t="s">
        <v>43</v>
      </c>
    </row>
    <row r="1087" spans="1:8" x14ac:dyDescent="0.25">
      <c r="A1087">
        <v>1</v>
      </c>
      <c r="B1087" s="33">
        <v>45017</v>
      </c>
      <c r="C1087" s="33"/>
      <c r="D1087"/>
      <c r="E1087" t="s">
        <v>18</v>
      </c>
      <c r="F1087" t="s">
        <v>23</v>
      </c>
      <c r="G1087" t="s">
        <v>27</v>
      </c>
      <c r="H1087" t="s">
        <v>43</v>
      </c>
    </row>
    <row r="1088" spans="1:8" x14ac:dyDescent="0.25">
      <c r="A1088">
        <v>2</v>
      </c>
      <c r="B1088" s="33">
        <v>43466</v>
      </c>
      <c r="C1088" s="33"/>
      <c r="D1088"/>
      <c r="E1088" t="s">
        <v>18</v>
      </c>
      <c r="F1088" t="s">
        <v>23</v>
      </c>
      <c r="G1088" t="s">
        <v>27</v>
      </c>
      <c r="H1088" t="s">
        <v>44</v>
      </c>
    </row>
    <row r="1089" spans="1:8" x14ac:dyDescent="0.25">
      <c r="A1089">
        <v>1</v>
      </c>
      <c r="B1089" s="33">
        <v>43647</v>
      </c>
      <c r="C1089" s="33"/>
      <c r="D1089"/>
      <c r="E1089" t="s">
        <v>18</v>
      </c>
      <c r="F1089" t="s">
        <v>23</v>
      </c>
      <c r="G1089" t="s">
        <v>27</v>
      </c>
      <c r="H1089" t="s">
        <v>44</v>
      </c>
    </row>
    <row r="1090" spans="1:8" x14ac:dyDescent="0.25">
      <c r="A1090">
        <v>1</v>
      </c>
      <c r="B1090" s="33">
        <v>43739</v>
      </c>
      <c r="C1090" s="33"/>
      <c r="D1090"/>
      <c r="E1090" t="s">
        <v>18</v>
      </c>
      <c r="F1090" t="s">
        <v>23</v>
      </c>
      <c r="G1090" t="s">
        <v>27</v>
      </c>
      <c r="H1090" t="s">
        <v>44</v>
      </c>
    </row>
    <row r="1091" spans="1:8" x14ac:dyDescent="0.25">
      <c r="A1091">
        <v>1</v>
      </c>
      <c r="B1091" s="33">
        <v>44593</v>
      </c>
      <c r="C1091" s="33"/>
      <c r="D1091"/>
      <c r="E1091" t="s">
        <v>18</v>
      </c>
      <c r="F1091" t="s">
        <v>23</v>
      </c>
      <c r="G1091" t="s">
        <v>27</v>
      </c>
      <c r="H1091" t="s">
        <v>44</v>
      </c>
    </row>
    <row r="1092" spans="1:8" x14ac:dyDescent="0.25">
      <c r="A1092">
        <v>1</v>
      </c>
      <c r="B1092" s="33">
        <v>45231</v>
      </c>
      <c r="C1092" s="33"/>
      <c r="D1092"/>
      <c r="E1092" t="s">
        <v>18</v>
      </c>
      <c r="F1092" t="s">
        <v>23</v>
      </c>
      <c r="G1092" t="s">
        <v>27</v>
      </c>
      <c r="H1092" t="s">
        <v>44</v>
      </c>
    </row>
    <row r="1093" spans="1:8" x14ac:dyDescent="0.25">
      <c r="A1093">
        <v>9</v>
      </c>
      <c r="B1093" s="33">
        <v>43466</v>
      </c>
      <c r="C1093" s="33"/>
      <c r="D1093"/>
      <c r="E1093" t="s">
        <v>18</v>
      </c>
      <c r="F1093" t="s">
        <v>24</v>
      </c>
      <c r="G1093" t="s">
        <v>27</v>
      </c>
      <c r="H1093" t="s">
        <v>43</v>
      </c>
    </row>
    <row r="1094" spans="1:8" x14ac:dyDescent="0.25">
      <c r="A1094">
        <v>2</v>
      </c>
      <c r="B1094" s="33">
        <v>44044</v>
      </c>
      <c r="C1094" s="33"/>
      <c r="D1094"/>
      <c r="E1094" t="s">
        <v>18</v>
      </c>
      <c r="F1094" t="s">
        <v>24</v>
      </c>
      <c r="G1094" t="s">
        <v>27</v>
      </c>
      <c r="H1094" t="s">
        <v>43</v>
      </c>
    </row>
    <row r="1095" spans="1:8" x14ac:dyDescent="0.25">
      <c r="A1095">
        <v>1</v>
      </c>
      <c r="B1095" s="33">
        <v>44621</v>
      </c>
      <c r="C1095" s="33"/>
      <c r="D1095"/>
      <c r="E1095" t="s">
        <v>18</v>
      </c>
      <c r="F1095" t="s">
        <v>24</v>
      </c>
      <c r="G1095" t="s">
        <v>27</v>
      </c>
      <c r="H1095" t="s">
        <v>43</v>
      </c>
    </row>
    <row r="1096" spans="1:8" x14ac:dyDescent="0.25">
      <c r="A1096">
        <v>1</v>
      </c>
      <c r="B1096" s="33">
        <v>44743</v>
      </c>
      <c r="C1096" s="33"/>
      <c r="D1096"/>
      <c r="E1096" t="s">
        <v>18</v>
      </c>
      <c r="F1096" t="s">
        <v>24</v>
      </c>
      <c r="G1096" t="s">
        <v>27</v>
      </c>
      <c r="H1096" t="s">
        <v>43</v>
      </c>
    </row>
    <row r="1097" spans="1:8" x14ac:dyDescent="0.25">
      <c r="A1097">
        <v>1</v>
      </c>
      <c r="B1097" s="33">
        <v>44805</v>
      </c>
      <c r="C1097" s="33"/>
      <c r="D1097"/>
      <c r="E1097" t="s">
        <v>18</v>
      </c>
      <c r="F1097" t="s">
        <v>24</v>
      </c>
      <c r="G1097" t="s">
        <v>27</v>
      </c>
      <c r="H1097" t="s">
        <v>43</v>
      </c>
    </row>
    <row r="1098" spans="1:8" x14ac:dyDescent="0.25">
      <c r="A1098">
        <v>1</v>
      </c>
      <c r="B1098" s="33">
        <v>44835</v>
      </c>
      <c r="C1098" s="33"/>
      <c r="D1098"/>
      <c r="E1098" t="s">
        <v>18</v>
      </c>
      <c r="F1098" t="s">
        <v>24</v>
      </c>
      <c r="G1098" t="s">
        <v>27</v>
      </c>
      <c r="H1098" t="s">
        <v>43</v>
      </c>
    </row>
    <row r="1099" spans="1:8" x14ac:dyDescent="0.25">
      <c r="A1099">
        <v>2</v>
      </c>
      <c r="B1099" s="33">
        <v>44896</v>
      </c>
      <c r="C1099" s="33"/>
      <c r="D1099"/>
      <c r="E1099" t="s">
        <v>18</v>
      </c>
      <c r="F1099" t="s">
        <v>24</v>
      </c>
      <c r="G1099" t="s">
        <v>27</v>
      </c>
      <c r="H1099" t="s">
        <v>43</v>
      </c>
    </row>
    <row r="1100" spans="1:8" x14ac:dyDescent="0.25">
      <c r="A1100">
        <v>5</v>
      </c>
      <c r="B1100" s="33">
        <v>43466</v>
      </c>
      <c r="C1100" s="33"/>
      <c r="D1100"/>
      <c r="E1100" t="s">
        <v>18</v>
      </c>
      <c r="F1100" t="s">
        <v>24</v>
      </c>
      <c r="G1100" t="s">
        <v>27</v>
      </c>
      <c r="H1100" t="s">
        <v>44</v>
      </c>
    </row>
    <row r="1101" spans="1:8" x14ac:dyDescent="0.25">
      <c r="A1101">
        <v>1</v>
      </c>
      <c r="B1101" s="33">
        <v>43952</v>
      </c>
      <c r="C1101" s="33"/>
      <c r="D1101"/>
      <c r="E1101" t="s">
        <v>18</v>
      </c>
      <c r="F1101" t="s">
        <v>24</v>
      </c>
      <c r="G1101" t="s">
        <v>27</v>
      </c>
      <c r="H1101" t="s">
        <v>44</v>
      </c>
    </row>
    <row r="1102" spans="1:8" x14ac:dyDescent="0.25">
      <c r="A1102">
        <v>1</v>
      </c>
      <c r="B1102" s="33">
        <v>44013</v>
      </c>
      <c r="C1102" s="33"/>
      <c r="D1102"/>
      <c r="E1102" t="s">
        <v>18</v>
      </c>
      <c r="F1102" t="s">
        <v>24</v>
      </c>
      <c r="G1102" t="s">
        <v>27</v>
      </c>
      <c r="H1102" t="s">
        <v>44</v>
      </c>
    </row>
    <row r="1103" spans="1:8" x14ac:dyDescent="0.25">
      <c r="A1103">
        <v>1</v>
      </c>
      <c r="B1103" s="33">
        <v>44287</v>
      </c>
      <c r="C1103" s="33"/>
      <c r="D1103"/>
      <c r="E1103" t="s">
        <v>18</v>
      </c>
      <c r="F1103" t="s">
        <v>24</v>
      </c>
      <c r="G1103" t="s">
        <v>27</v>
      </c>
      <c r="H1103" t="s">
        <v>44</v>
      </c>
    </row>
    <row r="1104" spans="1:8" x14ac:dyDescent="0.25">
      <c r="A1104">
        <v>6</v>
      </c>
      <c r="B1104" s="33">
        <v>43466</v>
      </c>
      <c r="C1104" s="33"/>
      <c r="D1104"/>
      <c r="E1104" t="s">
        <v>18</v>
      </c>
      <c r="F1104" t="s">
        <v>25</v>
      </c>
      <c r="G1104" t="s">
        <v>27</v>
      </c>
      <c r="H1104" t="s">
        <v>43</v>
      </c>
    </row>
    <row r="1105" spans="1:8" x14ac:dyDescent="0.25">
      <c r="A1105">
        <v>1</v>
      </c>
      <c r="B1105" s="33">
        <v>43556</v>
      </c>
      <c r="C1105" s="33"/>
      <c r="D1105"/>
      <c r="E1105" t="s">
        <v>18</v>
      </c>
      <c r="F1105" t="s">
        <v>25</v>
      </c>
      <c r="G1105" t="s">
        <v>27</v>
      </c>
      <c r="H1105" t="s">
        <v>43</v>
      </c>
    </row>
    <row r="1106" spans="1:8" x14ac:dyDescent="0.25">
      <c r="A1106">
        <v>1</v>
      </c>
      <c r="B1106" s="33">
        <v>43770</v>
      </c>
      <c r="C1106" s="33"/>
      <c r="D1106"/>
      <c r="E1106" t="s">
        <v>18</v>
      </c>
      <c r="F1106" t="s">
        <v>25</v>
      </c>
      <c r="G1106" t="s">
        <v>27</v>
      </c>
      <c r="H1106" t="s">
        <v>43</v>
      </c>
    </row>
    <row r="1107" spans="1:8" x14ac:dyDescent="0.25">
      <c r="A1107">
        <v>1</v>
      </c>
      <c r="B1107" s="33">
        <v>43831</v>
      </c>
      <c r="C1107" s="33"/>
      <c r="D1107"/>
      <c r="E1107" t="s">
        <v>18</v>
      </c>
      <c r="F1107" t="s">
        <v>25</v>
      </c>
      <c r="G1107" t="s">
        <v>27</v>
      </c>
      <c r="H1107" t="s">
        <v>43</v>
      </c>
    </row>
    <row r="1108" spans="1:8" x14ac:dyDescent="0.25">
      <c r="A1108">
        <v>1</v>
      </c>
      <c r="B1108" s="33">
        <v>45078</v>
      </c>
      <c r="C1108" s="33"/>
      <c r="D1108"/>
      <c r="E1108" t="s">
        <v>18</v>
      </c>
      <c r="F1108" t="s">
        <v>25</v>
      </c>
      <c r="G1108" t="s">
        <v>27</v>
      </c>
      <c r="H1108" t="s">
        <v>43</v>
      </c>
    </row>
    <row r="1109" spans="1:8" x14ac:dyDescent="0.25">
      <c r="A1109">
        <v>1</v>
      </c>
      <c r="B1109" s="33">
        <v>45108</v>
      </c>
      <c r="C1109" s="33"/>
      <c r="D1109"/>
      <c r="E1109" t="s">
        <v>18</v>
      </c>
      <c r="F1109" t="s">
        <v>25</v>
      </c>
      <c r="G1109" t="s">
        <v>27</v>
      </c>
      <c r="H1109" t="s">
        <v>43</v>
      </c>
    </row>
    <row r="1110" spans="1:8" x14ac:dyDescent="0.25">
      <c r="A1110">
        <v>5</v>
      </c>
      <c r="B1110" s="33">
        <v>43466</v>
      </c>
      <c r="C1110" s="33"/>
      <c r="D1110"/>
      <c r="E1110" t="s">
        <v>18</v>
      </c>
      <c r="F1110" t="s">
        <v>25</v>
      </c>
      <c r="G1110" t="s">
        <v>27</v>
      </c>
      <c r="H1110" t="s">
        <v>44</v>
      </c>
    </row>
    <row r="1111" spans="1:8" x14ac:dyDescent="0.25">
      <c r="A1111">
        <v>1</v>
      </c>
      <c r="B1111" s="33">
        <v>43497</v>
      </c>
      <c r="C1111" s="33"/>
      <c r="D1111"/>
      <c r="E1111" t="s">
        <v>18</v>
      </c>
      <c r="F1111" t="s">
        <v>25</v>
      </c>
      <c r="G1111" t="s">
        <v>27</v>
      </c>
      <c r="H1111" t="s">
        <v>44</v>
      </c>
    </row>
    <row r="1112" spans="1:8" x14ac:dyDescent="0.25">
      <c r="A1112">
        <v>1</v>
      </c>
      <c r="B1112" s="33">
        <v>43862</v>
      </c>
      <c r="C1112" s="33"/>
      <c r="D1112"/>
      <c r="E1112" t="s">
        <v>18</v>
      </c>
      <c r="F1112" t="s">
        <v>25</v>
      </c>
      <c r="G1112" t="s">
        <v>27</v>
      </c>
      <c r="H1112" t="s">
        <v>44</v>
      </c>
    </row>
    <row r="1113" spans="1:8" x14ac:dyDescent="0.25">
      <c r="A1113">
        <v>1</v>
      </c>
      <c r="B1113" s="33">
        <v>44562</v>
      </c>
      <c r="C1113" s="33"/>
      <c r="D1113"/>
      <c r="E1113" t="s">
        <v>18</v>
      </c>
      <c r="F1113" t="s">
        <v>25</v>
      </c>
      <c r="G1113" t="s">
        <v>27</v>
      </c>
      <c r="H1113" t="s">
        <v>44</v>
      </c>
    </row>
    <row r="1114" spans="1:8" x14ac:dyDescent="0.25">
      <c r="A1114">
        <v>1</v>
      </c>
      <c r="B1114" s="33">
        <v>44652</v>
      </c>
      <c r="C1114" s="33"/>
      <c r="D1114"/>
      <c r="E1114" t="s">
        <v>18</v>
      </c>
      <c r="F1114" t="s">
        <v>25</v>
      </c>
      <c r="G1114" t="s">
        <v>27</v>
      </c>
      <c r="H1114" t="s">
        <v>44</v>
      </c>
    </row>
    <row r="1115" spans="1:8" x14ac:dyDescent="0.25">
      <c r="A1115">
        <v>10</v>
      </c>
      <c r="B1115" s="33">
        <v>43466</v>
      </c>
      <c r="C1115" s="33"/>
      <c r="D1115"/>
      <c r="E1115" t="s">
        <v>18</v>
      </c>
      <c r="F1115" t="s">
        <v>23</v>
      </c>
      <c r="G1115" t="s">
        <v>28</v>
      </c>
      <c r="H1115" t="s">
        <v>43</v>
      </c>
    </row>
    <row r="1116" spans="1:8" x14ac:dyDescent="0.25">
      <c r="A1116">
        <v>1</v>
      </c>
      <c r="B1116" s="33">
        <v>43709</v>
      </c>
      <c r="C1116" s="33"/>
      <c r="D1116"/>
      <c r="E1116" t="s">
        <v>18</v>
      </c>
      <c r="F1116" t="s">
        <v>23</v>
      </c>
      <c r="G1116" t="s">
        <v>28</v>
      </c>
      <c r="H1116" t="s">
        <v>43</v>
      </c>
    </row>
    <row r="1117" spans="1:8" x14ac:dyDescent="0.25">
      <c r="A1117">
        <v>1</v>
      </c>
      <c r="B1117" s="33">
        <v>43983</v>
      </c>
      <c r="C1117" s="33"/>
      <c r="D1117"/>
      <c r="E1117" t="s">
        <v>18</v>
      </c>
      <c r="F1117" t="s">
        <v>23</v>
      </c>
      <c r="G1117" t="s">
        <v>28</v>
      </c>
      <c r="H1117" t="s">
        <v>43</v>
      </c>
    </row>
    <row r="1118" spans="1:8" x14ac:dyDescent="0.25">
      <c r="A1118">
        <v>1</v>
      </c>
      <c r="B1118" s="33">
        <v>44256</v>
      </c>
      <c r="C1118" s="33"/>
      <c r="D1118"/>
      <c r="E1118" t="s">
        <v>18</v>
      </c>
      <c r="F1118" t="s">
        <v>23</v>
      </c>
      <c r="G1118" t="s">
        <v>28</v>
      </c>
      <c r="H1118" t="s">
        <v>43</v>
      </c>
    </row>
    <row r="1119" spans="1:8" x14ac:dyDescent="0.25">
      <c r="A1119">
        <v>1</v>
      </c>
      <c r="B1119" s="33">
        <v>44287</v>
      </c>
      <c r="C1119" s="33"/>
      <c r="D1119"/>
      <c r="E1119" t="s">
        <v>18</v>
      </c>
      <c r="F1119" t="s">
        <v>23</v>
      </c>
      <c r="G1119" t="s">
        <v>28</v>
      </c>
      <c r="H1119" t="s">
        <v>43</v>
      </c>
    </row>
    <row r="1120" spans="1:8" x14ac:dyDescent="0.25">
      <c r="A1120">
        <v>1</v>
      </c>
      <c r="B1120" s="33">
        <v>44713</v>
      </c>
      <c r="C1120" s="33"/>
      <c r="D1120"/>
      <c r="E1120" t="s">
        <v>18</v>
      </c>
      <c r="F1120" t="s">
        <v>23</v>
      </c>
      <c r="G1120" t="s">
        <v>28</v>
      </c>
      <c r="H1120" t="s">
        <v>43</v>
      </c>
    </row>
    <row r="1121" spans="1:8" x14ac:dyDescent="0.25">
      <c r="A1121">
        <v>1</v>
      </c>
      <c r="B1121" s="33">
        <v>44743</v>
      </c>
      <c r="C1121" s="33"/>
      <c r="D1121"/>
      <c r="E1121" t="s">
        <v>18</v>
      </c>
      <c r="F1121" t="s">
        <v>23</v>
      </c>
      <c r="G1121" t="s">
        <v>28</v>
      </c>
      <c r="H1121" t="s">
        <v>43</v>
      </c>
    </row>
    <row r="1122" spans="1:8" x14ac:dyDescent="0.25">
      <c r="A1122">
        <v>1</v>
      </c>
      <c r="B1122" s="33">
        <v>44927</v>
      </c>
      <c r="C1122" s="33"/>
      <c r="D1122"/>
      <c r="E1122" t="s">
        <v>18</v>
      </c>
      <c r="F1122" t="s">
        <v>23</v>
      </c>
      <c r="G1122" t="s">
        <v>28</v>
      </c>
      <c r="H1122" t="s">
        <v>43</v>
      </c>
    </row>
    <row r="1123" spans="1:8" x14ac:dyDescent="0.25">
      <c r="A1123">
        <v>11</v>
      </c>
      <c r="B1123" s="33">
        <v>43466</v>
      </c>
      <c r="C1123" s="33"/>
      <c r="D1123"/>
      <c r="E1123" t="s">
        <v>18</v>
      </c>
      <c r="F1123" t="s">
        <v>23</v>
      </c>
      <c r="G1123" t="s">
        <v>28</v>
      </c>
      <c r="H1123" t="s">
        <v>44</v>
      </c>
    </row>
    <row r="1124" spans="1:8" x14ac:dyDescent="0.25">
      <c r="A1124">
        <v>1</v>
      </c>
      <c r="B1124" s="33">
        <v>43647</v>
      </c>
      <c r="C1124" s="33"/>
      <c r="D1124"/>
      <c r="E1124" t="s">
        <v>18</v>
      </c>
      <c r="F1124" t="s">
        <v>23</v>
      </c>
      <c r="G1124" t="s">
        <v>28</v>
      </c>
      <c r="H1124" t="s">
        <v>44</v>
      </c>
    </row>
    <row r="1125" spans="1:8" x14ac:dyDescent="0.25">
      <c r="A1125">
        <v>1</v>
      </c>
      <c r="B1125" s="33">
        <v>44166</v>
      </c>
      <c r="C1125" s="33"/>
      <c r="D1125"/>
      <c r="E1125" t="s">
        <v>18</v>
      </c>
      <c r="F1125" t="s">
        <v>23</v>
      </c>
      <c r="G1125" t="s">
        <v>28</v>
      </c>
      <c r="H1125" t="s">
        <v>44</v>
      </c>
    </row>
    <row r="1126" spans="1:8" x14ac:dyDescent="0.25">
      <c r="A1126">
        <v>1</v>
      </c>
      <c r="B1126" s="33">
        <v>44866</v>
      </c>
      <c r="C1126" s="33"/>
      <c r="D1126"/>
      <c r="E1126" t="s">
        <v>18</v>
      </c>
      <c r="F1126" t="s">
        <v>23</v>
      </c>
      <c r="G1126" t="s">
        <v>28</v>
      </c>
      <c r="H1126" t="s">
        <v>44</v>
      </c>
    </row>
    <row r="1127" spans="1:8" x14ac:dyDescent="0.25">
      <c r="A1127">
        <v>1</v>
      </c>
      <c r="B1127" s="33">
        <v>44927</v>
      </c>
      <c r="C1127" s="33"/>
      <c r="D1127"/>
      <c r="E1127" t="s">
        <v>18</v>
      </c>
      <c r="F1127" t="s">
        <v>23</v>
      </c>
      <c r="G1127" t="s">
        <v>28</v>
      </c>
      <c r="H1127" t="s">
        <v>44</v>
      </c>
    </row>
    <row r="1128" spans="1:8" x14ac:dyDescent="0.25">
      <c r="A1128">
        <v>1</v>
      </c>
      <c r="B1128" s="33">
        <v>45139</v>
      </c>
      <c r="C1128" s="33"/>
      <c r="D1128"/>
      <c r="E1128" t="s">
        <v>18</v>
      </c>
      <c r="F1128" t="s">
        <v>23</v>
      </c>
      <c r="G1128" t="s">
        <v>28</v>
      </c>
      <c r="H1128" t="s">
        <v>44</v>
      </c>
    </row>
    <row r="1129" spans="1:8" x14ac:dyDescent="0.25">
      <c r="A1129">
        <v>46</v>
      </c>
      <c r="B1129" s="33">
        <v>43466</v>
      </c>
      <c r="C1129" s="33"/>
      <c r="D1129"/>
      <c r="E1129" t="s">
        <v>18</v>
      </c>
      <c r="F1129" t="s">
        <v>24</v>
      </c>
      <c r="G1129" t="s">
        <v>28</v>
      </c>
      <c r="H1129" t="s">
        <v>43</v>
      </c>
    </row>
    <row r="1130" spans="1:8" x14ac:dyDescent="0.25">
      <c r="A1130">
        <v>1</v>
      </c>
      <c r="B1130" s="33">
        <v>43525</v>
      </c>
      <c r="C1130" s="33"/>
      <c r="D1130"/>
      <c r="E1130" t="s">
        <v>18</v>
      </c>
      <c r="F1130" t="s">
        <v>24</v>
      </c>
      <c r="G1130" t="s">
        <v>28</v>
      </c>
      <c r="H1130" t="s">
        <v>43</v>
      </c>
    </row>
    <row r="1131" spans="1:8" x14ac:dyDescent="0.25">
      <c r="A1131">
        <v>3</v>
      </c>
      <c r="B1131" s="33">
        <v>43556</v>
      </c>
      <c r="C1131" s="33"/>
      <c r="D1131"/>
      <c r="E1131" t="s">
        <v>18</v>
      </c>
      <c r="F1131" t="s">
        <v>24</v>
      </c>
      <c r="G1131" t="s">
        <v>28</v>
      </c>
      <c r="H1131" t="s">
        <v>43</v>
      </c>
    </row>
    <row r="1132" spans="1:8" x14ac:dyDescent="0.25">
      <c r="A1132">
        <v>1</v>
      </c>
      <c r="B1132" s="33">
        <v>43586</v>
      </c>
      <c r="C1132" s="33"/>
      <c r="D1132"/>
      <c r="E1132" t="s">
        <v>18</v>
      </c>
      <c r="F1132" t="s">
        <v>24</v>
      </c>
      <c r="G1132" t="s">
        <v>28</v>
      </c>
      <c r="H1132" t="s">
        <v>43</v>
      </c>
    </row>
    <row r="1133" spans="1:8" x14ac:dyDescent="0.25">
      <c r="A1133">
        <v>2</v>
      </c>
      <c r="B1133" s="33">
        <v>43617</v>
      </c>
      <c r="C1133" s="33"/>
      <c r="D1133"/>
      <c r="E1133" t="s">
        <v>18</v>
      </c>
      <c r="F1133" t="s">
        <v>24</v>
      </c>
      <c r="G1133" t="s">
        <v>28</v>
      </c>
      <c r="H1133" t="s">
        <v>43</v>
      </c>
    </row>
    <row r="1134" spans="1:8" x14ac:dyDescent="0.25">
      <c r="A1134">
        <v>2</v>
      </c>
      <c r="B1134" s="33">
        <v>43647</v>
      </c>
      <c r="C1134" s="33"/>
      <c r="D1134"/>
      <c r="E1134" t="s">
        <v>18</v>
      </c>
      <c r="F1134" t="s">
        <v>24</v>
      </c>
      <c r="G1134" t="s">
        <v>28</v>
      </c>
      <c r="H1134" t="s">
        <v>43</v>
      </c>
    </row>
    <row r="1135" spans="1:8" x14ac:dyDescent="0.25">
      <c r="A1135">
        <v>1</v>
      </c>
      <c r="B1135" s="33">
        <v>43891</v>
      </c>
      <c r="C1135" s="33"/>
      <c r="D1135"/>
      <c r="E1135" t="s">
        <v>18</v>
      </c>
      <c r="F1135" t="s">
        <v>24</v>
      </c>
      <c r="G1135" t="s">
        <v>28</v>
      </c>
      <c r="H1135" t="s">
        <v>43</v>
      </c>
    </row>
    <row r="1136" spans="1:8" x14ac:dyDescent="0.25">
      <c r="A1136">
        <v>2</v>
      </c>
      <c r="B1136" s="33">
        <v>44044</v>
      </c>
      <c r="C1136" s="33"/>
      <c r="D1136"/>
      <c r="E1136" t="s">
        <v>18</v>
      </c>
      <c r="F1136" t="s">
        <v>24</v>
      </c>
      <c r="G1136" t="s">
        <v>28</v>
      </c>
      <c r="H1136" t="s">
        <v>43</v>
      </c>
    </row>
    <row r="1137" spans="1:8" x14ac:dyDescent="0.25">
      <c r="A1137">
        <v>1</v>
      </c>
      <c r="B1137" s="33">
        <v>44136</v>
      </c>
      <c r="C1137" s="33"/>
      <c r="D1137"/>
      <c r="E1137" t="s">
        <v>18</v>
      </c>
      <c r="F1137" t="s">
        <v>24</v>
      </c>
      <c r="G1137" t="s">
        <v>28</v>
      </c>
      <c r="H1137" t="s">
        <v>43</v>
      </c>
    </row>
    <row r="1138" spans="1:8" x14ac:dyDescent="0.25">
      <c r="A1138">
        <v>2</v>
      </c>
      <c r="B1138" s="33">
        <v>44166</v>
      </c>
      <c r="C1138" s="33"/>
      <c r="D1138"/>
      <c r="E1138" t="s">
        <v>18</v>
      </c>
      <c r="F1138" t="s">
        <v>24</v>
      </c>
      <c r="G1138" t="s">
        <v>28</v>
      </c>
      <c r="H1138" t="s">
        <v>43</v>
      </c>
    </row>
    <row r="1139" spans="1:8" x14ac:dyDescent="0.25">
      <c r="A1139">
        <v>1</v>
      </c>
      <c r="B1139" s="33">
        <v>44197</v>
      </c>
      <c r="C1139" s="33"/>
      <c r="D1139"/>
      <c r="E1139" t="s">
        <v>18</v>
      </c>
      <c r="F1139" t="s">
        <v>24</v>
      </c>
      <c r="G1139" t="s">
        <v>28</v>
      </c>
      <c r="H1139" t="s">
        <v>43</v>
      </c>
    </row>
    <row r="1140" spans="1:8" x14ac:dyDescent="0.25">
      <c r="A1140">
        <v>1</v>
      </c>
      <c r="B1140" s="33">
        <v>44287</v>
      </c>
      <c r="C1140" s="33"/>
      <c r="D1140"/>
      <c r="E1140" t="s">
        <v>18</v>
      </c>
      <c r="F1140" t="s">
        <v>24</v>
      </c>
      <c r="G1140" t="s">
        <v>28</v>
      </c>
      <c r="H1140" t="s">
        <v>43</v>
      </c>
    </row>
    <row r="1141" spans="1:8" x14ac:dyDescent="0.25">
      <c r="A1141">
        <v>2</v>
      </c>
      <c r="B1141" s="33">
        <v>44348</v>
      </c>
      <c r="C1141" s="33"/>
      <c r="D1141"/>
      <c r="E1141" t="s">
        <v>18</v>
      </c>
      <c r="F1141" t="s">
        <v>24</v>
      </c>
      <c r="G1141" t="s">
        <v>28</v>
      </c>
      <c r="H1141" t="s">
        <v>43</v>
      </c>
    </row>
    <row r="1142" spans="1:8" x14ac:dyDescent="0.25">
      <c r="A1142">
        <v>1</v>
      </c>
      <c r="B1142" s="33">
        <v>44409</v>
      </c>
      <c r="C1142" s="33"/>
      <c r="D1142"/>
      <c r="E1142" t="s">
        <v>18</v>
      </c>
      <c r="F1142" t="s">
        <v>24</v>
      </c>
      <c r="G1142" t="s">
        <v>28</v>
      </c>
      <c r="H1142" t="s">
        <v>43</v>
      </c>
    </row>
    <row r="1143" spans="1:8" x14ac:dyDescent="0.25">
      <c r="A1143">
        <v>2</v>
      </c>
      <c r="B1143" s="33">
        <v>44440</v>
      </c>
      <c r="C1143" s="33"/>
      <c r="D1143"/>
      <c r="E1143" t="s">
        <v>18</v>
      </c>
      <c r="F1143" t="s">
        <v>24</v>
      </c>
      <c r="G1143" t="s">
        <v>28</v>
      </c>
      <c r="H1143" t="s">
        <v>43</v>
      </c>
    </row>
    <row r="1144" spans="1:8" x14ac:dyDescent="0.25">
      <c r="A1144">
        <v>1</v>
      </c>
      <c r="B1144" s="33">
        <v>44501</v>
      </c>
      <c r="C1144" s="33"/>
      <c r="D1144"/>
      <c r="E1144" t="s">
        <v>18</v>
      </c>
      <c r="F1144" t="s">
        <v>24</v>
      </c>
      <c r="G1144" t="s">
        <v>28</v>
      </c>
      <c r="H1144" t="s">
        <v>43</v>
      </c>
    </row>
    <row r="1145" spans="1:8" x14ac:dyDescent="0.25">
      <c r="A1145">
        <v>1</v>
      </c>
      <c r="B1145" s="33">
        <v>44531</v>
      </c>
      <c r="C1145" s="33"/>
      <c r="D1145"/>
      <c r="E1145" t="s">
        <v>18</v>
      </c>
      <c r="F1145" t="s">
        <v>24</v>
      </c>
      <c r="G1145" t="s">
        <v>28</v>
      </c>
      <c r="H1145" t="s">
        <v>43</v>
      </c>
    </row>
    <row r="1146" spans="1:8" x14ac:dyDescent="0.25">
      <c r="A1146">
        <v>1</v>
      </c>
      <c r="B1146" s="33">
        <v>44621</v>
      </c>
      <c r="C1146" s="33"/>
      <c r="D1146"/>
      <c r="E1146" t="s">
        <v>18</v>
      </c>
      <c r="F1146" t="s">
        <v>24</v>
      </c>
      <c r="G1146" t="s">
        <v>28</v>
      </c>
      <c r="H1146" t="s">
        <v>43</v>
      </c>
    </row>
    <row r="1147" spans="1:8" x14ac:dyDescent="0.25">
      <c r="A1147">
        <v>1</v>
      </c>
      <c r="B1147" s="33">
        <v>44652</v>
      </c>
      <c r="C1147" s="33"/>
      <c r="D1147"/>
      <c r="E1147" t="s">
        <v>18</v>
      </c>
      <c r="F1147" t="s">
        <v>24</v>
      </c>
      <c r="G1147" t="s">
        <v>28</v>
      </c>
      <c r="H1147" t="s">
        <v>43</v>
      </c>
    </row>
    <row r="1148" spans="1:8" x14ac:dyDescent="0.25">
      <c r="A1148">
        <v>1</v>
      </c>
      <c r="B1148" s="33">
        <v>44713</v>
      </c>
      <c r="C1148" s="33"/>
      <c r="D1148"/>
      <c r="E1148" t="s">
        <v>18</v>
      </c>
      <c r="F1148" t="s">
        <v>24</v>
      </c>
      <c r="G1148" t="s">
        <v>28</v>
      </c>
      <c r="H1148" t="s">
        <v>43</v>
      </c>
    </row>
    <row r="1149" spans="1:8" x14ac:dyDescent="0.25">
      <c r="A1149">
        <v>1</v>
      </c>
      <c r="B1149" s="33">
        <v>44743</v>
      </c>
      <c r="C1149" s="33"/>
      <c r="D1149"/>
      <c r="E1149" t="s">
        <v>18</v>
      </c>
      <c r="F1149" t="s">
        <v>24</v>
      </c>
      <c r="G1149" t="s">
        <v>28</v>
      </c>
      <c r="H1149" t="s">
        <v>43</v>
      </c>
    </row>
    <row r="1150" spans="1:8" x14ac:dyDescent="0.25">
      <c r="A1150">
        <v>1</v>
      </c>
      <c r="B1150" s="33">
        <v>44805</v>
      </c>
      <c r="C1150" s="33"/>
      <c r="D1150"/>
      <c r="E1150" t="s">
        <v>18</v>
      </c>
      <c r="F1150" t="s">
        <v>24</v>
      </c>
      <c r="G1150" t="s">
        <v>28</v>
      </c>
      <c r="H1150" t="s">
        <v>43</v>
      </c>
    </row>
    <row r="1151" spans="1:8" x14ac:dyDescent="0.25">
      <c r="A1151">
        <v>1</v>
      </c>
      <c r="B1151" s="33">
        <v>44835</v>
      </c>
      <c r="C1151" s="33"/>
      <c r="D1151"/>
      <c r="E1151" t="s">
        <v>18</v>
      </c>
      <c r="F1151" t="s">
        <v>24</v>
      </c>
      <c r="G1151" t="s">
        <v>28</v>
      </c>
      <c r="H1151" t="s">
        <v>43</v>
      </c>
    </row>
    <row r="1152" spans="1:8" x14ac:dyDescent="0.25">
      <c r="A1152">
        <v>1</v>
      </c>
      <c r="B1152" s="33">
        <v>44927</v>
      </c>
      <c r="C1152" s="33"/>
      <c r="D1152"/>
      <c r="E1152" t="s">
        <v>18</v>
      </c>
      <c r="F1152" t="s">
        <v>24</v>
      </c>
      <c r="G1152" t="s">
        <v>28</v>
      </c>
      <c r="H1152" t="s">
        <v>43</v>
      </c>
    </row>
    <row r="1153" spans="1:8" x14ac:dyDescent="0.25">
      <c r="A1153">
        <v>2</v>
      </c>
      <c r="B1153" s="33">
        <v>44986</v>
      </c>
      <c r="C1153" s="33"/>
      <c r="D1153"/>
      <c r="E1153" t="s">
        <v>18</v>
      </c>
      <c r="F1153" t="s">
        <v>24</v>
      </c>
      <c r="G1153" t="s">
        <v>28</v>
      </c>
      <c r="H1153" t="s">
        <v>43</v>
      </c>
    </row>
    <row r="1154" spans="1:8" x14ac:dyDescent="0.25">
      <c r="A1154">
        <v>1</v>
      </c>
      <c r="B1154" s="33">
        <v>45108</v>
      </c>
      <c r="C1154" s="33"/>
      <c r="D1154"/>
      <c r="E1154" t="s">
        <v>18</v>
      </c>
      <c r="F1154" t="s">
        <v>24</v>
      </c>
      <c r="G1154" t="s">
        <v>28</v>
      </c>
      <c r="H1154" t="s">
        <v>43</v>
      </c>
    </row>
    <row r="1155" spans="1:8" x14ac:dyDescent="0.25">
      <c r="A1155">
        <v>1</v>
      </c>
      <c r="B1155" s="33">
        <v>45170</v>
      </c>
      <c r="C1155" s="33"/>
      <c r="D1155"/>
      <c r="E1155" t="s">
        <v>18</v>
      </c>
      <c r="F1155" t="s">
        <v>24</v>
      </c>
      <c r="G1155" t="s">
        <v>28</v>
      </c>
      <c r="H1155" t="s">
        <v>43</v>
      </c>
    </row>
    <row r="1156" spans="1:8" x14ac:dyDescent="0.25">
      <c r="A1156">
        <v>1</v>
      </c>
      <c r="B1156" s="33">
        <v>45231</v>
      </c>
      <c r="C1156" s="33"/>
      <c r="D1156"/>
      <c r="E1156" t="s">
        <v>18</v>
      </c>
      <c r="F1156" t="s">
        <v>24</v>
      </c>
      <c r="G1156" t="s">
        <v>28</v>
      </c>
      <c r="H1156" t="s">
        <v>43</v>
      </c>
    </row>
    <row r="1157" spans="1:8" x14ac:dyDescent="0.25">
      <c r="A1157">
        <v>2</v>
      </c>
      <c r="B1157" s="33">
        <v>45261</v>
      </c>
      <c r="C1157" s="33"/>
      <c r="D1157"/>
      <c r="E1157" t="s">
        <v>18</v>
      </c>
      <c r="F1157" t="s">
        <v>24</v>
      </c>
      <c r="G1157" t="s">
        <v>28</v>
      </c>
      <c r="H1157" t="s">
        <v>43</v>
      </c>
    </row>
    <row r="1158" spans="1:8" x14ac:dyDescent="0.25">
      <c r="A1158">
        <v>55</v>
      </c>
      <c r="B1158" s="33">
        <v>43466</v>
      </c>
      <c r="C1158" s="33"/>
      <c r="D1158"/>
      <c r="E1158" t="s">
        <v>18</v>
      </c>
      <c r="F1158" t="s">
        <v>24</v>
      </c>
      <c r="G1158" t="s">
        <v>28</v>
      </c>
      <c r="H1158" t="s">
        <v>44</v>
      </c>
    </row>
    <row r="1159" spans="1:8" x14ac:dyDescent="0.25">
      <c r="A1159">
        <v>1</v>
      </c>
      <c r="B1159" s="33">
        <v>43497</v>
      </c>
      <c r="C1159" s="33"/>
      <c r="D1159"/>
      <c r="E1159" t="s">
        <v>18</v>
      </c>
      <c r="F1159" t="s">
        <v>24</v>
      </c>
      <c r="G1159" t="s">
        <v>28</v>
      </c>
      <c r="H1159" t="s">
        <v>44</v>
      </c>
    </row>
    <row r="1160" spans="1:8" x14ac:dyDescent="0.25">
      <c r="A1160">
        <v>1</v>
      </c>
      <c r="B1160" s="33">
        <v>43525</v>
      </c>
      <c r="C1160" s="33"/>
      <c r="D1160"/>
      <c r="E1160" t="s">
        <v>18</v>
      </c>
      <c r="F1160" t="s">
        <v>24</v>
      </c>
      <c r="G1160" t="s">
        <v>28</v>
      </c>
      <c r="H1160" t="s">
        <v>44</v>
      </c>
    </row>
    <row r="1161" spans="1:8" x14ac:dyDescent="0.25">
      <c r="A1161">
        <v>1</v>
      </c>
      <c r="B1161" s="33">
        <v>43556</v>
      </c>
      <c r="C1161" s="33"/>
      <c r="D1161"/>
      <c r="E1161" t="s">
        <v>18</v>
      </c>
      <c r="F1161" t="s">
        <v>24</v>
      </c>
      <c r="G1161" t="s">
        <v>28</v>
      </c>
      <c r="H1161" t="s">
        <v>44</v>
      </c>
    </row>
    <row r="1162" spans="1:8" x14ac:dyDescent="0.25">
      <c r="A1162">
        <v>2</v>
      </c>
      <c r="B1162" s="33">
        <v>43586</v>
      </c>
      <c r="C1162" s="33"/>
      <c r="D1162"/>
      <c r="E1162" t="s">
        <v>18</v>
      </c>
      <c r="F1162" t="s">
        <v>24</v>
      </c>
      <c r="G1162" t="s">
        <v>28</v>
      </c>
      <c r="H1162" t="s">
        <v>44</v>
      </c>
    </row>
    <row r="1163" spans="1:8" x14ac:dyDescent="0.25">
      <c r="A1163">
        <v>1</v>
      </c>
      <c r="B1163" s="33">
        <v>43617</v>
      </c>
      <c r="C1163" s="33"/>
      <c r="D1163"/>
      <c r="E1163" t="s">
        <v>18</v>
      </c>
      <c r="F1163" t="s">
        <v>24</v>
      </c>
      <c r="G1163" t="s">
        <v>28</v>
      </c>
      <c r="H1163" t="s">
        <v>44</v>
      </c>
    </row>
    <row r="1164" spans="1:8" x14ac:dyDescent="0.25">
      <c r="A1164">
        <v>1</v>
      </c>
      <c r="B1164" s="33">
        <v>43647</v>
      </c>
      <c r="C1164" s="33"/>
      <c r="D1164"/>
      <c r="E1164" t="s">
        <v>18</v>
      </c>
      <c r="F1164" t="s">
        <v>24</v>
      </c>
      <c r="G1164" t="s">
        <v>28</v>
      </c>
      <c r="H1164" t="s">
        <v>44</v>
      </c>
    </row>
    <row r="1165" spans="1:8" x14ac:dyDescent="0.25">
      <c r="A1165">
        <v>1</v>
      </c>
      <c r="B1165" s="33">
        <v>43678</v>
      </c>
      <c r="C1165" s="33"/>
      <c r="D1165"/>
      <c r="E1165" t="s">
        <v>18</v>
      </c>
      <c r="F1165" t="s">
        <v>24</v>
      </c>
      <c r="G1165" t="s">
        <v>28</v>
      </c>
      <c r="H1165" t="s">
        <v>44</v>
      </c>
    </row>
    <row r="1166" spans="1:8" x14ac:dyDescent="0.25">
      <c r="A1166">
        <v>2</v>
      </c>
      <c r="B1166" s="33">
        <v>43739</v>
      </c>
      <c r="C1166" s="33"/>
      <c r="D1166"/>
      <c r="E1166" t="s">
        <v>18</v>
      </c>
      <c r="F1166" t="s">
        <v>24</v>
      </c>
      <c r="G1166" t="s">
        <v>28</v>
      </c>
      <c r="H1166" t="s">
        <v>44</v>
      </c>
    </row>
    <row r="1167" spans="1:8" x14ac:dyDescent="0.25">
      <c r="A1167">
        <v>1</v>
      </c>
      <c r="B1167" s="33">
        <v>43800</v>
      </c>
      <c r="C1167" s="33"/>
      <c r="D1167"/>
      <c r="E1167" t="s">
        <v>18</v>
      </c>
      <c r="F1167" t="s">
        <v>24</v>
      </c>
      <c r="G1167" t="s">
        <v>28</v>
      </c>
      <c r="H1167" t="s">
        <v>44</v>
      </c>
    </row>
    <row r="1168" spans="1:8" x14ac:dyDescent="0.25">
      <c r="A1168">
        <v>2</v>
      </c>
      <c r="B1168" s="33">
        <v>43862</v>
      </c>
      <c r="C1168" s="33"/>
      <c r="D1168"/>
      <c r="E1168" t="s">
        <v>18</v>
      </c>
      <c r="F1168" t="s">
        <v>24</v>
      </c>
      <c r="G1168" t="s">
        <v>28</v>
      </c>
      <c r="H1168" t="s">
        <v>44</v>
      </c>
    </row>
    <row r="1169" spans="1:8" x14ac:dyDescent="0.25">
      <c r="A1169">
        <v>2</v>
      </c>
      <c r="B1169" s="33">
        <v>43891</v>
      </c>
      <c r="C1169" s="33"/>
      <c r="D1169"/>
      <c r="E1169" t="s">
        <v>18</v>
      </c>
      <c r="F1169" t="s">
        <v>24</v>
      </c>
      <c r="G1169" t="s">
        <v>28</v>
      </c>
      <c r="H1169" t="s">
        <v>44</v>
      </c>
    </row>
    <row r="1170" spans="1:8" x14ac:dyDescent="0.25">
      <c r="A1170">
        <v>2</v>
      </c>
      <c r="B1170" s="33">
        <v>43952</v>
      </c>
      <c r="C1170" s="33"/>
      <c r="D1170"/>
      <c r="E1170" t="s">
        <v>18</v>
      </c>
      <c r="F1170" t="s">
        <v>24</v>
      </c>
      <c r="G1170" t="s">
        <v>28</v>
      </c>
      <c r="H1170" t="s">
        <v>44</v>
      </c>
    </row>
    <row r="1171" spans="1:8" x14ac:dyDescent="0.25">
      <c r="A1171">
        <v>1</v>
      </c>
      <c r="B1171" s="33">
        <v>44013</v>
      </c>
      <c r="C1171" s="33"/>
      <c r="D1171"/>
      <c r="E1171" t="s">
        <v>18</v>
      </c>
      <c r="F1171" t="s">
        <v>24</v>
      </c>
      <c r="G1171" t="s">
        <v>28</v>
      </c>
      <c r="H1171" t="s">
        <v>44</v>
      </c>
    </row>
    <row r="1172" spans="1:8" x14ac:dyDescent="0.25">
      <c r="A1172">
        <v>1</v>
      </c>
      <c r="B1172" s="33">
        <v>44075</v>
      </c>
      <c r="C1172" s="33"/>
      <c r="D1172"/>
      <c r="E1172" t="s">
        <v>18</v>
      </c>
      <c r="F1172" t="s">
        <v>24</v>
      </c>
      <c r="G1172" t="s">
        <v>28</v>
      </c>
      <c r="H1172" t="s">
        <v>44</v>
      </c>
    </row>
    <row r="1173" spans="1:8" x14ac:dyDescent="0.25">
      <c r="A1173">
        <v>1</v>
      </c>
      <c r="B1173" s="33">
        <v>44105</v>
      </c>
      <c r="C1173" s="33"/>
      <c r="D1173"/>
      <c r="E1173" t="s">
        <v>18</v>
      </c>
      <c r="F1173" t="s">
        <v>24</v>
      </c>
      <c r="G1173" t="s">
        <v>28</v>
      </c>
      <c r="H1173" t="s">
        <v>44</v>
      </c>
    </row>
    <row r="1174" spans="1:8" x14ac:dyDescent="0.25">
      <c r="A1174">
        <v>2</v>
      </c>
      <c r="B1174" s="33">
        <v>44166</v>
      </c>
      <c r="C1174" s="33"/>
      <c r="D1174"/>
      <c r="E1174" t="s">
        <v>18</v>
      </c>
      <c r="F1174" t="s">
        <v>24</v>
      </c>
      <c r="G1174" t="s">
        <v>28</v>
      </c>
      <c r="H1174" t="s">
        <v>44</v>
      </c>
    </row>
    <row r="1175" spans="1:8" x14ac:dyDescent="0.25">
      <c r="A1175">
        <v>3</v>
      </c>
      <c r="B1175" s="33">
        <v>44197</v>
      </c>
      <c r="C1175" s="33"/>
      <c r="D1175"/>
      <c r="E1175" t="s">
        <v>18</v>
      </c>
      <c r="F1175" t="s">
        <v>24</v>
      </c>
      <c r="G1175" t="s">
        <v>28</v>
      </c>
      <c r="H1175" t="s">
        <v>44</v>
      </c>
    </row>
    <row r="1176" spans="1:8" x14ac:dyDescent="0.25">
      <c r="A1176">
        <v>1</v>
      </c>
      <c r="B1176" s="33">
        <v>44287</v>
      </c>
      <c r="C1176" s="33"/>
      <c r="D1176"/>
      <c r="E1176" t="s">
        <v>18</v>
      </c>
      <c r="F1176" t="s">
        <v>24</v>
      </c>
      <c r="G1176" t="s">
        <v>28</v>
      </c>
      <c r="H1176" t="s">
        <v>44</v>
      </c>
    </row>
    <row r="1177" spans="1:8" x14ac:dyDescent="0.25">
      <c r="A1177">
        <v>2</v>
      </c>
      <c r="B1177" s="33">
        <v>44317</v>
      </c>
      <c r="C1177" s="33"/>
      <c r="D1177"/>
      <c r="E1177" t="s">
        <v>18</v>
      </c>
      <c r="F1177" t="s">
        <v>24</v>
      </c>
      <c r="G1177" t="s">
        <v>28</v>
      </c>
      <c r="H1177" t="s">
        <v>44</v>
      </c>
    </row>
    <row r="1178" spans="1:8" x14ac:dyDescent="0.25">
      <c r="A1178">
        <v>1</v>
      </c>
      <c r="B1178" s="33">
        <v>44348</v>
      </c>
      <c r="C1178" s="33"/>
      <c r="D1178"/>
      <c r="E1178" t="s">
        <v>18</v>
      </c>
      <c r="F1178" t="s">
        <v>24</v>
      </c>
      <c r="G1178" t="s">
        <v>28</v>
      </c>
      <c r="H1178" t="s">
        <v>44</v>
      </c>
    </row>
    <row r="1179" spans="1:8" x14ac:dyDescent="0.25">
      <c r="A1179">
        <v>1</v>
      </c>
      <c r="B1179" s="33">
        <v>44378</v>
      </c>
      <c r="C1179" s="33"/>
      <c r="D1179"/>
      <c r="E1179" t="s">
        <v>18</v>
      </c>
      <c r="F1179" t="s">
        <v>24</v>
      </c>
      <c r="G1179" t="s">
        <v>28</v>
      </c>
      <c r="H1179" t="s">
        <v>44</v>
      </c>
    </row>
    <row r="1180" spans="1:8" x14ac:dyDescent="0.25">
      <c r="A1180">
        <v>1</v>
      </c>
      <c r="B1180" s="33">
        <v>44409</v>
      </c>
      <c r="C1180" s="33"/>
      <c r="D1180"/>
      <c r="E1180" t="s">
        <v>18</v>
      </c>
      <c r="F1180" t="s">
        <v>24</v>
      </c>
      <c r="G1180" t="s">
        <v>28</v>
      </c>
      <c r="H1180" t="s">
        <v>44</v>
      </c>
    </row>
    <row r="1181" spans="1:8" x14ac:dyDescent="0.25">
      <c r="A1181">
        <v>2</v>
      </c>
      <c r="B1181" s="33">
        <v>44531</v>
      </c>
      <c r="C1181" s="33"/>
      <c r="D1181"/>
      <c r="E1181" t="s">
        <v>18</v>
      </c>
      <c r="F1181" t="s">
        <v>24</v>
      </c>
      <c r="G1181" t="s">
        <v>28</v>
      </c>
      <c r="H1181" t="s">
        <v>44</v>
      </c>
    </row>
    <row r="1182" spans="1:8" x14ac:dyDescent="0.25">
      <c r="A1182">
        <v>1</v>
      </c>
      <c r="B1182" s="33">
        <v>44562</v>
      </c>
      <c r="C1182" s="33"/>
      <c r="D1182"/>
      <c r="E1182" t="s">
        <v>18</v>
      </c>
      <c r="F1182" t="s">
        <v>24</v>
      </c>
      <c r="G1182" t="s">
        <v>28</v>
      </c>
      <c r="H1182" t="s">
        <v>44</v>
      </c>
    </row>
    <row r="1183" spans="1:8" x14ac:dyDescent="0.25">
      <c r="A1183">
        <v>2</v>
      </c>
      <c r="B1183" s="33">
        <v>44621</v>
      </c>
      <c r="C1183" s="33"/>
      <c r="D1183"/>
      <c r="E1183" t="s">
        <v>18</v>
      </c>
      <c r="F1183" t="s">
        <v>24</v>
      </c>
      <c r="G1183" t="s">
        <v>28</v>
      </c>
      <c r="H1183" t="s">
        <v>44</v>
      </c>
    </row>
    <row r="1184" spans="1:8" x14ac:dyDescent="0.25">
      <c r="A1184">
        <v>3</v>
      </c>
      <c r="B1184" s="33">
        <v>44682</v>
      </c>
      <c r="C1184" s="33"/>
      <c r="D1184"/>
      <c r="E1184" t="s">
        <v>18</v>
      </c>
      <c r="F1184" t="s">
        <v>24</v>
      </c>
      <c r="G1184" t="s">
        <v>28</v>
      </c>
      <c r="H1184" t="s">
        <v>44</v>
      </c>
    </row>
    <row r="1185" spans="1:8" x14ac:dyDescent="0.25">
      <c r="A1185">
        <v>2</v>
      </c>
      <c r="B1185" s="33">
        <v>44774</v>
      </c>
      <c r="C1185" s="33"/>
      <c r="D1185"/>
      <c r="E1185" t="s">
        <v>18</v>
      </c>
      <c r="F1185" t="s">
        <v>24</v>
      </c>
      <c r="G1185" t="s">
        <v>28</v>
      </c>
      <c r="H1185" t="s">
        <v>44</v>
      </c>
    </row>
    <row r="1186" spans="1:8" x14ac:dyDescent="0.25">
      <c r="A1186">
        <v>1</v>
      </c>
      <c r="B1186" s="33">
        <v>44805</v>
      </c>
      <c r="C1186" s="33"/>
      <c r="D1186"/>
      <c r="E1186" t="s">
        <v>18</v>
      </c>
      <c r="F1186" t="s">
        <v>24</v>
      </c>
      <c r="G1186" t="s">
        <v>28</v>
      </c>
      <c r="H1186" t="s">
        <v>44</v>
      </c>
    </row>
    <row r="1187" spans="1:8" x14ac:dyDescent="0.25">
      <c r="A1187">
        <v>1</v>
      </c>
      <c r="B1187" s="33">
        <v>44958</v>
      </c>
      <c r="C1187" s="33"/>
      <c r="D1187"/>
      <c r="E1187" t="s">
        <v>18</v>
      </c>
      <c r="F1187" t="s">
        <v>24</v>
      </c>
      <c r="G1187" t="s">
        <v>28</v>
      </c>
      <c r="H1187" t="s">
        <v>44</v>
      </c>
    </row>
    <row r="1188" spans="1:8" x14ac:dyDescent="0.25">
      <c r="A1188">
        <v>1</v>
      </c>
      <c r="B1188" s="33">
        <v>45047</v>
      </c>
      <c r="C1188" s="33"/>
      <c r="D1188"/>
      <c r="E1188" t="s">
        <v>18</v>
      </c>
      <c r="F1188" t="s">
        <v>24</v>
      </c>
      <c r="G1188" t="s">
        <v>28</v>
      </c>
      <c r="H1188" t="s">
        <v>44</v>
      </c>
    </row>
    <row r="1189" spans="1:8" x14ac:dyDescent="0.25">
      <c r="A1189">
        <v>1</v>
      </c>
      <c r="B1189" s="33">
        <v>45078</v>
      </c>
      <c r="C1189" s="33"/>
      <c r="D1189"/>
      <c r="E1189" t="s">
        <v>18</v>
      </c>
      <c r="F1189" t="s">
        <v>24</v>
      </c>
      <c r="G1189" t="s">
        <v>28</v>
      </c>
      <c r="H1189" t="s">
        <v>44</v>
      </c>
    </row>
    <row r="1190" spans="1:8" x14ac:dyDescent="0.25">
      <c r="A1190">
        <v>2</v>
      </c>
      <c r="B1190" s="33">
        <v>45108</v>
      </c>
      <c r="C1190" s="33"/>
      <c r="D1190"/>
      <c r="E1190" t="s">
        <v>18</v>
      </c>
      <c r="F1190" t="s">
        <v>24</v>
      </c>
      <c r="G1190" t="s">
        <v>28</v>
      </c>
      <c r="H1190" t="s">
        <v>44</v>
      </c>
    </row>
    <row r="1191" spans="1:8" x14ac:dyDescent="0.25">
      <c r="A1191">
        <v>1</v>
      </c>
      <c r="B1191" s="33">
        <v>45261</v>
      </c>
      <c r="C1191" s="33"/>
      <c r="D1191"/>
      <c r="E1191" t="s">
        <v>18</v>
      </c>
      <c r="F1191" t="s">
        <v>24</v>
      </c>
      <c r="G1191" t="s">
        <v>28</v>
      </c>
      <c r="H1191" t="s">
        <v>44</v>
      </c>
    </row>
    <row r="1192" spans="1:8" x14ac:dyDescent="0.25">
      <c r="A1192">
        <v>26</v>
      </c>
      <c r="B1192" s="33">
        <v>43466</v>
      </c>
      <c r="C1192" s="33"/>
      <c r="D1192"/>
      <c r="E1192" t="s">
        <v>18</v>
      </c>
      <c r="F1192" t="s">
        <v>25</v>
      </c>
      <c r="G1192" t="s">
        <v>28</v>
      </c>
      <c r="H1192" t="s">
        <v>43</v>
      </c>
    </row>
    <row r="1193" spans="1:8" x14ac:dyDescent="0.25">
      <c r="A1193">
        <v>2</v>
      </c>
      <c r="B1193" s="33">
        <v>43647</v>
      </c>
      <c r="C1193" s="33"/>
      <c r="D1193"/>
      <c r="E1193" t="s">
        <v>18</v>
      </c>
      <c r="F1193" t="s">
        <v>25</v>
      </c>
      <c r="G1193" t="s">
        <v>28</v>
      </c>
      <c r="H1193" t="s">
        <v>43</v>
      </c>
    </row>
    <row r="1194" spans="1:8" x14ac:dyDescent="0.25">
      <c r="A1194">
        <v>2</v>
      </c>
      <c r="B1194" s="33">
        <v>43709</v>
      </c>
      <c r="C1194" s="33"/>
      <c r="D1194"/>
      <c r="E1194" t="s">
        <v>18</v>
      </c>
      <c r="F1194" t="s">
        <v>25</v>
      </c>
      <c r="G1194" t="s">
        <v>28</v>
      </c>
      <c r="H1194" t="s">
        <v>43</v>
      </c>
    </row>
    <row r="1195" spans="1:8" x14ac:dyDescent="0.25">
      <c r="A1195">
        <v>1</v>
      </c>
      <c r="B1195" s="33">
        <v>43862</v>
      </c>
      <c r="C1195" s="33"/>
      <c r="D1195"/>
      <c r="E1195" t="s">
        <v>18</v>
      </c>
      <c r="F1195" t="s">
        <v>25</v>
      </c>
      <c r="G1195" t="s">
        <v>28</v>
      </c>
      <c r="H1195" t="s">
        <v>43</v>
      </c>
    </row>
    <row r="1196" spans="1:8" x14ac:dyDescent="0.25">
      <c r="A1196">
        <v>3</v>
      </c>
      <c r="B1196" s="33">
        <v>43922</v>
      </c>
      <c r="C1196" s="33"/>
      <c r="D1196"/>
      <c r="E1196" t="s">
        <v>18</v>
      </c>
      <c r="F1196" t="s">
        <v>25</v>
      </c>
      <c r="G1196" t="s">
        <v>28</v>
      </c>
      <c r="H1196" t="s">
        <v>43</v>
      </c>
    </row>
    <row r="1197" spans="1:8" x14ac:dyDescent="0.25">
      <c r="A1197">
        <v>1</v>
      </c>
      <c r="B1197" s="33">
        <v>44044</v>
      </c>
      <c r="C1197" s="33"/>
      <c r="D1197"/>
      <c r="E1197" t="s">
        <v>18</v>
      </c>
      <c r="F1197" t="s">
        <v>25</v>
      </c>
      <c r="G1197" t="s">
        <v>28</v>
      </c>
      <c r="H1197" t="s">
        <v>43</v>
      </c>
    </row>
    <row r="1198" spans="1:8" x14ac:dyDescent="0.25">
      <c r="A1198">
        <v>1</v>
      </c>
      <c r="B1198" s="33">
        <v>44197</v>
      </c>
      <c r="C1198" s="33"/>
      <c r="D1198"/>
      <c r="E1198" t="s">
        <v>18</v>
      </c>
      <c r="F1198" t="s">
        <v>25</v>
      </c>
      <c r="G1198" t="s">
        <v>28</v>
      </c>
      <c r="H1198" t="s">
        <v>43</v>
      </c>
    </row>
    <row r="1199" spans="1:8" x14ac:dyDescent="0.25">
      <c r="A1199">
        <v>2</v>
      </c>
      <c r="B1199" s="33">
        <v>44228</v>
      </c>
      <c r="C1199" s="33"/>
      <c r="D1199"/>
      <c r="E1199" t="s">
        <v>18</v>
      </c>
      <c r="F1199" t="s">
        <v>25</v>
      </c>
      <c r="G1199" t="s">
        <v>28</v>
      </c>
      <c r="H1199" t="s">
        <v>43</v>
      </c>
    </row>
    <row r="1200" spans="1:8" x14ac:dyDescent="0.25">
      <c r="A1200">
        <v>1</v>
      </c>
      <c r="B1200" s="33">
        <v>44287</v>
      </c>
      <c r="C1200" s="33"/>
      <c r="D1200"/>
      <c r="E1200" t="s">
        <v>18</v>
      </c>
      <c r="F1200" t="s">
        <v>25</v>
      </c>
      <c r="G1200" t="s">
        <v>28</v>
      </c>
      <c r="H1200" t="s">
        <v>43</v>
      </c>
    </row>
    <row r="1201" spans="1:8" x14ac:dyDescent="0.25">
      <c r="A1201">
        <v>1</v>
      </c>
      <c r="B1201" s="33">
        <v>44470</v>
      </c>
      <c r="C1201" s="33"/>
      <c r="D1201"/>
      <c r="E1201" t="s">
        <v>18</v>
      </c>
      <c r="F1201" t="s">
        <v>25</v>
      </c>
      <c r="G1201" t="s">
        <v>28</v>
      </c>
      <c r="H1201" t="s">
        <v>43</v>
      </c>
    </row>
    <row r="1202" spans="1:8" x14ac:dyDescent="0.25">
      <c r="A1202">
        <v>3</v>
      </c>
      <c r="B1202" s="33">
        <v>44501</v>
      </c>
      <c r="C1202" s="33"/>
      <c r="D1202"/>
      <c r="E1202" t="s">
        <v>18</v>
      </c>
      <c r="F1202" t="s">
        <v>25</v>
      </c>
      <c r="G1202" t="s">
        <v>28</v>
      </c>
      <c r="H1202" t="s">
        <v>43</v>
      </c>
    </row>
    <row r="1203" spans="1:8" x14ac:dyDescent="0.25">
      <c r="A1203">
        <v>2</v>
      </c>
      <c r="B1203" s="33">
        <v>44652</v>
      </c>
      <c r="C1203" s="33"/>
      <c r="D1203"/>
      <c r="E1203" t="s">
        <v>18</v>
      </c>
      <c r="F1203" t="s">
        <v>25</v>
      </c>
      <c r="G1203" t="s">
        <v>28</v>
      </c>
      <c r="H1203" t="s">
        <v>43</v>
      </c>
    </row>
    <row r="1204" spans="1:8" x14ac:dyDescent="0.25">
      <c r="A1204">
        <v>1</v>
      </c>
      <c r="B1204" s="33">
        <v>44713</v>
      </c>
      <c r="C1204" s="33"/>
      <c r="D1204"/>
      <c r="E1204" t="s">
        <v>18</v>
      </c>
      <c r="F1204" t="s">
        <v>25</v>
      </c>
      <c r="G1204" t="s">
        <v>28</v>
      </c>
      <c r="H1204" t="s">
        <v>43</v>
      </c>
    </row>
    <row r="1205" spans="1:8" x14ac:dyDescent="0.25">
      <c r="A1205">
        <v>1</v>
      </c>
      <c r="B1205" s="33">
        <v>44743</v>
      </c>
      <c r="C1205" s="33"/>
      <c r="D1205"/>
      <c r="E1205" t="s">
        <v>18</v>
      </c>
      <c r="F1205" t="s">
        <v>25</v>
      </c>
      <c r="G1205" t="s">
        <v>28</v>
      </c>
      <c r="H1205" t="s">
        <v>43</v>
      </c>
    </row>
    <row r="1206" spans="1:8" x14ac:dyDescent="0.25">
      <c r="A1206">
        <v>2</v>
      </c>
      <c r="B1206" s="33">
        <v>44805</v>
      </c>
      <c r="C1206" s="33"/>
      <c r="D1206"/>
      <c r="E1206" t="s">
        <v>18</v>
      </c>
      <c r="F1206" t="s">
        <v>25</v>
      </c>
      <c r="G1206" t="s">
        <v>28</v>
      </c>
      <c r="H1206" t="s">
        <v>43</v>
      </c>
    </row>
    <row r="1207" spans="1:8" x14ac:dyDescent="0.25">
      <c r="A1207">
        <v>1</v>
      </c>
      <c r="B1207" s="33">
        <v>44835</v>
      </c>
      <c r="C1207" s="33"/>
      <c r="D1207"/>
      <c r="E1207" t="s">
        <v>18</v>
      </c>
      <c r="F1207" t="s">
        <v>25</v>
      </c>
      <c r="G1207" t="s">
        <v>28</v>
      </c>
      <c r="H1207" t="s">
        <v>43</v>
      </c>
    </row>
    <row r="1208" spans="1:8" x14ac:dyDescent="0.25">
      <c r="A1208">
        <v>1</v>
      </c>
      <c r="B1208" s="33">
        <v>44986</v>
      </c>
      <c r="C1208" s="33"/>
      <c r="D1208"/>
      <c r="E1208" t="s">
        <v>18</v>
      </c>
      <c r="F1208" t="s">
        <v>25</v>
      </c>
      <c r="G1208" t="s">
        <v>28</v>
      </c>
      <c r="H1208" t="s">
        <v>43</v>
      </c>
    </row>
    <row r="1209" spans="1:8" x14ac:dyDescent="0.25">
      <c r="A1209">
        <v>1</v>
      </c>
      <c r="B1209" s="33">
        <v>45017</v>
      </c>
      <c r="C1209" s="33"/>
      <c r="D1209"/>
      <c r="E1209" t="s">
        <v>18</v>
      </c>
      <c r="F1209" t="s">
        <v>25</v>
      </c>
      <c r="G1209" t="s">
        <v>28</v>
      </c>
      <c r="H1209" t="s">
        <v>43</v>
      </c>
    </row>
    <row r="1210" spans="1:8" x14ac:dyDescent="0.25">
      <c r="A1210">
        <v>1</v>
      </c>
      <c r="B1210" s="33">
        <v>45078</v>
      </c>
      <c r="C1210" s="33"/>
      <c r="D1210"/>
      <c r="E1210" t="s">
        <v>18</v>
      </c>
      <c r="F1210" t="s">
        <v>25</v>
      </c>
      <c r="G1210" t="s">
        <v>28</v>
      </c>
      <c r="H1210" t="s">
        <v>43</v>
      </c>
    </row>
    <row r="1211" spans="1:8" x14ac:dyDescent="0.25">
      <c r="A1211">
        <v>1</v>
      </c>
      <c r="B1211" s="33">
        <v>45261</v>
      </c>
      <c r="C1211" s="33"/>
      <c r="D1211"/>
      <c r="E1211" t="s">
        <v>18</v>
      </c>
      <c r="F1211" t="s">
        <v>25</v>
      </c>
      <c r="G1211" t="s">
        <v>28</v>
      </c>
      <c r="H1211" t="s">
        <v>43</v>
      </c>
    </row>
    <row r="1212" spans="1:8" x14ac:dyDescent="0.25">
      <c r="A1212">
        <v>33</v>
      </c>
      <c r="B1212" s="33">
        <v>43466</v>
      </c>
      <c r="C1212" s="33"/>
      <c r="D1212"/>
      <c r="E1212" t="s">
        <v>18</v>
      </c>
      <c r="F1212" t="s">
        <v>25</v>
      </c>
      <c r="G1212" t="s">
        <v>28</v>
      </c>
      <c r="H1212" t="s">
        <v>44</v>
      </c>
    </row>
    <row r="1213" spans="1:8" x14ac:dyDescent="0.25">
      <c r="A1213">
        <v>3</v>
      </c>
      <c r="B1213" s="33">
        <v>43525</v>
      </c>
      <c r="C1213" s="33"/>
      <c r="D1213"/>
      <c r="E1213" t="s">
        <v>18</v>
      </c>
      <c r="F1213" t="s">
        <v>25</v>
      </c>
      <c r="G1213" t="s">
        <v>28</v>
      </c>
      <c r="H1213" t="s">
        <v>44</v>
      </c>
    </row>
    <row r="1214" spans="1:8" x14ac:dyDescent="0.25">
      <c r="A1214">
        <v>1</v>
      </c>
      <c r="B1214" s="33">
        <v>43556</v>
      </c>
      <c r="C1214" s="33"/>
      <c r="D1214"/>
      <c r="E1214" t="s">
        <v>18</v>
      </c>
      <c r="F1214" t="s">
        <v>25</v>
      </c>
      <c r="G1214" t="s">
        <v>28</v>
      </c>
      <c r="H1214" t="s">
        <v>44</v>
      </c>
    </row>
    <row r="1215" spans="1:8" x14ac:dyDescent="0.25">
      <c r="A1215">
        <v>1</v>
      </c>
      <c r="B1215" s="33">
        <v>43647</v>
      </c>
      <c r="C1215" s="33"/>
      <c r="D1215"/>
      <c r="E1215" t="s">
        <v>18</v>
      </c>
      <c r="F1215" t="s">
        <v>25</v>
      </c>
      <c r="G1215" t="s">
        <v>28</v>
      </c>
      <c r="H1215" t="s">
        <v>44</v>
      </c>
    </row>
    <row r="1216" spans="1:8" x14ac:dyDescent="0.25">
      <c r="A1216">
        <v>1</v>
      </c>
      <c r="B1216" s="33">
        <v>43709</v>
      </c>
      <c r="C1216" s="33"/>
      <c r="D1216"/>
      <c r="E1216" t="s">
        <v>18</v>
      </c>
      <c r="F1216" t="s">
        <v>25</v>
      </c>
      <c r="G1216" t="s">
        <v>28</v>
      </c>
      <c r="H1216" t="s">
        <v>44</v>
      </c>
    </row>
    <row r="1217" spans="1:8" x14ac:dyDescent="0.25">
      <c r="A1217">
        <v>1</v>
      </c>
      <c r="B1217" s="33">
        <v>43770</v>
      </c>
      <c r="C1217" s="33"/>
      <c r="D1217"/>
      <c r="E1217" t="s">
        <v>18</v>
      </c>
      <c r="F1217" t="s">
        <v>25</v>
      </c>
      <c r="G1217" t="s">
        <v>28</v>
      </c>
      <c r="H1217" t="s">
        <v>44</v>
      </c>
    </row>
    <row r="1218" spans="1:8" x14ac:dyDescent="0.25">
      <c r="A1218">
        <v>1</v>
      </c>
      <c r="B1218" s="33">
        <v>43831</v>
      </c>
      <c r="C1218" s="33"/>
      <c r="D1218"/>
      <c r="E1218" t="s">
        <v>18</v>
      </c>
      <c r="F1218" t="s">
        <v>25</v>
      </c>
      <c r="G1218" t="s">
        <v>28</v>
      </c>
      <c r="H1218" t="s">
        <v>44</v>
      </c>
    </row>
    <row r="1219" spans="1:8" x14ac:dyDescent="0.25">
      <c r="A1219">
        <v>1</v>
      </c>
      <c r="B1219" s="33">
        <v>43983</v>
      </c>
      <c r="C1219" s="33"/>
      <c r="D1219"/>
      <c r="E1219" t="s">
        <v>18</v>
      </c>
      <c r="F1219" t="s">
        <v>25</v>
      </c>
      <c r="G1219" t="s">
        <v>28</v>
      </c>
      <c r="H1219" t="s">
        <v>44</v>
      </c>
    </row>
    <row r="1220" spans="1:8" x14ac:dyDescent="0.25">
      <c r="A1220">
        <v>1</v>
      </c>
      <c r="B1220" s="33">
        <v>44044</v>
      </c>
      <c r="C1220" s="33"/>
      <c r="D1220"/>
      <c r="E1220" t="s">
        <v>18</v>
      </c>
      <c r="F1220" t="s">
        <v>25</v>
      </c>
      <c r="G1220" t="s">
        <v>28</v>
      </c>
      <c r="H1220" t="s">
        <v>44</v>
      </c>
    </row>
    <row r="1221" spans="1:8" x14ac:dyDescent="0.25">
      <c r="A1221">
        <v>1</v>
      </c>
      <c r="B1221" s="33">
        <v>44075</v>
      </c>
      <c r="C1221" s="33"/>
      <c r="D1221"/>
      <c r="E1221" t="s">
        <v>18</v>
      </c>
      <c r="F1221" t="s">
        <v>25</v>
      </c>
      <c r="G1221" t="s">
        <v>28</v>
      </c>
      <c r="H1221" t="s">
        <v>44</v>
      </c>
    </row>
    <row r="1222" spans="1:8" x14ac:dyDescent="0.25">
      <c r="A1222">
        <v>2</v>
      </c>
      <c r="B1222" s="33">
        <v>44136</v>
      </c>
      <c r="C1222" s="33"/>
      <c r="D1222"/>
      <c r="E1222" t="s">
        <v>18</v>
      </c>
      <c r="F1222" t="s">
        <v>25</v>
      </c>
      <c r="G1222" t="s">
        <v>28</v>
      </c>
      <c r="H1222" t="s">
        <v>44</v>
      </c>
    </row>
    <row r="1223" spans="1:8" x14ac:dyDescent="0.25">
      <c r="A1223">
        <v>1</v>
      </c>
      <c r="B1223" s="33">
        <v>44256</v>
      </c>
      <c r="C1223" s="33"/>
      <c r="D1223"/>
      <c r="E1223" t="s">
        <v>18</v>
      </c>
      <c r="F1223" t="s">
        <v>25</v>
      </c>
      <c r="G1223" t="s">
        <v>28</v>
      </c>
      <c r="H1223" t="s">
        <v>44</v>
      </c>
    </row>
    <row r="1224" spans="1:8" x14ac:dyDescent="0.25">
      <c r="A1224">
        <v>1</v>
      </c>
      <c r="B1224" s="33">
        <v>44287</v>
      </c>
      <c r="C1224" s="33"/>
      <c r="D1224"/>
      <c r="E1224" t="s">
        <v>18</v>
      </c>
      <c r="F1224" t="s">
        <v>25</v>
      </c>
      <c r="G1224" t="s">
        <v>28</v>
      </c>
      <c r="H1224" t="s">
        <v>44</v>
      </c>
    </row>
    <row r="1225" spans="1:8" x14ac:dyDescent="0.25">
      <c r="A1225">
        <v>1</v>
      </c>
      <c r="B1225" s="33">
        <v>44317</v>
      </c>
      <c r="C1225" s="33"/>
      <c r="D1225"/>
      <c r="E1225" t="s">
        <v>18</v>
      </c>
      <c r="F1225" t="s">
        <v>25</v>
      </c>
      <c r="G1225" t="s">
        <v>28</v>
      </c>
      <c r="H1225" t="s">
        <v>44</v>
      </c>
    </row>
    <row r="1226" spans="1:8" x14ac:dyDescent="0.25">
      <c r="A1226">
        <v>1</v>
      </c>
      <c r="B1226" s="33">
        <v>44440</v>
      </c>
      <c r="C1226" s="33"/>
      <c r="D1226"/>
      <c r="E1226" t="s">
        <v>18</v>
      </c>
      <c r="F1226" t="s">
        <v>25</v>
      </c>
      <c r="G1226" t="s">
        <v>28</v>
      </c>
      <c r="H1226" t="s">
        <v>44</v>
      </c>
    </row>
    <row r="1227" spans="1:8" x14ac:dyDescent="0.25">
      <c r="A1227">
        <v>2</v>
      </c>
      <c r="B1227" s="33">
        <v>44562</v>
      </c>
      <c r="C1227" s="33"/>
      <c r="D1227"/>
      <c r="E1227" t="s">
        <v>18</v>
      </c>
      <c r="F1227" t="s">
        <v>25</v>
      </c>
      <c r="G1227" t="s">
        <v>28</v>
      </c>
      <c r="H1227" t="s">
        <v>44</v>
      </c>
    </row>
    <row r="1228" spans="1:8" x14ac:dyDescent="0.25">
      <c r="A1228">
        <v>1</v>
      </c>
      <c r="B1228" s="33">
        <v>44621</v>
      </c>
      <c r="C1228" s="33"/>
      <c r="D1228"/>
      <c r="E1228" t="s">
        <v>18</v>
      </c>
      <c r="F1228" t="s">
        <v>25</v>
      </c>
      <c r="G1228" t="s">
        <v>28</v>
      </c>
      <c r="H1228" t="s">
        <v>44</v>
      </c>
    </row>
    <row r="1229" spans="1:8" x14ac:dyDescent="0.25">
      <c r="A1229">
        <v>2</v>
      </c>
      <c r="B1229" s="33">
        <v>44743</v>
      </c>
      <c r="C1229" s="33"/>
      <c r="D1229"/>
      <c r="E1229" t="s">
        <v>18</v>
      </c>
      <c r="F1229" t="s">
        <v>25</v>
      </c>
      <c r="G1229" t="s">
        <v>28</v>
      </c>
      <c r="H1229" t="s">
        <v>44</v>
      </c>
    </row>
    <row r="1230" spans="1:8" x14ac:dyDescent="0.25">
      <c r="A1230">
        <v>1</v>
      </c>
      <c r="B1230" s="33">
        <v>44927</v>
      </c>
      <c r="C1230" s="33"/>
      <c r="D1230"/>
      <c r="E1230" t="s">
        <v>18</v>
      </c>
      <c r="F1230" t="s">
        <v>25</v>
      </c>
      <c r="G1230" t="s">
        <v>28</v>
      </c>
      <c r="H1230" t="s">
        <v>44</v>
      </c>
    </row>
    <row r="1231" spans="1:8" x14ac:dyDescent="0.25">
      <c r="A1231">
        <v>1</v>
      </c>
      <c r="B1231" s="33">
        <v>44958</v>
      </c>
      <c r="C1231" s="33"/>
      <c r="D1231"/>
      <c r="E1231" t="s">
        <v>18</v>
      </c>
      <c r="F1231" t="s">
        <v>25</v>
      </c>
      <c r="G1231" t="s">
        <v>28</v>
      </c>
      <c r="H1231" t="s">
        <v>44</v>
      </c>
    </row>
    <row r="1232" spans="1:8" x14ac:dyDescent="0.25">
      <c r="A1232">
        <v>1</v>
      </c>
      <c r="B1232" s="33">
        <v>45017</v>
      </c>
      <c r="C1232" s="33"/>
      <c r="D1232"/>
      <c r="E1232" t="s">
        <v>18</v>
      </c>
      <c r="F1232" t="s">
        <v>25</v>
      </c>
      <c r="G1232" t="s">
        <v>28</v>
      </c>
      <c r="H1232" t="s">
        <v>44</v>
      </c>
    </row>
    <row r="1233" spans="1:8" x14ac:dyDescent="0.25">
      <c r="A1233">
        <v>1</v>
      </c>
      <c r="B1233" s="33">
        <v>45078</v>
      </c>
      <c r="C1233" s="33"/>
      <c r="D1233"/>
      <c r="E1233" t="s">
        <v>18</v>
      </c>
      <c r="F1233" t="s">
        <v>25</v>
      </c>
      <c r="G1233" t="s">
        <v>28</v>
      </c>
      <c r="H1233" t="s">
        <v>44</v>
      </c>
    </row>
    <row r="1234" spans="1:8" x14ac:dyDescent="0.25">
      <c r="A1234">
        <v>1</v>
      </c>
      <c r="B1234" s="33">
        <v>45200</v>
      </c>
      <c r="C1234" s="33"/>
      <c r="D1234"/>
      <c r="E1234" t="s">
        <v>18</v>
      </c>
      <c r="F1234" t="s">
        <v>25</v>
      </c>
      <c r="G1234" t="s">
        <v>28</v>
      </c>
      <c r="H1234" t="s">
        <v>44</v>
      </c>
    </row>
    <row r="1235" spans="1:8" x14ac:dyDescent="0.25">
      <c r="A1235">
        <v>2</v>
      </c>
      <c r="B1235" s="33">
        <v>45231</v>
      </c>
      <c r="C1235" s="33"/>
      <c r="D1235"/>
      <c r="E1235" t="s">
        <v>18</v>
      </c>
      <c r="F1235" t="s">
        <v>25</v>
      </c>
      <c r="G1235" t="s">
        <v>28</v>
      </c>
      <c r="H1235" t="s">
        <v>44</v>
      </c>
    </row>
    <row r="1236" spans="1:8" x14ac:dyDescent="0.25">
      <c r="A1236">
        <v>3</v>
      </c>
      <c r="B1236" s="33">
        <v>43466</v>
      </c>
      <c r="C1236" s="33"/>
      <c r="D1236"/>
      <c r="E1236" t="s">
        <v>18</v>
      </c>
      <c r="F1236" t="s">
        <v>23</v>
      </c>
      <c r="G1236" t="s">
        <v>29</v>
      </c>
      <c r="H1236" t="s">
        <v>43</v>
      </c>
    </row>
    <row r="1237" spans="1:8" x14ac:dyDescent="0.25">
      <c r="A1237">
        <v>1</v>
      </c>
      <c r="B1237" s="33">
        <v>43800</v>
      </c>
      <c r="C1237" s="33"/>
      <c r="D1237"/>
      <c r="E1237" t="s">
        <v>18</v>
      </c>
      <c r="F1237" t="s">
        <v>23</v>
      </c>
      <c r="G1237" t="s">
        <v>29</v>
      </c>
      <c r="H1237" t="s">
        <v>43</v>
      </c>
    </row>
    <row r="1238" spans="1:8" x14ac:dyDescent="0.25">
      <c r="A1238">
        <v>1</v>
      </c>
      <c r="B1238" s="33">
        <v>45170</v>
      </c>
      <c r="C1238" s="33"/>
      <c r="D1238"/>
      <c r="E1238" t="s">
        <v>18</v>
      </c>
      <c r="F1238" t="s">
        <v>23</v>
      </c>
      <c r="G1238" t="s">
        <v>29</v>
      </c>
      <c r="H1238" t="s">
        <v>43</v>
      </c>
    </row>
    <row r="1239" spans="1:8" x14ac:dyDescent="0.25">
      <c r="A1239">
        <v>1</v>
      </c>
      <c r="B1239" s="33">
        <v>45200</v>
      </c>
      <c r="C1239" s="33"/>
      <c r="D1239"/>
      <c r="E1239" t="s">
        <v>18</v>
      </c>
      <c r="F1239" t="s">
        <v>23</v>
      </c>
      <c r="G1239" t="s">
        <v>29</v>
      </c>
      <c r="H1239" t="s">
        <v>43</v>
      </c>
    </row>
    <row r="1240" spans="1:8" x14ac:dyDescent="0.25">
      <c r="A1240">
        <v>5</v>
      </c>
      <c r="B1240" s="33">
        <v>43466</v>
      </c>
      <c r="C1240" s="33"/>
      <c r="D1240"/>
      <c r="E1240" t="s">
        <v>18</v>
      </c>
      <c r="F1240" t="s">
        <v>23</v>
      </c>
      <c r="G1240" t="s">
        <v>29</v>
      </c>
      <c r="H1240" t="s">
        <v>44</v>
      </c>
    </row>
    <row r="1241" spans="1:8" x14ac:dyDescent="0.25">
      <c r="A1241">
        <v>1</v>
      </c>
      <c r="B1241" s="33">
        <v>44287</v>
      </c>
      <c r="C1241" s="33"/>
      <c r="D1241"/>
      <c r="E1241" t="s">
        <v>18</v>
      </c>
      <c r="F1241" t="s">
        <v>23</v>
      </c>
      <c r="G1241" t="s">
        <v>29</v>
      </c>
      <c r="H1241" t="s">
        <v>44</v>
      </c>
    </row>
    <row r="1242" spans="1:8" x14ac:dyDescent="0.25">
      <c r="A1242">
        <v>1</v>
      </c>
      <c r="B1242" s="33">
        <v>44896</v>
      </c>
      <c r="C1242" s="33"/>
      <c r="D1242"/>
      <c r="E1242" t="s">
        <v>18</v>
      </c>
      <c r="F1242" t="s">
        <v>23</v>
      </c>
      <c r="G1242" t="s">
        <v>29</v>
      </c>
      <c r="H1242" t="s">
        <v>44</v>
      </c>
    </row>
    <row r="1243" spans="1:8" x14ac:dyDescent="0.25">
      <c r="A1243">
        <v>1</v>
      </c>
      <c r="B1243" s="33">
        <v>45200</v>
      </c>
      <c r="C1243" s="33"/>
      <c r="D1243"/>
      <c r="E1243" t="s">
        <v>18</v>
      </c>
      <c r="F1243" t="s">
        <v>23</v>
      </c>
      <c r="G1243" t="s">
        <v>29</v>
      </c>
      <c r="H1243" t="s">
        <v>44</v>
      </c>
    </row>
    <row r="1244" spans="1:8" x14ac:dyDescent="0.25">
      <c r="A1244">
        <v>18</v>
      </c>
      <c r="B1244" s="33">
        <v>43466</v>
      </c>
      <c r="C1244" s="33"/>
      <c r="D1244"/>
      <c r="E1244" t="s">
        <v>18</v>
      </c>
      <c r="F1244" t="s">
        <v>24</v>
      </c>
      <c r="G1244" t="s">
        <v>29</v>
      </c>
      <c r="H1244" t="s">
        <v>43</v>
      </c>
    </row>
    <row r="1245" spans="1:8" x14ac:dyDescent="0.25">
      <c r="A1245">
        <v>1</v>
      </c>
      <c r="B1245" s="33">
        <v>43800</v>
      </c>
      <c r="C1245" s="33"/>
      <c r="D1245"/>
      <c r="E1245" t="s">
        <v>18</v>
      </c>
      <c r="F1245" t="s">
        <v>24</v>
      </c>
      <c r="G1245" t="s">
        <v>29</v>
      </c>
      <c r="H1245" t="s">
        <v>43</v>
      </c>
    </row>
    <row r="1246" spans="1:8" x14ac:dyDescent="0.25">
      <c r="A1246">
        <v>1</v>
      </c>
      <c r="B1246" s="33">
        <v>43922</v>
      </c>
      <c r="C1246" s="33"/>
      <c r="D1246"/>
      <c r="E1246" t="s">
        <v>18</v>
      </c>
      <c r="F1246" t="s">
        <v>24</v>
      </c>
      <c r="G1246" t="s">
        <v>29</v>
      </c>
      <c r="H1246" t="s">
        <v>43</v>
      </c>
    </row>
    <row r="1247" spans="1:8" x14ac:dyDescent="0.25">
      <c r="A1247">
        <v>1</v>
      </c>
      <c r="B1247" s="33">
        <v>44013</v>
      </c>
      <c r="C1247" s="33"/>
      <c r="D1247"/>
      <c r="E1247" t="s">
        <v>18</v>
      </c>
      <c r="F1247" t="s">
        <v>24</v>
      </c>
      <c r="G1247" t="s">
        <v>29</v>
      </c>
      <c r="H1247" t="s">
        <v>43</v>
      </c>
    </row>
    <row r="1248" spans="1:8" x14ac:dyDescent="0.25">
      <c r="A1248">
        <v>1</v>
      </c>
      <c r="B1248" s="33">
        <v>44228</v>
      </c>
      <c r="C1248" s="33"/>
      <c r="D1248"/>
      <c r="E1248" t="s">
        <v>18</v>
      </c>
      <c r="F1248" t="s">
        <v>24</v>
      </c>
      <c r="G1248" t="s">
        <v>29</v>
      </c>
      <c r="H1248" t="s">
        <v>43</v>
      </c>
    </row>
    <row r="1249" spans="1:8" x14ac:dyDescent="0.25">
      <c r="A1249">
        <v>2</v>
      </c>
      <c r="B1249" s="33">
        <v>44409</v>
      </c>
      <c r="C1249" s="33"/>
      <c r="D1249"/>
      <c r="E1249" t="s">
        <v>18</v>
      </c>
      <c r="F1249" t="s">
        <v>24</v>
      </c>
      <c r="G1249" t="s">
        <v>29</v>
      </c>
      <c r="H1249" t="s">
        <v>43</v>
      </c>
    </row>
    <row r="1250" spans="1:8" x14ac:dyDescent="0.25">
      <c r="A1250">
        <v>1</v>
      </c>
      <c r="B1250" s="33">
        <v>44562</v>
      </c>
      <c r="C1250" s="33"/>
      <c r="D1250"/>
      <c r="E1250" t="s">
        <v>18</v>
      </c>
      <c r="F1250" t="s">
        <v>24</v>
      </c>
      <c r="G1250" t="s">
        <v>29</v>
      </c>
      <c r="H1250" t="s">
        <v>43</v>
      </c>
    </row>
    <row r="1251" spans="1:8" x14ac:dyDescent="0.25">
      <c r="A1251">
        <v>1</v>
      </c>
      <c r="B1251" s="33">
        <v>44682</v>
      </c>
      <c r="C1251" s="33"/>
      <c r="D1251"/>
      <c r="E1251" t="s">
        <v>18</v>
      </c>
      <c r="F1251" t="s">
        <v>24</v>
      </c>
      <c r="G1251" t="s">
        <v>29</v>
      </c>
      <c r="H1251" t="s">
        <v>43</v>
      </c>
    </row>
    <row r="1252" spans="1:8" x14ac:dyDescent="0.25">
      <c r="A1252">
        <v>1</v>
      </c>
      <c r="B1252" s="33">
        <v>44713</v>
      </c>
      <c r="C1252" s="33"/>
      <c r="D1252"/>
      <c r="E1252" t="s">
        <v>18</v>
      </c>
      <c r="F1252" t="s">
        <v>24</v>
      </c>
      <c r="G1252" t="s">
        <v>29</v>
      </c>
      <c r="H1252" t="s">
        <v>43</v>
      </c>
    </row>
    <row r="1253" spans="1:8" x14ac:dyDescent="0.25">
      <c r="A1253">
        <v>1</v>
      </c>
      <c r="B1253" s="33">
        <v>44774</v>
      </c>
      <c r="C1253" s="33"/>
      <c r="D1253"/>
      <c r="E1253" t="s">
        <v>18</v>
      </c>
      <c r="F1253" t="s">
        <v>24</v>
      </c>
      <c r="G1253" t="s">
        <v>29</v>
      </c>
      <c r="H1253" t="s">
        <v>43</v>
      </c>
    </row>
    <row r="1254" spans="1:8" x14ac:dyDescent="0.25">
      <c r="A1254">
        <v>1</v>
      </c>
      <c r="B1254" s="33">
        <v>44835</v>
      </c>
      <c r="C1254" s="33"/>
      <c r="D1254"/>
      <c r="E1254" t="s">
        <v>18</v>
      </c>
      <c r="F1254" t="s">
        <v>24</v>
      </c>
      <c r="G1254" t="s">
        <v>29</v>
      </c>
      <c r="H1254" t="s">
        <v>43</v>
      </c>
    </row>
    <row r="1255" spans="1:8" x14ac:dyDescent="0.25">
      <c r="A1255">
        <v>1</v>
      </c>
      <c r="B1255" s="33">
        <v>45078</v>
      </c>
      <c r="C1255" s="33"/>
      <c r="D1255"/>
      <c r="E1255" t="s">
        <v>18</v>
      </c>
      <c r="F1255" t="s">
        <v>24</v>
      </c>
      <c r="G1255" t="s">
        <v>29</v>
      </c>
      <c r="H1255" t="s">
        <v>43</v>
      </c>
    </row>
    <row r="1256" spans="1:8" x14ac:dyDescent="0.25">
      <c r="A1256">
        <v>1</v>
      </c>
      <c r="B1256" s="33">
        <v>45200</v>
      </c>
      <c r="C1256" s="33"/>
      <c r="D1256"/>
      <c r="E1256" t="s">
        <v>18</v>
      </c>
      <c r="F1256" t="s">
        <v>24</v>
      </c>
      <c r="G1256" t="s">
        <v>29</v>
      </c>
      <c r="H1256" t="s">
        <v>43</v>
      </c>
    </row>
    <row r="1257" spans="1:8" x14ac:dyDescent="0.25">
      <c r="A1257">
        <v>17</v>
      </c>
      <c r="B1257" s="33">
        <v>43466</v>
      </c>
      <c r="C1257" s="33"/>
      <c r="D1257"/>
      <c r="E1257" t="s">
        <v>18</v>
      </c>
      <c r="F1257" t="s">
        <v>24</v>
      </c>
      <c r="G1257" t="s">
        <v>29</v>
      </c>
      <c r="H1257" t="s">
        <v>44</v>
      </c>
    </row>
    <row r="1258" spans="1:8" x14ac:dyDescent="0.25">
      <c r="A1258">
        <v>1</v>
      </c>
      <c r="B1258" s="33">
        <v>43497</v>
      </c>
      <c r="C1258" s="33"/>
      <c r="D1258"/>
      <c r="E1258" t="s">
        <v>18</v>
      </c>
      <c r="F1258" t="s">
        <v>24</v>
      </c>
      <c r="G1258" t="s">
        <v>29</v>
      </c>
      <c r="H1258" t="s">
        <v>44</v>
      </c>
    </row>
    <row r="1259" spans="1:8" x14ac:dyDescent="0.25">
      <c r="A1259">
        <v>1</v>
      </c>
      <c r="B1259" s="33">
        <v>43647</v>
      </c>
      <c r="C1259" s="33"/>
      <c r="D1259"/>
      <c r="E1259" t="s">
        <v>18</v>
      </c>
      <c r="F1259" t="s">
        <v>24</v>
      </c>
      <c r="G1259" t="s">
        <v>29</v>
      </c>
      <c r="H1259" t="s">
        <v>44</v>
      </c>
    </row>
    <row r="1260" spans="1:8" x14ac:dyDescent="0.25">
      <c r="A1260">
        <v>1</v>
      </c>
      <c r="B1260" s="33">
        <v>43678</v>
      </c>
      <c r="C1260" s="33"/>
      <c r="D1260"/>
      <c r="E1260" t="s">
        <v>18</v>
      </c>
      <c r="F1260" t="s">
        <v>24</v>
      </c>
      <c r="G1260" t="s">
        <v>29</v>
      </c>
      <c r="H1260" t="s">
        <v>44</v>
      </c>
    </row>
    <row r="1261" spans="1:8" x14ac:dyDescent="0.25">
      <c r="A1261">
        <v>1</v>
      </c>
      <c r="B1261" s="33">
        <v>43891</v>
      </c>
      <c r="C1261" s="33"/>
      <c r="D1261"/>
      <c r="E1261" t="s">
        <v>18</v>
      </c>
      <c r="F1261" t="s">
        <v>24</v>
      </c>
      <c r="G1261" t="s">
        <v>29</v>
      </c>
      <c r="H1261" t="s">
        <v>44</v>
      </c>
    </row>
    <row r="1262" spans="1:8" x14ac:dyDescent="0.25">
      <c r="A1262">
        <v>1</v>
      </c>
      <c r="B1262" s="33">
        <v>43922</v>
      </c>
      <c r="C1262" s="33"/>
      <c r="D1262"/>
      <c r="E1262" t="s">
        <v>18</v>
      </c>
      <c r="F1262" t="s">
        <v>24</v>
      </c>
      <c r="G1262" t="s">
        <v>29</v>
      </c>
      <c r="H1262" t="s">
        <v>44</v>
      </c>
    </row>
    <row r="1263" spans="1:8" x14ac:dyDescent="0.25">
      <c r="A1263">
        <v>1</v>
      </c>
      <c r="B1263" s="33">
        <v>44287</v>
      </c>
      <c r="C1263" s="33"/>
      <c r="D1263"/>
      <c r="E1263" t="s">
        <v>18</v>
      </c>
      <c r="F1263" t="s">
        <v>24</v>
      </c>
      <c r="G1263" t="s">
        <v>29</v>
      </c>
      <c r="H1263" t="s">
        <v>44</v>
      </c>
    </row>
    <row r="1264" spans="1:8" x14ac:dyDescent="0.25">
      <c r="A1264">
        <v>1</v>
      </c>
      <c r="B1264" s="33">
        <v>44378</v>
      </c>
      <c r="C1264" s="33"/>
      <c r="D1264"/>
      <c r="E1264" t="s">
        <v>18</v>
      </c>
      <c r="F1264" t="s">
        <v>24</v>
      </c>
      <c r="G1264" t="s">
        <v>29</v>
      </c>
      <c r="H1264" t="s">
        <v>44</v>
      </c>
    </row>
    <row r="1265" spans="1:8" x14ac:dyDescent="0.25">
      <c r="A1265">
        <v>1</v>
      </c>
      <c r="B1265" s="33">
        <v>44409</v>
      </c>
      <c r="C1265" s="33"/>
      <c r="D1265"/>
      <c r="E1265" t="s">
        <v>18</v>
      </c>
      <c r="F1265" t="s">
        <v>24</v>
      </c>
      <c r="G1265" t="s">
        <v>29</v>
      </c>
      <c r="H1265" t="s">
        <v>44</v>
      </c>
    </row>
    <row r="1266" spans="1:8" x14ac:dyDescent="0.25">
      <c r="A1266">
        <v>1</v>
      </c>
      <c r="B1266" s="33">
        <v>44621</v>
      </c>
      <c r="C1266" s="33"/>
      <c r="D1266"/>
      <c r="E1266" t="s">
        <v>18</v>
      </c>
      <c r="F1266" t="s">
        <v>24</v>
      </c>
      <c r="G1266" t="s">
        <v>29</v>
      </c>
      <c r="H1266" t="s">
        <v>44</v>
      </c>
    </row>
    <row r="1267" spans="1:8" x14ac:dyDescent="0.25">
      <c r="A1267">
        <v>1</v>
      </c>
      <c r="B1267" s="33">
        <v>44835</v>
      </c>
      <c r="C1267" s="33"/>
      <c r="D1267"/>
      <c r="E1267" t="s">
        <v>18</v>
      </c>
      <c r="F1267" t="s">
        <v>24</v>
      </c>
      <c r="G1267" t="s">
        <v>29</v>
      </c>
      <c r="H1267" t="s">
        <v>44</v>
      </c>
    </row>
    <row r="1268" spans="1:8" x14ac:dyDescent="0.25">
      <c r="A1268">
        <v>1</v>
      </c>
      <c r="B1268" s="33">
        <v>44986</v>
      </c>
      <c r="C1268" s="33"/>
      <c r="D1268"/>
      <c r="E1268" t="s">
        <v>18</v>
      </c>
      <c r="F1268" t="s">
        <v>24</v>
      </c>
      <c r="G1268" t="s">
        <v>29</v>
      </c>
      <c r="H1268" t="s">
        <v>44</v>
      </c>
    </row>
    <row r="1269" spans="1:8" x14ac:dyDescent="0.25">
      <c r="A1269">
        <v>1</v>
      </c>
      <c r="B1269" s="33">
        <v>45017</v>
      </c>
      <c r="C1269" s="33"/>
      <c r="D1269"/>
      <c r="E1269" t="s">
        <v>18</v>
      </c>
      <c r="F1269" t="s">
        <v>24</v>
      </c>
      <c r="G1269" t="s">
        <v>29</v>
      </c>
      <c r="H1269" t="s">
        <v>44</v>
      </c>
    </row>
    <row r="1270" spans="1:8" x14ac:dyDescent="0.25">
      <c r="A1270">
        <v>1</v>
      </c>
      <c r="B1270" s="33">
        <v>45170</v>
      </c>
      <c r="C1270" s="33"/>
      <c r="D1270"/>
      <c r="E1270" t="s">
        <v>18</v>
      </c>
      <c r="F1270" t="s">
        <v>24</v>
      </c>
      <c r="G1270" t="s">
        <v>29</v>
      </c>
      <c r="H1270" t="s">
        <v>44</v>
      </c>
    </row>
    <row r="1271" spans="1:8" x14ac:dyDescent="0.25">
      <c r="A1271">
        <v>1</v>
      </c>
      <c r="B1271" s="33">
        <v>45231</v>
      </c>
      <c r="C1271" s="33"/>
      <c r="D1271"/>
      <c r="E1271" t="s">
        <v>18</v>
      </c>
      <c r="F1271" t="s">
        <v>24</v>
      </c>
      <c r="G1271" t="s">
        <v>29</v>
      </c>
      <c r="H1271" t="s">
        <v>44</v>
      </c>
    </row>
    <row r="1272" spans="1:8" x14ac:dyDescent="0.25">
      <c r="A1272">
        <v>13</v>
      </c>
      <c r="B1272" s="33">
        <v>43466</v>
      </c>
      <c r="C1272" s="33"/>
      <c r="D1272"/>
      <c r="E1272" t="s">
        <v>18</v>
      </c>
      <c r="F1272" t="s">
        <v>25</v>
      </c>
      <c r="G1272" t="s">
        <v>29</v>
      </c>
      <c r="H1272" t="s">
        <v>43</v>
      </c>
    </row>
    <row r="1273" spans="1:8" x14ac:dyDescent="0.25">
      <c r="A1273">
        <v>1</v>
      </c>
      <c r="B1273" s="33">
        <v>43586</v>
      </c>
      <c r="C1273" s="33"/>
      <c r="D1273"/>
      <c r="E1273" t="s">
        <v>18</v>
      </c>
      <c r="F1273" t="s">
        <v>25</v>
      </c>
      <c r="G1273" t="s">
        <v>29</v>
      </c>
      <c r="H1273" t="s">
        <v>43</v>
      </c>
    </row>
    <row r="1274" spans="1:8" x14ac:dyDescent="0.25">
      <c r="A1274">
        <v>1</v>
      </c>
      <c r="B1274" s="33">
        <v>43617</v>
      </c>
      <c r="C1274" s="33"/>
      <c r="D1274"/>
      <c r="E1274" t="s">
        <v>18</v>
      </c>
      <c r="F1274" t="s">
        <v>25</v>
      </c>
      <c r="G1274" t="s">
        <v>29</v>
      </c>
      <c r="H1274" t="s">
        <v>43</v>
      </c>
    </row>
    <row r="1275" spans="1:8" x14ac:dyDescent="0.25">
      <c r="A1275">
        <v>1</v>
      </c>
      <c r="B1275" s="33">
        <v>44166</v>
      </c>
      <c r="C1275" s="33"/>
      <c r="D1275"/>
      <c r="E1275" t="s">
        <v>18</v>
      </c>
      <c r="F1275" t="s">
        <v>25</v>
      </c>
      <c r="G1275" t="s">
        <v>29</v>
      </c>
      <c r="H1275" t="s">
        <v>43</v>
      </c>
    </row>
    <row r="1276" spans="1:8" x14ac:dyDescent="0.25">
      <c r="A1276">
        <v>1</v>
      </c>
      <c r="B1276" s="33">
        <v>44348</v>
      </c>
      <c r="C1276" s="33"/>
      <c r="D1276"/>
      <c r="E1276" t="s">
        <v>18</v>
      </c>
      <c r="F1276" t="s">
        <v>25</v>
      </c>
      <c r="G1276" t="s">
        <v>29</v>
      </c>
      <c r="H1276" t="s">
        <v>43</v>
      </c>
    </row>
    <row r="1277" spans="1:8" x14ac:dyDescent="0.25">
      <c r="A1277">
        <v>1</v>
      </c>
      <c r="B1277" s="33">
        <v>44743</v>
      </c>
      <c r="C1277" s="33"/>
      <c r="D1277"/>
      <c r="E1277" t="s">
        <v>18</v>
      </c>
      <c r="F1277" t="s">
        <v>25</v>
      </c>
      <c r="G1277" t="s">
        <v>29</v>
      </c>
      <c r="H1277" t="s">
        <v>43</v>
      </c>
    </row>
    <row r="1278" spans="1:8" x14ac:dyDescent="0.25">
      <c r="A1278">
        <v>1</v>
      </c>
      <c r="B1278" s="33">
        <v>44805</v>
      </c>
      <c r="C1278" s="33"/>
      <c r="D1278"/>
      <c r="E1278" t="s">
        <v>18</v>
      </c>
      <c r="F1278" t="s">
        <v>25</v>
      </c>
      <c r="G1278" t="s">
        <v>29</v>
      </c>
      <c r="H1278" t="s">
        <v>43</v>
      </c>
    </row>
    <row r="1279" spans="1:8" x14ac:dyDescent="0.25">
      <c r="A1279">
        <v>1</v>
      </c>
      <c r="B1279" s="33">
        <v>45261</v>
      </c>
      <c r="C1279" s="33"/>
      <c r="D1279"/>
      <c r="E1279" t="s">
        <v>18</v>
      </c>
      <c r="F1279" t="s">
        <v>25</v>
      </c>
      <c r="G1279" t="s">
        <v>29</v>
      </c>
      <c r="H1279" t="s">
        <v>43</v>
      </c>
    </row>
    <row r="1280" spans="1:8" x14ac:dyDescent="0.25">
      <c r="A1280">
        <v>8</v>
      </c>
      <c r="B1280" s="33">
        <v>43466</v>
      </c>
      <c r="C1280" s="33"/>
      <c r="D1280"/>
      <c r="E1280" t="s">
        <v>18</v>
      </c>
      <c r="F1280" t="s">
        <v>25</v>
      </c>
      <c r="G1280" t="s">
        <v>29</v>
      </c>
      <c r="H1280" t="s">
        <v>44</v>
      </c>
    </row>
    <row r="1281" spans="1:8" x14ac:dyDescent="0.25">
      <c r="A1281">
        <v>1</v>
      </c>
      <c r="B1281" s="33">
        <v>43831</v>
      </c>
      <c r="C1281" s="33"/>
      <c r="D1281"/>
      <c r="E1281" t="s">
        <v>18</v>
      </c>
      <c r="F1281" t="s">
        <v>25</v>
      </c>
      <c r="G1281" t="s">
        <v>29</v>
      </c>
      <c r="H1281" t="s">
        <v>44</v>
      </c>
    </row>
    <row r="1282" spans="1:8" x14ac:dyDescent="0.25">
      <c r="A1282">
        <v>1</v>
      </c>
      <c r="B1282" s="33">
        <v>44105</v>
      </c>
      <c r="C1282" s="33"/>
      <c r="D1282"/>
      <c r="E1282" t="s">
        <v>18</v>
      </c>
      <c r="F1282" t="s">
        <v>25</v>
      </c>
      <c r="G1282" t="s">
        <v>29</v>
      </c>
      <c r="H1282" t="s">
        <v>44</v>
      </c>
    </row>
    <row r="1283" spans="1:8" x14ac:dyDescent="0.25">
      <c r="A1283">
        <v>2</v>
      </c>
      <c r="B1283" s="33">
        <v>44621</v>
      </c>
      <c r="C1283" s="33"/>
      <c r="D1283"/>
      <c r="E1283" t="s">
        <v>18</v>
      </c>
      <c r="F1283" t="s">
        <v>25</v>
      </c>
      <c r="G1283" t="s">
        <v>29</v>
      </c>
      <c r="H1283" t="s">
        <v>44</v>
      </c>
    </row>
    <row r="1284" spans="1:8" x14ac:dyDescent="0.25">
      <c r="A1284">
        <v>2</v>
      </c>
      <c r="B1284" s="33">
        <v>44743</v>
      </c>
      <c r="C1284" s="33"/>
      <c r="D1284"/>
      <c r="E1284" t="s">
        <v>18</v>
      </c>
      <c r="F1284" t="s">
        <v>25</v>
      </c>
      <c r="G1284" t="s">
        <v>29</v>
      </c>
      <c r="H1284" t="s">
        <v>44</v>
      </c>
    </row>
    <row r="1285" spans="1:8" x14ac:dyDescent="0.25">
      <c r="A1285">
        <v>1</v>
      </c>
      <c r="B1285" s="33">
        <v>44774</v>
      </c>
      <c r="C1285" s="33"/>
      <c r="D1285"/>
      <c r="E1285" t="s">
        <v>18</v>
      </c>
      <c r="F1285" t="s">
        <v>25</v>
      </c>
      <c r="G1285" t="s">
        <v>29</v>
      </c>
      <c r="H1285" t="s">
        <v>44</v>
      </c>
    </row>
    <row r="1286" spans="1:8" x14ac:dyDescent="0.25">
      <c r="A1286">
        <v>1</v>
      </c>
      <c r="B1286" s="33">
        <v>44866</v>
      </c>
      <c r="C1286" s="33"/>
      <c r="D1286"/>
      <c r="E1286" t="s">
        <v>18</v>
      </c>
      <c r="F1286" t="s">
        <v>25</v>
      </c>
      <c r="G1286" t="s">
        <v>29</v>
      </c>
      <c r="H1286" t="s">
        <v>44</v>
      </c>
    </row>
    <row r="1287" spans="1:8" x14ac:dyDescent="0.25">
      <c r="A1287">
        <v>1</v>
      </c>
      <c r="B1287" s="33">
        <v>44958</v>
      </c>
      <c r="C1287" s="33"/>
      <c r="D1287"/>
      <c r="E1287" t="s">
        <v>18</v>
      </c>
      <c r="F1287" t="s">
        <v>25</v>
      </c>
      <c r="G1287" t="s">
        <v>29</v>
      </c>
      <c r="H1287" t="s">
        <v>44</v>
      </c>
    </row>
    <row r="1288" spans="1:8" x14ac:dyDescent="0.25">
      <c r="A1288">
        <v>1</v>
      </c>
      <c r="B1288" s="33">
        <v>45139</v>
      </c>
      <c r="C1288" s="33"/>
      <c r="D1288"/>
      <c r="E1288" t="s">
        <v>18</v>
      </c>
      <c r="F1288" t="s">
        <v>25</v>
      </c>
      <c r="G1288" t="s">
        <v>29</v>
      </c>
      <c r="H1288" t="s">
        <v>44</v>
      </c>
    </row>
    <row r="1289" spans="1:8" x14ac:dyDescent="0.25">
      <c r="A1289">
        <v>2</v>
      </c>
      <c r="B1289" s="33">
        <v>43466</v>
      </c>
      <c r="C1289" s="33"/>
      <c r="D1289"/>
      <c r="E1289" t="s">
        <v>19</v>
      </c>
      <c r="F1289" t="s">
        <v>23</v>
      </c>
      <c r="G1289" t="s">
        <v>27</v>
      </c>
      <c r="H1289" t="s">
        <v>43</v>
      </c>
    </row>
    <row r="1290" spans="1:8" x14ac:dyDescent="0.25">
      <c r="A1290">
        <v>1</v>
      </c>
      <c r="B1290" s="33">
        <v>45231</v>
      </c>
      <c r="C1290" s="33"/>
      <c r="D1290"/>
      <c r="E1290" t="s">
        <v>19</v>
      </c>
      <c r="F1290" t="s">
        <v>23</v>
      </c>
      <c r="G1290" t="s">
        <v>27</v>
      </c>
      <c r="H1290" t="s">
        <v>43</v>
      </c>
    </row>
    <row r="1291" spans="1:8" x14ac:dyDescent="0.25">
      <c r="A1291">
        <v>4</v>
      </c>
      <c r="B1291" s="33">
        <v>43466</v>
      </c>
      <c r="C1291" s="33"/>
      <c r="D1291"/>
      <c r="E1291" t="s">
        <v>19</v>
      </c>
      <c r="F1291" t="s">
        <v>23</v>
      </c>
      <c r="G1291" t="s">
        <v>27</v>
      </c>
      <c r="H1291" t="s">
        <v>44</v>
      </c>
    </row>
    <row r="1292" spans="1:8" x14ac:dyDescent="0.25">
      <c r="A1292">
        <v>1</v>
      </c>
      <c r="B1292" s="33">
        <v>44287</v>
      </c>
      <c r="C1292" s="33"/>
      <c r="D1292"/>
      <c r="E1292" t="s">
        <v>19</v>
      </c>
      <c r="F1292" t="s">
        <v>23</v>
      </c>
      <c r="G1292" t="s">
        <v>27</v>
      </c>
      <c r="H1292" t="s">
        <v>44</v>
      </c>
    </row>
    <row r="1293" spans="1:8" x14ac:dyDescent="0.25">
      <c r="A1293">
        <v>1</v>
      </c>
      <c r="B1293" s="33">
        <v>44958</v>
      </c>
      <c r="C1293" s="33"/>
      <c r="D1293"/>
      <c r="E1293" t="s">
        <v>19</v>
      </c>
      <c r="F1293" t="s">
        <v>23</v>
      </c>
      <c r="G1293" t="s">
        <v>27</v>
      </c>
      <c r="H1293" t="s">
        <v>44</v>
      </c>
    </row>
    <row r="1294" spans="1:8" x14ac:dyDescent="0.25">
      <c r="A1294">
        <v>17</v>
      </c>
      <c r="B1294" s="33">
        <v>43466</v>
      </c>
      <c r="C1294" s="33"/>
      <c r="D1294"/>
      <c r="E1294" t="s">
        <v>19</v>
      </c>
      <c r="F1294" t="s">
        <v>24</v>
      </c>
      <c r="G1294" t="s">
        <v>27</v>
      </c>
      <c r="H1294" t="s">
        <v>43</v>
      </c>
    </row>
    <row r="1295" spans="1:8" x14ac:dyDescent="0.25">
      <c r="A1295">
        <v>2</v>
      </c>
      <c r="B1295" s="33">
        <v>43497</v>
      </c>
      <c r="C1295" s="33"/>
      <c r="D1295"/>
      <c r="E1295" t="s">
        <v>19</v>
      </c>
      <c r="F1295" t="s">
        <v>24</v>
      </c>
      <c r="G1295" t="s">
        <v>27</v>
      </c>
      <c r="H1295" t="s">
        <v>43</v>
      </c>
    </row>
    <row r="1296" spans="1:8" x14ac:dyDescent="0.25">
      <c r="A1296">
        <v>1</v>
      </c>
      <c r="B1296" s="33">
        <v>43891</v>
      </c>
      <c r="C1296" s="33"/>
      <c r="D1296"/>
      <c r="E1296" t="s">
        <v>19</v>
      </c>
      <c r="F1296" t="s">
        <v>24</v>
      </c>
      <c r="G1296" t="s">
        <v>27</v>
      </c>
      <c r="H1296" t="s">
        <v>43</v>
      </c>
    </row>
    <row r="1297" spans="1:8" x14ac:dyDescent="0.25">
      <c r="A1297">
        <v>1</v>
      </c>
      <c r="B1297" s="33">
        <v>43983</v>
      </c>
      <c r="C1297" s="33"/>
      <c r="D1297"/>
      <c r="E1297" t="s">
        <v>19</v>
      </c>
      <c r="F1297" t="s">
        <v>24</v>
      </c>
      <c r="G1297" t="s">
        <v>27</v>
      </c>
      <c r="H1297" t="s">
        <v>43</v>
      </c>
    </row>
    <row r="1298" spans="1:8" x14ac:dyDescent="0.25">
      <c r="A1298">
        <v>1</v>
      </c>
      <c r="B1298" s="33">
        <v>44044</v>
      </c>
      <c r="C1298" s="33"/>
      <c r="D1298"/>
      <c r="E1298" t="s">
        <v>19</v>
      </c>
      <c r="F1298" t="s">
        <v>24</v>
      </c>
      <c r="G1298" t="s">
        <v>27</v>
      </c>
      <c r="H1298" t="s">
        <v>43</v>
      </c>
    </row>
    <row r="1299" spans="1:8" x14ac:dyDescent="0.25">
      <c r="A1299">
        <v>1</v>
      </c>
      <c r="B1299" s="33">
        <v>44256</v>
      </c>
      <c r="C1299" s="33"/>
      <c r="D1299"/>
      <c r="E1299" t="s">
        <v>19</v>
      </c>
      <c r="F1299" t="s">
        <v>24</v>
      </c>
      <c r="G1299" t="s">
        <v>27</v>
      </c>
      <c r="H1299" t="s">
        <v>43</v>
      </c>
    </row>
    <row r="1300" spans="1:8" x14ac:dyDescent="0.25">
      <c r="A1300">
        <v>1</v>
      </c>
      <c r="B1300" s="33">
        <v>44501</v>
      </c>
      <c r="C1300" s="33"/>
      <c r="D1300"/>
      <c r="E1300" t="s">
        <v>19</v>
      </c>
      <c r="F1300" t="s">
        <v>24</v>
      </c>
      <c r="G1300" t="s">
        <v>27</v>
      </c>
      <c r="H1300" t="s">
        <v>43</v>
      </c>
    </row>
    <row r="1301" spans="1:8" x14ac:dyDescent="0.25">
      <c r="A1301">
        <v>1</v>
      </c>
      <c r="B1301" s="33">
        <v>44621</v>
      </c>
      <c r="C1301" s="33"/>
      <c r="D1301"/>
      <c r="E1301" t="s">
        <v>19</v>
      </c>
      <c r="F1301" t="s">
        <v>24</v>
      </c>
      <c r="G1301" t="s">
        <v>27</v>
      </c>
      <c r="H1301" t="s">
        <v>43</v>
      </c>
    </row>
    <row r="1302" spans="1:8" x14ac:dyDescent="0.25">
      <c r="A1302">
        <v>1</v>
      </c>
      <c r="B1302" s="33">
        <v>44652</v>
      </c>
      <c r="C1302" s="33"/>
      <c r="D1302"/>
      <c r="E1302" t="s">
        <v>19</v>
      </c>
      <c r="F1302" t="s">
        <v>24</v>
      </c>
      <c r="G1302" t="s">
        <v>27</v>
      </c>
      <c r="H1302" t="s">
        <v>43</v>
      </c>
    </row>
    <row r="1303" spans="1:8" x14ac:dyDescent="0.25">
      <c r="A1303">
        <v>1</v>
      </c>
      <c r="B1303" s="33">
        <v>44743</v>
      </c>
      <c r="C1303" s="33"/>
      <c r="D1303"/>
      <c r="E1303" t="s">
        <v>19</v>
      </c>
      <c r="F1303" t="s">
        <v>24</v>
      </c>
      <c r="G1303" t="s">
        <v>27</v>
      </c>
      <c r="H1303" t="s">
        <v>43</v>
      </c>
    </row>
    <row r="1304" spans="1:8" x14ac:dyDescent="0.25">
      <c r="A1304">
        <v>1</v>
      </c>
      <c r="B1304" s="33">
        <v>44774</v>
      </c>
      <c r="C1304" s="33"/>
      <c r="D1304"/>
      <c r="E1304" t="s">
        <v>19</v>
      </c>
      <c r="F1304" t="s">
        <v>24</v>
      </c>
      <c r="G1304" t="s">
        <v>27</v>
      </c>
      <c r="H1304" t="s">
        <v>43</v>
      </c>
    </row>
    <row r="1305" spans="1:8" x14ac:dyDescent="0.25">
      <c r="A1305">
        <v>1</v>
      </c>
      <c r="B1305" s="33">
        <v>44866</v>
      </c>
      <c r="C1305" s="33"/>
      <c r="D1305"/>
      <c r="E1305" t="s">
        <v>19</v>
      </c>
      <c r="F1305" t="s">
        <v>24</v>
      </c>
      <c r="G1305" t="s">
        <v>27</v>
      </c>
      <c r="H1305" t="s">
        <v>43</v>
      </c>
    </row>
    <row r="1306" spans="1:8" x14ac:dyDescent="0.25">
      <c r="A1306">
        <v>2</v>
      </c>
      <c r="B1306" s="33">
        <v>44958</v>
      </c>
      <c r="C1306" s="33"/>
      <c r="D1306"/>
      <c r="E1306" t="s">
        <v>19</v>
      </c>
      <c r="F1306" t="s">
        <v>24</v>
      </c>
      <c r="G1306" t="s">
        <v>27</v>
      </c>
      <c r="H1306" t="s">
        <v>43</v>
      </c>
    </row>
    <row r="1307" spans="1:8" x14ac:dyDescent="0.25">
      <c r="A1307">
        <v>1</v>
      </c>
      <c r="B1307" s="33">
        <v>44986</v>
      </c>
      <c r="C1307" s="33"/>
      <c r="D1307"/>
      <c r="E1307" t="s">
        <v>19</v>
      </c>
      <c r="F1307" t="s">
        <v>24</v>
      </c>
      <c r="G1307" t="s">
        <v>27</v>
      </c>
      <c r="H1307" t="s">
        <v>43</v>
      </c>
    </row>
    <row r="1308" spans="1:8" x14ac:dyDescent="0.25">
      <c r="A1308">
        <v>1</v>
      </c>
      <c r="B1308" s="33">
        <v>45017</v>
      </c>
      <c r="C1308" s="33"/>
      <c r="D1308"/>
      <c r="E1308" t="s">
        <v>19</v>
      </c>
      <c r="F1308" t="s">
        <v>24</v>
      </c>
      <c r="G1308" t="s">
        <v>27</v>
      </c>
      <c r="H1308" t="s">
        <v>43</v>
      </c>
    </row>
    <row r="1309" spans="1:8" x14ac:dyDescent="0.25">
      <c r="A1309">
        <v>1</v>
      </c>
      <c r="B1309" s="33">
        <v>45078</v>
      </c>
      <c r="C1309" s="33"/>
      <c r="D1309"/>
      <c r="E1309" t="s">
        <v>19</v>
      </c>
      <c r="F1309" t="s">
        <v>24</v>
      </c>
      <c r="G1309" t="s">
        <v>27</v>
      </c>
      <c r="H1309" t="s">
        <v>43</v>
      </c>
    </row>
    <row r="1310" spans="1:8" x14ac:dyDescent="0.25">
      <c r="A1310">
        <v>13</v>
      </c>
      <c r="B1310" s="33">
        <v>43466</v>
      </c>
      <c r="C1310" s="33"/>
      <c r="D1310"/>
      <c r="E1310" t="s">
        <v>19</v>
      </c>
      <c r="F1310" t="s">
        <v>24</v>
      </c>
      <c r="G1310" t="s">
        <v>27</v>
      </c>
      <c r="H1310" t="s">
        <v>44</v>
      </c>
    </row>
    <row r="1311" spans="1:8" x14ac:dyDescent="0.25">
      <c r="A1311">
        <v>1</v>
      </c>
      <c r="B1311" s="33">
        <v>44044</v>
      </c>
      <c r="C1311" s="33"/>
      <c r="D1311"/>
      <c r="E1311" t="s">
        <v>19</v>
      </c>
      <c r="F1311" t="s">
        <v>24</v>
      </c>
      <c r="G1311" t="s">
        <v>27</v>
      </c>
      <c r="H1311" t="s">
        <v>44</v>
      </c>
    </row>
    <row r="1312" spans="1:8" x14ac:dyDescent="0.25">
      <c r="A1312">
        <v>1</v>
      </c>
      <c r="B1312" s="33">
        <v>44562</v>
      </c>
      <c r="C1312" s="33"/>
      <c r="D1312"/>
      <c r="E1312" t="s">
        <v>19</v>
      </c>
      <c r="F1312" t="s">
        <v>24</v>
      </c>
      <c r="G1312" t="s">
        <v>27</v>
      </c>
      <c r="H1312" t="s">
        <v>44</v>
      </c>
    </row>
    <row r="1313" spans="1:8" x14ac:dyDescent="0.25">
      <c r="A1313">
        <v>1</v>
      </c>
      <c r="B1313" s="33">
        <v>44774</v>
      </c>
      <c r="C1313" s="33"/>
      <c r="D1313"/>
      <c r="E1313" t="s">
        <v>19</v>
      </c>
      <c r="F1313" t="s">
        <v>24</v>
      </c>
      <c r="G1313" t="s">
        <v>27</v>
      </c>
      <c r="H1313" t="s">
        <v>44</v>
      </c>
    </row>
    <row r="1314" spans="1:8" x14ac:dyDescent="0.25">
      <c r="A1314">
        <v>1</v>
      </c>
      <c r="B1314" s="33">
        <v>44835</v>
      </c>
      <c r="C1314" s="33"/>
      <c r="D1314"/>
      <c r="E1314" t="s">
        <v>19</v>
      </c>
      <c r="F1314" t="s">
        <v>24</v>
      </c>
      <c r="G1314" t="s">
        <v>27</v>
      </c>
      <c r="H1314" t="s">
        <v>44</v>
      </c>
    </row>
    <row r="1315" spans="1:8" x14ac:dyDescent="0.25">
      <c r="A1315">
        <v>1</v>
      </c>
      <c r="B1315" s="33">
        <v>44927</v>
      </c>
      <c r="C1315" s="33"/>
      <c r="D1315"/>
      <c r="E1315" t="s">
        <v>19</v>
      </c>
      <c r="F1315" t="s">
        <v>24</v>
      </c>
      <c r="G1315" t="s">
        <v>27</v>
      </c>
      <c r="H1315" t="s">
        <v>44</v>
      </c>
    </row>
    <row r="1316" spans="1:8" x14ac:dyDescent="0.25">
      <c r="A1316">
        <v>1</v>
      </c>
      <c r="B1316" s="33">
        <v>45139</v>
      </c>
      <c r="C1316" s="33"/>
      <c r="D1316"/>
      <c r="E1316" t="s">
        <v>19</v>
      </c>
      <c r="F1316" t="s">
        <v>24</v>
      </c>
      <c r="G1316" t="s">
        <v>27</v>
      </c>
      <c r="H1316" t="s">
        <v>44</v>
      </c>
    </row>
    <row r="1317" spans="1:8" x14ac:dyDescent="0.25">
      <c r="A1317">
        <v>1</v>
      </c>
      <c r="B1317" s="33">
        <v>45170</v>
      </c>
      <c r="C1317" s="33"/>
      <c r="D1317"/>
      <c r="E1317" t="s">
        <v>19</v>
      </c>
      <c r="F1317" t="s">
        <v>24</v>
      </c>
      <c r="G1317" t="s">
        <v>27</v>
      </c>
      <c r="H1317" t="s">
        <v>44</v>
      </c>
    </row>
    <row r="1318" spans="1:8" x14ac:dyDescent="0.25">
      <c r="A1318">
        <v>9</v>
      </c>
      <c r="B1318" s="33">
        <v>43466</v>
      </c>
      <c r="C1318" s="33"/>
      <c r="D1318"/>
      <c r="E1318" t="s">
        <v>19</v>
      </c>
      <c r="F1318" t="s">
        <v>25</v>
      </c>
      <c r="G1318" t="s">
        <v>27</v>
      </c>
      <c r="H1318" t="s">
        <v>43</v>
      </c>
    </row>
    <row r="1319" spans="1:8" x14ac:dyDescent="0.25">
      <c r="A1319">
        <v>1</v>
      </c>
      <c r="B1319" s="33">
        <v>43617</v>
      </c>
      <c r="C1319" s="33"/>
      <c r="D1319"/>
      <c r="E1319" t="s">
        <v>19</v>
      </c>
      <c r="F1319" t="s">
        <v>25</v>
      </c>
      <c r="G1319" t="s">
        <v>27</v>
      </c>
      <c r="H1319" t="s">
        <v>43</v>
      </c>
    </row>
    <row r="1320" spans="1:8" x14ac:dyDescent="0.25">
      <c r="A1320">
        <v>1</v>
      </c>
      <c r="B1320" s="33">
        <v>43647</v>
      </c>
      <c r="C1320" s="33"/>
      <c r="D1320"/>
      <c r="E1320" t="s">
        <v>19</v>
      </c>
      <c r="F1320" t="s">
        <v>25</v>
      </c>
      <c r="G1320" t="s">
        <v>27</v>
      </c>
      <c r="H1320" t="s">
        <v>43</v>
      </c>
    </row>
    <row r="1321" spans="1:8" x14ac:dyDescent="0.25">
      <c r="A1321">
        <v>1</v>
      </c>
      <c r="B1321" s="33">
        <v>43739</v>
      </c>
      <c r="C1321" s="33"/>
      <c r="D1321"/>
      <c r="E1321" t="s">
        <v>19</v>
      </c>
      <c r="F1321" t="s">
        <v>25</v>
      </c>
      <c r="G1321" t="s">
        <v>27</v>
      </c>
      <c r="H1321" t="s">
        <v>43</v>
      </c>
    </row>
    <row r="1322" spans="1:8" x14ac:dyDescent="0.25">
      <c r="A1322">
        <v>1</v>
      </c>
      <c r="B1322" s="33">
        <v>43983</v>
      </c>
      <c r="C1322" s="33"/>
      <c r="D1322"/>
      <c r="E1322" t="s">
        <v>19</v>
      </c>
      <c r="F1322" t="s">
        <v>25</v>
      </c>
      <c r="G1322" t="s">
        <v>27</v>
      </c>
      <c r="H1322" t="s">
        <v>43</v>
      </c>
    </row>
    <row r="1323" spans="1:8" x14ac:dyDescent="0.25">
      <c r="A1323">
        <v>1</v>
      </c>
      <c r="B1323" s="33">
        <v>44105</v>
      </c>
      <c r="C1323" s="33"/>
      <c r="D1323"/>
      <c r="E1323" t="s">
        <v>19</v>
      </c>
      <c r="F1323" t="s">
        <v>25</v>
      </c>
      <c r="G1323" t="s">
        <v>27</v>
      </c>
      <c r="H1323" t="s">
        <v>43</v>
      </c>
    </row>
    <row r="1324" spans="1:8" x14ac:dyDescent="0.25">
      <c r="A1324">
        <v>1</v>
      </c>
      <c r="B1324" s="33">
        <v>44166</v>
      </c>
      <c r="C1324" s="33"/>
      <c r="D1324"/>
      <c r="E1324" t="s">
        <v>19</v>
      </c>
      <c r="F1324" t="s">
        <v>25</v>
      </c>
      <c r="G1324" t="s">
        <v>27</v>
      </c>
      <c r="H1324" t="s">
        <v>43</v>
      </c>
    </row>
    <row r="1325" spans="1:8" x14ac:dyDescent="0.25">
      <c r="A1325">
        <v>1</v>
      </c>
      <c r="B1325" s="33">
        <v>44228</v>
      </c>
      <c r="C1325" s="33"/>
      <c r="D1325"/>
      <c r="E1325" t="s">
        <v>19</v>
      </c>
      <c r="F1325" t="s">
        <v>25</v>
      </c>
      <c r="G1325" t="s">
        <v>27</v>
      </c>
      <c r="H1325" t="s">
        <v>43</v>
      </c>
    </row>
    <row r="1326" spans="1:8" x14ac:dyDescent="0.25">
      <c r="A1326">
        <v>1</v>
      </c>
      <c r="B1326" s="33">
        <v>44348</v>
      </c>
      <c r="C1326" s="33"/>
      <c r="D1326"/>
      <c r="E1326" t="s">
        <v>19</v>
      </c>
      <c r="F1326" t="s">
        <v>25</v>
      </c>
      <c r="G1326" t="s">
        <v>27</v>
      </c>
      <c r="H1326" t="s">
        <v>43</v>
      </c>
    </row>
    <row r="1327" spans="1:8" x14ac:dyDescent="0.25">
      <c r="A1327">
        <v>1</v>
      </c>
      <c r="B1327" s="33">
        <v>44805</v>
      </c>
      <c r="C1327" s="33"/>
      <c r="D1327"/>
      <c r="E1327" t="s">
        <v>19</v>
      </c>
      <c r="F1327" t="s">
        <v>25</v>
      </c>
      <c r="G1327" t="s">
        <v>27</v>
      </c>
      <c r="H1327" t="s">
        <v>43</v>
      </c>
    </row>
    <row r="1328" spans="1:8" x14ac:dyDescent="0.25">
      <c r="A1328">
        <v>1</v>
      </c>
      <c r="B1328" s="33">
        <v>44927</v>
      </c>
      <c r="C1328" s="33"/>
      <c r="D1328"/>
      <c r="E1328" t="s">
        <v>19</v>
      </c>
      <c r="F1328" t="s">
        <v>25</v>
      </c>
      <c r="G1328" t="s">
        <v>27</v>
      </c>
      <c r="H1328" t="s">
        <v>43</v>
      </c>
    </row>
    <row r="1329" spans="1:8" x14ac:dyDescent="0.25">
      <c r="A1329">
        <v>2</v>
      </c>
      <c r="B1329" s="33">
        <v>45139</v>
      </c>
      <c r="C1329" s="33"/>
      <c r="D1329"/>
      <c r="E1329" t="s">
        <v>19</v>
      </c>
      <c r="F1329" t="s">
        <v>25</v>
      </c>
      <c r="G1329" t="s">
        <v>27</v>
      </c>
      <c r="H1329" t="s">
        <v>43</v>
      </c>
    </row>
    <row r="1330" spans="1:8" x14ac:dyDescent="0.25">
      <c r="A1330">
        <v>11</v>
      </c>
      <c r="B1330" s="33">
        <v>43466</v>
      </c>
      <c r="C1330" s="33"/>
      <c r="D1330"/>
      <c r="E1330" t="s">
        <v>19</v>
      </c>
      <c r="F1330" t="s">
        <v>25</v>
      </c>
      <c r="G1330" t="s">
        <v>27</v>
      </c>
      <c r="H1330" t="s">
        <v>44</v>
      </c>
    </row>
    <row r="1331" spans="1:8" x14ac:dyDescent="0.25">
      <c r="A1331">
        <v>1</v>
      </c>
      <c r="B1331" s="33">
        <v>43862</v>
      </c>
      <c r="C1331" s="33"/>
      <c r="D1331"/>
      <c r="E1331" t="s">
        <v>19</v>
      </c>
      <c r="F1331" t="s">
        <v>25</v>
      </c>
      <c r="G1331" t="s">
        <v>27</v>
      </c>
      <c r="H1331" t="s">
        <v>44</v>
      </c>
    </row>
    <row r="1332" spans="1:8" x14ac:dyDescent="0.25">
      <c r="A1332">
        <v>1</v>
      </c>
      <c r="B1332" s="33">
        <v>44166</v>
      </c>
      <c r="C1332" s="33"/>
      <c r="D1332"/>
      <c r="E1332" t="s">
        <v>19</v>
      </c>
      <c r="F1332" t="s">
        <v>25</v>
      </c>
      <c r="G1332" t="s">
        <v>27</v>
      </c>
      <c r="H1332" t="s">
        <v>44</v>
      </c>
    </row>
    <row r="1333" spans="1:8" x14ac:dyDescent="0.25">
      <c r="A1333">
        <v>1</v>
      </c>
      <c r="B1333" s="33">
        <v>44531</v>
      </c>
      <c r="C1333" s="33"/>
      <c r="D1333"/>
      <c r="E1333" t="s">
        <v>19</v>
      </c>
      <c r="F1333" t="s">
        <v>25</v>
      </c>
      <c r="G1333" t="s">
        <v>27</v>
      </c>
      <c r="H1333" t="s">
        <v>44</v>
      </c>
    </row>
    <row r="1334" spans="1:8" x14ac:dyDescent="0.25">
      <c r="A1334">
        <v>1</v>
      </c>
      <c r="B1334" s="33">
        <v>44896</v>
      </c>
      <c r="C1334" s="33"/>
      <c r="D1334"/>
      <c r="E1334" t="s">
        <v>19</v>
      </c>
      <c r="F1334" t="s">
        <v>25</v>
      </c>
      <c r="G1334" t="s">
        <v>27</v>
      </c>
      <c r="H1334" t="s">
        <v>44</v>
      </c>
    </row>
    <row r="1335" spans="1:8" x14ac:dyDescent="0.25">
      <c r="A1335">
        <v>1</v>
      </c>
      <c r="B1335" s="33">
        <v>44927</v>
      </c>
      <c r="C1335" s="33"/>
      <c r="D1335"/>
      <c r="E1335" t="s">
        <v>19</v>
      </c>
      <c r="F1335" t="s">
        <v>25</v>
      </c>
      <c r="G1335" t="s">
        <v>27</v>
      </c>
      <c r="H1335" t="s">
        <v>44</v>
      </c>
    </row>
    <row r="1336" spans="1:8" x14ac:dyDescent="0.25">
      <c r="A1336">
        <v>1</v>
      </c>
      <c r="B1336" s="33">
        <v>45139</v>
      </c>
      <c r="C1336" s="33"/>
      <c r="D1336"/>
      <c r="E1336" t="s">
        <v>19</v>
      </c>
      <c r="F1336" t="s">
        <v>25</v>
      </c>
      <c r="G1336" t="s">
        <v>27</v>
      </c>
      <c r="H1336" t="s">
        <v>44</v>
      </c>
    </row>
    <row r="1337" spans="1:8" x14ac:dyDescent="0.25">
      <c r="A1337">
        <v>1</v>
      </c>
      <c r="B1337" s="33">
        <v>45261</v>
      </c>
      <c r="C1337" s="33"/>
      <c r="D1337"/>
      <c r="E1337" t="s">
        <v>19</v>
      </c>
      <c r="F1337" t="s">
        <v>25</v>
      </c>
      <c r="G1337" t="s">
        <v>27</v>
      </c>
      <c r="H1337" t="s">
        <v>44</v>
      </c>
    </row>
    <row r="1338" spans="1:8" x14ac:dyDescent="0.25">
      <c r="A1338">
        <v>17</v>
      </c>
      <c r="B1338" s="33">
        <v>43466</v>
      </c>
      <c r="C1338" s="33"/>
      <c r="D1338"/>
      <c r="E1338" t="s">
        <v>19</v>
      </c>
      <c r="F1338" t="s">
        <v>23</v>
      </c>
      <c r="G1338" t="s">
        <v>28</v>
      </c>
      <c r="H1338" t="s">
        <v>43</v>
      </c>
    </row>
    <row r="1339" spans="1:8" x14ac:dyDescent="0.25">
      <c r="A1339">
        <v>1</v>
      </c>
      <c r="B1339" s="33">
        <v>43525</v>
      </c>
      <c r="C1339" s="33"/>
      <c r="D1339"/>
      <c r="E1339" t="s">
        <v>19</v>
      </c>
      <c r="F1339" t="s">
        <v>23</v>
      </c>
      <c r="G1339" t="s">
        <v>28</v>
      </c>
      <c r="H1339" t="s">
        <v>43</v>
      </c>
    </row>
    <row r="1340" spans="1:8" x14ac:dyDescent="0.25">
      <c r="A1340">
        <v>1</v>
      </c>
      <c r="B1340" s="33">
        <v>43709</v>
      </c>
      <c r="C1340" s="33"/>
      <c r="D1340"/>
      <c r="E1340" t="s">
        <v>19</v>
      </c>
      <c r="F1340" t="s">
        <v>23</v>
      </c>
      <c r="G1340" t="s">
        <v>28</v>
      </c>
      <c r="H1340" t="s">
        <v>43</v>
      </c>
    </row>
    <row r="1341" spans="1:8" x14ac:dyDescent="0.25">
      <c r="A1341">
        <v>2</v>
      </c>
      <c r="B1341" s="33">
        <v>43800</v>
      </c>
      <c r="C1341" s="33"/>
      <c r="D1341"/>
      <c r="E1341" t="s">
        <v>19</v>
      </c>
      <c r="F1341" t="s">
        <v>23</v>
      </c>
      <c r="G1341" t="s">
        <v>28</v>
      </c>
      <c r="H1341" t="s">
        <v>43</v>
      </c>
    </row>
    <row r="1342" spans="1:8" x14ac:dyDescent="0.25">
      <c r="A1342">
        <v>1</v>
      </c>
      <c r="B1342" s="33">
        <v>43831</v>
      </c>
      <c r="C1342" s="33"/>
      <c r="D1342"/>
      <c r="E1342" t="s">
        <v>19</v>
      </c>
      <c r="F1342" t="s">
        <v>23</v>
      </c>
      <c r="G1342" t="s">
        <v>28</v>
      </c>
      <c r="H1342" t="s">
        <v>43</v>
      </c>
    </row>
    <row r="1343" spans="1:8" x14ac:dyDescent="0.25">
      <c r="A1343">
        <v>1</v>
      </c>
      <c r="B1343" s="33">
        <v>43952</v>
      </c>
      <c r="C1343" s="33"/>
      <c r="D1343"/>
      <c r="E1343" t="s">
        <v>19</v>
      </c>
      <c r="F1343" t="s">
        <v>23</v>
      </c>
      <c r="G1343" t="s">
        <v>28</v>
      </c>
      <c r="H1343" t="s">
        <v>43</v>
      </c>
    </row>
    <row r="1344" spans="1:8" x14ac:dyDescent="0.25">
      <c r="A1344">
        <v>1</v>
      </c>
      <c r="B1344" s="33">
        <v>44075</v>
      </c>
      <c r="C1344" s="33"/>
      <c r="D1344"/>
      <c r="E1344" t="s">
        <v>19</v>
      </c>
      <c r="F1344" t="s">
        <v>23</v>
      </c>
      <c r="G1344" t="s">
        <v>28</v>
      </c>
      <c r="H1344" t="s">
        <v>43</v>
      </c>
    </row>
    <row r="1345" spans="1:8" x14ac:dyDescent="0.25">
      <c r="A1345">
        <v>1</v>
      </c>
      <c r="B1345" s="33">
        <v>44136</v>
      </c>
      <c r="C1345" s="33"/>
      <c r="D1345"/>
      <c r="E1345" t="s">
        <v>19</v>
      </c>
      <c r="F1345" t="s">
        <v>23</v>
      </c>
      <c r="G1345" t="s">
        <v>28</v>
      </c>
      <c r="H1345" t="s">
        <v>43</v>
      </c>
    </row>
    <row r="1346" spans="1:8" x14ac:dyDescent="0.25">
      <c r="A1346">
        <v>1</v>
      </c>
      <c r="B1346" s="33">
        <v>44228</v>
      </c>
      <c r="C1346" s="33"/>
      <c r="D1346"/>
      <c r="E1346" t="s">
        <v>19</v>
      </c>
      <c r="F1346" t="s">
        <v>23</v>
      </c>
      <c r="G1346" t="s">
        <v>28</v>
      </c>
      <c r="H1346" t="s">
        <v>43</v>
      </c>
    </row>
    <row r="1347" spans="1:8" x14ac:dyDescent="0.25">
      <c r="A1347">
        <v>1</v>
      </c>
      <c r="B1347" s="33">
        <v>44287</v>
      </c>
      <c r="C1347" s="33"/>
      <c r="D1347"/>
      <c r="E1347" t="s">
        <v>19</v>
      </c>
      <c r="F1347" t="s">
        <v>23</v>
      </c>
      <c r="G1347" t="s">
        <v>28</v>
      </c>
      <c r="H1347" t="s">
        <v>43</v>
      </c>
    </row>
    <row r="1348" spans="1:8" x14ac:dyDescent="0.25">
      <c r="A1348">
        <v>1</v>
      </c>
      <c r="B1348" s="33">
        <v>44317</v>
      </c>
      <c r="C1348" s="33"/>
      <c r="D1348"/>
      <c r="E1348" t="s">
        <v>19</v>
      </c>
      <c r="F1348" t="s">
        <v>23</v>
      </c>
      <c r="G1348" t="s">
        <v>28</v>
      </c>
      <c r="H1348" t="s">
        <v>43</v>
      </c>
    </row>
    <row r="1349" spans="1:8" x14ac:dyDescent="0.25">
      <c r="A1349">
        <v>1</v>
      </c>
      <c r="B1349" s="33">
        <v>44470</v>
      </c>
      <c r="C1349" s="33"/>
      <c r="D1349"/>
      <c r="E1349" t="s">
        <v>19</v>
      </c>
      <c r="F1349" t="s">
        <v>23</v>
      </c>
      <c r="G1349" t="s">
        <v>28</v>
      </c>
      <c r="H1349" t="s">
        <v>43</v>
      </c>
    </row>
    <row r="1350" spans="1:8" x14ac:dyDescent="0.25">
      <c r="A1350">
        <v>1</v>
      </c>
      <c r="B1350" s="33">
        <v>44713</v>
      </c>
      <c r="C1350" s="33"/>
      <c r="D1350"/>
      <c r="E1350" t="s">
        <v>19</v>
      </c>
      <c r="F1350" t="s">
        <v>23</v>
      </c>
      <c r="G1350" t="s">
        <v>28</v>
      </c>
      <c r="H1350" t="s">
        <v>43</v>
      </c>
    </row>
    <row r="1351" spans="1:8" x14ac:dyDescent="0.25">
      <c r="A1351">
        <v>2</v>
      </c>
      <c r="B1351" s="33">
        <v>44958</v>
      </c>
      <c r="C1351" s="33"/>
      <c r="D1351"/>
      <c r="E1351" t="s">
        <v>19</v>
      </c>
      <c r="F1351" t="s">
        <v>23</v>
      </c>
      <c r="G1351" t="s">
        <v>28</v>
      </c>
      <c r="H1351" t="s">
        <v>43</v>
      </c>
    </row>
    <row r="1352" spans="1:8" x14ac:dyDescent="0.25">
      <c r="A1352">
        <v>1</v>
      </c>
      <c r="B1352" s="33">
        <v>44986</v>
      </c>
      <c r="C1352" s="33"/>
      <c r="D1352"/>
      <c r="E1352" t="s">
        <v>19</v>
      </c>
      <c r="F1352" t="s">
        <v>23</v>
      </c>
      <c r="G1352" t="s">
        <v>28</v>
      </c>
      <c r="H1352" t="s">
        <v>43</v>
      </c>
    </row>
    <row r="1353" spans="1:8" x14ac:dyDescent="0.25">
      <c r="A1353">
        <v>1</v>
      </c>
      <c r="B1353" s="33">
        <v>45200</v>
      </c>
      <c r="C1353" s="33"/>
      <c r="D1353"/>
      <c r="E1353" t="s">
        <v>19</v>
      </c>
      <c r="F1353" t="s">
        <v>23</v>
      </c>
      <c r="G1353" t="s">
        <v>28</v>
      </c>
      <c r="H1353" t="s">
        <v>43</v>
      </c>
    </row>
    <row r="1354" spans="1:8" x14ac:dyDescent="0.25">
      <c r="A1354">
        <v>1</v>
      </c>
      <c r="B1354" s="33">
        <v>45231</v>
      </c>
      <c r="C1354" s="33"/>
      <c r="D1354"/>
      <c r="E1354" t="s">
        <v>19</v>
      </c>
      <c r="F1354" t="s">
        <v>23</v>
      </c>
      <c r="G1354" t="s">
        <v>28</v>
      </c>
      <c r="H1354" t="s">
        <v>43</v>
      </c>
    </row>
    <row r="1355" spans="1:8" x14ac:dyDescent="0.25">
      <c r="A1355">
        <v>13</v>
      </c>
      <c r="B1355" s="33">
        <v>43466</v>
      </c>
      <c r="C1355" s="33"/>
      <c r="D1355"/>
      <c r="E1355" t="s">
        <v>19</v>
      </c>
      <c r="F1355" t="s">
        <v>23</v>
      </c>
      <c r="G1355" t="s">
        <v>28</v>
      </c>
      <c r="H1355" t="s">
        <v>44</v>
      </c>
    </row>
    <row r="1356" spans="1:8" x14ac:dyDescent="0.25">
      <c r="A1356">
        <v>1</v>
      </c>
      <c r="B1356" s="33">
        <v>43556</v>
      </c>
      <c r="C1356" s="33"/>
      <c r="D1356"/>
      <c r="E1356" t="s">
        <v>19</v>
      </c>
      <c r="F1356" t="s">
        <v>23</v>
      </c>
      <c r="G1356" t="s">
        <v>28</v>
      </c>
      <c r="H1356" t="s">
        <v>44</v>
      </c>
    </row>
    <row r="1357" spans="1:8" x14ac:dyDescent="0.25">
      <c r="A1357">
        <v>1</v>
      </c>
      <c r="B1357" s="33">
        <v>43617</v>
      </c>
      <c r="C1357" s="33"/>
      <c r="D1357"/>
      <c r="E1357" t="s">
        <v>19</v>
      </c>
      <c r="F1357" t="s">
        <v>23</v>
      </c>
      <c r="G1357" t="s">
        <v>28</v>
      </c>
      <c r="H1357" t="s">
        <v>44</v>
      </c>
    </row>
    <row r="1358" spans="1:8" x14ac:dyDescent="0.25">
      <c r="A1358">
        <v>1</v>
      </c>
      <c r="B1358" s="33">
        <v>43678</v>
      </c>
      <c r="C1358" s="33"/>
      <c r="D1358"/>
      <c r="E1358" t="s">
        <v>19</v>
      </c>
      <c r="F1358" t="s">
        <v>23</v>
      </c>
      <c r="G1358" t="s">
        <v>28</v>
      </c>
      <c r="H1358" t="s">
        <v>44</v>
      </c>
    </row>
    <row r="1359" spans="1:8" x14ac:dyDescent="0.25">
      <c r="A1359">
        <v>1</v>
      </c>
      <c r="B1359" s="33">
        <v>43831</v>
      </c>
      <c r="C1359" s="33"/>
      <c r="D1359"/>
      <c r="E1359" t="s">
        <v>19</v>
      </c>
      <c r="F1359" t="s">
        <v>23</v>
      </c>
      <c r="G1359" t="s">
        <v>28</v>
      </c>
      <c r="H1359" t="s">
        <v>44</v>
      </c>
    </row>
    <row r="1360" spans="1:8" x14ac:dyDescent="0.25">
      <c r="A1360">
        <v>1</v>
      </c>
      <c r="B1360" s="33">
        <v>43891</v>
      </c>
      <c r="C1360" s="33"/>
      <c r="D1360"/>
      <c r="E1360" t="s">
        <v>19</v>
      </c>
      <c r="F1360" t="s">
        <v>23</v>
      </c>
      <c r="G1360" t="s">
        <v>28</v>
      </c>
      <c r="H1360" t="s">
        <v>44</v>
      </c>
    </row>
    <row r="1361" spans="1:8" x14ac:dyDescent="0.25">
      <c r="A1361">
        <v>1</v>
      </c>
      <c r="B1361" s="33">
        <v>43983</v>
      </c>
      <c r="C1361" s="33"/>
      <c r="D1361"/>
      <c r="E1361" t="s">
        <v>19</v>
      </c>
      <c r="F1361" t="s">
        <v>23</v>
      </c>
      <c r="G1361" t="s">
        <v>28</v>
      </c>
      <c r="H1361" t="s">
        <v>44</v>
      </c>
    </row>
    <row r="1362" spans="1:8" x14ac:dyDescent="0.25">
      <c r="A1362">
        <v>1</v>
      </c>
      <c r="B1362" s="33">
        <v>44136</v>
      </c>
      <c r="C1362" s="33"/>
      <c r="D1362"/>
      <c r="E1362" t="s">
        <v>19</v>
      </c>
      <c r="F1362" t="s">
        <v>23</v>
      </c>
      <c r="G1362" t="s">
        <v>28</v>
      </c>
      <c r="H1362" t="s">
        <v>44</v>
      </c>
    </row>
    <row r="1363" spans="1:8" x14ac:dyDescent="0.25">
      <c r="A1363">
        <v>1</v>
      </c>
      <c r="B1363" s="33">
        <v>44652</v>
      </c>
      <c r="C1363" s="33"/>
      <c r="D1363"/>
      <c r="E1363" t="s">
        <v>19</v>
      </c>
      <c r="F1363" t="s">
        <v>23</v>
      </c>
      <c r="G1363" t="s">
        <v>28</v>
      </c>
      <c r="H1363" t="s">
        <v>44</v>
      </c>
    </row>
    <row r="1364" spans="1:8" x14ac:dyDescent="0.25">
      <c r="A1364">
        <v>1</v>
      </c>
      <c r="B1364" s="33">
        <v>44927</v>
      </c>
      <c r="C1364" s="33"/>
      <c r="D1364"/>
      <c r="E1364" t="s">
        <v>19</v>
      </c>
      <c r="F1364" t="s">
        <v>23</v>
      </c>
      <c r="G1364" t="s">
        <v>28</v>
      </c>
      <c r="H1364" t="s">
        <v>44</v>
      </c>
    </row>
    <row r="1365" spans="1:8" x14ac:dyDescent="0.25">
      <c r="A1365">
        <v>1</v>
      </c>
      <c r="B1365" s="33">
        <v>45200</v>
      </c>
      <c r="C1365" s="33"/>
      <c r="D1365"/>
      <c r="E1365" t="s">
        <v>19</v>
      </c>
      <c r="F1365" t="s">
        <v>23</v>
      </c>
      <c r="G1365" t="s">
        <v>28</v>
      </c>
      <c r="H1365" t="s">
        <v>44</v>
      </c>
    </row>
    <row r="1366" spans="1:8" x14ac:dyDescent="0.25">
      <c r="A1366">
        <v>69</v>
      </c>
      <c r="B1366" s="33">
        <v>43466</v>
      </c>
      <c r="C1366" s="33"/>
      <c r="D1366"/>
      <c r="E1366" t="s">
        <v>19</v>
      </c>
      <c r="F1366" t="s">
        <v>24</v>
      </c>
      <c r="G1366" t="s">
        <v>28</v>
      </c>
      <c r="H1366" t="s">
        <v>43</v>
      </c>
    </row>
    <row r="1367" spans="1:8" x14ac:dyDescent="0.25">
      <c r="A1367">
        <v>2</v>
      </c>
      <c r="B1367" s="33">
        <v>43497</v>
      </c>
      <c r="C1367" s="33"/>
      <c r="D1367"/>
      <c r="E1367" t="s">
        <v>19</v>
      </c>
      <c r="F1367" t="s">
        <v>24</v>
      </c>
      <c r="G1367" t="s">
        <v>28</v>
      </c>
      <c r="H1367" t="s">
        <v>43</v>
      </c>
    </row>
    <row r="1368" spans="1:8" x14ac:dyDescent="0.25">
      <c r="A1368">
        <v>1</v>
      </c>
      <c r="B1368" s="33">
        <v>43525</v>
      </c>
      <c r="C1368" s="33"/>
      <c r="D1368"/>
      <c r="E1368" t="s">
        <v>19</v>
      </c>
      <c r="F1368" t="s">
        <v>24</v>
      </c>
      <c r="G1368" t="s">
        <v>28</v>
      </c>
      <c r="H1368" t="s">
        <v>43</v>
      </c>
    </row>
    <row r="1369" spans="1:8" x14ac:dyDescent="0.25">
      <c r="A1369">
        <v>2</v>
      </c>
      <c r="B1369" s="33">
        <v>43586</v>
      </c>
      <c r="C1369" s="33"/>
      <c r="D1369"/>
      <c r="E1369" t="s">
        <v>19</v>
      </c>
      <c r="F1369" t="s">
        <v>24</v>
      </c>
      <c r="G1369" t="s">
        <v>28</v>
      </c>
      <c r="H1369" t="s">
        <v>43</v>
      </c>
    </row>
    <row r="1370" spans="1:8" x14ac:dyDescent="0.25">
      <c r="A1370">
        <v>1</v>
      </c>
      <c r="B1370" s="33">
        <v>43647</v>
      </c>
      <c r="C1370" s="33"/>
      <c r="D1370"/>
      <c r="E1370" t="s">
        <v>19</v>
      </c>
      <c r="F1370" t="s">
        <v>24</v>
      </c>
      <c r="G1370" t="s">
        <v>28</v>
      </c>
      <c r="H1370" t="s">
        <v>43</v>
      </c>
    </row>
    <row r="1371" spans="1:8" x14ac:dyDescent="0.25">
      <c r="A1371">
        <v>1</v>
      </c>
      <c r="B1371" s="33">
        <v>43678</v>
      </c>
      <c r="C1371" s="33"/>
      <c r="D1371"/>
      <c r="E1371" t="s">
        <v>19</v>
      </c>
      <c r="F1371" t="s">
        <v>24</v>
      </c>
      <c r="G1371" t="s">
        <v>28</v>
      </c>
      <c r="H1371" t="s">
        <v>43</v>
      </c>
    </row>
    <row r="1372" spans="1:8" x14ac:dyDescent="0.25">
      <c r="A1372">
        <v>1</v>
      </c>
      <c r="B1372" s="33">
        <v>43709</v>
      </c>
      <c r="C1372" s="33"/>
      <c r="D1372"/>
      <c r="E1372" t="s">
        <v>19</v>
      </c>
      <c r="F1372" t="s">
        <v>24</v>
      </c>
      <c r="G1372" t="s">
        <v>28</v>
      </c>
      <c r="H1372" t="s">
        <v>43</v>
      </c>
    </row>
    <row r="1373" spans="1:8" x14ac:dyDescent="0.25">
      <c r="A1373">
        <v>2</v>
      </c>
      <c r="B1373" s="33">
        <v>43739</v>
      </c>
      <c r="C1373" s="33"/>
      <c r="D1373"/>
      <c r="E1373" t="s">
        <v>19</v>
      </c>
      <c r="F1373" t="s">
        <v>24</v>
      </c>
      <c r="G1373" t="s">
        <v>28</v>
      </c>
      <c r="H1373" t="s">
        <v>43</v>
      </c>
    </row>
    <row r="1374" spans="1:8" x14ac:dyDescent="0.25">
      <c r="A1374">
        <v>1</v>
      </c>
      <c r="B1374" s="33">
        <v>43770</v>
      </c>
      <c r="C1374" s="33"/>
      <c r="D1374"/>
      <c r="E1374" t="s">
        <v>19</v>
      </c>
      <c r="F1374" t="s">
        <v>24</v>
      </c>
      <c r="G1374" t="s">
        <v>28</v>
      </c>
      <c r="H1374" t="s">
        <v>43</v>
      </c>
    </row>
    <row r="1375" spans="1:8" x14ac:dyDescent="0.25">
      <c r="A1375">
        <v>2</v>
      </c>
      <c r="B1375" s="33">
        <v>43831</v>
      </c>
      <c r="C1375" s="33"/>
      <c r="D1375"/>
      <c r="E1375" t="s">
        <v>19</v>
      </c>
      <c r="F1375" t="s">
        <v>24</v>
      </c>
      <c r="G1375" t="s">
        <v>28</v>
      </c>
      <c r="H1375" t="s">
        <v>43</v>
      </c>
    </row>
    <row r="1376" spans="1:8" x14ac:dyDescent="0.25">
      <c r="A1376">
        <v>4</v>
      </c>
      <c r="B1376" s="33">
        <v>43862</v>
      </c>
      <c r="C1376" s="33"/>
      <c r="D1376"/>
      <c r="E1376" t="s">
        <v>19</v>
      </c>
      <c r="F1376" t="s">
        <v>24</v>
      </c>
      <c r="G1376" t="s">
        <v>28</v>
      </c>
      <c r="H1376" t="s">
        <v>43</v>
      </c>
    </row>
    <row r="1377" spans="1:8" x14ac:dyDescent="0.25">
      <c r="A1377">
        <v>2</v>
      </c>
      <c r="B1377" s="33">
        <v>43891</v>
      </c>
      <c r="C1377" s="33"/>
      <c r="D1377"/>
      <c r="E1377" t="s">
        <v>19</v>
      </c>
      <c r="F1377" t="s">
        <v>24</v>
      </c>
      <c r="G1377" t="s">
        <v>28</v>
      </c>
      <c r="H1377" t="s">
        <v>43</v>
      </c>
    </row>
    <row r="1378" spans="1:8" x14ac:dyDescent="0.25">
      <c r="A1378">
        <v>1</v>
      </c>
      <c r="B1378" s="33">
        <v>44013</v>
      </c>
      <c r="C1378" s="33"/>
      <c r="D1378"/>
      <c r="E1378" t="s">
        <v>19</v>
      </c>
      <c r="F1378" t="s">
        <v>24</v>
      </c>
      <c r="G1378" t="s">
        <v>28</v>
      </c>
      <c r="H1378" t="s">
        <v>43</v>
      </c>
    </row>
    <row r="1379" spans="1:8" x14ac:dyDescent="0.25">
      <c r="A1379">
        <v>2</v>
      </c>
      <c r="B1379" s="33">
        <v>44105</v>
      </c>
      <c r="C1379" s="33"/>
      <c r="D1379"/>
      <c r="E1379" t="s">
        <v>19</v>
      </c>
      <c r="F1379" t="s">
        <v>24</v>
      </c>
      <c r="G1379" t="s">
        <v>28</v>
      </c>
      <c r="H1379" t="s">
        <v>43</v>
      </c>
    </row>
    <row r="1380" spans="1:8" x14ac:dyDescent="0.25">
      <c r="A1380">
        <v>1</v>
      </c>
      <c r="B1380" s="33">
        <v>44136</v>
      </c>
      <c r="C1380" s="33"/>
      <c r="D1380"/>
      <c r="E1380" t="s">
        <v>19</v>
      </c>
      <c r="F1380" t="s">
        <v>24</v>
      </c>
      <c r="G1380" t="s">
        <v>28</v>
      </c>
      <c r="H1380" t="s">
        <v>43</v>
      </c>
    </row>
    <row r="1381" spans="1:8" x14ac:dyDescent="0.25">
      <c r="A1381">
        <v>2</v>
      </c>
      <c r="B1381" s="33">
        <v>44166</v>
      </c>
      <c r="C1381" s="33"/>
      <c r="D1381"/>
      <c r="E1381" t="s">
        <v>19</v>
      </c>
      <c r="F1381" t="s">
        <v>24</v>
      </c>
      <c r="G1381" t="s">
        <v>28</v>
      </c>
      <c r="H1381" t="s">
        <v>43</v>
      </c>
    </row>
    <row r="1382" spans="1:8" x14ac:dyDescent="0.25">
      <c r="A1382">
        <v>1</v>
      </c>
      <c r="B1382" s="33">
        <v>44197</v>
      </c>
      <c r="C1382" s="33"/>
      <c r="D1382"/>
      <c r="E1382" t="s">
        <v>19</v>
      </c>
      <c r="F1382" t="s">
        <v>24</v>
      </c>
      <c r="G1382" t="s">
        <v>28</v>
      </c>
      <c r="H1382" t="s">
        <v>43</v>
      </c>
    </row>
    <row r="1383" spans="1:8" x14ac:dyDescent="0.25">
      <c r="A1383">
        <v>2</v>
      </c>
      <c r="B1383" s="33">
        <v>44287</v>
      </c>
      <c r="C1383" s="33"/>
      <c r="D1383"/>
      <c r="E1383" t="s">
        <v>19</v>
      </c>
      <c r="F1383" t="s">
        <v>24</v>
      </c>
      <c r="G1383" t="s">
        <v>28</v>
      </c>
      <c r="H1383" t="s">
        <v>43</v>
      </c>
    </row>
    <row r="1384" spans="1:8" x14ac:dyDescent="0.25">
      <c r="A1384">
        <v>2</v>
      </c>
      <c r="B1384" s="33">
        <v>44378</v>
      </c>
      <c r="C1384" s="33"/>
      <c r="D1384"/>
      <c r="E1384" t="s">
        <v>19</v>
      </c>
      <c r="F1384" t="s">
        <v>24</v>
      </c>
      <c r="G1384" t="s">
        <v>28</v>
      </c>
      <c r="H1384" t="s">
        <v>43</v>
      </c>
    </row>
    <row r="1385" spans="1:8" x14ac:dyDescent="0.25">
      <c r="A1385">
        <v>2</v>
      </c>
      <c r="B1385" s="33">
        <v>44440</v>
      </c>
      <c r="C1385" s="33"/>
      <c r="D1385"/>
      <c r="E1385" t="s">
        <v>19</v>
      </c>
      <c r="F1385" t="s">
        <v>24</v>
      </c>
      <c r="G1385" t="s">
        <v>28</v>
      </c>
      <c r="H1385" t="s">
        <v>43</v>
      </c>
    </row>
    <row r="1386" spans="1:8" x14ac:dyDescent="0.25">
      <c r="A1386">
        <v>1</v>
      </c>
      <c r="B1386" s="33">
        <v>44470</v>
      </c>
      <c r="C1386" s="33"/>
      <c r="D1386"/>
      <c r="E1386" t="s">
        <v>19</v>
      </c>
      <c r="F1386" t="s">
        <v>24</v>
      </c>
      <c r="G1386" t="s">
        <v>28</v>
      </c>
      <c r="H1386" t="s">
        <v>43</v>
      </c>
    </row>
    <row r="1387" spans="1:8" x14ac:dyDescent="0.25">
      <c r="A1387">
        <v>1</v>
      </c>
      <c r="B1387" s="33">
        <v>44501</v>
      </c>
      <c r="C1387" s="33"/>
      <c r="D1387"/>
      <c r="E1387" t="s">
        <v>19</v>
      </c>
      <c r="F1387" t="s">
        <v>24</v>
      </c>
      <c r="G1387" t="s">
        <v>28</v>
      </c>
      <c r="H1387" t="s">
        <v>43</v>
      </c>
    </row>
    <row r="1388" spans="1:8" x14ac:dyDescent="0.25">
      <c r="A1388">
        <v>2</v>
      </c>
      <c r="B1388" s="33">
        <v>44593</v>
      </c>
      <c r="C1388" s="33"/>
      <c r="D1388"/>
      <c r="E1388" t="s">
        <v>19</v>
      </c>
      <c r="F1388" t="s">
        <v>24</v>
      </c>
      <c r="G1388" t="s">
        <v>28</v>
      </c>
      <c r="H1388" t="s">
        <v>43</v>
      </c>
    </row>
    <row r="1389" spans="1:8" x14ac:dyDescent="0.25">
      <c r="A1389">
        <v>1</v>
      </c>
      <c r="B1389" s="33">
        <v>44652</v>
      </c>
      <c r="C1389" s="33"/>
      <c r="D1389"/>
      <c r="E1389" t="s">
        <v>19</v>
      </c>
      <c r="F1389" t="s">
        <v>24</v>
      </c>
      <c r="G1389" t="s">
        <v>28</v>
      </c>
      <c r="H1389" t="s">
        <v>43</v>
      </c>
    </row>
    <row r="1390" spans="1:8" x14ac:dyDescent="0.25">
      <c r="A1390">
        <v>1</v>
      </c>
      <c r="B1390" s="33">
        <v>44682</v>
      </c>
      <c r="C1390" s="33"/>
      <c r="D1390"/>
      <c r="E1390" t="s">
        <v>19</v>
      </c>
      <c r="F1390" t="s">
        <v>24</v>
      </c>
      <c r="G1390" t="s">
        <v>28</v>
      </c>
      <c r="H1390" t="s">
        <v>43</v>
      </c>
    </row>
    <row r="1391" spans="1:8" x14ac:dyDescent="0.25">
      <c r="A1391">
        <v>1</v>
      </c>
      <c r="B1391" s="33">
        <v>44713</v>
      </c>
      <c r="C1391" s="33"/>
      <c r="D1391"/>
      <c r="E1391" t="s">
        <v>19</v>
      </c>
      <c r="F1391" t="s">
        <v>24</v>
      </c>
      <c r="G1391" t="s">
        <v>28</v>
      </c>
      <c r="H1391" t="s">
        <v>43</v>
      </c>
    </row>
    <row r="1392" spans="1:8" x14ac:dyDescent="0.25">
      <c r="A1392">
        <v>1</v>
      </c>
      <c r="B1392" s="33">
        <v>44805</v>
      </c>
      <c r="C1392" s="33"/>
      <c r="D1392"/>
      <c r="E1392" t="s">
        <v>19</v>
      </c>
      <c r="F1392" t="s">
        <v>24</v>
      </c>
      <c r="G1392" t="s">
        <v>28</v>
      </c>
      <c r="H1392" t="s">
        <v>43</v>
      </c>
    </row>
    <row r="1393" spans="1:8" x14ac:dyDescent="0.25">
      <c r="A1393">
        <v>2</v>
      </c>
      <c r="B1393" s="33">
        <v>44835</v>
      </c>
      <c r="C1393" s="33"/>
      <c r="D1393"/>
      <c r="E1393" t="s">
        <v>19</v>
      </c>
      <c r="F1393" t="s">
        <v>24</v>
      </c>
      <c r="G1393" t="s">
        <v>28</v>
      </c>
      <c r="H1393" t="s">
        <v>43</v>
      </c>
    </row>
    <row r="1394" spans="1:8" x14ac:dyDescent="0.25">
      <c r="A1394">
        <v>1</v>
      </c>
      <c r="B1394" s="33">
        <v>44896</v>
      </c>
      <c r="C1394" s="33"/>
      <c r="D1394"/>
      <c r="E1394" t="s">
        <v>19</v>
      </c>
      <c r="F1394" t="s">
        <v>24</v>
      </c>
      <c r="G1394" t="s">
        <v>28</v>
      </c>
      <c r="H1394" t="s">
        <v>43</v>
      </c>
    </row>
    <row r="1395" spans="1:8" x14ac:dyDescent="0.25">
      <c r="A1395">
        <v>2</v>
      </c>
      <c r="B1395" s="33">
        <v>44927</v>
      </c>
      <c r="C1395" s="33"/>
      <c r="D1395"/>
      <c r="E1395" t="s">
        <v>19</v>
      </c>
      <c r="F1395" t="s">
        <v>24</v>
      </c>
      <c r="G1395" t="s">
        <v>28</v>
      </c>
      <c r="H1395" t="s">
        <v>43</v>
      </c>
    </row>
    <row r="1396" spans="1:8" x14ac:dyDescent="0.25">
      <c r="A1396">
        <v>2</v>
      </c>
      <c r="B1396" s="33">
        <v>44958</v>
      </c>
      <c r="C1396" s="33"/>
      <c r="D1396"/>
      <c r="E1396" t="s">
        <v>19</v>
      </c>
      <c r="F1396" t="s">
        <v>24</v>
      </c>
      <c r="G1396" t="s">
        <v>28</v>
      </c>
      <c r="H1396" t="s">
        <v>43</v>
      </c>
    </row>
    <row r="1397" spans="1:8" x14ac:dyDescent="0.25">
      <c r="A1397">
        <v>1</v>
      </c>
      <c r="B1397" s="33">
        <v>45017</v>
      </c>
      <c r="C1397" s="33"/>
      <c r="D1397"/>
      <c r="E1397" t="s">
        <v>19</v>
      </c>
      <c r="F1397" t="s">
        <v>24</v>
      </c>
      <c r="G1397" t="s">
        <v>28</v>
      </c>
      <c r="H1397" t="s">
        <v>43</v>
      </c>
    </row>
    <row r="1398" spans="1:8" x14ac:dyDescent="0.25">
      <c r="A1398">
        <v>2</v>
      </c>
      <c r="B1398" s="33">
        <v>45139</v>
      </c>
      <c r="C1398" s="33"/>
      <c r="D1398"/>
      <c r="E1398" t="s">
        <v>19</v>
      </c>
      <c r="F1398" t="s">
        <v>24</v>
      </c>
      <c r="G1398" t="s">
        <v>28</v>
      </c>
      <c r="H1398" t="s">
        <v>43</v>
      </c>
    </row>
    <row r="1399" spans="1:8" x14ac:dyDescent="0.25">
      <c r="A1399">
        <v>3</v>
      </c>
      <c r="B1399" s="33">
        <v>45200</v>
      </c>
      <c r="C1399" s="33"/>
      <c r="D1399"/>
      <c r="E1399" t="s">
        <v>19</v>
      </c>
      <c r="F1399" t="s">
        <v>24</v>
      </c>
      <c r="G1399" t="s">
        <v>28</v>
      </c>
      <c r="H1399" t="s">
        <v>43</v>
      </c>
    </row>
    <row r="1400" spans="1:8" x14ac:dyDescent="0.25">
      <c r="A1400">
        <v>5</v>
      </c>
      <c r="B1400" s="33">
        <v>45261</v>
      </c>
      <c r="C1400" s="33"/>
      <c r="D1400"/>
      <c r="E1400" t="s">
        <v>19</v>
      </c>
      <c r="F1400" t="s">
        <v>24</v>
      </c>
      <c r="G1400" t="s">
        <v>28</v>
      </c>
      <c r="H1400" t="s">
        <v>43</v>
      </c>
    </row>
    <row r="1401" spans="1:8" x14ac:dyDescent="0.25">
      <c r="A1401">
        <v>73</v>
      </c>
      <c r="B1401" s="33">
        <v>43466</v>
      </c>
      <c r="C1401" s="33"/>
      <c r="D1401"/>
      <c r="E1401" t="s">
        <v>19</v>
      </c>
      <c r="F1401" t="s">
        <v>24</v>
      </c>
      <c r="G1401" t="s">
        <v>28</v>
      </c>
      <c r="H1401" t="s">
        <v>44</v>
      </c>
    </row>
    <row r="1402" spans="1:8" x14ac:dyDescent="0.25">
      <c r="A1402">
        <v>3</v>
      </c>
      <c r="B1402" s="33">
        <v>43497</v>
      </c>
      <c r="C1402" s="33"/>
      <c r="D1402"/>
      <c r="E1402" t="s">
        <v>19</v>
      </c>
      <c r="F1402" t="s">
        <v>24</v>
      </c>
      <c r="G1402" t="s">
        <v>28</v>
      </c>
      <c r="H1402" t="s">
        <v>44</v>
      </c>
    </row>
    <row r="1403" spans="1:8" x14ac:dyDescent="0.25">
      <c r="A1403">
        <v>3</v>
      </c>
      <c r="B1403" s="33">
        <v>43525</v>
      </c>
      <c r="C1403" s="33"/>
      <c r="D1403"/>
      <c r="E1403" t="s">
        <v>19</v>
      </c>
      <c r="F1403" t="s">
        <v>24</v>
      </c>
      <c r="G1403" t="s">
        <v>28</v>
      </c>
      <c r="H1403" t="s">
        <v>44</v>
      </c>
    </row>
    <row r="1404" spans="1:8" x14ac:dyDescent="0.25">
      <c r="A1404">
        <v>1</v>
      </c>
      <c r="B1404" s="33">
        <v>43556</v>
      </c>
      <c r="C1404" s="33"/>
      <c r="D1404"/>
      <c r="E1404" t="s">
        <v>19</v>
      </c>
      <c r="F1404" t="s">
        <v>24</v>
      </c>
      <c r="G1404" t="s">
        <v>28</v>
      </c>
      <c r="H1404" t="s">
        <v>44</v>
      </c>
    </row>
    <row r="1405" spans="1:8" x14ac:dyDescent="0.25">
      <c r="A1405">
        <v>2</v>
      </c>
      <c r="B1405" s="33">
        <v>43678</v>
      </c>
      <c r="C1405" s="33"/>
      <c r="D1405"/>
      <c r="E1405" t="s">
        <v>19</v>
      </c>
      <c r="F1405" t="s">
        <v>24</v>
      </c>
      <c r="G1405" t="s">
        <v>28</v>
      </c>
      <c r="H1405" t="s">
        <v>44</v>
      </c>
    </row>
    <row r="1406" spans="1:8" x14ac:dyDescent="0.25">
      <c r="A1406">
        <v>1</v>
      </c>
      <c r="B1406" s="33">
        <v>43800</v>
      </c>
      <c r="C1406" s="33"/>
      <c r="D1406"/>
      <c r="E1406" t="s">
        <v>19</v>
      </c>
      <c r="F1406" t="s">
        <v>24</v>
      </c>
      <c r="G1406" t="s">
        <v>28</v>
      </c>
      <c r="H1406" t="s">
        <v>44</v>
      </c>
    </row>
    <row r="1407" spans="1:8" x14ac:dyDescent="0.25">
      <c r="A1407">
        <v>1</v>
      </c>
      <c r="B1407" s="33">
        <v>43831</v>
      </c>
      <c r="C1407" s="33"/>
      <c r="D1407"/>
      <c r="E1407" t="s">
        <v>19</v>
      </c>
      <c r="F1407" t="s">
        <v>24</v>
      </c>
      <c r="G1407" t="s">
        <v>28</v>
      </c>
      <c r="H1407" t="s">
        <v>44</v>
      </c>
    </row>
    <row r="1408" spans="1:8" x14ac:dyDescent="0.25">
      <c r="A1408">
        <v>2</v>
      </c>
      <c r="B1408" s="33">
        <v>43862</v>
      </c>
      <c r="C1408" s="33"/>
      <c r="D1408"/>
      <c r="E1408" t="s">
        <v>19</v>
      </c>
      <c r="F1408" t="s">
        <v>24</v>
      </c>
      <c r="G1408" t="s">
        <v>28</v>
      </c>
      <c r="H1408" t="s">
        <v>44</v>
      </c>
    </row>
    <row r="1409" spans="1:8" x14ac:dyDescent="0.25">
      <c r="A1409">
        <v>2</v>
      </c>
      <c r="B1409" s="33">
        <v>43891</v>
      </c>
      <c r="C1409" s="33"/>
      <c r="D1409"/>
      <c r="E1409" t="s">
        <v>19</v>
      </c>
      <c r="F1409" t="s">
        <v>24</v>
      </c>
      <c r="G1409" t="s">
        <v>28</v>
      </c>
      <c r="H1409" t="s">
        <v>44</v>
      </c>
    </row>
    <row r="1410" spans="1:8" x14ac:dyDescent="0.25">
      <c r="A1410">
        <v>1</v>
      </c>
      <c r="B1410" s="33">
        <v>43922</v>
      </c>
      <c r="C1410" s="33"/>
      <c r="D1410"/>
      <c r="E1410" t="s">
        <v>19</v>
      </c>
      <c r="F1410" t="s">
        <v>24</v>
      </c>
      <c r="G1410" t="s">
        <v>28</v>
      </c>
      <c r="H1410" t="s">
        <v>44</v>
      </c>
    </row>
    <row r="1411" spans="1:8" x14ac:dyDescent="0.25">
      <c r="A1411">
        <v>3</v>
      </c>
      <c r="B1411" s="33">
        <v>43983</v>
      </c>
      <c r="C1411" s="33"/>
      <c r="D1411"/>
      <c r="E1411" t="s">
        <v>19</v>
      </c>
      <c r="F1411" t="s">
        <v>24</v>
      </c>
      <c r="G1411" t="s">
        <v>28</v>
      </c>
      <c r="H1411" t="s">
        <v>44</v>
      </c>
    </row>
    <row r="1412" spans="1:8" x14ac:dyDescent="0.25">
      <c r="A1412">
        <v>1</v>
      </c>
      <c r="B1412" s="33">
        <v>44013</v>
      </c>
      <c r="C1412" s="33"/>
      <c r="D1412"/>
      <c r="E1412" t="s">
        <v>19</v>
      </c>
      <c r="F1412" t="s">
        <v>24</v>
      </c>
      <c r="G1412" t="s">
        <v>28</v>
      </c>
      <c r="H1412" t="s">
        <v>44</v>
      </c>
    </row>
    <row r="1413" spans="1:8" x14ac:dyDescent="0.25">
      <c r="A1413">
        <v>1</v>
      </c>
      <c r="B1413" s="33">
        <v>44136</v>
      </c>
      <c r="C1413" s="33"/>
      <c r="D1413"/>
      <c r="E1413" t="s">
        <v>19</v>
      </c>
      <c r="F1413" t="s">
        <v>24</v>
      </c>
      <c r="G1413" t="s">
        <v>28</v>
      </c>
      <c r="H1413" t="s">
        <v>44</v>
      </c>
    </row>
    <row r="1414" spans="1:8" x14ac:dyDescent="0.25">
      <c r="A1414">
        <v>2</v>
      </c>
      <c r="B1414" s="33">
        <v>44166</v>
      </c>
      <c r="C1414" s="33"/>
      <c r="D1414"/>
      <c r="E1414" t="s">
        <v>19</v>
      </c>
      <c r="F1414" t="s">
        <v>24</v>
      </c>
      <c r="G1414" t="s">
        <v>28</v>
      </c>
      <c r="H1414" t="s">
        <v>44</v>
      </c>
    </row>
    <row r="1415" spans="1:8" x14ac:dyDescent="0.25">
      <c r="A1415">
        <v>1</v>
      </c>
      <c r="B1415" s="33">
        <v>44228</v>
      </c>
      <c r="C1415" s="33"/>
      <c r="D1415"/>
      <c r="E1415" t="s">
        <v>19</v>
      </c>
      <c r="F1415" t="s">
        <v>24</v>
      </c>
      <c r="G1415" t="s">
        <v>28</v>
      </c>
      <c r="H1415" t="s">
        <v>44</v>
      </c>
    </row>
    <row r="1416" spans="1:8" x14ac:dyDescent="0.25">
      <c r="A1416">
        <v>3</v>
      </c>
      <c r="B1416" s="33">
        <v>44287</v>
      </c>
      <c r="C1416" s="33"/>
      <c r="D1416"/>
      <c r="E1416" t="s">
        <v>19</v>
      </c>
      <c r="F1416" t="s">
        <v>24</v>
      </c>
      <c r="G1416" t="s">
        <v>28</v>
      </c>
      <c r="H1416" t="s">
        <v>44</v>
      </c>
    </row>
    <row r="1417" spans="1:8" x14ac:dyDescent="0.25">
      <c r="A1417">
        <v>1</v>
      </c>
      <c r="B1417" s="33">
        <v>44317</v>
      </c>
      <c r="C1417" s="33"/>
      <c r="D1417"/>
      <c r="E1417" t="s">
        <v>19</v>
      </c>
      <c r="F1417" t="s">
        <v>24</v>
      </c>
      <c r="G1417" t="s">
        <v>28</v>
      </c>
      <c r="H1417" t="s">
        <v>44</v>
      </c>
    </row>
    <row r="1418" spans="1:8" x14ac:dyDescent="0.25">
      <c r="A1418">
        <v>3</v>
      </c>
      <c r="B1418" s="33">
        <v>44348</v>
      </c>
      <c r="C1418" s="33"/>
      <c r="D1418"/>
      <c r="E1418" t="s">
        <v>19</v>
      </c>
      <c r="F1418" t="s">
        <v>24</v>
      </c>
      <c r="G1418" t="s">
        <v>28</v>
      </c>
      <c r="H1418" t="s">
        <v>44</v>
      </c>
    </row>
    <row r="1419" spans="1:8" x14ac:dyDescent="0.25">
      <c r="A1419">
        <v>2</v>
      </c>
      <c r="B1419" s="33">
        <v>44378</v>
      </c>
      <c r="C1419" s="33"/>
      <c r="D1419"/>
      <c r="E1419" t="s">
        <v>19</v>
      </c>
      <c r="F1419" t="s">
        <v>24</v>
      </c>
      <c r="G1419" t="s">
        <v>28</v>
      </c>
      <c r="H1419" t="s">
        <v>44</v>
      </c>
    </row>
    <row r="1420" spans="1:8" x14ac:dyDescent="0.25">
      <c r="A1420">
        <v>4</v>
      </c>
      <c r="B1420" s="33">
        <v>44409</v>
      </c>
      <c r="C1420" s="33"/>
      <c r="D1420"/>
      <c r="E1420" t="s">
        <v>19</v>
      </c>
      <c r="F1420" t="s">
        <v>24</v>
      </c>
      <c r="G1420" t="s">
        <v>28</v>
      </c>
      <c r="H1420" t="s">
        <v>44</v>
      </c>
    </row>
    <row r="1421" spans="1:8" x14ac:dyDescent="0.25">
      <c r="A1421">
        <v>1</v>
      </c>
      <c r="B1421" s="33">
        <v>44440</v>
      </c>
      <c r="C1421" s="33"/>
      <c r="D1421"/>
      <c r="E1421" t="s">
        <v>19</v>
      </c>
      <c r="F1421" t="s">
        <v>24</v>
      </c>
      <c r="G1421" t="s">
        <v>28</v>
      </c>
      <c r="H1421" t="s">
        <v>44</v>
      </c>
    </row>
    <row r="1422" spans="1:8" x14ac:dyDescent="0.25">
      <c r="A1422">
        <v>2</v>
      </c>
      <c r="B1422" s="33">
        <v>44470</v>
      </c>
      <c r="C1422" s="33"/>
      <c r="D1422"/>
      <c r="E1422" t="s">
        <v>19</v>
      </c>
      <c r="F1422" t="s">
        <v>24</v>
      </c>
      <c r="G1422" t="s">
        <v>28</v>
      </c>
      <c r="H1422" t="s">
        <v>44</v>
      </c>
    </row>
    <row r="1423" spans="1:8" x14ac:dyDescent="0.25">
      <c r="A1423">
        <v>1</v>
      </c>
      <c r="B1423" s="33">
        <v>44531</v>
      </c>
      <c r="C1423" s="33"/>
      <c r="D1423"/>
      <c r="E1423" t="s">
        <v>19</v>
      </c>
      <c r="F1423" t="s">
        <v>24</v>
      </c>
      <c r="G1423" t="s">
        <v>28</v>
      </c>
      <c r="H1423" t="s">
        <v>44</v>
      </c>
    </row>
    <row r="1424" spans="1:8" x14ac:dyDescent="0.25">
      <c r="A1424">
        <v>1</v>
      </c>
      <c r="B1424" s="33">
        <v>44562</v>
      </c>
      <c r="C1424" s="33"/>
      <c r="D1424"/>
      <c r="E1424" t="s">
        <v>19</v>
      </c>
      <c r="F1424" t="s">
        <v>24</v>
      </c>
      <c r="G1424" t="s">
        <v>28</v>
      </c>
      <c r="H1424" t="s">
        <v>44</v>
      </c>
    </row>
    <row r="1425" spans="1:8" x14ac:dyDescent="0.25">
      <c r="A1425">
        <v>2</v>
      </c>
      <c r="B1425" s="33">
        <v>44593</v>
      </c>
      <c r="C1425" s="33"/>
      <c r="D1425"/>
      <c r="E1425" t="s">
        <v>19</v>
      </c>
      <c r="F1425" t="s">
        <v>24</v>
      </c>
      <c r="G1425" t="s">
        <v>28</v>
      </c>
      <c r="H1425" t="s">
        <v>44</v>
      </c>
    </row>
    <row r="1426" spans="1:8" x14ac:dyDescent="0.25">
      <c r="A1426">
        <v>2</v>
      </c>
      <c r="B1426" s="33">
        <v>44621</v>
      </c>
      <c r="C1426" s="33"/>
      <c r="D1426"/>
      <c r="E1426" t="s">
        <v>19</v>
      </c>
      <c r="F1426" t="s">
        <v>24</v>
      </c>
      <c r="G1426" t="s">
        <v>28</v>
      </c>
      <c r="H1426" t="s">
        <v>44</v>
      </c>
    </row>
    <row r="1427" spans="1:8" x14ac:dyDescent="0.25">
      <c r="A1427">
        <v>3</v>
      </c>
      <c r="B1427" s="33">
        <v>44652</v>
      </c>
      <c r="C1427" s="33"/>
      <c r="D1427"/>
      <c r="E1427" t="s">
        <v>19</v>
      </c>
      <c r="F1427" t="s">
        <v>24</v>
      </c>
      <c r="G1427" t="s">
        <v>28</v>
      </c>
      <c r="H1427" t="s">
        <v>44</v>
      </c>
    </row>
    <row r="1428" spans="1:8" x14ac:dyDescent="0.25">
      <c r="A1428">
        <v>2</v>
      </c>
      <c r="B1428" s="33">
        <v>44682</v>
      </c>
      <c r="C1428" s="33"/>
      <c r="D1428"/>
      <c r="E1428" t="s">
        <v>19</v>
      </c>
      <c r="F1428" t="s">
        <v>24</v>
      </c>
      <c r="G1428" t="s">
        <v>28</v>
      </c>
      <c r="H1428" t="s">
        <v>44</v>
      </c>
    </row>
    <row r="1429" spans="1:8" x14ac:dyDescent="0.25">
      <c r="A1429">
        <v>1</v>
      </c>
      <c r="B1429" s="33">
        <v>44713</v>
      </c>
      <c r="C1429" s="33"/>
      <c r="D1429"/>
      <c r="E1429" t="s">
        <v>19</v>
      </c>
      <c r="F1429" t="s">
        <v>24</v>
      </c>
      <c r="G1429" t="s">
        <v>28</v>
      </c>
      <c r="H1429" t="s">
        <v>44</v>
      </c>
    </row>
    <row r="1430" spans="1:8" x14ac:dyDescent="0.25">
      <c r="A1430">
        <v>2</v>
      </c>
      <c r="B1430" s="33">
        <v>44743</v>
      </c>
      <c r="C1430" s="33"/>
      <c r="D1430"/>
      <c r="E1430" t="s">
        <v>19</v>
      </c>
      <c r="F1430" t="s">
        <v>24</v>
      </c>
      <c r="G1430" t="s">
        <v>28</v>
      </c>
      <c r="H1430" t="s">
        <v>44</v>
      </c>
    </row>
    <row r="1431" spans="1:8" x14ac:dyDescent="0.25">
      <c r="A1431">
        <v>1</v>
      </c>
      <c r="B1431" s="33">
        <v>44805</v>
      </c>
      <c r="C1431" s="33"/>
      <c r="D1431"/>
      <c r="E1431" t="s">
        <v>19</v>
      </c>
      <c r="F1431" t="s">
        <v>24</v>
      </c>
      <c r="G1431" t="s">
        <v>28</v>
      </c>
      <c r="H1431" t="s">
        <v>44</v>
      </c>
    </row>
    <row r="1432" spans="1:8" x14ac:dyDescent="0.25">
      <c r="A1432">
        <v>2</v>
      </c>
      <c r="B1432" s="33">
        <v>44835</v>
      </c>
      <c r="C1432" s="33"/>
      <c r="D1432"/>
      <c r="E1432" t="s">
        <v>19</v>
      </c>
      <c r="F1432" t="s">
        <v>24</v>
      </c>
      <c r="G1432" t="s">
        <v>28</v>
      </c>
      <c r="H1432" t="s">
        <v>44</v>
      </c>
    </row>
    <row r="1433" spans="1:8" x14ac:dyDescent="0.25">
      <c r="A1433">
        <v>1</v>
      </c>
      <c r="B1433" s="33">
        <v>44866</v>
      </c>
      <c r="C1433" s="33"/>
      <c r="D1433"/>
      <c r="E1433" t="s">
        <v>19</v>
      </c>
      <c r="F1433" t="s">
        <v>24</v>
      </c>
      <c r="G1433" t="s">
        <v>28</v>
      </c>
      <c r="H1433" t="s">
        <v>44</v>
      </c>
    </row>
    <row r="1434" spans="1:8" x14ac:dyDescent="0.25">
      <c r="A1434">
        <v>2</v>
      </c>
      <c r="B1434" s="33">
        <v>44896</v>
      </c>
      <c r="C1434" s="33"/>
      <c r="D1434"/>
      <c r="E1434" t="s">
        <v>19</v>
      </c>
      <c r="F1434" t="s">
        <v>24</v>
      </c>
      <c r="G1434" t="s">
        <v>28</v>
      </c>
      <c r="H1434" t="s">
        <v>44</v>
      </c>
    </row>
    <row r="1435" spans="1:8" x14ac:dyDescent="0.25">
      <c r="A1435">
        <v>1</v>
      </c>
      <c r="B1435" s="33">
        <v>45017</v>
      </c>
      <c r="C1435" s="33"/>
      <c r="D1435"/>
      <c r="E1435" t="s">
        <v>19</v>
      </c>
      <c r="F1435" t="s">
        <v>24</v>
      </c>
      <c r="G1435" t="s">
        <v>28</v>
      </c>
      <c r="H1435" t="s">
        <v>44</v>
      </c>
    </row>
    <row r="1436" spans="1:8" x14ac:dyDescent="0.25">
      <c r="A1436">
        <v>3</v>
      </c>
      <c r="B1436" s="33">
        <v>45078</v>
      </c>
      <c r="C1436" s="33"/>
      <c r="D1436"/>
      <c r="E1436" t="s">
        <v>19</v>
      </c>
      <c r="F1436" t="s">
        <v>24</v>
      </c>
      <c r="G1436" t="s">
        <v>28</v>
      </c>
      <c r="H1436" t="s">
        <v>44</v>
      </c>
    </row>
    <row r="1437" spans="1:8" x14ac:dyDescent="0.25">
      <c r="A1437">
        <v>2</v>
      </c>
      <c r="B1437" s="33">
        <v>45139</v>
      </c>
      <c r="C1437" s="33"/>
      <c r="D1437"/>
      <c r="E1437" t="s">
        <v>19</v>
      </c>
      <c r="F1437" t="s">
        <v>24</v>
      </c>
      <c r="G1437" t="s">
        <v>28</v>
      </c>
      <c r="H1437" t="s">
        <v>44</v>
      </c>
    </row>
    <row r="1438" spans="1:8" x14ac:dyDescent="0.25">
      <c r="A1438">
        <v>1</v>
      </c>
      <c r="B1438" s="33">
        <v>45170</v>
      </c>
      <c r="C1438" s="33"/>
      <c r="D1438"/>
      <c r="E1438" t="s">
        <v>19</v>
      </c>
      <c r="F1438" t="s">
        <v>24</v>
      </c>
      <c r="G1438" t="s">
        <v>28</v>
      </c>
      <c r="H1438" t="s">
        <v>44</v>
      </c>
    </row>
    <row r="1439" spans="1:8" x14ac:dyDescent="0.25">
      <c r="A1439">
        <v>1</v>
      </c>
      <c r="B1439" s="33">
        <v>45231</v>
      </c>
      <c r="C1439" s="33"/>
      <c r="D1439"/>
      <c r="E1439" t="s">
        <v>19</v>
      </c>
      <c r="F1439" t="s">
        <v>24</v>
      </c>
      <c r="G1439" t="s">
        <v>28</v>
      </c>
      <c r="H1439" t="s">
        <v>44</v>
      </c>
    </row>
    <row r="1440" spans="1:8" x14ac:dyDescent="0.25">
      <c r="A1440">
        <v>1</v>
      </c>
      <c r="B1440" s="33">
        <v>45261</v>
      </c>
      <c r="C1440" s="33"/>
      <c r="D1440"/>
      <c r="E1440" t="s">
        <v>19</v>
      </c>
      <c r="F1440" t="s">
        <v>24</v>
      </c>
      <c r="G1440" t="s">
        <v>28</v>
      </c>
      <c r="H1440" t="s">
        <v>44</v>
      </c>
    </row>
    <row r="1441" spans="1:8" x14ac:dyDescent="0.25">
      <c r="A1441">
        <v>58</v>
      </c>
      <c r="B1441" s="33">
        <v>43466</v>
      </c>
      <c r="C1441" s="33"/>
      <c r="D1441"/>
      <c r="E1441" t="s">
        <v>19</v>
      </c>
      <c r="F1441" t="s">
        <v>25</v>
      </c>
      <c r="G1441" t="s">
        <v>28</v>
      </c>
      <c r="H1441" t="s">
        <v>43</v>
      </c>
    </row>
    <row r="1442" spans="1:8" x14ac:dyDescent="0.25">
      <c r="A1442">
        <v>2</v>
      </c>
      <c r="B1442" s="33">
        <v>43525</v>
      </c>
      <c r="C1442" s="33"/>
      <c r="D1442"/>
      <c r="E1442" t="s">
        <v>19</v>
      </c>
      <c r="F1442" t="s">
        <v>25</v>
      </c>
      <c r="G1442" t="s">
        <v>28</v>
      </c>
      <c r="H1442" t="s">
        <v>43</v>
      </c>
    </row>
    <row r="1443" spans="1:8" x14ac:dyDescent="0.25">
      <c r="A1443">
        <v>1</v>
      </c>
      <c r="B1443" s="33">
        <v>43556</v>
      </c>
      <c r="C1443" s="33"/>
      <c r="D1443"/>
      <c r="E1443" t="s">
        <v>19</v>
      </c>
      <c r="F1443" t="s">
        <v>25</v>
      </c>
      <c r="G1443" t="s">
        <v>28</v>
      </c>
      <c r="H1443" t="s">
        <v>43</v>
      </c>
    </row>
    <row r="1444" spans="1:8" x14ac:dyDescent="0.25">
      <c r="A1444">
        <v>2</v>
      </c>
      <c r="B1444" s="33">
        <v>43678</v>
      </c>
      <c r="C1444" s="33"/>
      <c r="D1444"/>
      <c r="E1444" t="s">
        <v>19</v>
      </c>
      <c r="F1444" t="s">
        <v>25</v>
      </c>
      <c r="G1444" t="s">
        <v>28</v>
      </c>
      <c r="H1444" t="s">
        <v>43</v>
      </c>
    </row>
    <row r="1445" spans="1:8" x14ac:dyDescent="0.25">
      <c r="A1445">
        <v>1</v>
      </c>
      <c r="B1445" s="33">
        <v>43709</v>
      </c>
      <c r="C1445" s="33"/>
      <c r="D1445"/>
      <c r="E1445" t="s">
        <v>19</v>
      </c>
      <c r="F1445" t="s">
        <v>25</v>
      </c>
      <c r="G1445" t="s">
        <v>28</v>
      </c>
      <c r="H1445" t="s">
        <v>43</v>
      </c>
    </row>
    <row r="1446" spans="1:8" x14ac:dyDescent="0.25">
      <c r="A1446">
        <v>2</v>
      </c>
      <c r="B1446" s="33">
        <v>43831</v>
      </c>
      <c r="C1446" s="33"/>
      <c r="D1446"/>
      <c r="E1446" t="s">
        <v>19</v>
      </c>
      <c r="F1446" t="s">
        <v>25</v>
      </c>
      <c r="G1446" t="s">
        <v>28</v>
      </c>
      <c r="H1446" t="s">
        <v>43</v>
      </c>
    </row>
    <row r="1447" spans="1:8" x14ac:dyDescent="0.25">
      <c r="A1447">
        <v>2</v>
      </c>
      <c r="B1447" s="33">
        <v>43862</v>
      </c>
      <c r="C1447" s="33"/>
      <c r="D1447"/>
      <c r="E1447" t="s">
        <v>19</v>
      </c>
      <c r="F1447" t="s">
        <v>25</v>
      </c>
      <c r="G1447" t="s">
        <v>28</v>
      </c>
      <c r="H1447" t="s">
        <v>43</v>
      </c>
    </row>
    <row r="1448" spans="1:8" x14ac:dyDescent="0.25">
      <c r="A1448">
        <v>2</v>
      </c>
      <c r="B1448" s="33">
        <v>43891</v>
      </c>
      <c r="C1448" s="33"/>
      <c r="D1448"/>
      <c r="E1448" t="s">
        <v>19</v>
      </c>
      <c r="F1448" t="s">
        <v>25</v>
      </c>
      <c r="G1448" t="s">
        <v>28</v>
      </c>
      <c r="H1448" t="s">
        <v>43</v>
      </c>
    </row>
    <row r="1449" spans="1:8" x14ac:dyDescent="0.25">
      <c r="A1449">
        <v>1</v>
      </c>
      <c r="B1449" s="33">
        <v>43922</v>
      </c>
      <c r="C1449" s="33"/>
      <c r="D1449"/>
      <c r="E1449" t="s">
        <v>19</v>
      </c>
      <c r="F1449" t="s">
        <v>25</v>
      </c>
      <c r="G1449" t="s">
        <v>28</v>
      </c>
      <c r="H1449" t="s">
        <v>43</v>
      </c>
    </row>
    <row r="1450" spans="1:8" x14ac:dyDescent="0.25">
      <c r="A1450">
        <v>1</v>
      </c>
      <c r="B1450" s="33">
        <v>43952</v>
      </c>
      <c r="C1450" s="33"/>
      <c r="D1450"/>
      <c r="E1450" t="s">
        <v>19</v>
      </c>
      <c r="F1450" t="s">
        <v>25</v>
      </c>
      <c r="G1450" t="s">
        <v>28</v>
      </c>
      <c r="H1450" t="s">
        <v>43</v>
      </c>
    </row>
    <row r="1451" spans="1:8" x14ac:dyDescent="0.25">
      <c r="A1451">
        <v>3</v>
      </c>
      <c r="B1451" s="33">
        <v>44044</v>
      </c>
      <c r="C1451" s="33"/>
      <c r="D1451"/>
      <c r="E1451" t="s">
        <v>19</v>
      </c>
      <c r="F1451" t="s">
        <v>25</v>
      </c>
      <c r="G1451" t="s">
        <v>28</v>
      </c>
      <c r="H1451" t="s">
        <v>43</v>
      </c>
    </row>
    <row r="1452" spans="1:8" x14ac:dyDescent="0.25">
      <c r="A1452">
        <v>1</v>
      </c>
      <c r="B1452" s="33">
        <v>44075</v>
      </c>
      <c r="C1452" s="33"/>
      <c r="D1452"/>
      <c r="E1452" t="s">
        <v>19</v>
      </c>
      <c r="F1452" t="s">
        <v>25</v>
      </c>
      <c r="G1452" t="s">
        <v>28</v>
      </c>
      <c r="H1452" t="s">
        <v>43</v>
      </c>
    </row>
    <row r="1453" spans="1:8" x14ac:dyDescent="0.25">
      <c r="A1453">
        <v>1</v>
      </c>
      <c r="B1453" s="33">
        <v>44105</v>
      </c>
      <c r="C1453" s="33"/>
      <c r="D1453"/>
      <c r="E1453" t="s">
        <v>19</v>
      </c>
      <c r="F1453" t="s">
        <v>25</v>
      </c>
      <c r="G1453" t="s">
        <v>28</v>
      </c>
      <c r="H1453" t="s">
        <v>43</v>
      </c>
    </row>
    <row r="1454" spans="1:8" x14ac:dyDescent="0.25">
      <c r="A1454">
        <v>1</v>
      </c>
      <c r="B1454" s="33">
        <v>44228</v>
      </c>
      <c r="C1454" s="33"/>
      <c r="D1454"/>
      <c r="E1454" t="s">
        <v>19</v>
      </c>
      <c r="F1454" t="s">
        <v>25</v>
      </c>
      <c r="G1454" t="s">
        <v>28</v>
      </c>
      <c r="H1454" t="s">
        <v>43</v>
      </c>
    </row>
    <row r="1455" spans="1:8" x14ac:dyDescent="0.25">
      <c r="A1455">
        <v>2</v>
      </c>
      <c r="B1455" s="33">
        <v>44378</v>
      </c>
      <c r="C1455" s="33"/>
      <c r="D1455"/>
      <c r="E1455" t="s">
        <v>19</v>
      </c>
      <c r="F1455" t="s">
        <v>25</v>
      </c>
      <c r="G1455" t="s">
        <v>28</v>
      </c>
      <c r="H1455" t="s">
        <v>43</v>
      </c>
    </row>
    <row r="1456" spans="1:8" x14ac:dyDescent="0.25">
      <c r="A1456">
        <v>1</v>
      </c>
      <c r="B1456" s="33">
        <v>44440</v>
      </c>
      <c r="C1456" s="33"/>
      <c r="D1456"/>
      <c r="E1456" t="s">
        <v>19</v>
      </c>
      <c r="F1456" t="s">
        <v>25</v>
      </c>
      <c r="G1456" t="s">
        <v>28</v>
      </c>
      <c r="H1456" t="s">
        <v>43</v>
      </c>
    </row>
    <row r="1457" spans="1:8" x14ac:dyDescent="0.25">
      <c r="A1457">
        <v>1</v>
      </c>
      <c r="B1457" s="33">
        <v>44470</v>
      </c>
      <c r="C1457" s="33"/>
      <c r="D1457"/>
      <c r="E1457" t="s">
        <v>19</v>
      </c>
      <c r="F1457" t="s">
        <v>25</v>
      </c>
      <c r="G1457" t="s">
        <v>28</v>
      </c>
      <c r="H1457" t="s">
        <v>43</v>
      </c>
    </row>
    <row r="1458" spans="1:8" x14ac:dyDescent="0.25">
      <c r="A1458">
        <v>2</v>
      </c>
      <c r="B1458" s="33">
        <v>44501</v>
      </c>
      <c r="C1458" s="33"/>
      <c r="D1458"/>
      <c r="E1458" t="s">
        <v>19</v>
      </c>
      <c r="F1458" t="s">
        <v>25</v>
      </c>
      <c r="G1458" t="s">
        <v>28</v>
      </c>
      <c r="H1458" t="s">
        <v>43</v>
      </c>
    </row>
    <row r="1459" spans="1:8" x14ac:dyDescent="0.25">
      <c r="A1459">
        <v>1</v>
      </c>
      <c r="B1459" s="33">
        <v>44531</v>
      </c>
      <c r="C1459" s="33"/>
      <c r="D1459"/>
      <c r="E1459" t="s">
        <v>19</v>
      </c>
      <c r="F1459" t="s">
        <v>25</v>
      </c>
      <c r="G1459" t="s">
        <v>28</v>
      </c>
      <c r="H1459" t="s">
        <v>43</v>
      </c>
    </row>
    <row r="1460" spans="1:8" x14ac:dyDescent="0.25">
      <c r="A1460">
        <v>1</v>
      </c>
      <c r="B1460" s="33">
        <v>44562</v>
      </c>
      <c r="C1460" s="33"/>
      <c r="D1460"/>
      <c r="E1460" t="s">
        <v>19</v>
      </c>
      <c r="F1460" t="s">
        <v>25</v>
      </c>
      <c r="G1460" t="s">
        <v>28</v>
      </c>
      <c r="H1460" t="s">
        <v>43</v>
      </c>
    </row>
    <row r="1461" spans="1:8" x14ac:dyDescent="0.25">
      <c r="A1461">
        <v>1</v>
      </c>
      <c r="B1461" s="33">
        <v>44682</v>
      </c>
      <c r="C1461" s="33"/>
      <c r="D1461"/>
      <c r="E1461" t="s">
        <v>19</v>
      </c>
      <c r="F1461" t="s">
        <v>25</v>
      </c>
      <c r="G1461" t="s">
        <v>28</v>
      </c>
      <c r="H1461" t="s">
        <v>43</v>
      </c>
    </row>
    <row r="1462" spans="1:8" x14ac:dyDescent="0.25">
      <c r="A1462">
        <v>1</v>
      </c>
      <c r="B1462" s="33">
        <v>44713</v>
      </c>
      <c r="C1462" s="33"/>
      <c r="D1462"/>
      <c r="E1462" t="s">
        <v>19</v>
      </c>
      <c r="F1462" t="s">
        <v>25</v>
      </c>
      <c r="G1462" t="s">
        <v>28</v>
      </c>
      <c r="H1462" t="s">
        <v>43</v>
      </c>
    </row>
    <row r="1463" spans="1:8" x14ac:dyDescent="0.25">
      <c r="A1463">
        <v>3</v>
      </c>
      <c r="B1463" s="33">
        <v>44774</v>
      </c>
      <c r="C1463" s="33"/>
      <c r="D1463"/>
      <c r="E1463" t="s">
        <v>19</v>
      </c>
      <c r="F1463" t="s">
        <v>25</v>
      </c>
      <c r="G1463" t="s">
        <v>28</v>
      </c>
      <c r="H1463" t="s">
        <v>43</v>
      </c>
    </row>
    <row r="1464" spans="1:8" x14ac:dyDescent="0.25">
      <c r="A1464">
        <v>1</v>
      </c>
      <c r="B1464" s="33">
        <v>44866</v>
      </c>
      <c r="C1464" s="33"/>
      <c r="D1464"/>
      <c r="E1464" t="s">
        <v>19</v>
      </c>
      <c r="F1464" t="s">
        <v>25</v>
      </c>
      <c r="G1464" t="s">
        <v>28</v>
      </c>
      <c r="H1464" t="s">
        <v>43</v>
      </c>
    </row>
    <row r="1465" spans="1:8" x14ac:dyDescent="0.25">
      <c r="A1465">
        <v>3</v>
      </c>
      <c r="B1465" s="33">
        <v>44986</v>
      </c>
      <c r="C1465" s="33"/>
      <c r="D1465"/>
      <c r="E1465" t="s">
        <v>19</v>
      </c>
      <c r="F1465" t="s">
        <v>25</v>
      </c>
      <c r="G1465" t="s">
        <v>28</v>
      </c>
      <c r="H1465" t="s">
        <v>43</v>
      </c>
    </row>
    <row r="1466" spans="1:8" x14ac:dyDescent="0.25">
      <c r="A1466">
        <v>1</v>
      </c>
      <c r="B1466" s="33">
        <v>45047</v>
      </c>
      <c r="C1466" s="33"/>
      <c r="D1466"/>
      <c r="E1466" t="s">
        <v>19</v>
      </c>
      <c r="F1466" t="s">
        <v>25</v>
      </c>
      <c r="G1466" t="s">
        <v>28</v>
      </c>
      <c r="H1466" t="s">
        <v>43</v>
      </c>
    </row>
    <row r="1467" spans="1:8" x14ac:dyDescent="0.25">
      <c r="A1467">
        <v>2</v>
      </c>
      <c r="B1467" s="33">
        <v>45078</v>
      </c>
      <c r="C1467" s="33"/>
      <c r="D1467"/>
      <c r="E1467" t="s">
        <v>19</v>
      </c>
      <c r="F1467" t="s">
        <v>25</v>
      </c>
      <c r="G1467" t="s">
        <v>28</v>
      </c>
      <c r="H1467" t="s">
        <v>43</v>
      </c>
    </row>
    <row r="1468" spans="1:8" x14ac:dyDescent="0.25">
      <c r="A1468">
        <v>2</v>
      </c>
      <c r="B1468" s="33">
        <v>45139</v>
      </c>
      <c r="C1468" s="33"/>
      <c r="D1468"/>
      <c r="E1468" t="s">
        <v>19</v>
      </c>
      <c r="F1468" t="s">
        <v>25</v>
      </c>
      <c r="G1468" t="s">
        <v>28</v>
      </c>
      <c r="H1468" t="s">
        <v>43</v>
      </c>
    </row>
    <row r="1469" spans="1:8" x14ac:dyDescent="0.25">
      <c r="A1469">
        <v>1</v>
      </c>
      <c r="B1469" s="33">
        <v>45200</v>
      </c>
      <c r="C1469" s="33"/>
      <c r="D1469"/>
      <c r="E1469" t="s">
        <v>19</v>
      </c>
      <c r="F1469" t="s">
        <v>25</v>
      </c>
      <c r="G1469" t="s">
        <v>28</v>
      </c>
      <c r="H1469" t="s">
        <v>43</v>
      </c>
    </row>
    <row r="1470" spans="1:8" x14ac:dyDescent="0.25">
      <c r="A1470">
        <v>2</v>
      </c>
      <c r="B1470" s="33">
        <v>45231</v>
      </c>
      <c r="C1470" s="33"/>
      <c r="D1470"/>
      <c r="E1470" t="s">
        <v>19</v>
      </c>
      <c r="F1470" t="s">
        <v>25</v>
      </c>
      <c r="G1470" t="s">
        <v>28</v>
      </c>
      <c r="H1470" t="s">
        <v>43</v>
      </c>
    </row>
    <row r="1471" spans="1:8" x14ac:dyDescent="0.25">
      <c r="A1471">
        <v>55</v>
      </c>
      <c r="B1471" s="33">
        <v>43466</v>
      </c>
      <c r="C1471" s="33"/>
      <c r="D1471"/>
      <c r="E1471" t="s">
        <v>19</v>
      </c>
      <c r="F1471" t="s">
        <v>25</v>
      </c>
      <c r="G1471" t="s">
        <v>28</v>
      </c>
      <c r="H1471" t="s">
        <v>44</v>
      </c>
    </row>
    <row r="1472" spans="1:8" x14ac:dyDescent="0.25">
      <c r="A1472">
        <v>1</v>
      </c>
      <c r="B1472" s="33">
        <v>43497</v>
      </c>
      <c r="C1472" s="33"/>
      <c r="D1472"/>
      <c r="E1472" t="s">
        <v>19</v>
      </c>
      <c r="F1472" t="s">
        <v>25</v>
      </c>
      <c r="G1472" t="s">
        <v>28</v>
      </c>
      <c r="H1472" t="s">
        <v>44</v>
      </c>
    </row>
    <row r="1473" spans="1:8" x14ac:dyDescent="0.25">
      <c r="A1473">
        <v>1</v>
      </c>
      <c r="B1473" s="33">
        <v>43556</v>
      </c>
      <c r="C1473" s="33"/>
      <c r="D1473"/>
      <c r="E1473" t="s">
        <v>19</v>
      </c>
      <c r="F1473" t="s">
        <v>25</v>
      </c>
      <c r="G1473" t="s">
        <v>28</v>
      </c>
      <c r="H1473" t="s">
        <v>44</v>
      </c>
    </row>
    <row r="1474" spans="1:8" x14ac:dyDescent="0.25">
      <c r="A1474">
        <v>1</v>
      </c>
      <c r="B1474" s="33">
        <v>43678</v>
      </c>
      <c r="C1474" s="33"/>
      <c r="D1474"/>
      <c r="E1474" t="s">
        <v>19</v>
      </c>
      <c r="F1474" t="s">
        <v>25</v>
      </c>
      <c r="G1474" t="s">
        <v>28</v>
      </c>
      <c r="H1474" t="s">
        <v>44</v>
      </c>
    </row>
    <row r="1475" spans="1:8" x14ac:dyDescent="0.25">
      <c r="A1475">
        <v>1</v>
      </c>
      <c r="B1475" s="33">
        <v>43800</v>
      </c>
      <c r="C1475" s="33"/>
      <c r="D1475"/>
      <c r="E1475" t="s">
        <v>19</v>
      </c>
      <c r="F1475" t="s">
        <v>25</v>
      </c>
      <c r="G1475" t="s">
        <v>28</v>
      </c>
      <c r="H1475" t="s">
        <v>44</v>
      </c>
    </row>
    <row r="1476" spans="1:8" x14ac:dyDescent="0.25">
      <c r="A1476">
        <v>2</v>
      </c>
      <c r="B1476" s="33">
        <v>43891</v>
      </c>
      <c r="C1476" s="33"/>
      <c r="D1476"/>
      <c r="E1476" t="s">
        <v>19</v>
      </c>
      <c r="F1476" t="s">
        <v>25</v>
      </c>
      <c r="G1476" t="s">
        <v>28</v>
      </c>
      <c r="H1476" t="s">
        <v>44</v>
      </c>
    </row>
    <row r="1477" spans="1:8" x14ac:dyDescent="0.25">
      <c r="A1477">
        <v>1</v>
      </c>
      <c r="B1477" s="33">
        <v>43952</v>
      </c>
      <c r="C1477" s="33"/>
      <c r="D1477"/>
      <c r="E1477" t="s">
        <v>19</v>
      </c>
      <c r="F1477" t="s">
        <v>25</v>
      </c>
      <c r="G1477" t="s">
        <v>28</v>
      </c>
      <c r="H1477" t="s">
        <v>44</v>
      </c>
    </row>
    <row r="1478" spans="1:8" x14ac:dyDescent="0.25">
      <c r="A1478">
        <v>2</v>
      </c>
      <c r="B1478" s="33">
        <v>43983</v>
      </c>
      <c r="C1478" s="33"/>
      <c r="D1478"/>
      <c r="E1478" t="s">
        <v>19</v>
      </c>
      <c r="F1478" t="s">
        <v>25</v>
      </c>
      <c r="G1478" t="s">
        <v>28</v>
      </c>
      <c r="H1478" t="s">
        <v>44</v>
      </c>
    </row>
    <row r="1479" spans="1:8" x14ac:dyDescent="0.25">
      <c r="A1479">
        <v>1</v>
      </c>
      <c r="B1479" s="33">
        <v>44013</v>
      </c>
      <c r="C1479" s="33"/>
      <c r="D1479"/>
      <c r="E1479" t="s">
        <v>19</v>
      </c>
      <c r="F1479" t="s">
        <v>25</v>
      </c>
      <c r="G1479" t="s">
        <v>28</v>
      </c>
      <c r="H1479" t="s">
        <v>44</v>
      </c>
    </row>
    <row r="1480" spans="1:8" x14ac:dyDescent="0.25">
      <c r="A1480">
        <v>1</v>
      </c>
      <c r="B1480" s="33">
        <v>44044</v>
      </c>
      <c r="C1480" s="33"/>
      <c r="D1480"/>
      <c r="E1480" t="s">
        <v>19</v>
      </c>
      <c r="F1480" t="s">
        <v>25</v>
      </c>
      <c r="G1480" t="s">
        <v>28</v>
      </c>
      <c r="H1480" t="s">
        <v>44</v>
      </c>
    </row>
    <row r="1481" spans="1:8" x14ac:dyDescent="0.25">
      <c r="A1481">
        <v>1</v>
      </c>
      <c r="B1481" s="33">
        <v>44075</v>
      </c>
      <c r="C1481" s="33"/>
      <c r="D1481"/>
      <c r="E1481" t="s">
        <v>19</v>
      </c>
      <c r="F1481" t="s">
        <v>25</v>
      </c>
      <c r="G1481" t="s">
        <v>28</v>
      </c>
      <c r="H1481" t="s">
        <v>44</v>
      </c>
    </row>
    <row r="1482" spans="1:8" x14ac:dyDescent="0.25">
      <c r="A1482">
        <v>1</v>
      </c>
      <c r="B1482" s="33">
        <v>44105</v>
      </c>
      <c r="C1482" s="33"/>
      <c r="D1482"/>
      <c r="E1482" t="s">
        <v>19</v>
      </c>
      <c r="F1482" t="s">
        <v>25</v>
      </c>
      <c r="G1482" t="s">
        <v>28</v>
      </c>
      <c r="H1482" t="s">
        <v>44</v>
      </c>
    </row>
    <row r="1483" spans="1:8" x14ac:dyDescent="0.25">
      <c r="A1483">
        <v>1</v>
      </c>
      <c r="B1483" s="33">
        <v>44166</v>
      </c>
      <c r="C1483" s="33"/>
      <c r="D1483"/>
      <c r="E1483" t="s">
        <v>19</v>
      </c>
      <c r="F1483" t="s">
        <v>25</v>
      </c>
      <c r="G1483" t="s">
        <v>28</v>
      </c>
      <c r="H1483" t="s">
        <v>44</v>
      </c>
    </row>
    <row r="1484" spans="1:8" x14ac:dyDescent="0.25">
      <c r="A1484">
        <v>2</v>
      </c>
      <c r="B1484" s="33">
        <v>44197</v>
      </c>
      <c r="C1484" s="33"/>
      <c r="D1484"/>
      <c r="E1484" t="s">
        <v>19</v>
      </c>
      <c r="F1484" t="s">
        <v>25</v>
      </c>
      <c r="G1484" t="s">
        <v>28</v>
      </c>
      <c r="H1484" t="s">
        <v>44</v>
      </c>
    </row>
    <row r="1485" spans="1:8" x14ac:dyDescent="0.25">
      <c r="A1485">
        <v>1</v>
      </c>
      <c r="B1485" s="33">
        <v>44317</v>
      </c>
      <c r="C1485" s="33"/>
      <c r="D1485"/>
      <c r="E1485" t="s">
        <v>19</v>
      </c>
      <c r="F1485" t="s">
        <v>25</v>
      </c>
      <c r="G1485" t="s">
        <v>28</v>
      </c>
      <c r="H1485" t="s">
        <v>44</v>
      </c>
    </row>
    <row r="1486" spans="1:8" x14ac:dyDescent="0.25">
      <c r="A1486">
        <v>1</v>
      </c>
      <c r="B1486" s="33">
        <v>44378</v>
      </c>
      <c r="C1486" s="33"/>
      <c r="D1486"/>
      <c r="E1486" t="s">
        <v>19</v>
      </c>
      <c r="F1486" t="s">
        <v>25</v>
      </c>
      <c r="G1486" t="s">
        <v>28</v>
      </c>
      <c r="H1486" t="s">
        <v>44</v>
      </c>
    </row>
    <row r="1487" spans="1:8" x14ac:dyDescent="0.25">
      <c r="A1487">
        <v>1</v>
      </c>
      <c r="B1487" s="33">
        <v>44409</v>
      </c>
      <c r="C1487" s="33"/>
      <c r="D1487"/>
      <c r="E1487" t="s">
        <v>19</v>
      </c>
      <c r="F1487" t="s">
        <v>25</v>
      </c>
      <c r="G1487" t="s">
        <v>28</v>
      </c>
      <c r="H1487" t="s">
        <v>44</v>
      </c>
    </row>
    <row r="1488" spans="1:8" x14ac:dyDescent="0.25">
      <c r="A1488">
        <v>2</v>
      </c>
      <c r="B1488" s="33">
        <v>44440</v>
      </c>
      <c r="C1488" s="33"/>
      <c r="D1488"/>
      <c r="E1488" t="s">
        <v>19</v>
      </c>
      <c r="F1488" t="s">
        <v>25</v>
      </c>
      <c r="G1488" t="s">
        <v>28</v>
      </c>
      <c r="H1488" t="s">
        <v>44</v>
      </c>
    </row>
    <row r="1489" spans="1:8" x14ac:dyDescent="0.25">
      <c r="A1489">
        <v>1</v>
      </c>
      <c r="B1489" s="33">
        <v>44470</v>
      </c>
      <c r="C1489" s="33"/>
      <c r="D1489"/>
      <c r="E1489" t="s">
        <v>19</v>
      </c>
      <c r="F1489" t="s">
        <v>25</v>
      </c>
      <c r="G1489" t="s">
        <v>28</v>
      </c>
      <c r="H1489" t="s">
        <v>44</v>
      </c>
    </row>
    <row r="1490" spans="1:8" x14ac:dyDescent="0.25">
      <c r="A1490">
        <v>1</v>
      </c>
      <c r="B1490" s="33">
        <v>44501</v>
      </c>
      <c r="C1490" s="33"/>
      <c r="D1490"/>
      <c r="E1490" t="s">
        <v>19</v>
      </c>
      <c r="F1490" t="s">
        <v>25</v>
      </c>
      <c r="G1490" t="s">
        <v>28</v>
      </c>
      <c r="H1490" t="s">
        <v>44</v>
      </c>
    </row>
    <row r="1491" spans="1:8" x14ac:dyDescent="0.25">
      <c r="A1491">
        <v>2</v>
      </c>
      <c r="B1491" s="33">
        <v>44562</v>
      </c>
      <c r="C1491" s="33"/>
      <c r="D1491"/>
      <c r="E1491" t="s">
        <v>19</v>
      </c>
      <c r="F1491" t="s">
        <v>25</v>
      </c>
      <c r="G1491" t="s">
        <v>28</v>
      </c>
      <c r="H1491" t="s">
        <v>44</v>
      </c>
    </row>
    <row r="1492" spans="1:8" x14ac:dyDescent="0.25">
      <c r="A1492">
        <v>1</v>
      </c>
      <c r="B1492" s="33">
        <v>44682</v>
      </c>
      <c r="C1492" s="33"/>
      <c r="D1492"/>
      <c r="E1492" t="s">
        <v>19</v>
      </c>
      <c r="F1492" t="s">
        <v>25</v>
      </c>
      <c r="G1492" t="s">
        <v>28</v>
      </c>
      <c r="H1492" t="s">
        <v>44</v>
      </c>
    </row>
    <row r="1493" spans="1:8" x14ac:dyDescent="0.25">
      <c r="A1493">
        <v>2</v>
      </c>
      <c r="B1493" s="33">
        <v>44743</v>
      </c>
      <c r="C1493" s="33"/>
      <c r="D1493"/>
      <c r="E1493" t="s">
        <v>19</v>
      </c>
      <c r="F1493" t="s">
        <v>25</v>
      </c>
      <c r="G1493" t="s">
        <v>28</v>
      </c>
      <c r="H1493" t="s">
        <v>44</v>
      </c>
    </row>
    <row r="1494" spans="1:8" x14ac:dyDescent="0.25">
      <c r="A1494">
        <v>2</v>
      </c>
      <c r="B1494" s="33">
        <v>44805</v>
      </c>
      <c r="C1494" s="33"/>
      <c r="D1494"/>
      <c r="E1494" t="s">
        <v>19</v>
      </c>
      <c r="F1494" t="s">
        <v>25</v>
      </c>
      <c r="G1494" t="s">
        <v>28</v>
      </c>
      <c r="H1494" t="s">
        <v>44</v>
      </c>
    </row>
    <row r="1495" spans="1:8" x14ac:dyDescent="0.25">
      <c r="A1495">
        <v>1</v>
      </c>
      <c r="B1495" s="33">
        <v>44866</v>
      </c>
      <c r="C1495" s="33"/>
      <c r="D1495"/>
      <c r="E1495" t="s">
        <v>19</v>
      </c>
      <c r="F1495" t="s">
        <v>25</v>
      </c>
      <c r="G1495" t="s">
        <v>28</v>
      </c>
      <c r="H1495" t="s">
        <v>44</v>
      </c>
    </row>
    <row r="1496" spans="1:8" x14ac:dyDescent="0.25">
      <c r="A1496">
        <v>3</v>
      </c>
      <c r="B1496" s="33">
        <v>44986</v>
      </c>
      <c r="C1496" s="33"/>
      <c r="D1496"/>
      <c r="E1496" t="s">
        <v>19</v>
      </c>
      <c r="F1496" t="s">
        <v>25</v>
      </c>
      <c r="G1496" t="s">
        <v>28</v>
      </c>
      <c r="H1496" t="s">
        <v>44</v>
      </c>
    </row>
    <row r="1497" spans="1:8" x14ac:dyDescent="0.25">
      <c r="A1497">
        <v>1</v>
      </c>
      <c r="B1497" s="33">
        <v>45047</v>
      </c>
      <c r="C1497" s="33"/>
      <c r="D1497"/>
      <c r="E1497" t="s">
        <v>19</v>
      </c>
      <c r="F1497" t="s">
        <v>25</v>
      </c>
      <c r="G1497" t="s">
        <v>28</v>
      </c>
      <c r="H1497" t="s">
        <v>44</v>
      </c>
    </row>
    <row r="1498" spans="1:8" x14ac:dyDescent="0.25">
      <c r="A1498">
        <v>1</v>
      </c>
      <c r="B1498" s="33">
        <v>45078</v>
      </c>
      <c r="C1498" s="33"/>
      <c r="D1498"/>
      <c r="E1498" t="s">
        <v>19</v>
      </c>
      <c r="F1498" t="s">
        <v>25</v>
      </c>
      <c r="G1498" t="s">
        <v>28</v>
      </c>
      <c r="H1498" t="s">
        <v>44</v>
      </c>
    </row>
    <row r="1499" spans="1:8" x14ac:dyDescent="0.25">
      <c r="A1499">
        <v>1</v>
      </c>
      <c r="B1499" s="33">
        <v>45108</v>
      </c>
      <c r="C1499" s="33"/>
      <c r="D1499"/>
      <c r="E1499" t="s">
        <v>19</v>
      </c>
      <c r="F1499" t="s">
        <v>25</v>
      </c>
      <c r="G1499" t="s">
        <v>28</v>
      </c>
      <c r="H1499" t="s">
        <v>44</v>
      </c>
    </row>
    <row r="1500" spans="1:8" x14ac:dyDescent="0.25">
      <c r="A1500">
        <v>3</v>
      </c>
      <c r="B1500" s="33">
        <v>45170</v>
      </c>
      <c r="C1500" s="33"/>
      <c r="D1500"/>
      <c r="E1500" t="s">
        <v>19</v>
      </c>
      <c r="F1500" t="s">
        <v>25</v>
      </c>
      <c r="G1500" t="s">
        <v>28</v>
      </c>
      <c r="H1500" t="s">
        <v>44</v>
      </c>
    </row>
    <row r="1501" spans="1:8" x14ac:dyDescent="0.25">
      <c r="A1501">
        <v>2</v>
      </c>
      <c r="B1501" s="33">
        <v>45231</v>
      </c>
      <c r="C1501" s="33"/>
      <c r="D1501"/>
      <c r="E1501" t="s">
        <v>19</v>
      </c>
      <c r="F1501" t="s">
        <v>25</v>
      </c>
      <c r="G1501" t="s">
        <v>28</v>
      </c>
      <c r="H1501" t="s">
        <v>44</v>
      </c>
    </row>
    <row r="1502" spans="1:8" x14ac:dyDescent="0.25">
      <c r="A1502">
        <v>4</v>
      </c>
      <c r="B1502" s="33">
        <v>43466</v>
      </c>
      <c r="C1502" s="33"/>
      <c r="D1502"/>
      <c r="E1502" t="s">
        <v>19</v>
      </c>
      <c r="F1502" t="s">
        <v>23</v>
      </c>
      <c r="G1502" t="s">
        <v>29</v>
      </c>
      <c r="H1502" t="s">
        <v>43</v>
      </c>
    </row>
    <row r="1503" spans="1:8" x14ac:dyDescent="0.25">
      <c r="A1503">
        <v>1</v>
      </c>
      <c r="B1503" s="33">
        <v>44501</v>
      </c>
      <c r="C1503" s="33"/>
      <c r="D1503"/>
      <c r="E1503" t="s">
        <v>19</v>
      </c>
      <c r="F1503" t="s">
        <v>23</v>
      </c>
      <c r="G1503" t="s">
        <v>29</v>
      </c>
      <c r="H1503" t="s">
        <v>43</v>
      </c>
    </row>
    <row r="1504" spans="1:8" x14ac:dyDescent="0.25">
      <c r="A1504">
        <v>1</v>
      </c>
      <c r="B1504" s="33">
        <v>44531</v>
      </c>
      <c r="C1504" s="33"/>
      <c r="D1504"/>
      <c r="E1504" t="s">
        <v>19</v>
      </c>
      <c r="F1504" t="s">
        <v>23</v>
      </c>
      <c r="G1504" t="s">
        <v>29</v>
      </c>
      <c r="H1504" t="s">
        <v>43</v>
      </c>
    </row>
    <row r="1505" spans="1:8" x14ac:dyDescent="0.25">
      <c r="A1505">
        <v>1</v>
      </c>
      <c r="B1505" s="33">
        <v>44652</v>
      </c>
      <c r="C1505" s="33"/>
      <c r="D1505"/>
      <c r="E1505" t="s">
        <v>19</v>
      </c>
      <c r="F1505" t="s">
        <v>23</v>
      </c>
      <c r="G1505" t="s">
        <v>29</v>
      </c>
      <c r="H1505" t="s">
        <v>43</v>
      </c>
    </row>
    <row r="1506" spans="1:8" x14ac:dyDescent="0.25">
      <c r="A1506">
        <v>2</v>
      </c>
      <c r="B1506" s="33">
        <v>43466</v>
      </c>
      <c r="C1506" s="33"/>
      <c r="D1506"/>
      <c r="E1506" t="s">
        <v>19</v>
      </c>
      <c r="F1506" t="s">
        <v>23</v>
      </c>
      <c r="G1506" t="s">
        <v>29</v>
      </c>
      <c r="H1506" t="s">
        <v>44</v>
      </c>
    </row>
    <row r="1507" spans="1:8" x14ac:dyDescent="0.25">
      <c r="A1507">
        <v>1</v>
      </c>
      <c r="B1507" s="33">
        <v>43617</v>
      </c>
      <c r="C1507" s="33"/>
      <c r="D1507"/>
      <c r="E1507" t="s">
        <v>19</v>
      </c>
      <c r="F1507" t="s">
        <v>23</v>
      </c>
      <c r="G1507" t="s">
        <v>29</v>
      </c>
      <c r="H1507" t="s">
        <v>44</v>
      </c>
    </row>
    <row r="1508" spans="1:8" x14ac:dyDescent="0.25">
      <c r="A1508">
        <v>1</v>
      </c>
      <c r="B1508" s="33">
        <v>44256</v>
      </c>
      <c r="C1508" s="33"/>
      <c r="D1508"/>
      <c r="E1508" t="s">
        <v>19</v>
      </c>
      <c r="F1508" t="s">
        <v>23</v>
      </c>
      <c r="G1508" t="s">
        <v>29</v>
      </c>
      <c r="H1508" t="s">
        <v>44</v>
      </c>
    </row>
    <row r="1509" spans="1:8" x14ac:dyDescent="0.25">
      <c r="A1509">
        <v>18</v>
      </c>
      <c r="B1509" s="33">
        <v>43466</v>
      </c>
      <c r="C1509" s="33"/>
      <c r="D1509"/>
      <c r="E1509" t="s">
        <v>19</v>
      </c>
      <c r="F1509" t="s">
        <v>24</v>
      </c>
      <c r="G1509" t="s">
        <v>29</v>
      </c>
      <c r="H1509" t="s">
        <v>43</v>
      </c>
    </row>
    <row r="1510" spans="1:8" x14ac:dyDescent="0.25">
      <c r="A1510">
        <v>1</v>
      </c>
      <c r="B1510" s="33">
        <v>43525</v>
      </c>
      <c r="C1510" s="33"/>
      <c r="D1510"/>
      <c r="E1510" t="s">
        <v>19</v>
      </c>
      <c r="F1510" t="s">
        <v>24</v>
      </c>
      <c r="G1510" t="s">
        <v>29</v>
      </c>
      <c r="H1510" t="s">
        <v>43</v>
      </c>
    </row>
    <row r="1511" spans="1:8" x14ac:dyDescent="0.25">
      <c r="A1511">
        <v>1</v>
      </c>
      <c r="B1511" s="33">
        <v>43586</v>
      </c>
      <c r="C1511" s="33"/>
      <c r="D1511"/>
      <c r="E1511" t="s">
        <v>19</v>
      </c>
      <c r="F1511" t="s">
        <v>24</v>
      </c>
      <c r="G1511" t="s">
        <v>29</v>
      </c>
      <c r="H1511" t="s">
        <v>43</v>
      </c>
    </row>
    <row r="1512" spans="1:8" x14ac:dyDescent="0.25">
      <c r="A1512">
        <v>1</v>
      </c>
      <c r="B1512" s="33">
        <v>43617</v>
      </c>
      <c r="C1512" s="33"/>
      <c r="D1512"/>
      <c r="E1512" t="s">
        <v>19</v>
      </c>
      <c r="F1512" t="s">
        <v>24</v>
      </c>
      <c r="G1512" t="s">
        <v>29</v>
      </c>
      <c r="H1512" t="s">
        <v>43</v>
      </c>
    </row>
    <row r="1513" spans="1:8" x14ac:dyDescent="0.25">
      <c r="A1513">
        <v>1</v>
      </c>
      <c r="B1513" s="33">
        <v>43862</v>
      </c>
      <c r="C1513" s="33"/>
      <c r="D1513"/>
      <c r="E1513" t="s">
        <v>19</v>
      </c>
      <c r="F1513" t="s">
        <v>24</v>
      </c>
      <c r="G1513" t="s">
        <v>29</v>
      </c>
      <c r="H1513" t="s">
        <v>43</v>
      </c>
    </row>
    <row r="1514" spans="1:8" x14ac:dyDescent="0.25">
      <c r="A1514">
        <v>1</v>
      </c>
      <c r="B1514" s="33">
        <v>44044</v>
      </c>
      <c r="C1514" s="33"/>
      <c r="D1514"/>
      <c r="E1514" t="s">
        <v>19</v>
      </c>
      <c r="F1514" t="s">
        <v>24</v>
      </c>
      <c r="G1514" t="s">
        <v>29</v>
      </c>
      <c r="H1514" t="s">
        <v>43</v>
      </c>
    </row>
    <row r="1515" spans="1:8" x14ac:dyDescent="0.25">
      <c r="A1515">
        <v>1</v>
      </c>
      <c r="B1515" s="33">
        <v>44136</v>
      </c>
      <c r="C1515" s="33"/>
      <c r="D1515"/>
      <c r="E1515" t="s">
        <v>19</v>
      </c>
      <c r="F1515" t="s">
        <v>24</v>
      </c>
      <c r="G1515" t="s">
        <v>29</v>
      </c>
      <c r="H1515" t="s">
        <v>43</v>
      </c>
    </row>
    <row r="1516" spans="1:8" x14ac:dyDescent="0.25">
      <c r="A1516">
        <v>1</v>
      </c>
      <c r="B1516" s="33">
        <v>44166</v>
      </c>
      <c r="C1516" s="33"/>
      <c r="D1516"/>
      <c r="E1516" t="s">
        <v>19</v>
      </c>
      <c r="F1516" t="s">
        <v>24</v>
      </c>
      <c r="G1516" t="s">
        <v>29</v>
      </c>
      <c r="H1516" t="s">
        <v>43</v>
      </c>
    </row>
    <row r="1517" spans="1:8" x14ac:dyDescent="0.25">
      <c r="A1517">
        <v>1</v>
      </c>
      <c r="B1517" s="33">
        <v>44317</v>
      </c>
      <c r="C1517" s="33"/>
      <c r="D1517"/>
      <c r="E1517" t="s">
        <v>19</v>
      </c>
      <c r="F1517" t="s">
        <v>24</v>
      </c>
      <c r="G1517" t="s">
        <v>29</v>
      </c>
      <c r="H1517" t="s">
        <v>43</v>
      </c>
    </row>
    <row r="1518" spans="1:8" x14ac:dyDescent="0.25">
      <c r="A1518">
        <v>1</v>
      </c>
      <c r="B1518" s="33">
        <v>44805</v>
      </c>
      <c r="C1518" s="33"/>
      <c r="D1518"/>
      <c r="E1518" t="s">
        <v>19</v>
      </c>
      <c r="F1518" t="s">
        <v>24</v>
      </c>
      <c r="G1518" t="s">
        <v>29</v>
      </c>
      <c r="H1518" t="s">
        <v>43</v>
      </c>
    </row>
    <row r="1519" spans="1:8" x14ac:dyDescent="0.25">
      <c r="A1519">
        <v>1</v>
      </c>
      <c r="B1519" s="33">
        <v>44835</v>
      </c>
      <c r="C1519" s="33"/>
      <c r="D1519"/>
      <c r="E1519" t="s">
        <v>19</v>
      </c>
      <c r="F1519" t="s">
        <v>24</v>
      </c>
      <c r="G1519" t="s">
        <v>29</v>
      </c>
      <c r="H1519" t="s">
        <v>43</v>
      </c>
    </row>
    <row r="1520" spans="1:8" x14ac:dyDescent="0.25">
      <c r="A1520">
        <v>1</v>
      </c>
      <c r="B1520" s="33">
        <v>44958</v>
      </c>
      <c r="C1520" s="33"/>
      <c r="D1520"/>
      <c r="E1520" t="s">
        <v>19</v>
      </c>
      <c r="F1520" t="s">
        <v>24</v>
      </c>
      <c r="G1520" t="s">
        <v>29</v>
      </c>
      <c r="H1520" t="s">
        <v>43</v>
      </c>
    </row>
    <row r="1521" spans="1:8" x14ac:dyDescent="0.25">
      <c r="A1521">
        <v>1</v>
      </c>
      <c r="B1521" s="33">
        <v>45108</v>
      </c>
      <c r="C1521" s="33"/>
      <c r="D1521"/>
      <c r="E1521" t="s">
        <v>19</v>
      </c>
      <c r="F1521" t="s">
        <v>24</v>
      </c>
      <c r="G1521" t="s">
        <v>29</v>
      </c>
      <c r="H1521" t="s">
        <v>43</v>
      </c>
    </row>
    <row r="1522" spans="1:8" x14ac:dyDescent="0.25">
      <c r="A1522">
        <v>1</v>
      </c>
      <c r="B1522" s="33">
        <v>45261</v>
      </c>
      <c r="C1522" s="33"/>
      <c r="D1522"/>
      <c r="E1522" t="s">
        <v>19</v>
      </c>
      <c r="F1522" t="s">
        <v>24</v>
      </c>
      <c r="G1522" t="s">
        <v>29</v>
      </c>
      <c r="H1522" t="s">
        <v>43</v>
      </c>
    </row>
    <row r="1523" spans="1:8" x14ac:dyDescent="0.25">
      <c r="A1523">
        <v>22</v>
      </c>
      <c r="B1523" s="33">
        <v>43466</v>
      </c>
      <c r="C1523" s="33"/>
      <c r="D1523"/>
      <c r="E1523" t="s">
        <v>19</v>
      </c>
      <c r="F1523" t="s">
        <v>24</v>
      </c>
      <c r="G1523" t="s">
        <v>29</v>
      </c>
      <c r="H1523" t="s">
        <v>44</v>
      </c>
    </row>
    <row r="1524" spans="1:8" x14ac:dyDescent="0.25">
      <c r="A1524">
        <v>1</v>
      </c>
      <c r="B1524" s="33">
        <v>43617</v>
      </c>
      <c r="C1524" s="33"/>
      <c r="D1524"/>
      <c r="E1524" t="s">
        <v>19</v>
      </c>
      <c r="F1524" t="s">
        <v>24</v>
      </c>
      <c r="G1524" t="s">
        <v>29</v>
      </c>
      <c r="H1524" t="s">
        <v>44</v>
      </c>
    </row>
    <row r="1525" spans="1:8" x14ac:dyDescent="0.25">
      <c r="A1525">
        <v>1</v>
      </c>
      <c r="B1525" s="33">
        <v>43647</v>
      </c>
      <c r="C1525" s="33"/>
      <c r="D1525"/>
      <c r="E1525" t="s">
        <v>19</v>
      </c>
      <c r="F1525" t="s">
        <v>24</v>
      </c>
      <c r="G1525" t="s">
        <v>29</v>
      </c>
      <c r="H1525" t="s">
        <v>44</v>
      </c>
    </row>
    <row r="1526" spans="1:8" x14ac:dyDescent="0.25">
      <c r="A1526">
        <v>1</v>
      </c>
      <c r="B1526" s="33">
        <v>43831</v>
      </c>
      <c r="C1526" s="33"/>
      <c r="D1526"/>
      <c r="E1526" t="s">
        <v>19</v>
      </c>
      <c r="F1526" t="s">
        <v>24</v>
      </c>
      <c r="G1526" t="s">
        <v>29</v>
      </c>
      <c r="H1526" t="s">
        <v>44</v>
      </c>
    </row>
    <row r="1527" spans="1:8" x14ac:dyDescent="0.25">
      <c r="A1527">
        <v>1</v>
      </c>
      <c r="B1527" s="33">
        <v>44317</v>
      </c>
      <c r="C1527" s="33"/>
      <c r="D1527"/>
      <c r="E1527" t="s">
        <v>19</v>
      </c>
      <c r="F1527" t="s">
        <v>24</v>
      </c>
      <c r="G1527" t="s">
        <v>29</v>
      </c>
      <c r="H1527" t="s">
        <v>44</v>
      </c>
    </row>
    <row r="1528" spans="1:8" x14ac:dyDescent="0.25">
      <c r="A1528">
        <v>1</v>
      </c>
      <c r="B1528" s="33">
        <v>44562</v>
      </c>
      <c r="C1528" s="33"/>
      <c r="D1528"/>
      <c r="E1528" t="s">
        <v>19</v>
      </c>
      <c r="F1528" t="s">
        <v>24</v>
      </c>
      <c r="G1528" t="s">
        <v>29</v>
      </c>
      <c r="H1528" t="s">
        <v>44</v>
      </c>
    </row>
    <row r="1529" spans="1:8" x14ac:dyDescent="0.25">
      <c r="A1529">
        <v>1</v>
      </c>
      <c r="B1529" s="33">
        <v>44621</v>
      </c>
      <c r="C1529" s="33"/>
      <c r="D1529"/>
      <c r="E1529" t="s">
        <v>19</v>
      </c>
      <c r="F1529" t="s">
        <v>24</v>
      </c>
      <c r="G1529" t="s">
        <v>29</v>
      </c>
      <c r="H1529" t="s">
        <v>44</v>
      </c>
    </row>
    <row r="1530" spans="1:8" x14ac:dyDescent="0.25">
      <c r="A1530">
        <v>1</v>
      </c>
      <c r="B1530" s="33">
        <v>44652</v>
      </c>
      <c r="C1530" s="33"/>
      <c r="D1530"/>
      <c r="E1530" t="s">
        <v>19</v>
      </c>
      <c r="F1530" t="s">
        <v>24</v>
      </c>
      <c r="G1530" t="s">
        <v>29</v>
      </c>
      <c r="H1530" t="s">
        <v>44</v>
      </c>
    </row>
    <row r="1531" spans="1:8" x14ac:dyDescent="0.25">
      <c r="A1531">
        <v>1</v>
      </c>
      <c r="B1531" s="33">
        <v>44774</v>
      </c>
      <c r="C1531" s="33"/>
      <c r="D1531"/>
      <c r="E1531" t="s">
        <v>19</v>
      </c>
      <c r="F1531" t="s">
        <v>24</v>
      </c>
      <c r="G1531" t="s">
        <v>29</v>
      </c>
      <c r="H1531" t="s">
        <v>44</v>
      </c>
    </row>
    <row r="1532" spans="1:8" x14ac:dyDescent="0.25">
      <c r="A1532">
        <v>1</v>
      </c>
      <c r="B1532" s="33">
        <v>44958</v>
      </c>
      <c r="C1532" s="33"/>
      <c r="D1532"/>
      <c r="E1532" t="s">
        <v>19</v>
      </c>
      <c r="F1532" t="s">
        <v>24</v>
      </c>
      <c r="G1532" t="s">
        <v>29</v>
      </c>
      <c r="H1532" t="s">
        <v>44</v>
      </c>
    </row>
    <row r="1533" spans="1:8" x14ac:dyDescent="0.25">
      <c r="A1533">
        <v>2</v>
      </c>
      <c r="B1533" s="33">
        <v>45047</v>
      </c>
      <c r="C1533" s="33"/>
      <c r="D1533"/>
      <c r="E1533" t="s">
        <v>19</v>
      </c>
      <c r="F1533" t="s">
        <v>24</v>
      </c>
      <c r="G1533" t="s">
        <v>29</v>
      </c>
      <c r="H1533" t="s">
        <v>44</v>
      </c>
    </row>
    <row r="1534" spans="1:8" x14ac:dyDescent="0.25">
      <c r="A1534">
        <v>1</v>
      </c>
      <c r="B1534" s="33">
        <v>45078</v>
      </c>
      <c r="C1534" s="33"/>
      <c r="D1534"/>
      <c r="E1534" t="s">
        <v>19</v>
      </c>
      <c r="F1534" t="s">
        <v>24</v>
      </c>
      <c r="G1534" t="s">
        <v>29</v>
      </c>
      <c r="H1534" t="s">
        <v>44</v>
      </c>
    </row>
    <row r="1535" spans="1:8" x14ac:dyDescent="0.25">
      <c r="A1535">
        <v>1</v>
      </c>
      <c r="B1535" s="33">
        <v>45170</v>
      </c>
      <c r="C1535" s="33"/>
      <c r="D1535"/>
      <c r="E1535" t="s">
        <v>19</v>
      </c>
      <c r="F1535" t="s">
        <v>24</v>
      </c>
      <c r="G1535" t="s">
        <v>29</v>
      </c>
      <c r="H1535" t="s">
        <v>44</v>
      </c>
    </row>
    <row r="1536" spans="1:8" x14ac:dyDescent="0.25">
      <c r="A1536">
        <v>1</v>
      </c>
      <c r="B1536" s="33">
        <v>45261</v>
      </c>
      <c r="C1536" s="33"/>
      <c r="D1536"/>
      <c r="E1536" t="s">
        <v>19</v>
      </c>
      <c r="F1536" t="s">
        <v>24</v>
      </c>
      <c r="G1536" t="s">
        <v>29</v>
      </c>
      <c r="H1536" t="s">
        <v>44</v>
      </c>
    </row>
    <row r="1537" spans="1:8" x14ac:dyDescent="0.25">
      <c r="A1537">
        <v>17</v>
      </c>
      <c r="B1537" s="33">
        <v>43466</v>
      </c>
      <c r="C1537" s="33"/>
      <c r="D1537"/>
      <c r="E1537" t="s">
        <v>19</v>
      </c>
      <c r="F1537" t="s">
        <v>25</v>
      </c>
      <c r="G1537" t="s">
        <v>29</v>
      </c>
      <c r="H1537" t="s">
        <v>43</v>
      </c>
    </row>
    <row r="1538" spans="1:8" x14ac:dyDescent="0.25">
      <c r="A1538">
        <v>1</v>
      </c>
      <c r="B1538" s="33">
        <v>43525</v>
      </c>
      <c r="C1538" s="33"/>
      <c r="D1538"/>
      <c r="E1538" t="s">
        <v>19</v>
      </c>
      <c r="F1538" t="s">
        <v>25</v>
      </c>
      <c r="G1538" t="s">
        <v>29</v>
      </c>
      <c r="H1538" t="s">
        <v>43</v>
      </c>
    </row>
    <row r="1539" spans="1:8" x14ac:dyDescent="0.25">
      <c r="A1539">
        <v>1</v>
      </c>
      <c r="B1539" s="33">
        <v>43678</v>
      </c>
      <c r="C1539" s="33"/>
      <c r="D1539"/>
      <c r="E1539" t="s">
        <v>19</v>
      </c>
      <c r="F1539" t="s">
        <v>25</v>
      </c>
      <c r="G1539" t="s">
        <v>29</v>
      </c>
      <c r="H1539" t="s">
        <v>43</v>
      </c>
    </row>
    <row r="1540" spans="1:8" x14ac:dyDescent="0.25">
      <c r="A1540">
        <v>1</v>
      </c>
      <c r="B1540" s="33">
        <v>43739</v>
      </c>
      <c r="C1540" s="33"/>
      <c r="D1540"/>
      <c r="E1540" t="s">
        <v>19</v>
      </c>
      <c r="F1540" t="s">
        <v>25</v>
      </c>
      <c r="G1540" t="s">
        <v>29</v>
      </c>
      <c r="H1540" t="s">
        <v>43</v>
      </c>
    </row>
    <row r="1541" spans="1:8" x14ac:dyDescent="0.25">
      <c r="A1541">
        <v>1</v>
      </c>
      <c r="B1541" s="33">
        <v>44228</v>
      </c>
      <c r="C1541" s="33"/>
      <c r="D1541"/>
      <c r="E1541" t="s">
        <v>19</v>
      </c>
      <c r="F1541" t="s">
        <v>25</v>
      </c>
      <c r="G1541" t="s">
        <v>29</v>
      </c>
      <c r="H1541" t="s">
        <v>43</v>
      </c>
    </row>
    <row r="1542" spans="1:8" x14ac:dyDescent="0.25">
      <c r="A1542">
        <v>1</v>
      </c>
      <c r="B1542" s="33">
        <v>44378</v>
      </c>
      <c r="C1542" s="33"/>
      <c r="D1542"/>
      <c r="E1542" t="s">
        <v>19</v>
      </c>
      <c r="F1542" t="s">
        <v>25</v>
      </c>
      <c r="G1542" t="s">
        <v>29</v>
      </c>
      <c r="H1542" t="s">
        <v>43</v>
      </c>
    </row>
    <row r="1543" spans="1:8" x14ac:dyDescent="0.25">
      <c r="A1543">
        <v>1</v>
      </c>
      <c r="B1543" s="33">
        <v>44470</v>
      </c>
      <c r="C1543" s="33"/>
      <c r="D1543"/>
      <c r="E1543" t="s">
        <v>19</v>
      </c>
      <c r="F1543" t="s">
        <v>25</v>
      </c>
      <c r="G1543" t="s">
        <v>29</v>
      </c>
      <c r="H1543" t="s">
        <v>43</v>
      </c>
    </row>
    <row r="1544" spans="1:8" x14ac:dyDescent="0.25">
      <c r="A1544">
        <v>1</v>
      </c>
      <c r="B1544" s="33">
        <v>44593</v>
      </c>
      <c r="C1544" s="33"/>
      <c r="D1544"/>
      <c r="E1544" t="s">
        <v>19</v>
      </c>
      <c r="F1544" t="s">
        <v>25</v>
      </c>
      <c r="G1544" t="s">
        <v>29</v>
      </c>
      <c r="H1544" t="s">
        <v>43</v>
      </c>
    </row>
    <row r="1545" spans="1:8" x14ac:dyDescent="0.25">
      <c r="A1545">
        <v>1</v>
      </c>
      <c r="B1545" s="33">
        <v>44621</v>
      </c>
      <c r="C1545" s="33"/>
      <c r="D1545"/>
      <c r="E1545" t="s">
        <v>19</v>
      </c>
      <c r="F1545" t="s">
        <v>25</v>
      </c>
      <c r="G1545" t="s">
        <v>29</v>
      </c>
      <c r="H1545" t="s">
        <v>43</v>
      </c>
    </row>
    <row r="1546" spans="1:8" x14ac:dyDescent="0.25">
      <c r="A1546">
        <v>1</v>
      </c>
      <c r="B1546" s="33">
        <v>44713</v>
      </c>
      <c r="C1546" s="33"/>
      <c r="D1546"/>
      <c r="E1546" t="s">
        <v>19</v>
      </c>
      <c r="F1546" t="s">
        <v>25</v>
      </c>
      <c r="G1546" t="s">
        <v>29</v>
      </c>
      <c r="H1546" t="s">
        <v>43</v>
      </c>
    </row>
    <row r="1547" spans="1:8" x14ac:dyDescent="0.25">
      <c r="A1547">
        <v>1</v>
      </c>
      <c r="B1547" s="33">
        <v>45108</v>
      </c>
      <c r="C1547" s="33"/>
      <c r="D1547"/>
      <c r="E1547" t="s">
        <v>19</v>
      </c>
      <c r="F1547" t="s">
        <v>25</v>
      </c>
      <c r="G1547" t="s">
        <v>29</v>
      </c>
      <c r="H1547" t="s">
        <v>43</v>
      </c>
    </row>
    <row r="1548" spans="1:8" x14ac:dyDescent="0.25">
      <c r="A1548">
        <v>1</v>
      </c>
      <c r="B1548" s="33">
        <v>45200</v>
      </c>
      <c r="C1548" s="33"/>
      <c r="D1548"/>
      <c r="E1548" t="s">
        <v>19</v>
      </c>
      <c r="F1548" t="s">
        <v>25</v>
      </c>
      <c r="G1548" t="s">
        <v>29</v>
      </c>
      <c r="H1548" t="s">
        <v>43</v>
      </c>
    </row>
    <row r="1549" spans="1:8" x14ac:dyDescent="0.25">
      <c r="A1549">
        <v>13</v>
      </c>
      <c r="B1549" s="33">
        <v>43466</v>
      </c>
      <c r="C1549" s="33"/>
      <c r="D1549"/>
      <c r="E1549" t="s">
        <v>19</v>
      </c>
      <c r="F1549" t="s">
        <v>25</v>
      </c>
      <c r="G1549" t="s">
        <v>29</v>
      </c>
      <c r="H1549" t="s">
        <v>44</v>
      </c>
    </row>
    <row r="1550" spans="1:8" x14ac:dyDescent="0.25">
      <c r="A1550">
        <v>2</v>
      </c>
      <c r="B1550" s="33">
        <v>43678</v>
      </c>
      <c r="C1550" s="33"/>
      <c r="D1550"/>
      <c r="E1550" t="s">
        <v>19</v>
      </c>
      <c r="F1550" t="s">
        <v>25</v>
      </c>
      <c r="G1550" t="s">
        <v>29</v>
      </c>
      <c r="H1550" t="s">
        <v>44</v>
      </c>
    </row>
    <row r="1551" spans="1:8" x14ac:dyDescent="0.25">
      <c r="A1551">
        <v>1</v>
      </c>
      <c r="B1551" s="33">
        <v>43770</v>
      </c>
      <c r="C1551" s="33"/>
      <c r="D1551"/>
      <c r="E1551" t="s">
        <v>19</v>
      </c>
      <c r="F1551" t="s">
        <v>25</v>
      </c>
      <c r="G1551" t="s">
        <v>29</v>
      </c>
      <c r="H1551" t="s">
        <v>44</v>
      </c>
    </row>
    <row r="1552" spans="1:8" x14ac:dyDescent="0.25">
      <c r="A1552">
        <v>1</v>
      </c>
      <c r="B1552" s="33">
        <v>43831</v>
      </c>
      <c r="C1552" s="33"/>
      <c r="D1552"/>
      <c r="E1552" t="s">
        <v>19</v>
      </c>
      <c r="F1552" t="s">
        <v>25</v>
      </c>
      <c r="G1552" t="s">
        <v>29</v>
      </c>
      <c r="H1552" t="s">
        <v>44</v>
      </c>
    </row>
    <row r="1553" spans="1:8" x14ac:dyDescent="0.25">
      <c r="A1553">
        <v>1</v>
      </c>
      <c r="B1553" s="33">
        <v>43922</v>
      </c>
      <c r="C1553" s="33"/>
      <c r="D1553"/>
      <c r="E1553" t="s">
        <v>19</v>
      </c>
      <c r="F1553" t="s">
        <v>25</v>
      </c>
      <c r="G1553" t="s">
        <v>29</v>
      </c>
      <c r="H1553" t="s">
        <v>44</v>
      </c>
    </row>
    <row r="1554" spans="1:8" x14ac:dyDescent="0.25">
      <c r="A1554">
        <v>1</v>
      </c>
      <c r="B1554" s="33">
        <v>43952</v>
      </c>
      <c r="C1554" s="33"/>
      <c r="D1554"/>
      <c r="E1554" t="s">
        <v>19</v>
      </c>
      <c r="F1554" t="s">
        <v>25</v>
      </c>
      <c r="G1554" t="s">
        <v>29</v>
      </c>
      <c r="H1554" t="s">
        <v>44</v>
      </c>
    </row>
    <row r="1555" spans="1:8" x14ac:dyDescent="0.25">
      <c r="A1555">
        <v>1</v>
      </c>
      <c r="B1555" s="33">
        <v>44044</v>
      </c>
      <c r="C1555" s="33"/>
      <c r="D1555"/>
      <c r="E1555" t="s">
        <v>19</v>
      </c>
      <c r="F1555" t="s">
        <v>25</v>
      </c>
      <c r="G1555" t="s">
        <v>29</v>
      </c>
      <c r="H1555" t="s">
        <v>44</v>
      </c>
    </row>
    <row r="1556" spans="1:8" x14ac:dyDescent="0.25">
      <c r="A1556">
        <v>1</v>
      </c>
      <c r="B1556" s="33">
        <v>44228</v>
      </c>
      <c r="C1556" s="33"/>
      <c r="D1556"/>
      <c r="E1556" t="s">
        <v>19</v>
      </c>
      <c r="F1556" t="s">
        <v>25</v>
      </c>
      <c r="G1556" t="s">
        <v>29</v>
      </c>
      <c r="H1556" t="s">
        <v>44</v>
      </c>
    </row>
    <row r="1557" spans="1:8" x14ac:dyDescent="0.25">
      <c r="A1557">
        <v>1</v>
      </c>
      <c r="B1557" s="33">
        <v>44348</v>
      </c>
      <c r="C1557" s="33"/>
      <c r="D1557"/>
      <c r="E1557" t="s">
        <v>19</v>
      </c>
      <c r="F1557" t="s">
        <v>25</v>
      </c>
      <c r="G1557" t="s">
        <v>29</v>
      </c>
      <c r="H1557" t="s">
        <v>44</v>
      </c>
    </row>
    <row r="1558" spans="1:8" x14ac:dyDescent="0.25">
      <c r="A1558">
        <v>1</v>
      </c>
      <c r="B1558" s="33">
        <v>44501</v>
      </c>
      <c r="C1558" s="33"/>
      <c r="D1558"/>
      <c r="E1558" t="s">
        <v>19</v>
      </c>
      <c r="F1558" t="s">
        <v>25</v>
      </c>
      <c r="G1558" t="s">
        <v>29</v>
      </c>
      <c r="H1558" t="s">
        <v>44</v>
      </c>
    </row>
    <row r="1559" spans="1:8" x14ac:dyDescent="0.25">
      <c r="A1559">
        <v>1</v>
      </c>
      <c r="B1559" s="33">
        <v>44562</v>
      </c>
      <c r="C1559" s="33"/>
      <c r="D1559"/>
      <c r="E1559" t="s">
        <v>19</v>
      </c>
      <c r="F1559" t="s">
        <v>25</v>
      </c>
      <c r="G1559" t="s">
        <v>29</v>
      </c>
      <c r="H1559" t="s">
        <v>44</v>
      </c>
    </row>
    <row r="1560" spans="1:8" x14ac:dyDescent="0.25">
      <c r="A1560">
        <v>1</v>
      </c>
      <c r="B1560" s="33">
        <v>44866</v>
      </c>
      <c r="C1560" s="33"/>
      <c r="D1560"/>
      <c r="E1560" t="s">
        <v>19</v>
      </c>
      <c r="F1560" t="s">
        <v>25</v>
      </c>
      <c r="G1560" t="s">
        <v>29</v>
      </c>
      <c r="H1560" t="s">
        <v>44</v>
      </c>
    </row>
    <row r="1561" spans="1:8" x14ac:dyDescent="0.25">
      <c r="A1561">
        <v>1</v>
      </c>
      <c r="B1561" s="33">
        <v>44958</v>
      </c>
      <c r="C1561" s="33"/>
      <c r="D1561"/>
      <c r="E1561" t="s">
        <v>19</v>
      </c>
      <c r="F1561" t="s">
        <v>25</v>
      </c>
      <c r="G1561" t="s">
        <v>29</v>
      </c>
      <c r="H1561" t="s">
        <v>44</v>
      </c>
    </row>
    <row r="1562" spans="1:8" x14ac:dyDescent="0.25">
      <c r="A1562">
        <v>1</v>
      </c>
      <c r="B1562" s="33">
        <v>45017</v>
      </c>
      <c r="C1562" s="33"/>
      <c r="D1562"/>
      <c r="E1562" t="s">
        <v>19</v>
      </c>
      <c r="F1562" t="s">
        <v>25</v>
      </c>
      <c r="G1562" t="s">
        <v>29</v>
      </c>
      <c r="H1562" t="s">
        <v>44</v>
      </c>
    </row>
    <row r="1563" spans="1:8" x14ac:dyDescent="0.25">
      <c r="A1563">
        <v>1</v>
      </c>
      <c r="B1563" s="33">
        <v>45078</v>
      </c>
      <c r="C1563" s="33"/>
      <c r="D1563"/>
      <c r="E1563" t="s">
        <v>19</v>
      </c>
      <c r="F1563" t="s">
        <v>25</v>
      </c>
      <c r="G1563" t="s">
        <v>29</v>
      </c>
      <c r="H1563" t="s">
        <v>44</v>
      </c>
    </row>
    <row r="1564" spans="1:8" x14ac:dyDescent="0.25">
      <c r="A1564">
        <v>1</v>
      </c>
      <c r="B1564" s="33">
        <v>45108</v>
      </c>
      <c r="C1564" s="33"/>
      <c r="D1564"/>
      <c r="E1564" t="s">
        <v>19</v>
      </c>
      <c r="F1564" t="s">
        <v>25</v>
      </c>
      <c r="G1564" t="s">
        <v>29</v>
      </c>
      <c r="H1564" t="s">
        <v>44</v>
      </c>
    </row>
    <row r="1565" spans="1:8" x14ac:dyDescent="0.25">
      <c r="A1565">
        <v>1</v>
      </c>
      <c r="B1565" s="33">
        <v>45170</v>
      </c>
      <c r="C1565" s="33"/>
      <c r="D1565"/>
      <c r="E1565" t="s">
        <v>19</v>
      </c>
      <c r="F1565" t="s">
        <v>25</v>
      </c>
      <c r="G1565" t="s">
        <v>29</v>
      </c>
      <c r="H1565" t="s">
        <v>44</v>
      </c>
    </row>
    <row r="1566" spans="1:8" x14ac:dyDescent="0.25">
      <c r="A1566">
        <v>2</v>
      </c>
      <c r="B1566" s="33">
        <v>43466</v>
      </c>
      <c r="C1566" s="33"/>
      <c r="D1566"/>
      <c r="E1566" t="s">
        <v>20</v>
      </c>
      <c r="F1566" t="s">
        <v>23</v>
      </c>
      <c r="G1566" t="s">
        <v>27</v>
      </c>
      <c r="H1566" t="s">
        <v>43</v>
      </c>
    </row>
    <row r="1567" spans="1:8" x14ac:dyDescent="0.25">
      <c r="A1567">
        <v>1</v>
      </c>
      <c r="B1567" s="33">
        <v>44317</v>
      </c>
      <c r="C1567" s="33"/>
      <c r="D1567"/>
      <c r="E1567" t="s">
        <v>20</v>
      </c>
      <c r="F1567" t="s">
        <v>23</v>
      </c>
      <c r="G1567" t="s">
        <v>27</v>
      </c>
      <c r="H1567" t="s">
        <v>43</v>
      </c>
    </row>
    <row r="1568" spans="1:8" x14ac:dyDescent="0.25">
      <c r="A1568">
        <v>1</v>
      </c>
      <c r="B1568" s="33">
        <v>44621</v>
      </c>
      <c r="C1568" s="33"/>
      <c r="D1568"/>
      <c r="E1568" t="s">
        <v>20</v>
      </c>
      <c r="F1568" t="s">
        <v>23</v>
      </c>
      <c r="G1568" t="s">
        <v>27</v>
      </c>
      <c r="H1568" t="s">
        <v>43</v>
      </c>
    </row>
    <row r="1569" spans="1:8" x14ac:dyDescent="0.25">
      <c r="A1569">
        <v>7</v>
      </c>
      <c r="B1569" s="33">
        <v>43466</v>
      </c>
      <c r="C1569" s="33"/>
      <c r="D1569"/>
      <c r="E1569" t="s">
        <v>20</v>
      </c>
      <c r="F1569" t="s">
        <v>24</v>
      </c>
      <c r="G1569" t="s">
        <v>27</v>
      </c>
      <c r="H1569" t="s">
        <v>43</v>
      </c>
    </row>
    <row r="1570" spans="1:8" x14ac:dyDescent="0.25">
      <c r="A1570">
        <v>1</v>
      </c>
      <c r="B1570" s="33">
        <v>43617</v>
      </c>
      <c r="C1570" s="33"/>
      <c r="D1570"/>
      <c r="E1570" t="s">
        <v>20</v>
      </c>
      <c r="F1570" t="s">
        <v>24</v>
      </c>
      <c r="G1570" t="s">
        <v>27</v>
      </c>
      <c r="H1570" t="s">
        <v>43</v>
      </c>
    </row>
    <row r="1571" spans="1:8" x14ac:dyDescent="0.25">
      <c r="A1571">
        <v>1</v>
      </c>
      <c r="B1571" s="33">
        <v>44621</v>
      </c>
      <c r="C1571" s="33"/>
      <c r="D1571"/>
      <c r="E1571" t="s">
        <v>20</v>
      </c>
      <c r="F1571" t="s">
        <v>24</v>
      </c>
      <c r="G1571" t="s">
        <v>27</v>
      </c>
      <c r="H1571" t="s">
        <v>43</v>
      </c>
    </row>
    <row r="1572" spans="1:8" x14ac:dyDescent="0.25">
      <c r="A1572">
        <v>7</v>
      </c>
      <c r="B1572" s="33">
        <v>43466</v>
      </c>
      <c r="C1572" s="33"/>
      <c r="D1572"/>
      <c r="E1572" t="s">
        <v>20</v>
      </c>
      <c r="F1572" t="s">
        <v>24</v>
      </c>
      <c r="G1572" t="s">
        <v>27</v>
      </c>
      <c r="H1572" t="s">
        <v>44</v>
      </c>
    </row>
    <row r="1573" spans="1:8" x14ac:dyDescent="0.25">
      <c r="A1573">
        <v>1</v>
      </c>
      <c r="B1573" s="33">
        <v>43678</v>
      </c>
      <c r="C1573" s="33"/>
      <c r="D1573"/>
      <c r="E1573" t="s">
        <v>20</v>
      </c>
      <c r="F1573" t="s">
        <v>24</v>
      </c>
      <c r="G1573" t="s">
        <v>27</v>
      </c>
      <c r="H1573" t="s">
        <v>44</v>
      </c>
    </row>
    <row r="1574" spans="1:8" x14ac:dyDescent="0.25">
      <c r="A1574">
        <v>1</v>
      </c>
      <c r="B1574" s="33">
        <v>43952</v>
      </c>
      <c r="C1574" s="33"/>
      <c r="D1574"/>
      <c r="E1574" t="s">
        <v>20</v>
      </c>
      <c r="F1574" t="s">
        <v>24</v>
      </c>
      <c r="G1574" t="s">
        <v>27</v>
      </c>
      <c r="H1574" t="s">
        <v>44</v>
      </c>
    </row>
    <row r="1575" spans="1:8" x14ac:dyDescent="0.25">
      <c r="A1575">
        <v>1</v>
      </c>
      <c r="B1575" s="33">
        <v>44348</v>
      </c>
      <c r="C1575" s="33"/>
      <c r="D1575"/>
      <c r="E1575" t="s">
        <v>20</v>
      </c>
      <c r="F1575" t="s">
        <v>24</v>
      </c>
      <c r="G1575" t="s">
        <v>27</v>
      </c>
      <c r="H1575" t="s">
        <v>44</v>
      </c>
    </row>
    <row r="1576" spans="1:8" x14ac:dyDescent="0.25">
      <c r="A1576">
        <v>1</v>
      </c>
      <c r="B1576" s="33">
        <v>45200</v>
      </c>
      <c r="C1576" s="33"/>
      <c r="D1576"/>
      <c r="E1576" t="s">
        <v>20</v>
      </c>
      <c r="F1576" t="s">
        <v>24</v>
      </c>
      <c r="G1576" t="s">
        <v>27</v>
      </c>
      <c r="H1576" t="s">
        <v>44</v>
      </c>
    </row>
    <row r="1577" spans="1:8" x14ac:dyDescent="0.25">
      <c r="A1577">
        <v>1</v>
      </c>
      <c r="B1577" s="33">
        <v>43466</v>
      </c>
      <c r="C1577" s="33"/>
      <c r="D1577"/>
      <c r="E1577" t="s">
        <v>20</v>
      </c>
      <c r="F1577" t="s">
        <v>25</v>
      </c>
      <c r="G1577" t="s">
        <v>27</v>
      </c>
      <c r="H1577" t="s">
        <v>43</v>
      </c>
    </row>
    <row r="1578" spans="1:8" x14ac:dyDescent="0.25">
      <c r="A1578">
        <v>1</v>
      </c>
      <c r="B1578" s="33">
        <v>44652</v>
      </c>
      <c r="C1578" s="33"/>
      <c r="D1578"/>
      <c r="E1578" t="s">
        <v>20</v>
      </c>
      <c r="F1578" t="s">
        <v>25</v>
      </c>
      <c r="G1578" t="s">
        <v>27</v>
      </c>
      <c r="H1578" t="s">
        <v>43</v>
      </c>
    </row>
    <row r="1579" spans="1:8" x14ac:dyDescent="0.25">
      <c r="A1579">
        <v>1</v>
      </c>
      <c r="B1579" s="33">
        <v>44682</v>
      </c>
      <c r="C1579" s="33"/>
      <c r="D1579"/>
      <c r="E1579" t="s">
        <v>20</v>
      </c>
      <c r="F1579" t="s">
        <v>25</v>
      </c>
      <c r="G1579" t="s">
        <v>27</v>
      </c>
      <c r="H1579" t="s">
        <v>43</v>
      </c>
    </row>
    <row r="1580" spans="1:8" x14ac:dyDescent="0.25">
      <c r="A1580">
        <v>1</v>
      </c>
      <c r="B1580" s="33">
        <v>44896</v>
      </c>
      <c r="C1580" s="33"/>
      <c r="D1580"/>
      <c r="E1580" t="s">
        <v>20</v>
      </c>
      <c r="F1580" t="s">
        <v>25</v>
      </c>
      <c r="G1580" t="s">
        <v>27</v>
      </c>
      <c r="H1580" t="s">
        <v>43</v>
      </c>
    </row>
    <row r="1581" spans="1:8" x14ac:dyDescent="0.25">
      <c r="A1581">
        <v>3</v>
      </c>
      <c r="B1581" s="33">
        <v>43466</v>
      </c>
      <c r="C1581" s="33"/>
      <c r="D1581"/>
      <c r="E1581" t="s">
        <v>20</v>
      </c>
      <c r="F1581" t="s">
        <v>25</v>
      </c>
      <c r="G1581" t="s">
        <v>27</v>
      </c>
      <c r="H1581" t="s">
        <v>44</v>
      </c>
    </row>
    <row r="1582" spans="1:8" x14ac:dyDescent="0.25">
      <c r="A1582">
        <v>1</v>
      </c>
      <c r="B1582" s="33">
        <v>44166</v>
      </c>
      <c r="C1582" s="33"/>
      <c r="D1582"/>
      <c r="E1582" t="s">
        <v>20</v>
      </c>
      <c r="F1582" t="s">
        <v>25</v>
      </c>
      <c r="G1582" t="s">
        <v>27</v>
      </c>
      <c r="H1582" t="s">
        <v>44</v>
      </c>
    </row>
    <row r="1583" spans="1:8" x14ac:dyDescent="0.25">
      <c r="A1583">
        <v>5</v>
      </c>
      <c r="B1583" s="33">
        <v>43466</v>
      </c>
      <c r="C1583" s="33"/>
      <c r="D1583"/>
      <c r="E1583" t="s">
        <v>20</v>
      </c>
      <c r="F1583" t="s">
        <v>23</v>
      </c>
      <c r="G1583" t="s">
        <v>28</v>
      </c>
      <c r="H1583" t="s">
        <v>43</v>
      </c>
    </row>
    <row r="1584" spans="1:8" x14ac:dyDescent="0.25">
      <c r="A1584">
        <v>1</v>
      </c>
      <c r="B1584" s="33">
        <v>44805</v>
      </c>
      <c r="C1584" s="33"/>
      <c r="D1584"/>
      <c r="E1584" t="s">
        <v>20</v>
      </c>
      <c r="F1584" t="s">
        <v>23</v>
      </c>
      <c r="G1584" t="s">
        <v>28</v>
      </c>
      <c r="H1584" t="s">
        <v>43</v>
      </c>
    </row>
    <row r="1585" spans="1:8" x14ac:dyDescent="0.25">
      <c r="A1585">
        <v>1</v>
      </c>
      <c r="B1585" s="33">
        <v>44896</v>
      </c>
      <c r="C1585" s="33"/>
      <c r="D1585"/>
      <c r="E1585" t="s">
        <v>20</v>
      </c>
      <c r="F1585" t="s">
        <v>23</v>
      </c>
      <c r="G1585" t="s">
        <v>28</v>
      </c>
      <c r="H1585" t="s">
        <v>43</v>
      </c>
    </row>
    <row r="1586" spans="1:8" x14ac:dyDescent="0.25">
      <c r="A1586">
        <v>1</v>
      </c>
      <c r="B1586" s="33">
        <v>44958</v>
      </c>
      <c r="C1586" s="33"/>
      <c r="D1586"/>
      <c r="E1586" t="s">
        <v>20</v>
      </c>
      <c r="F1586" t="s">
        <v>23</v>
      </c>
      <c r="G1586" t="s">
        <v>28</v>
      </c>
      <c r="H1586" t="s">
        <v>43</v>
      </c>
    </row>
    <row r="1587" spans="1:8" x14ac:dyDescent="0.25">
      <c r="A1587">
        <v>7</v>
      </c>
      <c r="B1587" s="33">
        <v>43466</v>
      </c>
      <c r="C1587" s="33"/>
      <c r="D1587"/>
      <c r="E1587" t="s">
        <v>20</v>
      </c>
      <c r="F1587" t="s">
        <v>23</v>
      </c>
      <c r="G1587" t="s">
        <v>28</v>
      </c>
      <c r="H1587" t="s">
        <v>44</v>
      </c>
    </row>
    <row r="1588" spans="1:8" x14ac:dyDescent="0.25">
      <c r="A1588">
        <v>1</v>
      </c>
      <c r="B1588" s="33">
        <v>45231</v>
      </c>
      <c r="C1588" s="33"/>
      <c r="D1588"/>
      <c r="E1588" t="s">
        <v>20</v>
      </c>
      <c r="F1588" t="s">
        <v>23</v>
      </c>
      <c r="G1588" t="s">
        <v>28</v>
      </c>
      <c r="H1588" t="s">
        <v>44</v>
      </c>
    </row>
    <row r="1589" spans="1:8" x14ac:dyDescent="0.25">
      <c r="A1589">
        <v>19</v>
      </c>
      <c r="B1589" s="33">
        <v>43466</v>
      </c>
      <c r="C1589" s="33"/>
      <c r="D1589"/>
      <c r="E1589" t="s">
        <v>20</v>
      </c>
      <c r="F1589" t="s">
        <v>24</v>
      </c>
      <c r="G1589" t="s">
        <v>28</v>
      </c>
      <c r="H1589" t="s">
        <v>43</v>
      </c>
    </row>
    <row r="1590" spans="1:8" x14ac:dyDescent="0.25">
      <c r="A1590">
        <v>1</v>
      </c>
      <c r="B1590" s="33">
        <v>43800</v>
      </c>
      <c r="C1590" s="33"/>
      <c r="D1590"/>
      <c r="E1590" t="s">
        <v>20</v>
      </c>
      <c r="F1590" t="s">
        <v>24</v>
      </c>
      <c r="G1590" t="s">
        <v>28</v>
      </c>
      <c r="H1590" t="s">
        <v>43</v>
      </c>
    </row>
    <row r="1591" spans="1:8" x14ac:dyDescent="0.25">
      <c r="A1591">
        <v>1</v>
      </c>
      <c r="B1591" s="33">
        <v>43891</v>
      </c>
      <c r="C1591" s="33"/>
      <c r="D1591"/>
      <c r="E1591" t="s">
        <v>20</v>
      </c>
      <c r="F1591" t="s">
        <v>24</v>
      </c>
      <c r="G1591" t="s">
        <v>28</v>
      </c>
      <c r="H1591" t="s">
        <v>43</v>
      </c>
    </row>
    <row r="1592" spans="1:8" x14ac:dyDescent="0.25">
      <c r="A1592">
        <v>1</v>
      </c>
      <c r="B1592" s="33">
        <v>44013</v>
      </c>
      <c r="C1592" s="33"/>
      <c r="D1592"/>
      <c r="E1592" t="s">
        <v>20</v>
      </c>
      <c r="F1592" t="s">
        <v>24</v>
      </c>
      <c r="G1592" t="s">
        <v>28</v>
      </c>
      <c r="H1592" t="s">
        <v>43</v>
      </c>
    </row>
    <row r="1593" spans="1:8" x14ac:dyDescent="0.25">
      <c r="A1593">
        <v>1</v>
      </c>
      <c r="B1593" s="33">
        <v>44562</v>
      </c>
      <c r="C1593" s="33"/>
      <c r="D1593"/>
      <c r="E1593" t="s">
        <v>20</v>
      </c>
      <c r="F1593" t="s">
        <v>24</v>
      </c>
      <c r="G1593" t="s">
        <v>28</v>
      </c>
      <c r="H1593" t="s">
        <v>43</v>
      </c>
    </row>
    <row r="1594" spans="1:8" x14ac:dyDescent="0.25">
      <c r="A1594">
        <v>2</v>
      </c>
      <c r="B1594" s="33">
        <v>44593</v>
      </c>
      <c r="C1594" s="33"/>
      <c r="D1594"/>
      <c r="E1594" t="s">
        <v>20</v>
      </c>
      <c r="F1594" t="s">
        <v>24</v>
      </c>
      <c r="G1594" t="s">
        <v>28</v>
      </c>
      <c r="H1594" t="s">
        <v>43</v>
      </c>
    </row>
    <row r="1595" spans="1:8" x14ac:dyDescent="0.25">
      <c r="A1595">
        <v>1</v>
      </c>
      <c r="B1595" s="33">
        <v>44835</v>
      </c>
      <c r="C1595" s="33"/>
      <c r="D1595"/>
      <c r="E1595" t="s">
        <v>20</v>
      </c>
      <c r="F1595" t="s">
        <v>24</v>
      </c>
      <c r="G1595" t="s">
        <v>28</v>
      </c>
      <c r="H1595" t="s">
        <v>43</v>
      </c>
    </row>
    <row r="1596" spans="1:8" x14ac:dyDescent="0.25">
      <c r="A1596">
        <v>1</v>
      </c>
      <c r="B1596" s="33">
        <v>44896</v>
      </c>
      <c r="C1596" s="33"/>
      <c r="D1596"/>
      <c r="E1596" t="s">
        <v>20</v>
      </c>
      <c r="F1596" t="s">
        <v>24</v>
      </c>
      <c r="G1596" t="s">
        <v>28</v>
      </c>
      <c r="H1596" t="s">
        <v>43</v>
      </c>
    </row>
    <row r="1597" spans="1:8" x14ac:dyDescent="0.25">
      <c r="A1597">
        <v>1</v>
      </c>
      <c r="B1597" s="33">
        <v>45078</v>
      </c>
      <c r="C1597" s="33"/>
      <c r="D1597"/>
      <c r="E1597" t="s">
        <v>20</v>
      </c>
      <c r="F1597" t="s">
        <v>24</v>
      </c>
      <c r="G1597" t="s">
        <v>28</v>
      </c>
      <c r="H1597" t="s">
        <v>43</v>
      </c>
    </row>
    <row r="1598" spans="1:8" x14ac:dyDescent="0.25">
      <c r="A1598">
        <v>1</v>
      </c>
      <c r="B1598" s="33">
        <v>45231</v>
      </c>
      <c r="C1598" s="33"/>
      <c r="D1598"/>
      <c r="E1598" t="s">
        <v>20</v>
      </c>
      <c r="F1598" t="s">
        <v>24</v>
      </c>
      <c r="G1598" t="s">
        <v>28</v>
      </c>
      <c r="H1598" t="s">
        <v>43</v>
      </c>
    </row>
    <row r="1599" spans="1:8" x14ac:dyDescent="0.25">
      <c r="A1599">
        <v>25</v>
      </c>
      <c r="B1599" s="33">
        <v>43466</v>
      </c>
      <c r="C1599" s="33"/>
      <c r="D1599"/>
      <c r="E1599" t="s">
        <v>20</v>
      </c>
      <c r="F1599" t="s">
        <v>24</v>
      </c>
      <c r="G1599" t="s">
        <v>28</v>
      </c>
      <c r="H1599" t="s">
        <v>44</v>
      </c>
    </row>
    <row r="1600" spans="1:8" x14ac:dyDescent="0.25">
      <c r="A1600">
        <v>2</v>
      </c>
      <c r="B1600" s="33">
        <v>43556</v>
      </c>
      <c r="C1600" s="33"/>
      <c r="D1600"/>
      <c r="E1600" t="s">
        <v>20</v>
      </c>
      <c r="F1600" t="s">
        <v>24</v>
      </c>
      <c r="G1600" t="s">
        <v>28</v>
      </c>
      <c r="H1600" t="s">
        <v>44</v>
      </c>
    </row>
    <row r="1601" spans="1:8" x14ac:dyDescent="0.25">
      <c r="A1601">
        <v>1</v>
      </c>
      <c r="B1601" s="33">
        <v>43586</v>
      </c>
      <c r="C1601" s="33"/>
      <c r="D1601"/>
      <c r="E1601" t="s">
        <v>20</v>
      </c>
      <c r="F1601" t="s">
        <v>24</v>
      </c>
      <c r="G1601" t="s">
        <v>28</v>
      </c>
      <c r="H1601" t="s">
        <v>44</v>
      </c>
    </row>
    <row r="1602" spans="1:8" x14ac:dyDescent="0.25">
      <c r="A1602">
        <v>1</v>
      </c>
      <c r="B1602" s="33">
        <v>43647</v>
      </c>
      <c r="C1602" s="33"/>
      <c r="D1602"/>
      <c r="E1602" t="s">
        <v>20</v>
      </c>
      <c r="F1602" t="s">
        <v>24</v>
      </c>
      <c r="G1602" t="s">
        <v>28</v>
      </c>
      <c r="H1602" t="s">
        <v>44</v>
      </c>
    </row>
    <row r="1603" spans="1:8" x14ac:dyDescent="0.25">
      <c r="A1603">
        <v>2</v>
      </c>
      <c r="B1603" s="33">
        <v>43800</v>
      </c>
      <c r="C1603" s="33"/>
      <c r="D1603"/>
      <c r="E1603" t="s">
        <v>20</v>
      </c>
      <c r="F1603" t="s">
        <v>24</v>
      </c>
      <c r="G1603" t="s">
        <v>28</v>
      </c>
      <c r="H1603" t="s">
        <v>44</v>
      </c>
    </row>
    <row r="1604" spans="1:8" x14ac:dyDescent="0.25">
      <c r="A1604">
        <v>2</v>
      </c>
      <c r="B1604" s="33">
        <v>43831</v>
      </c>
      <c r="C1604" s="33"/>
      <c r="D1604"/>
      <c r="E1604" t="s">
        <v>20</v>
      </c>
      <c r="F1604" t="s">
        <v>24</v>
      </c>
      <c r="G1604" t="s">
        <v>28</v>
      </c>
      <c r="H1604" t="s">
        <v>44</v>
      </c>
    </row>
    <row r="1605" spans="1:8" x14ac:dyDescent="0.25">
      <c r="A1605">
        <v>1</v>
      </c>
      <c r="B1605" s="33">
        <v>43922</v>
      </c>
      <c r="C1605" s="33"/>
      <c r="D1605"/>
      <c r="E1605" t="s">
        <v>20</v>
      </c>
      <c r="F1605" t="s">
        <v>24</v>
      </c>
      <c r="G1605" t="s">
        <v>28</v>
      </c>
      <c r="H1605" t="s">
        <v>44</v>
      </c>
    </row>
    <row r="1606" spans="1:8" x14ac:dyDescent="0.25">
      <c r="A1606">
        <v>1</v>
      </c>
      <c r="B1606" s="33">
        <v>44013</v>
      </c>
      <c r="C1606" s="33"/>
      <c r="D1606"/>
      <c r="E1606" t="s">
        <v>20</v>
      </c>
      <c r="F1606" t="s">
        <v>24</v>
      </c>
      <c r="G1606" t="s">
        <v>28</v>
      </c>
      <c r="H1606" t="s">
        <v>44</v>
      </c>
    </row>
    <row r="1607" spans="1:8" x14ac:dyDescent="0.25">
      <c r="A1607">
        <v>2</v>
      </c>
      <c r="B1607" s="33">
        <v>44044</v>
      </c>
      <c r="C1607" s="33"/>
      <c r="D1607"/>
      <c r="E1607" t="s">
        <v>20</v>
      </c>
      <c r="F1607" t="s">
        <v>24</v>
      </c>
      <c r="G1607" t="s">
        <v>28</v>
      </c>
      <c r="H1607" t="s">
        <v>44</v>
      </c>
    </row>
    <row r="1608" spans="1:8" x14ac:dyDescent="0.25">
      <c r="A1608">
        <v>1</v>
      </c>
      <c r="B1608" s="33">
        <v>44228</v>
      </c>
      <c r="C1608" s="33"/>
      <c r="D1608"/>
      <c r="E1608" t="s">
        <v>20</v>
      </c>
      <c r="F1608" t="s">
        <v>24</v>
      </c>
      <c r="G1608" t="s">
        <v>28</v>
      </c>
      <c r="H1608" t="s">
        <v>44</v>
      </c>
    </row>
    <row r="1609" spans="1:8" x14ac:dyDescent="0.25">
      <c r="A1609">
        <v>1</v>
      </c>
      <c r="B1609" s="33">
        <v>44256</v>
      </c>
      <c r="C1609" s="33"/>
      <c r="D1609"/>
      <c r="E1609" t="s">
        <v>20</v>
      </c>
      <c r="F1609" t="s">
        <v>24</v>
      </c>
      <c r="G1609" t="s">
        <v>28</v>
      </c>
      <c r="H1609" t="s">
        <v>44</v>
      </c>
    </row>
    <row r="1610" spans="1:8" x14ac:dyDescent="0.25">
      <c r="A1610">
        <v>1</v>
      </c>
      <c r="B1610" s="33">
        <v>44317</v>
      </c>
      <c r="C1610" s="33"/>
      <c r="D1610"/>
      <c r="E1610" t="s">
        <v>20</v>
      </c>
      <c r="F1610" t="s">
        <v>24</v>
      </c>
      <c r="G1610" t="s">
        <v>28</v>
      </c>
      <c r="H1610" t="s">
        <v>44</v>
      </c>
    </row>
    <row r="1611" spans="1:8" x14ac:dyDescent="0.25">
      <c r="A1611">
        <v>1</v>
      </c>
      <c r="B1611" s="33">
        <v>44713</v>
      </c>
      <c r="C1611" s="33"/>
      <c r="D1611"/>
      <c r="E1611" t="s">
        <v>20</v>
      </c>
      <c r="F1611" t="s">
        <v>24</v>
      </c>
      <c r="G1611" t="s">
        <v>28</v>
      </c>
      <c r="H1611" t="s">
        <v>44</v>
      </c>
    </row>
    <row r="1612" spans="1:8" x14ac:dyDescent="0.25">
      <c r="A1612">
        <v>1</v>
      </c>
      <c r="B1612" s="33">
        <v>44896</v>
      </c>
      <c r="C1612" s="33"/>
      <c r="D1612"/>
      <c r="E1612" t="s">
        <v>20</v>
      </c>
      <c r="F1612" t="s">
        <v>24</v>
      </c>
      <c r="G1612" t="s">
        <v>28</v>
      </c>
      <c r="H1612" t="s">
        <v>44</v>
      </c>
    </row>
    <row r="1613" spans="1:8" x14ac:dyDescent="0.25">
      <c r="A1613">
        <v>1</v>
      </c>
      <c r="B1613" s="33">
        <v>44958</v>
      </c>
      <c r="C1613" s="33"/>
      <c r="D1613"/>
      <c r="E1613" t="s">
        <v>20</v>
      </c>
      <c r="F1613" t="s">
        <v>24</v>
      </c>
      <c r="G1613" t="s">
        <v>28</v>
      </c>
      <c r="H1613" t="s">
        <v>44</v>
      </c>
    </row>
    <row r="1614" spans="1:8" x14ac:dyDescent="0.25">
      <c r="A1614">
        <v>2</v>
      </c>
      <c r="B1614" s="33">
        <v>45047</v>
      </c>
      <c r="C1614" s="33"/>
      <c r="D1614"/>
      <c r="E1614" t="s">
        <v>20</v>
      </c>
      <c r="F1614" t="s">
        <v>24</v>
      </c>
      <c r="G1614" t="s">
        <v>28</v>
      </c>
      <c r="H1614" t="s">
        <v>44</v>
      </c>
    </row>
    <row r="1615" spans="1:8" x14ac:dyDescent="0.25">
      <c r="A1615">
        <v>1</v>
      </c>
      <c r="B1615" s="33">
        <v>45108</v>
      </c>
      <c r="C1615" s="33"/>
      <c r="D1615"/>
      <c r="E1615" t="s">
        <v>20</v>
      </c>
      <c r="F1615" t="s">
        <v>24</v>
      </c>
      <c r="G1615" t="s">
        <v>28</v>
      </c>
      <c r="H1615" t="s">
        <v>44</v>
      </c>
    </row>
    <row r="1616" spans="1:8" x14ac:dyDescent="0.25">
      <c r="A1616">
        <v>1</v>
      </c>
      <c r="B1616" s="33">
        <v>45139</v>
      </c>
      <c r="C1616" s="33"/>
      <c r="D1616"/>
      <c r="E1616" t="s">
        <v>20</v>
      </c>
      <c r="F1616" t="s">
        <v>24</v>
      </c>
      <c r="G1616" t="s">
        <v>28</v>
      </c>
      <c r="H1616" t="s">
        <v>44</v>
      </c>
    </row>
    <row r="1617" spans="1:8" x14ac:dyDescent="0.25">
      <c r="A1617">
        <v>17</v>
      </c>
      <c r="B1617" s="33">
        <v>43466</v>
      </c>
      <c r="C1617" s="33"/>
      <c r="D1617"/>
      <c r="E1617" t="s">
        <v>20</v>
      </c>
      <c r="F1617" t="s">
        <v>25</v>
      </c>
      <c r="G1617" t="s">
        <v>28</v>
      </c>
      <c r="H1617" t="s">
        <v>43</v>
      </c>
    </row>
    <row r="1618" spans="1:8" x14ac:dyDescent="0.25">
      <c r="A1618">
        <v>1</v>
      </c>
      <c r="B1618" s="33">
        <v>43586</v>
      </c>
      <c r="C1618" s="33"/>
      <c r="D1618"/>
      <c r="E1618" t="s">
        <v>20</v>
      </c>
      <c r="F1618" t="s">
        <v>25</v>
      </c>
      <c r="G1618" t="s">
        <v>28</v>
      </c>
      <c r="H1618" t="s">
        <v>43</v>
      </c>
    </row>
    <row r="1619" spans="1:8" x14ac:dyDescent="0.25">
      <c r="A1619">
        <v>1</v>
      </c>
      <c r="B1619" s="33">
        <v>43647</v>
      </c>
      <c r="C1619" s="33"/>
      <c r="D1619"/>
      <c r="E1619" t="s">
        <v>20</v>
      </c>
      <c r="F1619" t="s">
        <v>25</v>
      </c>
      <c r="G1619" t="s">
        <v>28</v>
      </c>
      <c r="H1619" t="s">
        <v>43</v>
      </c>
    </row>
    <row r="1620" spans="1:8" x14ac:dyDescent="0.25">
      <c r="A1620">
        <v>1</v>
      </c>
      <c r="B1620" s="33">
        <v>43678</v>
      </c>
      <c r="C1620" s="33"/>
      <c r="D1620"/>
      <c r="E1620" t="s">
        <v>20</v>
      </c>
      <c r="F1620" t="s">
        <v>25</v>
      </c>
      <c r="G1620" t="s">
        <v>28</v>
      </c>
      <c r="H1620" t="s">
        <v>43</v>
      </c>
    </row>
    <row r="1621" spans="1:8" x14ac:dyDescent="0.25">
      <c r="A1621">
        <v>2</v>
      </c>
      <c r="B1621" s="33">
        <v>43709</v>
      </c>
      <c r="C1621" s="33"/>
      <c r="D1621"/>
      <c r="E1621" t="s">
        <v>20</v>
      </c>
      <c r="F1621" t="s">
        <v>25</v>
      </c>
      <c r="G1621" t="s">
        <v>28</v>
      </c>
      <c r="H1621" t="s">
        <v>43</v>
      </c>
    </row>
    <row r="1622" spans="1:8" x14ac:dyDescent="0.25">
      <c r="A1622">
        <v>1</v>
      </c>
      <c r="B1622" s="33">
        <v>43770</v>
      </c>
      <c r="C1622" s="33"/>
      <c r="D1622"/>
      <c r="E1622" t="s">
        <v>20</v>
      </c>
      <c r="F1622" t="s">
        <v>25</v>
      </c>
      <c r="G1622" t="s">
        <v>28</v>
      </c>
      <c r="H1622" t="s">
        <v>43</v>
      </c>
    </row>
    <row r="1623" spans="1:8" x14ac:dyDescent="0.25">
      <c r="A1623">
        <v>1</v>
      </c>
      <c r="B1623" s="33">
        <v>43800</v>
      </c>
      <c r="C1623" s="33"/>
      <c r="D1623"/>
      <c r="E1623" t="s">
        <v>20</v>
      </c>
      <c r="F1623" t="s">
        <v>25</v>
      </c>
      <c r="G1623" t="s">
        <v>28</v>
      </c>
      <c r="H1623" t="s">
        <v>43</v>
      </c>
    </row>
    <row r="1624" spans="1:8" x14ac:dyDescent="0.25">
      <c r="A1624">
        <v>1</v>
      </c>
      <c r="B1624" s="33">
        <v>43862</v>
      </c>
      <c r="C1624" s="33"/>
      <c r="D1624"/>
      <c r="E1624" t="s">
        <v>20</v>
      </c>
      <c r="F1624" t="s">
        <v>25</v>
      </c>
      <c r="G1624" t="s">
        <v>28</v>
      </c>
      <c r="H1624" t="s">
        <v>43</v>
      </c>
    </row>
    <row r="1625" spans="1:8" x14ac:dyDescent="0.25">
      <c r="A1625">
        <v>1</v>
      </c>
      <c r="B1625" s="33">
        <v>43922</v>
      </c>
      <c r="C1625" s="33"/>
      <c r="D1625"/>
      <c r="E1625" t="s">
        <v>20</v>
      </c>
      <c r="F1625" t="s">
        <v>25</v>
      </c>
      <c r="G1625" t="s">
        <v>28</v>
      </c>
      <c r="H1625" t="s">
        <v>43</v>
      </c>
    </row>
    <row r="1626" spans="1:8" x14ac:dyDescent="0.25">
      <c r="A1626">
        <v>2</v>
      </c>
      <c r="B1626" s="33">
        <v>44013</v>
      </c>
      <c r="C1626" s="33"/>
      <c r="D1626"/>
      <c r="E1626" t="s">
        <v>20</v>
      </c>
      <c r="F1626" t="s">
        <v>25</v>
      </c>
      <c r="G1626" t="s">
        <v>28</v>
      </c>
      <c r="H1626" t="s">
        <v>43</v>
      </c>
    </row>
    <row r="1627" spans="1:8" x14ac:dyDescent="0.25">
      <c r="A1627">
        <v>1</v>
      </c>
      <c r="B1627" s="33">
        <v>44105</v>
      </c>
      <c r="C1627" s="33"/>
      <c r="D1627"/>
      <c r="E1627" t="s">
        <v>20</v>
      </c>
      <c r="F1627" t="s">
        <v>25</v>
      </c>
      <c r="G1627" t="s">
        <v>28</v>
      </c>
      <c r="H1627" t="s">
        <v>43</v>
      </c>
    </row>
    <row r="1628" spans="1:8" x14ac:dyDescent="0.25">
      <c r="A1628">
        <v>1</v>
      </c>
      <c r="B1628" s="33">
        <v>44197</v>
      </c>
      <c r="C1628" s="33"/>
      <c r="D1628"/>
      <c r="E1628" t="s">
        <v>20</v>
      </c>
      <c r="F1628" t="s">
        <v>25</v>
      </c>
      <c r="G1628" t="s">
        <v>28</v>
      </c>
      <c r="H1628" t="s">
        <v>43</v>
      </c>
    </row>
    <row r="1629" spans="1:8" x14ac:dyDescent="0.25">
      <c r="A1629">
        <v>1</v>
      </c>
      <c r="B1629" s="33">
        <v>44348</v>
      </c>
      <c r="C1629" s="33"/>
      <c r="D1629"/>
      <c r="E1629" t="s">
        <v>20</v>
      </c>
      <c r="F1629" t="s">
        <v>25</v>
      </c>
      <c r="G1629" t="s">
        <v>28</v>
      </c>
      <c r="H1629" t="s">
        <v>43</v>
      </c>
    </row>
    <row r="1630" spans="1:8" x14ac:dyDescent="0.25">
      <c r="A1630">
        <v>1</v>
      </c>
      <c r="B1630" s="33">
        <v>44409</v>
      </c>
      <c r="C1630" s="33"/>
      <c r="D1630"/>
      <c r="E1630" t="s">
        <v>20</v>
      </c>
      <c r="F1630" t="s">
        <v>25</v>
      </c>
      <c r="G1630" t="s">
        <v>28</v>
      </c>
      <c r="H1630" t="s">
        <v>43</v>
      </c>
    </row>
    <row r="1631" spans="1:8" x14ac:dyDescent="0.25">
      <c r="A1631">
        <v>1</v>
      </c>
      <c r="B1631" s="33">
        <v>44470</v>
      </c>
      <c r="C1631" s="33"/>
      <c r="D1631"/>
      <c r="E1631" t="s">
        <v>20</v>
      </c>
      <c r="F1631" t="s">
        <v>25</v>
      </c>
      <c r="G1631" t="s">
        <v>28</v>
      </c>
      <c r="H1631" t="s">
        <v>43</v>
      </c>
    </row>
    <row r="1632" spans="1:8" x14ac:dyDescent="0.25">
      <c r="A1632">
        <v>2</v>
      </c>
      <c r="B1632" s="33">
        <v>44652</v>
      </c>
      <c r="C1632" s="33"/>
      <c r="D1632"/>
      <c r="E1632" t="s">
        <v>20</v>
      </c>
      <c r="F1632" t="s">
        <v>25</v>
      </c>
      <c r="G1632" t="s">
        <v>28</v>
      </c>
      <c r="H1632" t="s">
        <v>43</v>
      </c>
    </row>
    <row r="1633" spans="1:8" x14ac:dyDescent="0.25">
      <c r="A1633">
        <v>1</v>
      </c>
      <c r="B1633" s="33">
        <v>44896</v>
      </c>
      <c r="C1633" s="33"/>
      <c r="D1633"/>
      <c r="E1633" t="s">
        <v>20</v>
      </c>
      <c r="F1633" t="s">
        <v>25</v>
      </c>
      <c r="G1633" t="s">
        <v>28</v>
      </c>
      <c r="H1633" t="s">
        <v>43</v>
      </c>
    </row>
    <row r="1634" spans="1:8" x14ac:dyDescent="0.25">
      <c r="A1634">
        <v>1</v>
      </c>
      <c r="B1634" s="33">
        <v>44958</v>
      </c>
      <c r="C1634" s="33"/>
      <c r="D1634"/>
      <c r="E1634" t="s">
        <v>20</v>
      </c>
      <c r="F1634" t="s">
        <v>25</v>
      </c>
      <c r="G1634" t="s">
        <v>28</v>
      </c>
      <c r="H1634" t="s">
        <v>43</v>
      </c>
    </row>
    <row r="1635" spans="1:8" x14ac:dyDescent="0.25">
      <c r="A1635">
        <v>1</v>
      </c>
      <c r="B1635" s="33">
        <v>44986</v>
      </c>
      <c r="C1635" s="33"/>
      <c r="D1635"/>
      <c r="E1635" t="s">
        <v>20</v>
      </c>
      <c r="F1635" t="s">
        <v>25</v>
      </c>
      <c r="G1635" t="s">
        <v>28</v>
      </c>
      <c r="H1635" t="s">
        <v>43</v>
      </c>
    </row>
    <row r="1636" spans="1:8" x14ac:dyDescent="0.25">
      <c r="A1636">
        <v>1</v>
      </c>
      <c r="B1636" s="33">
        <v>45017</v>
      </c>
      <c r="C1636" s="33"/>
      <c r="D1636"/>
      <c r="E1636" t="s">
        <v>20</v>
      </c>
      <c r="F1636" t="s">
        <v>25</v>
      </c>
      <c r="G1636" t="s">
        <v>28</v>
      </c>
      <c r="H1636" t="s">
        <v>43</v>
      </c>
    </row>
    <row r="1637" spans="1:8" x14ac:dyDescent="0.25">
      <c r="A1637">
        <v>1</v>
      </c>
      <c r="B1637" s="33">
        <v>45200</v>
      </c>
      <c r="C1637" s="33"/>
      <c r="D1637"/>
      <c r="E1637" t="s">
        <v>20</v>
      </c>
      <c r="F1637" t="s">
        <v>25</v>
      </c>
      <c r="G1637" t="s">
        <v>28</v>
      </c>
      <c r="H1637" t="s">
        <v>43</v>
      </c>
    </row>
    <row r="1638" spans="1:8" x14ac:dyDescent="0.25">
      <c r="A1638">
        <v>1</v>
      </c>
      <c r="B1638" s="33">
        <v>45231</v>
      </c>
      <c r="C1638" s="33"/>
      <c r="D1638"/>
      <c r="E1638" t="s">
        <v>20</v>
      </c>
      <c r="F1638" t="s">
        <v>25</v>
      </c>
      <c r="G1638" t="s">
        <v>28</v>
      </c>
      <c r="H1638" t="s">
        <v>43</v>
      </c>
    </row>
    <row r="1639" spans="1:8" x14ac:dyDescent="0.25">
      <c r="A1639">
        <v>16</v>
      </c>
      <c r="B1639" s="33">
        <v>43466</v>
      </c>
      <c r="C1639" s="33"/>
      <c r="D1639"/>
      <c r="E1639" t="s">
        <v>20</v>
      </c>
      <c r="F1639" t="s">
        <v>25</v>
      </c>
      <c r="G1639" t="s">
        <v>28</v>
      </c>
      <c r="H1639" t="s">
        <v>44</v>
      </c>
    </row>
    <row r="1640" spans="1:8" x14ac:dyDescent="0.25">
      <c r="A1640">
        <v>1</v>
      </c>
      <c r="B1640" s="33">
        <v>43586</v>
      </c>
      <c r="C1640" s="33"/>
      <c r="D1640"/>
      <c r="E1640" t="s">
        <v>20</v>
      </c>
      <c r="F1640" t="s">
        <v>25</v>
      </c>
      <c r="G1640" t="s">
        <v>28</v>
      </c>
      <c r="H1640" t="s">
        <v>44</v>
      </c>
    </row>
    <row r="1641" spans="1:8" x14ac:dyDescent="0.25">
      <c r="A1641">
        <v>1</v>
      </c>
      <c r="B1641" s="33">
        <v>43617</v>
      </c>
      <c r="C1641" s="33"/>
      <c r="D1641"/>
      <c r="E1641" t="s">
        <v>20</v>
      </c>
      <c r="F1641" t="s">
        <v>25</v>
      </c>
      <c r="G1641" t="s">
        <v>28</v>
      </c>
      <c r="H1641" t="s">
        <v>44</v>
      </c>
    </row>
    <row r="1642" spans="1:8" x14ac:dyDescent="0.25">
      <c r="A1642">
        <v>1</v>
      </c>
      <c r="B1642" s="33">
        <v>43709</v>
      </c>
      <c r="C1642" s="33"/>
      <c r="D1642"/>
      <c r="E1642" t="s">
        <v>20</v>
      </c>
      <c r="F1642" t="s">
        <v>25</v>
      </c>
      <c r="G1642" t="s">
        <v>28</v>
      </c>
      <c r="H1642" t="s">
        <v>44</v>
      </c>
    </row>
    <row r="1643" spans="1:8" x14ac:dyDescent="0.25">
      <c r="A1643">
        <v>2</v>
      </c>
      <c r="B1643" s="33">
        <v>43922</v>
      </c>
      <c r="C1643" s="33"/>
      <c r="D1643"/>
      <c r="E1643" t="s">
        <v>20</v>
      </c>
      <c r="F1643" t="s">
        <v>25</v>
      </c>
      <c r="G1643" t="s">
        <v>28</v>
      </c>
      <c r="H1643" t="s">
        <v>44</v>
      </c>
    </row>
    <row r="1644" spans="1:8" x14ac:dyDescent="0.25">
      <c r="A1644">
        <v>1</v>
      </c>
      <c r="B1644" s="33">
        <v>43983</v>
      </c>
      <c r="C1644" s="33"/>
      <c r="D1644"/>
      <c r="E1644" t="s">
        <v>20</v>
      </c>
      <c r="F1644" t="s">
        <v>25</v>
      </c>
      <c r="G1644" t="s">
        <v>28</v>
      </c>
      <c r="H1644" t="s">
        <v>44</v>
      </c>
    </row>
    <row r="1645" spans="1:8" x14ac:dyDescent="0.25">
      <c r="A1645">
        <v>1</v>
      </c>
      <c r="B1645" s="33">
        <v>44013</v>
      </c>
      <c r="C1645" s="33"/>
      <c r="D1645"/>
      <c r="E1645" t="s">
        <v>20</v>
      </c>
      <c r="F1645" t="s">
        <v>25</v>
      </c>
      <c r="G1645" t="s">
        <v>28</v>
      </c>
      <c r="H1645" t="s">
        <v>44</v>
      </c>
    </row>
    <row r="1646" spans="1:8" x14ac:dyDescent="0.25">
      <c r="A1646">
        <v>1</v>
      </c>
      <c r="B1646" s="33">
        <v>44044</v>
      </c>
      <c r="C1646" s="33"/>
      <c r="D1646"/>
      <c r="E1646" t="s">
        <v>20</v>
      </c>
      <c r="F1646" t="s">
        <v>25</v>
      </c>
      <c r="G1646" t="s">
        <v>28</v>
      </c>
      <c r="H1646" t="s">
        <v>44</v>
      </c>
    </row>
    <row r="1647" spans="1:8" x14ac:dyDescent="0.25">
      <c r="A1647">
        <v>1</v>
      </c>
      <c r="B1647" s="33">
        <v>44197</v>
      </c>
      <c r="C1647" s="33"/>
      <c r="D1647"/>
      <c r="E1647" t="s">
        <v>20</v>
      </c>
      <c r="F1647" t="s">
        <v>25</v>
      </c>
      <c r="G1647" t="s">
        <v>28</v>
      </c>
      <c r="H1647" t="s">
        <v>44</v>
      </c>
    </row>
    <row r="1648" spans="1:8" x14ac:dyDescent="0.25">
      <c r="A1648">
        <v>1</v>
      </c>
      <c r="B1648" s="33">
        <v>44228</v>
      </c>
      <c r="C1648" s="33"/>
      <c r="D1648"/>
      <c r="E1648" t="s">
        <v>20</v>
      </c>
      <c r="F1648" t="s">
        <v>25</v>
      </c>
      <c r="G1648" t="s">
        <v>28</v>
      </c>
      <c r="H1648" t="s">
        <v>44</v>
      </c>
    </row>
    <row r="1649" spans="1:8" x14ac:dyDescent="0.25">
      <c r="A1649">
        <v>1</v>
      </c>
      <c r="B1649" s="33">
        <v>44317</v>
      </c>
      <c r="C1649" s="33"/>
      <c r="D1649"/>
      <c r="E1649" t="s">
        <v>20</v>
      </c>
      <c r="F1649" t="s">
        <v>25</v>
      </c>
      <c r="G1649" t="s">
        <v>28</v>
      </c>
      <c r="H1649" t="s">
        <v>44</v>
      </c>
    </row>
    <row r="1650" spans="1:8" x14ac:dyDescent="0.25">
      <c r="A1650">
        <v>1</v>
      </c>
      <c r="B1650" s="33">
        <v>44621</v>
      </c>
      <c r="C1650" s="33"/>
      <c r="D1650"/>
      <c r="E1650" t="s">
        <v>20</v>
      </c>
      <c r="F1650" t="s">
        <v>25</v>
      </c>
      <c r="G1650" t="s">
        <v>28</v>
      </c>
      <c r="H1650" t="s">
        <v>44</v>
      </c>
    </row>
    <row r="1651" spans="1:8" x14ac:dyDescent="0.25">
      <c r="A1651">
        <v>1</v>
      </c>
      <c r="B1651" s="33">
        <v>44652</v>
      </c>
      <c r="C1651" s="33"/>
      <c r="D1651"/>
      <c r="E1651" t="s">
        <v>20</v>
      </c>
      <c r="F1651" t="s">
        <v>25</v>
      </c>
      <c r="G1651" t="s">
        <v>28</v>
      </c>
      <c r="H1651" t="s">
        <v>44</v>
      </c>
    </row>
    <row r="1652" spans="1:8" x14ac:dyDescent="0.25">
      <c r="A1652">
        <v>2</v>
      </c>
      <c r="B1652" s="33">
        <v>44866</v>
      </c>
      <c r="C1652" s="33"/>
      <c r="D1652"/>
      <c r="E1652" t="s">
        <v>20</v>
      </c>
      <c r="F1652" t="s">
        <v>25</v>
      </c>
      <c r="G1652" t="s">
        <v>28</v>
      </c>
      <c r="H1652" t="s">
        <v>44</v>
      </c>
    </row>
    <row r="1653" spans="1:8" x14ac:dyDescent="0.25">
      <c r="A1653">
        <v>1</v>
      </c>
      <c r="B1653" s="33">
        <v>44927</v>
      </c>
      <c r="C1653" s="33"/>
      <c r="D1653"/>
      <c r="E1653" t="s">
        <v>20</v>
      </c>
      <c r="F1653" t="s">
        <v>25</v>
      </c>
      <c r="G1653" t="s">
        <v>28</v>
      </c>
      <c r="H1653" t="s">
        <v>44</v>
      </c>
    </row>
    <row r="1654" spans="1:8" x14ac:dyDescent="0.25">
      <c r="A1654">
        <v>1</v>
      </c>
      <c r="B1654" s="33">
        <v>44986</v>
      </c>
      <c r="C1654" s="33"/>
      <c r="D1654"/>
      <c r="E1654" t="s">
        <v>20</v>
      </c>
      <c r="F1654" t="s">
        <v>25</v>
      </c>
      <c r="G1654" t="s">
        <v>28</v>
      </c>
      <c r="H1654" t="s">
        <v>44</v>
      </c>
    </row>
    <row r="1655" spans="1:8" x14ac:dyDescent="0.25">
      <c r="A1655">
        <v>1</v>
      </c>
      <c r="B1655" s="33">
        <v>45078</v>
      </c>
      <c r="C1655" s="33"/>
      <c r="D1655"/>
      <c r="E1655" t="s">
        <v>20</v>
      </c>
      <c r="F1655" t="s">
        <v>25</v>
      </c>
      <c r="G1655" t="s">
        <v>28</v>
      </c>
      <c r="H1655" t="s">
        <v>44</v>
      </c>
    </row>
    <row r="1656" spans="1:8" x14ac:dyDescent="0.25">
      <c r="A1656">
        <v>1</v>
      </c>
      <c r="B1656" s="33">
        <v>45231</v>
      </c>
      <c r="C1656" s="33"/>
      <c r="D1656"/>
      <c r="E1656" t="s">
        <v>20</v>
      </c>
      <c r="F1656" t="s">
        <v>25</v>
      </c>
      <c r="G1656" t="s">
        <v>28</v>
      </c>
      <c r="H1656" t="s">
        <v>44</v>
      </c>
    </row>
    <row r="1657" spans="1:8" x14ac:dyDescent="0.25">
      <c r="A1657">
        <v>2</v>
      </c>
      <c r="B1657" s="33">
        <v>43466</v>
      </c>
      <c r="C1657" s="33"/>
      <c r="D1657"/>
      <c r="E1657" t="s">
        <v>20</v>
      </c>
      <c r="F1657" t="s">
        <v>23</v>
      </c>
      <c r="G1657" t="s">
        <v>29</v>
      </c>
      <c r="H1657" t="s">
        <v>43</v>
      </c>
    </row>
    <row r="1658" spans="1:8" x14ac:dyDescent="0.25">
      <c r="A1658">
        <v>3</v>
      </c>
      <c r="B1658" s="33">
        <v>43466</v>
      </c>
      <c r="C1658" s="33"/>
      <c r="D1658"/>
      <c r="E1658" t="s">
        <v>20</v>
      </c>
      <c r="F1658" t="s">
        <v>23</v>
      </c>
      <c r="G1658" t="s">
        <v>29</v>
      </c>
      <c r="H1658" t="s">
        <v>44</v>
      </c>
    </row>
    <row r="1659" spans="1:8" x14ac:dyDescent="0.25">
      <c r="A1659">
        <v>1</v>
      </c>
      <c r="B1659" s="33">
        <v>43525</v>
      </c>
      <c r="C1659" s="33"/>
      <c r="D1659"/>
      <c r="E1659" t="s">
        <v>20</v>
      </c>
      <c r="F1659" t="s">
        <v>23</v>
      </c>
      <c r="G1659" t="s">
        <v>29</v>
      </c>
      <c r="H1659" t="s">
        <v>44</v>
      </c>
    </row>
    <row r="1660" spans="1:8" x14ac:dyDescent="0.25">
      <c r="A1660">
        <v>6</v>
      </c>
      <c r="B1660" s="33">
        <v>43466</v>
      </c>
      <c r="C1660" s="33"/>
      <c r="D1660"/>
      <c r="E1660" t="s">
        <v>20</v>
      </c>
      <c r="F1660" t="s">
        <v>24</v>
      </c>
      <c r="G1660" t="s">
        <v>29</v>
      </c>
      <c r="H1660" t="s">
        <v>43</v>
      </c>
    </row>
    <row r="1661" spans="1:8" x14ac:dyDescent="0.25">
      <c r="A1661">
        <v>1</v>
      </c>
      <c r="B1661" s="33">
        <v>43497</v>
      </c>
      <c r="C1661" s="33"/>
      <c r="D1661"/>
      <c r="E1661" t="s">
        <v>20</v>
      </c>
      <c r="F1661" t="s">
        <v>24</v>
      </c>
      <c r="G1661" t="s">
        <v>29</v>
      </c>
      <c r="H1661" t="s">
        <v>43</v>
      </c>
    </row>
    <row r="1662" spans="1:8" x14ac:dyDescent="0.25">
      <c r="A1662">
        <v>1</v>
      </c>
      <c r="B1662" s="33">
        <v>43862</v>
      </c>
      <c r="C1662" s="33"/>
      <c r="D1662"/>
      <c r="E1662" t="s">
        <v>20</v>
      </c>
      <c r="F1662" t="s">
        <v>24</v>
      </c>
      <c r="G1662" t="s">
        <v>29</v>
      </c>
      <c r="H1662" t="s">
        <v>43</v>
      </c>
    </row>
    <row r="1663" spans="1:8" x14ac:dyDescent="0.25">
      <c r="A1663">
        <v>1</v>
      </c>
      <c r="B1663" s="33">
        <v>44013</v>
      </c>
      <c r="C1663" s="33"/>
      <c r="D1663"/>
      <c r="E1663" t="s">
        <v>20</v>
      </c>
      <c r="F1663" t="s">
        <v>24</v>
      </c>
      <c r="G1663" t="s">
        <v>29</v>
      </c>
      <c r="H1663" t="s">
        <v>43</v>
      </c>
    </row>
    <row r="1664" spans="1:8" x14ac:dyDescent="0.25">
      <c r="A1664">
        <v>1</v>
      </c>
      <c r="B1664" s="33">
        <v>44531</v>
      </c>
      <c r="C1664" s="33"/>
      <c r="D1664"/>
      <c r="E1664" t="s">
        <v>20</v>
      </c>
      <c r="F1664" t="s">
        <v>24</v>
      </c>
      <c r="G1664" t="s">
        <v>29</v>
      </c>
      <c r="H1664" t="s">
        <v>43</v>
      </c>
    </row>
    <row r="1665" spans="1:8" x14ac:dyDescent="0.25">
      <c r="A1665">
        <v>1</v>
      </c>
      <c r="B1665" s="33">
        <v>44713</v>
      </c>
      <c r="C1665" s="33"/>
      <c r="D1665"/>
      <c r="E1665" t="s">
        <v>20</v>
      </c>
      <c r="F1665" t="s">
        <v>24</v>
      </c>
      <c r="G1665" t="s">
        <v>29</v>
      </c>
      <c r="H1665" t="s">
        <v>43</v>
      </c>
    </row>
    <row r="1666" spans="1:8" x14ac:dyDescent="0.25">
      <c r="A1666">
        <v>1</v>
      </c>
      <c r="B1666" s="33">
        <v>44986</v>
      </c>
      <c r="C1666" s="33"/>
      <c r="D1666"/>
      <c r="E1666" t="s">
        <v>20</v>
      </c>
      <c r="F1666" t="s">
        <v>24</v>
      </c>
      <c r="G1666" t="s">
        <v>29</v>
      </c>
      <c r="H1666" t="s">
        <v>43</v>
      </c>
    </row>
    <row r="1667" spans="1:8" x14ac:dyDescent="0.25">
      <c r="A1667">
        <v>1</v>
      </c>
      <c r="B1667" s="33">
        <v>45261</v>
      </c>
      <c r="C1667" s="33"/>
      <c r="D1667"/>
      <c r="E1667" t="s">
        <v>20</v>
      </c>
      <c r="F1667" t="s">
        <v>24</v>
      </c>
      <c r="G1667" t="s">
        <v>29</v>
      </c>
      <c r="H1667" t="s">
        <v>43</v>
      </c>
    </row>
    <row r="1668" spans="1:8" x14ac:dyDescent="0.25">
      <c r="A1668">
        <v>8</v>
      </c>
      <c r="B1668" s="33">
        <v>43466</v>
      </c>
      <c r="C1668" s="33"/>
      <c r="D1668"/>
      <c r="E1668" t="s">
        <v>20</v>
      </c>
      <c r="F1668" t="s">
        <v>24</v>
      </c>
      <c r="G1668" t="s">
        <v>29</v>
      </c>
      <c r="H1668" t="s">
        <v>44</v>
      </c>
    </row>
    <row r="1669" spans="1:8" x14ac:dyDescent="0.25">
      <c r="A1669">
        <v>1</v>
      </c>
      <c r="B1669" s="33">
        <v>43556</v>
      </c>
      <c r="C1669" s="33"/>
      <c r="D1669"/>
      <c r="E1669" t="s">
        <v>20</v>
      </c>
      <c r="F1669" t="s">
        <v>24</v>
      </c>
      <c r="G1669" t="s">
        <v>29</v>
      </c>
      <c r="H1669" t="s">
        <v>44</v>
      </c>
    </row>
    <row r="1670" spans="1:8" x14ac:dyDescent="0.25">
      <c r="A1670">
        <v>1</v>
      </c>
      <c r="B1670" s="33">
        <v>43800</v>
      </c>
      <c r="C1670" s="33"/>
      <c r="D1670"/>
      <c r="E1670" t="s">
        <v>20</v>
      </c>
      <c r="F1670" t="s">
        <v>24</v>
      </c>
      <c r="G1670" t="s">
        <v>29</v>
      </c>
      <c r="H1670" t="s">
        <v>44</v>
      </c>
    </row>
    <row r="1671" spans="1:8" x14ac:dyDescent="0.25">
      <c r="A1671">
        <v>1</v>
      </c>
      <c r="B1671" s="33">
        <v>44105</v>
      </c>
      <c r="C1671" s="33"/>
      <c r="D1671"/>
      <c r="E1671" t="s">
        <v>20</v>
      </c>
      <c r="F1671" t="s">
        <v>24</v>
      </c>
      <c r="G1671" t="s">
        <v>29</v>
      </c>
      <c r="H1671" t="s">
        <v>44</v>
      </c>
    </row>
    <row r="1672" spans="1:8" x14ac:dyDescent="0.25">
      <c r="A1672">
        <v>1</v>
      </c>
      <c r="B1672" s="33">
        <v>44197</v>
      </c>
      <c r="C1672" s="33"/>
      <c r="D1672"/>
      <c r="E1672" t="s">
        <v>20</v>
      </c>
      <c r="F1672" t="s">
        <v>24</v>
      </c>
      <c r="G1672" t="s">
        <v>29</v>
      </c>
      <c r="H1672" t="s">
        <v>44</v>
      </c>
    </row>
    <row r="1673" spans="1:8" x14ac:dyDescent="0.25">
      <c r="A1673">
        <v>1</v>
      </c>
      <c r="B1673" s="33">
        <v>44378</v>
      </c>
      <c r="C1673" s="33"/>
      <c r="D1673"/>
      <c r="E1673" t="s">
        <v>20</v>
      </c>
      <c r="F1673" t="s">
        <v>24</v>
      </c>
      <c r="G1673" t="s">
        <v>29</v>
      </c>
      <c r="H1673" t="s">
        <v>44</v>
      </c>
    </row>
    <row r="1674" spans="1:8" x14ac:dyDescent="0.25">
      <c r="A1674">
        <v>1</v>
      </c>
      <c r="B1674" s="33">
        <v>44593</v>
      </c>
      <c r="C1674" s="33"/>
      <c r="D1674"/>
      <c r="E1674" t="s">
        <v>20</v>
      </c>
      <c r="F1674" t="s">
        <v>24</v>
      </c>
      <c r="G1674" t="s">
        <v>29</v>
      </c>
      <c r="H1674" t="s">
        <v>44</v>
      </c>
    </row>
    <row r="1675" spans="1:8" x14ac:dyDescent="0.25">
      <c r="A1675">
        <v>1</v>
      </c>
      <c r="B1675" s="33">
        <v>45200</v>
      </c>
      <c r="C1675" s="33"/>
      <c r="D1675"/>
      <c r="E1675" t="s">
        <v>20</v>
      </c>
      <c r="F1675" t="s">
        <v>24</v>
      </c>
      <c r="G1675" t="s">
        <v>29</v>
      </c>
      <c r="H1675" t="s">
        <v>44</v>
      </c>
    </row>
    <row r="1676" spans="1:8" x14ac:dyDescent="0.25">
      <c r="A1676">
        <v>9</v>
      </c>
      <c r="B1676" s="33">
        <v>43466</v>
      </c>
      <c r="C1676" s="33"/>
      <c r="D1676"/>
      <c r="E1676" t="s">
        <v>20</v>
      </c>
      <c r="F1676" t="s">
        <v>25</v>
      </c>
      <c r="G1676" t="s">
        <v>29</v>
      </c>
      <c r="H1676" t="s">
        <v>43</v>
      </c>
    </row>
    <row r="1677" spans="1:8" x14ac:dyDescent="0.25">
      <c r="A1677">
        <v>1</v>
      </c>
      <c r="B1677" s="33">
        <v>44593</v>
      </c>
      <c r="C1677" s="33"/>
      <c r="D1677"/>
      <c r="E1677" t="s">
        <v>20</v>
      </c>
      <c r="F1677" t="s">
        <v>25</v>
      </c>
      <c r="G1677" t="s">
        <v>29</v>
      </c>
      <c r="H1677" t="s">
        <v>43</v>
      </c>
    </row>
    <row r="1678" spans="1:8" x14ac:dyDescent="0.25">
      <c r="A1678">
        <v>1</v>
      </c>
      <c r="B1678" s="33">
        <v>45170</v>
      </c>
      <c r="C1678" s="33"/>
      <c r="D1678"/>
      <c r="E1678" t="s">
        <v>20</v>
      </c>
      <c r="F1678" t="s">
        <v>25</v>
      </c>
      <c r="G1678" t="s">
        <v>29</v>
      </c>
      <c r="H1678" t="s">
        <v>43</v>
      </c>
    </row>
    <row r="1679" spans="1:8" x14ac:dyDescent="0.25">
      <c r="A1679">
        <v>9</v>
      </c>
      <c r="B1679" s="33">
        <v>43466</v>
      </c>
      <c r="C1679" s="33"/>
      <c r="D1679"/>
      <c r="E1679" t="s">
        <v>20</v>
      </c>
      <c r="F1679" t="s">
        <v>25</v>
      </c>
      <c r="G1679" t="s">
        <v>29</v>
      </c>
      <c r="H1679" t="s">
        <v>44</v>
      </c>
    </row>
    <row r="1680" spans="1:8" x14ac:dyDescent="0.25">
      <c r="A1680">
        <v>1</v>
      </c>
      <c r="B1680" s="33">
        <v>44197</v>
      </c>
      <c r="C1680" s="33"/>
      <c r="D1680"/>
      <c r="E1680" t="s">
        <v>20</v>
      </c>
      <c r="F1680" t="s">
        <v>25</v>
      </c>
      <c r="G1680" t="s">
        <v>29</v>
      </c>
      <c r="H1680" t="s">
        <v>44</v>
      </c>
    </row>
    <row r="1681" spans="1:8" x14ac:dyDescent="0.25">
      <c r="A1681">
        <v>1</v>
      </c>
      <c r="B1681" s="33">
        <v>44256</v>
      </c>
      <c r="C1681" s="33"/>
      <c r="D1681"/>
      <c r="E1681" t="s">
        <v>20</v>
      </c>
      <c r="F1681" t="s">
        <v>25</v>
      </c>
      <c r="G1681" t="s">
        <v>29</v>
      </c>
      <c r="H1681" t="s">
        <v>44</v>
      </c>
    </row>
    <row r="1682" spans="1:8" x14ac:dyDescent="0.25">
      <c r="A1682">
        <v>1</v>
      </c>
      <c r="B1682" s="33">
        <v>44470</v>
      </c>
      <c r="C1682" s="33"/>
      <c r="D1682"/>
      <c r="E1682" t="s">
        <v>20</v>
      </c>
      <c r="F1682" t="s">
        <v>25</v>
      </c>
      <c r="G1682" t="s">
        <v>29</v>
      </c>
      <c r="H1682" t="s">
        <v>44</v>
      </c>
    </row>
    <row r="1683" spans="1:8" x14ac:dyDescent="0.25">
      <c r="A1683">
        <v>1</v>
      </c>
      <c r="B1683" s="33">
        <v>45078</v>
      </c>
      <c r="C1683" s="33"/>
      <c r="D1683"/>
      <c r="E1683" t="s">
        <v>20</v>
      </c>
      <c r="F1683" t="s">
        <v>25</v>
      </c>
      <c r="G1683" t="s">
        <v>29</v>
      </c>
      <c r="H1683" t="s">
        <v>44</v>
      </c>
    </row>
    <row r="1684" spans="1:8" x14ac:dyDescent="0.25">
      <c r="A1684">
        <v>1</v>
      </c>
      <c r="B1684" s="33">
        <v>43466</v>
      </c>
      <c r="C1684" s="33"/>
      <c r="D1684"/>
      <c r="E1684" t="s">
        <v>21</v>
      </c>
      <c r="F1684" t="s">
        <v>23</v>
      </c>
      <c r="G1684" t="s">
        <v>27</v>
      </c>
      <c r="H1684" t="s">
        <v>43</v>
      </c>
    </row>
    <row r="1685" spans="1:8" x14ac:dyDescent="0.25">
      <c r="A1685">
        <v>1</v>
      </c>
      <c r="B1685" s="33">
        <v>45078</v>
      </c>
      <c r="C1685" s="33"/>
      <c r="D1685"/>
      <c r="E1685" t="s">
        <v>21</v>
      </c>
      <c r="F1685" t="s">
        <v>23</v>
      </c>
      <c r="G1685" t="s">
        <v>27</v>
      </c>
      <c r="H1685" t="s">
        <v>43</v>
      </c>
    </row>
    <row r="1686" spans="1:8" x14ac:dyDescent="0.25">
      <c r="A1686">
        <v>11</v>
      </c>
      <c r="B1686" s="33">
        <v>43466</v>
      </c>
      <c r="C1686" s="33"/>
      <c r="D1686"/>
      <c r="E1686" t="s">
        <v>21</v>
      </c>
      <c r="F1686" t="s">
        <v>24</v>
      </c>
      <c r="G1686" t="s">
        <v>27</v>
      </c>
      <c r="H1686" t="s">
        <v>43</v>
      </c>
    </row>
    <row r="1687" spans="1:8" x14ac:dyDescent="0.25">
      <c r="A1687">
        <v>1</v>
      </c>
      <c r="B1687" s="33">
        <v>44044</v>
      </c>
      <c r="C1687" s="33"/>
      <c r="D1687"/>
      <c r="E1687" t="s">
        <v>21</v>
      </c>
      <c r="F1687" t="s">
        <v>24</v>
      </c>
      <c r="G1687" t="s">
        <v>27</v>
      </c>
      <c r="H1687" t="s">
        <v>43</v>
      </c>
    </row>
    <row r="1688" spans="1:8" x14ac:dyDescent="0.25">
      <c r="A1688">
        <v>1</v>
      </c>
      <c r="B1688" s="33">
        <v>44136</v>
      </c>
      <c r="C1688" s="33"/>
      <c r="D1688"/>
      <c r="E1688" t="s">
        <v>21</v>
      </c>
      <c r="F1688" t="s">
        <v>24</v>
      </c>
      <c r="G1688" t="s">
        <v>27</v>
      </c>
      <c r="H1688" t="s">
        <v>43</v>
      </c>
    </row>
    <row r="1689" spans="1:8" x14ac:dyDescent="0.25">
      <c r="A1689">
        <v>1</v>
      </c>
      <c r="B1689" s="33">
        <v>44470</v>
      </c>
      <c r="C1689" s="33"/>
      <c r="D1689"/>
      <c r="E1689" t="s">
        <v>21</v>
      </c>
      <c r="F1689" t="s">
        <v>24</v>
      </c>
      <c r="G1689" t="s">
        <v>27</v>
      </c>
      <c r="H1689" t="s">
        <v>43</v>
      </c>
    </row>
    <row r="1690" spans="1:8" x14ac:dyDescent="0.25">
      <c r="A1690">
        <v>1</v>
      </c>
      <c r="B1690" s="33">
        <v>45261</v>
      </c>
      <c r="C1690" s="33"/>
      <c r="D1690"/>
      <c r="E1690" t="s">
        <v>21</v>
      </c>
      <c r="F1690" t="s">
        <v>24</v>
      </c>
      <c r="G1690" t="s">
        <v>27</v>
      </c>
      <c r="H1690" t="s">
        <v>43</v>
      </c>
    </row>
    <row r="1691" spans="1:8" x14ac:dyDescent="0.25">
      <c r="A1691">
        <v>8</v>
      </c>
      <c r="B1691" s="33">
        <v>43466</v>
      </c>
      <c r="C1691" s="33"/>
      <c r="D1691"/>
      <c r="E1691" t="s">
        <v>21</v>
      </c>
      <c r="F1691" t="s">
        <v>24</v>
      </c>
      <c r="G1691" t="s">
        <v>27</v>
      </c>
      <c r="H1691" t="s">
        <v>44</v>
      </c>
    </row>
    <row r="1692" spans="1:8" x14ac:dyDescent="0.25">
      <c r="A1692">
        <v>1</v>
      </c>
      <c r="B1692" s="33">
        <v>43586</v>
      </c>
      <c r="C1692" s="33"/>
      <c r="D1692"/>
      <c r="E1692" t="s">
        <v>21</v>
      </c>
      <c r="F1692" t="s">
        <v>24</v>
      </c>
      <c r="G1692" t="s">
        <v>27</v>
      </c>
      <c r="H1692" t="s">
        <v>44</v>
      </c>
    </row>
    <row r="1693" spans="1:8" x14ac:dyDescent="0.25">
      <c r="A1693">
        <v>1</v>
      </c>
      <c r="B1693" s="33">
        <v>44621</v>
      </c>
      <c r="C1693" s="33"/>
      <c r="D1693"/>
      <c r="E1693" t="s">
        <v>21</v>
      </c>
      <c r="F1693" t="s">
        <v>24</v>
      </c>
      <c r="G1693" t="s">
        <v>27</v>
      </c>
      <c r="H1693" t="s">
        <v>44</v>
      </c>
    </row>
    <row r="1694" spans="1:8" x14ac:dyDescent="0.25">
      <c r="A1694">
        <v>1</v>
      </c>
      <c r="B1694" s="33">
        <v>44682</v>
      </c>
      <c r="C1694" s="33"/>
      <c r="D1694"/>
      <c r="E1694" t="s">
        <v>21</v>
      </c>
      <c r="F1694" t="s">
        <v>24</v>
      </c>
      <c r="G1694" t="s">
        <v>27</v>
      </c>
      <c r="H1694" t="s">
        <v>44</v>
      </c>
    </row>
    <row r="1695" spans="1:8" x14ac:dyDescent="0.25">
      <c r="A1695">
        <v>1</v>
      </c>
      <c r="B1695" s="33">
        <v>44958</v>
      </c>
      <c r="C1695" s="33"/>
      <c r="D1695"/>
      <c r="E1695" t="s">
        <v>21</v>
      </c>
      <c r="F1695" t="s">
        <v>24</v>
      </c>
      <c r="G1695" t="s">
        <v>27</v>
      </c>
      <c r="H1695" t="s">
        <v>44</v>
      </c>
    </row>
    <row r="1696" spans="1:8" x14ac:dyDescent="0.25">
      <c r="A1696">
        <v>3</v>
      </c>
      <c r="B1696" s="33">
        <v>43466</v>
      </c>
      <c r="C1696" s="33"/>
      <c r="D1696"/>
      <c r="E1696" t="s">
        <v>21</v>
      </c>
      <c r="F1696" t="s">
        <v>25</v>
      </c>
      <c r="G1696" t="s">
        <v>27</v>
      </c>
      <c r="H1696" t="s">
        <v>43</v>
      </c>
    </row>
    <row r="1697" spans="1:8" x14ac:dyDescent="0.25">
      <c r="A1697">
        <v>1</v>
      </c>
      <c r="B1697" s="33">
        <v>45108</v>
      </c>
      <c r="C1697" s="33"/>
      <c r="D1697"/>
      <c r="E1697" t="s">
        <v>21</v>
      </c>
      <c r="F1697" t="s">
        <v>25</v>
      </c>
      <c r="G1697" t="s">
        <v>27</v>
      </c>
      <c r="H1697" t="s">
        <v>43</v>
      </c>
    </row>
    <row r="1698" spans="1:8" x14ac:dyDescent="0.25">
      <c r="A1698">
        <v>3</v>
      </c>
      <c r="B1698" s="33">
        <v>43466</v>
      </c>
      <c r="C1698" s="33"/>
      <c r="D1698"/>
      <c r="E1698" t="s">
        <v>21</v>
      </c>
      <c r="F1698" t="s">
        <v>25</v>
      </c>
      <c r="G1698" t="s">
        <v>27</v>
      </c>
      <c r="H1698" t="s">
        <v>44</v>
      </c>
    </row>
    <row r="1699" spans="1:8" x14ac:dyDescent="0.25">
      <c r="A1699">
        <v>1</v>
      </c>
      <c r="B1699" s="33">
        <v>43497</v>
      </c>
      <c r="C1699" s="33"/>
      <c r="D1699"/>
      <c r="E1699" t="s">
        <v>21</v>
      </c>
      <c r="F1699" t="s">
        <v>25</v>
      </c>
      <c r="G1699" t="s">
        <v>27</v>
      </c>
      <c r="H1699" t="s">
        <v>44</v>
      </c>
    </row>
    <row r="1700" spans="1:8" x14ac:dyDescent="0.25">
      <c r="A1700">
        <v>1</v>
      </c>
      <c r="B1700" s="33">
        <v>43983</v>
      </c>
      <c r="C1700" s="33"/>
      <c r="D1700"/>
      <c r="E1700" t="s">
        <v>21</v>
      </c>
      <c r="F1700" t="s">
        <v>25</v>
      </c>
      <c r="G1700" t="s">
        <v>27</v>
      </c>
      <c r="H1700" t="s">
        <v>44</v>
      </c>
    </row>
    <row r="1701" spans="1:8" x14ac:dyDescent="0.25">
      <c r="A1701">
        <v>1</v>
      </c>
      <c r="B1701" s="33">
        <v>44105</v>
      </c>
      <c r="C1701" s="33"/>
      <c r="D1701"/>
      <c r="E1701" t="s">
        <v>21</v>
      </c>
      <c r="F1701" t="s">
        <v>25</v>
      </c>
      <c r="G1701" t="s">
        <v>27</v>
      </c>
      <c r="H1701" t="s">
        <v>44</v>
      </c>
    </row>
    <row r="1702" spans="1:8" x14ac:dyDescent="0.25">
      <c r="A1702">
        <v>1</v>
      </c>
      <c r="B1702" s="33">
        <v>44470</v>
      </c>
      <c r="C1702" s="33"/>
      <c r="D1702"/>
      <c r="E1702" t="s">
        <v>21</v>
      </c>
      <c r="F1702" t="s">
        <v>25</v>
      </c>
      <c r="G1702" t="s">
        <v>27</v>
      </c>
      <c r="H1702" t="s">
        <v>44</v>
      </c>
    </row>
    <row r="1703" spans="1:8" x14ac:dyDescent="0.25">
      <c r="A1703">
        <v>2</v>
      </c>
      <c r="B1703" s="33">
        <v>45261</v>
      </c>
      <c r="C1703" s="33"/>
      <c r="D1703"/>
      <c r="E1703" t="s">
        <v>21</v>
      </c>
      <c r="F1703" t="s">
        <v>25</v>
      </c>
      <c r="G1703" t="s">
        <v>27</v>
      </c>
      <c r="H1703" t="s">
        <v>44</v>
      </c>
    </row>
    <row r="1704" spans="1:8" x14ac:dyDescent="0.25">
      <c r="A1704">
        <v>12</v>
      </c>
      <c r="B1704" s="33">
        <v>43466</v>
      </c>
      <c r="C1704" s="33"/>
      <c r="D1704"/>
      <c r="E1704" t="s">
        <v>21</v>
      </c>
      <c r="F1704" t="s">
        <v>23</v>
      </c>
      <c r="G1704" t="s">
        <v>28</v>
      </c>
      <c r="H1704" t="s">
        <v>43</v>
      </c>
    </row>
    <row r="1705" spans="1:8" x14ac:dyDescent="0.25">
      <c r="A1705">
        <v>1</v>
      </c>
      <c r="B1705" s="33">
        <v>43891</v>
      </c>
      <c r="C1705" s="33"/>
      <c r="D1705"/>
      <c r="E1705" t="s">
        <v>21</v>
      </c>
      <c r="F1705" t="s">
        <v>23</v>
      </c>
      <c r="G1705" t="s">
        <v>28</v>
      </c>
      <c r="H1705" t="s">
        <v>43</v>
      </c>
    </row>
    <row r="1706" spans="1:8" x14ac:dyDescent="0.25">
      <c r="A1706">
        <v>1</v>
      </c>
      <c r="B1706" s="33">
        <v>44075</v>
      </c>
      <c r="C1706" s="33"/>
      <c r="D1706"/>
      <c r="E1706" t="s">
        <v>21</v>
      </c>
      <c r="F1706" t="s">
        <v>23</v>
      </c>
      <c r="G1706" t="s">
        <v>28</v>
      </c>
      <c r="H1706" t="s">
        <v>43</v>
      </c>
    </row>
    <row r="1707" spans="1:8" x14ac:dyDescent="0.25">
      <c r="A1707">
        <v>1</v>
      </c>
      <c r="B1707" s="33">
        <v>44197</v>
      </c>
      <c r="C1707" s="33"/>
      <c r="D1707"/>
      <c r="E1707" t="s">
        <v>21</v>
      </c>
      <c r="F1707" t="s">
        <v>23</v>
      </c>
      <c r="G1707" t="s">
        <v>28</v>
      </c>
      <c r="H1707" t="s">
        <v>43</v>
      </c>
    </row>
    <row r="1708" spans="1:8" x14ac:dyDescent="0.25">
      <c r="A1708">
        <v>2</v>
      </c>
      <c r="B1708" s="33">
        <v>44378</v>
      </c>
      <c r="C1708" s="33"/>
      <c r="D1708"/>
      <c r="E1708" t="s">
        <v>21</v>
      </c>
      <c r="F1708" t="s">
        <v>23</v>
      </c>
      <c r="G1708" t="s">
        <v>28</v>
      </c>
      <c r="H1708" t="s">
        <v>43</v>
      </c>
    </row>
    <row r="1709" spans="1:8" x14ac:dyDescent="0.25">
      <c r="A1709">
        <v>1</v>
      </c>
      <c r="B1709" s="33">
        <v>44713</v>
      </c>
      <c r="C1709" s="33"/>
      <c r="D1709"/>
      <c r="E1709" t="s">
        <v>21</v>
      </c>
      <c r="F1709" t="s">
        <v>23</v>
      </c>
      <c r="G1709" t="s">
        <v>28</v>
      </c>
      <c r="H1709" t="s">
        <v>43</v>
      </c>
    </row>
    <row r="1710" spans="1:8" x14ac:dyDescent="0.25">
      <c r="A1710">
        <v>1</v>
      </c>
      <c r="B1710" s="33">
        <v>45108</v>
      </c>
      <c r="C1710" s="33"/>
      <c r="D1710"/>
      <c r="E1710" t="s">
        <v>21</v>
      </c>
      <c r="F1710" t="s">
        <v>23</v>
      </c>
      <c r="G1710" t="s">
        <v>28</v>
      </c>
      <c r="H1710" t="s">
        <v>43</v>
      </c>
    </row>
    <row r="1711" spans="1:8" x14ac:dyDescent="0.25">
      <c r="A1711">
        <v>13</v>
      </c>
      <c r="B1711" s="33">
        <v>43466</v>
      </c>
      <c r="C1711" s="33"/>
      <c r="D1711"/>
      <c r="E1711" t="s">
        <v>21</v>
      </c>
      <c r="F1711" t="s">
        <v>23</v>
      </c>
      <c r="G1711" t="s">
        <v>28</v>
      </c>
      <c r="H1711" t="s">
        <v>44</v>
      </c>
    </row>
    <row r="1712" spans="1:8" x14ac:dyDescent="0.25">
      <c r="A1712">
        <v>1</v>
      </c>
      <c r="B1712" s="33">
        <v>43556</v>
      </c>
      <c r="C1712" s="33"/>
      <c r="D1712"/>
      <c r="E1712" t="s">
        <v>21</v>
      </c>
      <c r="F1712" t="s">
        <v>23</v>
      </c>
      <c r="G1712" t="s">
        <v>28</v>
      </c>
      <c r="H1712" t="s">
        <v>44</v>
      </c>
    </row>
    <row r="1713" spans="1:8" x14ac:dyDescent="0.25">
      <c r="A1713">
        <v>1</v>
      </c>
      <c r="B1713" s="33">
        <v>43617</v>
      </c>
      <c r="C1713" s="33"/>
      <c r="D1713"/>
      <c r="E1713" t="s">
        <v>21</v>
      </c>
      <c r="F1713" t="s">
        <v>23</v>
      </c>
      <c r="G1713" t="s">
        <v>28</v>
      </c>
      <c r="H1713" t="s">
        <v>44</v>
      </c>
    </row>
    <row r="1714" spans="1:8" x14ac:dyDescent="0.25">
      <c r="A1714">
        <v>1</v>
      </c>
      <c r="B1714" s="33">
        <v>43891</v>
      </c>
      <c r="C1714" s="33"/>
      <c r="D1714"/>
      <c r="E1714" t="s">
        <v>21</v>
      </c>
      <c r="F1714" t="s">
        <v>23</v>
      </c>
      <c r="G1714" t="s">
        <v>28</v>
      </c>
      <c r="H1714" t="s">
        <v>44</v>
      </c>
    </row>
    <row r="1715" spans="1:8" x14ac:dyDescent="0.25">
      <c r="A1715">
        <v>1</v>
      </c>
      <c r="B1715" s="33">
        <v>43922</v>
      </c>
      <c r="C1715" s="33"/>
      <c r="D1715"/>
      <c r="E1715" t="s">
        <v>21</v>
      </c>
      <c r="F1715" t="s">
        <v>23</v>
      </c>
      <c r="G1715" t="s">
        <v>28</v>
      </c>
      <c r="H1715" t="s">
        <v>44</v>
      </c>
    </row>
    <row r="1716" spans="1:8" x14ac:dyDescent="0.25">
      <c r="A1716">
        <v>1</v>
      </c>
      <c r="B1716" s="33">
        <v>44166</v>
      </c>
      <c r="C1716" s="33"/>
      <c r="D1716"/>
      <c r="E1716" t="s">
        <v>21</v>
      </c>
      <c r="F1716" t="s">
        <v>23</v>
      </c>
      <c r="G1716" t="s">
        <v>28</v>
      </c>
      <c r="H1716" t="s">
        <v>44</v>
      </c>
    </row>
    <row r="1717" spans="1:8" x14ac:dyDescent="0.25">
      <c r="A1717">
        <v>1</v>
      </c>
      <c r="B1717" s="33">
        <v>44317</v>
      </c>
      <c r="C1717" s="33"/>
      <c r="D1717"/>
      <c r="E1717" t="s">
        <v>21</v>
      </c>
      <c r="F1717" t="s">
        <v>23</v>
      </c>
      <c r="G1717" t="s">
        <v>28</v>
      </c>
      <c r="H1717" t="s">
        <v>44</v>
      </c>
    </row>
    <row r="1718" spans="1:8" x14ac:dyDescent="0.25">
      <c r="A1718">
        <v>1</v>
      </c>
      <c r="B1718" s="33">
        <v>44986</v>
      </c>
      <c r="C1718" s="33"/>
      <c r="D1718"/>
      <c r="E1718" t="s">
        <v>21</v>
      </c>
      <c r="F1718" t="s">
        <v>23</v>
      </c>
      <c r="G1718" t="s">
        <v>28</v>
      </c>
      <c r="H1718" t="s">
        <v>44</v>
      </c>
    </row>
    <row r="1719" spans="1:8" x14ac:dyDescent="0.25">
      <c r="A1719">
        <v>1</v>
      </c>
      <c r="B1719" s="33">
        <v>45047</v>
      </c>
      <c r="C1719" s="33"/>
      <c r="D1719"/>
      <c r="E1719" t="s">
        <v>21</v>
      </c>
      <c r="F1719" t="s">
        <v>23</v>
      </c>
      <c r="G1719" t="s">
        <v>28</v>
      </c>
      <c r="H1719" t="s">
        <v>44</v>
      </c>
    </row>
    <row r="1720" spans="1:8" x14ac:dyDescent="0.25">
      <c r="A1720">
        <v>43</v>
      </c>
      <c r="B1720" s="33">
        <v>43466</v>
      </c>
      <c r="C1720" s="33"/>
      <c r="D1720"/>
      <c r="E1720" t="s">
        <v>21</v>
      </c>
      <c r="F1720" t="s">
        <v>24</v>
      </c>
      <c r="G1720" t="s">
        <v>28</v>
      </c>
      <c r="H1720" t="s">
        <v>43</v>
      </c>
    </row>
    <row r="1721" spans="1:8" x14ac:dyDescent="0.25">
      <c r="A1721">
        <v>1</v>
      </c>
      <c r="B1721" s="33">
        <v>43556</v>
      </c>
      <c r="C1721" s="33"/>
      <c r="D1721"/>
      <c r="E1721" t="s">
        <v>21</v>
      </c>
      <c r="F1721" t="s">
        <v>24</v>
      </c>
      <c r="G1721" t="s">
        <v>28</v>
      </c>
      <c r="H1721" t="s">
        <v>43</v>
      </c>
    </row>
    <row r="1722" spans="1:8" x14ac:dyDescent="0.25">
      <c r="A1722">
        <v>1</v>
      </c>
      <c r="B1722" s="33">
        <v>43647</v>
      </c>
      <c r="C1722" s="33"/>
      <c r="D1722"/>
      <c r="E1722" t="s">
        <v>21</v>
      </c>
      <c r="F1722" t="s">
        <v>24</v>
      </c>
      <c r="G1722" t="s">
        <v>28</v>
      </c>
      <c r="H1722" t="s">
        <v>43</v>
      </c>
    </row>
    <row r="1723" spans="1:8" x14ac:dyDescent="0.25">
      <c r="A1723">
        <v>1</v>
      </c>
      <c r="B1723" s="33">
        <v>43678</v>
      </c>
      <c r="C1723" s="33"/>
      <c r="D1723"/>
      <c r="E1723" t="s">
        <v>21</v>
      </c>
      <c r="F1723" t="s">
        <v>24</v>
      </c>
      <c r="G1723" t="s">
        <v>28</v>
      </c>
      <c r="H1723" t="s">
        <v>43</v>
      </c>
    </row>
    <row r="1724" spans="1:8" x14ac:dyDescent="0.25">
      <c r="A1724">
        <v>1</v>
      </c>
      <c r="B1724" s="33">
        <v>43770</v>
      </c>
      <c r="C1724" s="33"/>
      <c r="D1724"/>
      <c r="E1724" t="s">
        <v>21</v>
      </c>
      <c r="F1724" t="s">
        <v>24</v>
      </c>
      <c r="G1724" t="s">
        <v>28</v>
      </c>
      <c r="H1724" t="s">
        <v>43</v>
      </c>
    </row>
    <row r="1725" spans="1:8" x14ac:dyDescent="0.25">
      <c r="A1725">
        <v>2</v>
      </c>
      <c r="B1725" s="33">
        <v>43800</v>
      </c>
      <c r="C1725" s="33"/>
      <c r="D1725"/>
      <c r="E1725" t="s">
        <v>21</v>
      </c>
      <c r="F1725" t="s">
        <v>24</v>
      </c>
      <c r="G1725" t="s">
        <v>28</v>
      </c>
      <c r="H1725" t="s">
        <v>43</v>
      </c>
    </row>
    <row r="1726" spans="1:8" x14ac:dyDescent="0.25">
      <c r="A1726">
        <v>1</v>
      </c>
      <c r="B1726" s="33">
        <v>43862</v>
      </c>
      <c r="C1726" s="33"/>
      <c r="D1726"/>
      <c r="E1726" t="s">
        <v>21</v>
      </c>
      <c r="F1726" t="s">
        <v>24</v>
      </c>
      <c r="G1726" t="s">
        <v>28</v>
      </c>
      <c r="H1726" t="s">
        <v>43</v>
      </c>
    </row>
    <row r="1727" spans="1:8" x14ac:dyDescent="0.25">
      <c r="A1727">
        <v>1</v>
      </c>
      <c r="B1727" s="33">
        <v>43922</v>
      </c>
      <c r="C1727" s="33"/>
      <c r="D1727"/>
      <c r="E1727" t="s">
        <v>21</v>
      </c>
      <c r="F1727" t="s">
        <v>24</v>
      </c>
      <c r="G1727" t="s">
        <v>28</v>
      </c>
      <c r="H1727" t="s">
        <v>43</v>
      </c>
    </row>
    <row r="1728" spans="1:8" x14ac:dyDescent="0.25">
      <c r="A1728">
        <v>1</v>
      </c>
      <c r="B1728" s="33">
        <v>43952</v>
      </c>
      <c r="C1728" s="33"/>
      <c r="D1728"/>
      <c r="E1728" t="s">
        <v>21</v>
      </c>
      <c r="F1728" t="s">
        <v>24</v>
      </c>
      <c r="G1728" t="s">
        <v>28</v>
      </c>
      <c r="H1728" t="s">
        <v>43</v>
      </c>
    </row>
    <row r="1729" spans="1:8" x14ac:dyDescent="0.25">
      <c r="A1729">
        <v>2</v>
      </c>
      <c r="B1729" s="33">
        <v>43983</v>
      </c>
      <c r="C1729" s="33"/>
      <c r="D1729"/>
      <c r="E1729" t="s">
        <v>21</v>
      </c>
      <c r="F1729" t="s">
        <v>24</v>
      </c>
      <c r="G1729" t="s">
        <v>28</v>
      </c>
      <c r="H1729" t="s">
        <v>43</v>
      </c>
    </row>
    <row r="1730" spans="1:8" x14ac:dyDescent="0.25">
      <c r="A1730">
        <v>1</v>
      </c>
      <c r="B1730" s="33">
        <v>44013</v>
      </c>
      <c r="C1730" s="33"/>
      <c r="D1730"/>
      <c r="E1730" t="s">
        <v>21</v>
      </c>
      <c r="F1730" t="s">
        <v>24</v>
      </c>
      <c r="G1730" t="s">
        <v>28</v>
      </c>
      <c r="H1730" t="s">
        <v>43</v>
      </c>
    </row>
    <row r="1731" spans="1:8" x14ac:dyDescent="0.25">
      <c r="A1731">
        <v>1</v>
      </c>
      <c r="B1731" s="33">
        <v>44044</v>
      </c>
      <c r="C1731" s="33"/>
      <c r="D1731"/>
      <c r="E1731" t="s">
        <v>21</v>
      </c>
      <c r="F1731" t="s">
        <v>24</v>
      </c>
      <c r="G1731" t="s">
        <v>28</v>
      </c>
      <c r="H1731" t="s">
        <v>43</v>
      </c>
    </row>
    <row r="1732" spans="1:8" x14ac:dyDescent="0.25">
      <c r="A1732">
        <v>1</v>
      </c>
      <c r="B1732" s="33">
        <v>44166</v>
      </c>
      <c r="C1732" s="33"/>
      <c r="D1732"/>
      <c r="E1732" t="s">
        <v>21</v>
      </c>
      <c r="F1732" t="s">
        <v>24</v>
      </c>
      <c r="G1732" t="s">
        <v>28</v>
      </c>
      <c r="H1732" t="s">
        <v>43</v>
      </c>
    </row>
    <row r="1733" spans="1:8" x14ac:dyDescent="0.25">
      <c r="A1733">
        <v>1</v>
      </c>
      <c r="B1733" s="33">
        <v>44197</v>
      </c>
      <c r="C1733" s="33"/>
      <c r="D1733"/>
      <c r="E1733" t="s">
        <v>21</v>
      </c>
      <c r="F1733" t="s">
        <v>24</v>
      </c>
      <c r="G1733" t="s">
        <v>28</v>
      </c>
      <c r="H1733" t="s">
        <v>43</v>
      </c>
    </row>
    <row r="1734" spans="1:8" x14ac:dyDescent="0.25">
      <c r="A1734">
        <v>1</v>
      </c>
      <c r="B1734" s="33">
        <v>44228</v>
      </c>
      <c r="C1734" s="33"/>
      <c r="D1734"/>
      <c r="E1734" t="s">
        <v>21</v>
      </c>
      <c r="F1734" t="s">
        <v>24</v>
      </c>
      <c r="G1734" t="s">
        <v>28</v>
      </c>
      <c r="H1734" t="s">
        <v>43</v>
      </c>
    </row>
    <row r="1735" spans="1:8" x14ac:dyDescent="0.25">
      <c r="A1735">
        <v>2</v>
      </c>
      <c r="B1735" s="33">
        <v>44256</v>
      </c>
      <c r="C1735" s="33"/>
      <c r="D1735"/>
      <c r="E1735" t="s">
        <v>21</v>
      </c>
      <c r="F1735" t="s">
        <v>24</v>
      </c>
      <c r="G1735" t="s">
        <v>28</v>
      </c>
      <c r="H1735" t="s">
        <v>43</v>
      </c>
    </row>
    <row r="1736" spans="1:8" x14ac:dyDescent="0.25">
      <c r="A1736">
        <v>2</v>
      </c>
      <c r="B1736" s="33">
        <v>44348</v>
      </c>
      <c r="C1736" s="33"/>
      <c r="D1736"/>
      <c r="E1736" t="s">
        <v>21</v>
      </c>
      <c r="F1736" t="s">
        <v>24</v>
      </c>
      <c r="G1736" t="s">
        <v>28</v>
      </c>
      <c r="H1736" t="s">
        <v>43</v>
      </c>
    </row>
    <row r="1737" spans="1:8" x14ac:dyDescent="0.25">
      <c r="A1737">
        <v>3</v>
      </c>
      <c r="B1737" s="33">
        <v>44378</v>
      </c>
      <c r="C1737" s="33"/>
      <c r="D1737"/>
      <c r="E1737" t="s">
        <v>21</v>
      </c>
      <c r="F1737" t="s">
        <v>24</v>
      </c>
      <c r="G1737" t="s">
        <v>28</v>
      </c>
      <c r="H1737" t="s">
        <v>43</v>
      </c>
    </row>
    <row r="1738" spans="1:8" x14ac:dyDescent="0.25">
      <c r="A1738">
        <v>1</v>
      </c>
      <c r="B1738" s="33">
        <v>44440</v>
      </c>
      <c r="C1738" s="33"/>
      <c r="D1738"/>
      <c r="E1738" t="s">
        <v>21</v>
      </c>
      <c r="F1738" t="s">
        <v>24</v>
      </c>
      <c r="G1738" t="s">
        <v>28</v>
      </c>
      <c r="H1738" t="s">
        <v>43</v>
      </c>
    </row>
    <row r="1739" spans="1:8" x14ac:dyDescent="0.25">
      <c r="A1739">
        <v>1</v>
      </c>
      <c r="B1739" s="33">
        <v>44470</v>
      </c>
      <c r="C1739" s="33"/>
      <c r="D1739"/>
      <c r="E1739" t="s">
        <v>21</v>
      </c>
      <c r="F1739" t="s">
        <v>24</v>
      </c>
      <c r="G1739" t="s">
        <v>28</v>
      </c>
      <c r="H1739" t="s">
        <v>43</v>
      </c>
    </row>
    <row r="1740" spans="1:8" x14ac:dyDescent="0.25">
      <c r="A1740">
        <v>2</v>
      </c>
      <c r="B1740" s="33">
        <v>44501</v>
      </c>
      <c r="C1740" s="33"/>
      <c r="D1740"/>
      <c r="E1740" t="s">
        <v>21</v>
      </c>
      <c r="F1740" t="s">
        <v>24</v>
      </c>
      <c r="G1740" t="s">
        <v>28</v>
      </c>
      <c r="H1740" t="s">
        <v>43</v>
      </c>
    </row>
    <row r="1741" spans="1:8" x14ac:dyDescent="0.25">
      <c r="A1741">
        <v>2</v>
      </c>
      <c r="B1741" s="33">
        <v>44621</v>
      </c>
      <c r="C1741" s="33"/>
      <c r="D1741"/>
      <c r="E1741" t="s">
        <v>21</v>
      </c>
      <c r="F1741" t="s">
        <v>24</v>
      </c>
      <c r="G1741" t="s">
        <v>28</v>
      </c>
      <c r="H1741" t="s">
        <v>43</v>
      </c>
    </row>
    <row r="1742" spans="1:8" x14ac:dyDescent="0.25">
      <c r="A1742">
        <v>1</v>
      </c>
      <c r="B1742" s="33">
        <v>44774</v>
      </c>
      <c r="C1742" s="33"/>
      <c r="D1742"/>
      <c r="E1742" t="s">
        <v>21</v>
      </c>
      <c r="F1742" t="s">
        <v>24</v>
      </c>
      <c r="G1742" t="s">
        <v>28</v>
      </c>
      <c r="H1742" t="s">
        <v>43</v>
      </c>
    </row>
    <row r="1743" spans="1:8" x14ac:dyDescent="0.25">
      <c r="A1743">
        <v>1</v>
      </c>
      <c r="B1743" s="33">
        <v>44835</v>
      </c>
      <c r="C1743" s="33"/>
      <c r="D1743"/>
      <c r="E1743" t="s">
        <v>21</v>
      </c>
      <c r="F1743" t="s">
        <v>24</v>
      </c>
      <c r="G1743" t="s">
        <v>28</v>
      </c>
      <c r="H1743" t="s">
        <v>43</v>
      </c>
    </row>
    <row r="1744" spans="1:8" x14ac:dyDescent="0.25">
      <c r="A1744">
        <v>1</v>
      </c>
      <c r="B1744" s="33">
        <v>45047</v>
      </c>
      <c r="C1744" s="33"/>
      <c r="D1744"/>
      <c r="E1744" t="s">
        <v>21</v>
      </c>
      <c r="F1744" t="s">
        <v>24</v>
      </c>
      <c r="G1744" t="s">
        <v>28</v>
      </c>
      <c r="H1744" t="s">
        <v>43</v>
      </c>
    </row>
    <row r="1745" spans="1:8" x14ac:dyDescent="0.25">
      <c r="A1745">
        <v>1</v>
      </c>
      <c r="B1745" s="33">
        <v>45078</v>
      </c>
      <c r="C1745" s="33"/>
      <c r="D1745"/>
      <c r="E1745" t="s">
        <v>21</v>
      </c>
      <c r="F1745" t="s">
        <v>24</v>
      </c>
      <c r="G1745" t="s">
        <v>28</v>
      </c>
      <c r="H1745" t="s">
        <v>43</v>
      </c>
    </row>
    <row r="1746" spans="1:8" x14ac:dyDescent="0.25">
      <c r="A1746">
        <v>1</v>
      </c>
      <c r="B1746" s="33">
        <v>45139</v>
      </c>
      <c r="C1746" s="33"/>
      <c r="D1746"/>
      <c r="E1746" t="s">
        <v>21</v>
      </c>
      <c r="F1746" t="s">
        <v>24</v>
      </c>
      <c r="G1746" t="s">
        <v>28</v>
      </c>
      <c r="H1746" t="s">
        <v>43</v>
      </c>
    </row>
    <row r="1747" spans="1:8" x14ac:dyDescent="0.25">
      <c r="A1747">
        <v>1</v>
      </c>
      <c r="B1747" s="33">
        <v>45170</v>
      </c>
      <c r="C1747" s="33"/>
      <c r="D1747"/>
      <c r="E1747" t="s">
        <v>21</v>
      </c>
      <c r="F1747" t="s">
        <v>24</v>
      </c>
      <c r="G1747" t="s">
        <v>28</v>
      </c>
      <c r="H1747" t="s">
        <v>43</v>
      </c>
    </row>
    <row r="1748" spans="1:8" x14ac:dyDescent="0.25">
      <c r="A1748">
        <v>1</v>
      </c>
      <c r="B1748" s="33">
        <v>45200</v>
      </c>
      <c r="C1748" s="33"/>
      <c r="D1748"/>
      <c r="E1748" t="s">
        <v>21</v>
      </c>
      <c r="F1748" t="s">
        <v>24</v>
      </c>
      <c r="G1748" t="s">
        <v>28</v>
      </c>
      <c r="H1748" t="s">
        <v>43</v>
      </c>
    </row>
    <row r="1749" spans="1:8" x14ac:dyDescent="0.25">
      <c r="A1749">
        <v>1</v>
      </c>
      <c r="B1749" s="33">
        <v>45261</v>
      </c>
      <c r="C1749" s="33"/>
      <c r="D1749"/>
      <c r="E1749" t="s">
        <v>21</v>
      </c>
      <c r="F1749" t="s">
        <v>24</v>
      </c>
      <c r="G1749" t="s">
        <v>28</v>
      </c>
      <c r="H1749" t="s">
        <v>43</v>
      </c>
    </row>
    <row r="1750" spans="1:8" x14ac:dyDescent="0.25">
      <c r="A1750">
        <v>33</v>
      </c>
      <c r="B1750" s="33">
        <v>43466</v>
      </c>
      <c r="C1750" s="33"/>
      <c r="D1750"/>
      <c r="E1750" t="s">
        <v>21</v>
      </c>
      <c r="F1750" t="s">
        <v>24</v>
      </c>
      <c r="G1750" t="s">
        <v>28</v>
      </c>
      <c r="H1750" t="s">
        <v>44</v>
      </c>
    </row>
    <row r="1751" spans="1:8" x14ac:dyDescent="0.25">
      <c r="A1751">
        <v>1</v>
      </c>
      <c r="B1751" s="33">
        <v>43525</v>
      </c>
      <c r="C1751" s="33"/>
      <c r="D1751"/>
      <c r="E1751" t="s">
        <v>21</v>
      </c>
      <c r="F1751" t="s">
        <v>24</v>
      </c>
      <c r="G1751" t="s">
        <v>28</v>
      </c>
      <c r="H1751" t="s">
        <v>44</v>
      </c>
    </row>
    <row r="1752" spans="1:8" x14ac:dyDescent="0.25">
      <c r="A1752">
        <v>1</v>
      </c>
      <c r="B1752" s="33">
        <v>43586</v>
      </c>
      <c r="C1752" s="33"/>
      <c r="D1752"/>
      <c r="E1752" t="s">
        <v>21</v>
      </c>
      <c r="F1752" t="s">
        <v>24</v>
      </c>
      <c r="G1752" t="s">
        <v>28</v>
      </c>
      <c r="H1752" t="s">
        <v>44</v>
      </c>
    </row>
    <row r="1753" spans="1:8" x14ac:dyDescent="0.25">
      <c r="A1753">
        <v>1</v>
      </c>
      <c r="B1753" s="33">
        <v>43647</v>
      </c>
      <c r="C1753" s="33"/>
      <c r="D1753"/>
      <c r="E1753" t="s">
        <v>21</v>
      </c>
      <c r="F1753" t="s">
        <v>24</v>
      </c>
      <c r="G1753" t="s">
        <v>28</v>
      </c>
      <c r="H1753" t="s">
        <v>44</v>
      </c>
    </row>
    <row r="1754" spans="1:8" x14ac:dyDescent="0.25">
      <c r="A1754">
        <v>2</v>
      </c>
      <c r="B1754" s="33">
        <v>43678</v>
      </c>
      <c r="C1754" s="33"/>
      <c r="D1754"/>
      <c r="E1754" t="s">
        <v>21</v>
      </c>
      <c r="F1754" t="s">
        <v>24</v>
      </c>
      <c r="G1754" t="s">
        <v>28</v>
      </c>
      <c r="H1754" t="s">
        <v>44</v>
      </c>
    </row>
    <row r="1755" spans="1:8" x14ac:dyDescent="0.25">
      <c r="A1755">
        <v>1</v>
      </c>
      <c r="B1755" s="33">
        <v>43891</v>
      </c>
      <c r="C1755" s="33"/>
      <c r="D1755"/>
      <c r="E1755" t="s">
        <v>21</v>
      </c>
      <c r="F1755" t="s">
        <v>24</v>
      </c>
      <c r="G1755" t="s">
        <v>28</v>
      </c>
      <c r="H1755" t="s">
        <v>44</v>
      </c>
    </row>
    <row r="1756" spans="1:8" x14ac:dyDescent="0.25">
      <c r="A1756">
        <v>2</v>
      </c>
      <c r="B1756" s="33">
        <v>43922</v>
      </c>
      <c r="C1756" s="33"/>
      <c r="D1756"/>
      <c r="E1756" t="s">
        <v>21</v>
      </c>
      <c r="F1756" t="s">
        <v>24</v>
      </c>
      <c r="G1756" t="s">
        <v>28</v>
      </c>
      <c r="H1756" t="s">
        <v>44</v>
      </c>
    </row>
    <row r="1757" spans="1:8" x14ac:dyDescent="0.25">
      <c r="A1757">
        <v>1</v>
      </c>
      <c r="B1757" s="33">
        <v>43952</v>
      </c>
      <c r="C1757" s="33"/>
      <c r="D1757"/>
      <c r="E1757" t="s">
        <v>21</v>
      </c>
      <c r="F1757" t="s">
        <v>24</v>
      </c>
      <c r="G1757" t="s">
        <v>28</v>
      </c>
      <c r="H1757" t="s">
        <v>44</v>
      </c>
    </row>
    <row r="1758" spans="1:8" x14ac:dyDescent="0.25">
      <c r="A1758">
        <v>2</v>
      </c>
      <c r="B1758" s="33">
        <v>44013</v>
      </c>
      <c r="C1758" s="33"/>
      <c r="D1758"/>
      <c r="E1758" t="s">
        <v>21</v>
      </c>
      <c r="F1758" t="s">
        <v>24</v>
      </c>
      <c r="G1758" t="s">
        <v>28</v>
      </c>
      <c r="H1758" t="s">
        <v>44</v>
      </c>
    </row>
    <row r="1759" spans="1:8" x14ac:dyDescent="0.25">
      <c r="A1759">
        <v>1</v>
      </c>
      <c r="B1759" s="33">
        <v>44136</v>
      </c>
      <c r="C1759" s="33"/>
      <c r="D1759"/>
      <c r="E1759" t="s">
        <v>21</v>
      </c>
      <c r="F1759" t="s">
        <v>24</v>
      </c>
      <c r="G1759" t="s">
        <v>28</v>
      </c>
      <c r="H1759" t="s">
        <v>44</v>
      </c>
    </row>
    <row r="1760" spans="1:8" x14ac:dyDescent="0.25">
      <c r="A1760">
        <v>1</v>
      </c>
      <c r="B1760" s="33">
        <v>44197</v>
      </c>
      <c r="C1760" s="33"/>
      <c r="D1760"/>
      <c r="E1760" t="s">
        <v>21</v>
      </c>
      <c r="F1760" t="s">
        <v>24</v>
      </c>
      <c r="G1760" t="s">
        <v>28</v>
      </c>
      <c r="H1760" t="s">
        <v>44</v>
      </c>
    </row>
    <row r="1761" spans="1:8" x14ac:dyDescent="0.25">
      <c r="A1761">
        <v>2</v>
      </c>
      <c r="B1761" s="33">
        <v>44228</v>
      </c>
      <c r="C1761" s="33"/>
      <c r="D1761"/>
      <c r="E1761" t="s">
        <v>21</v>
      </c>
      <c r="F1761" t="s">
        <v>24</v>
      </c>
      <c r="G1761" t="s">
        <v>28</v>
      </c>
      <c r="H1761" t="s">
        <v>44</v>
      </c>
    </row>
    <row r="1762" spans="1:8" x14ac:dyDescent="0.25">
      <c r="A1762">
        <v>1</v>
      </c>
      <c r="B1762" s="33">
        <v>44287</v>
      </c>
      <c r="C1762" s="33"/>
      <c r="D1762"/>
      <c r="E1762" t="s">
        <v>21</v>
      </c>
      <c r="F1762" t="s">
        <v>24</v>
      </c>
      <c r="G1762" t="s">
        <v>28</v>
      </c>
      <c r="H1762" t="s">
        <v>44</v>
      </c>
    </row>
    <row r="1763" spans="1:8" x14ac:dyDescent="0.25">
      <c r="A1763">
        <v>1</v>
      </c>
      <c r="B1763" s="33">
        <v>44409</v>
      </c>
      <c r="C1763" s="33"/>
      <c r="D1763"/>
      <c r="E1763" t="s">
        <v>21</v>
      </c>
      <c r="F1763" t="s">
        <v>24</v>
      </c>
      <c r="G1763" t="s">
        <v>28</v>
      </c>
      <c r="H1763" t="s">
        <v>44</v>
      </c>
    </row>
    <row r="1764" spans="1:8" x14ac:dyDescent="0.25">
      <c r="A1764">
        <v>1</v>
      </c>
      <c r="B1764" s="33">
        <v>44531</v>
      </c>
      <c r="C1764" s="33"/>
      <c r="D1764"/>
      <c r="E1764" t="s">
        <v>21</v>
      </c>
      <c r="F1764" t="s">
        <v>24</v>
      </c>
      <c r="G1764" t="s">
        <v>28</v>
      </c>
      <c r="H1764" t="s">
        <v>44</v>
      </c>
    </row>
    <row r="1765" spans="1:8" x14ac:dyDescent="0.25">
      <c r="A1765">
        <v>1</v>
      </c>
      <c r="B1765" s="33">
        <v>44593</v>
      </c>
      <c r="C1765" s="33"/>
      <c r="D1765"/>
      <c r="E1765" t="s">
        <v>21</v>
      </c>
      <c r="F1765" t="s">
        <v>24</v>
      </c>
      <c r="G1765" t="s">
        <v>28</v>
      </c>
      <c r="H1765" t="s">
        <v>44</v>
      </c>
    </row>
    <row r="1766" spans="1:8" x14ac:dyDescent="0.25">
      <c r="A1766">
        <v>1</v>
      </c>
      <c r="B1766" s="33">
        <v>44682</v>
      </c>
      <c r="C1766" s="33"/>
      <c r="D1766"/>
      <c r="E1766" t="s">
        <v>21</v>
      </c>
      <c r="F1766" t="s">
        <v>24</v>
      </c>
      <c r="G1766" t="s">
        <v>28</v>
      </c>
      <c r="H1766" t="s">
        <v>44</v>
      </c>
    </row>
    <row r="1767" spans="1:8" x14ac:dyDescent="0.25">
      <c r="A1767">
        <v>1</v>
      </c>
      <c r="B1767" s="33">
        <v>44713</v>
      </c>
      <c r="C1767" s="33"/>
      <c r="D1767"/>
      <c r="E1767" t="s">
        <v>21</v>
      </c>
      <c r="F1767" t="s">
        <v>24</v>
      </c>
      <c r="G1767" t="s">
        <v>28</v>
      </c>
      <c r="H1767" t="s">
        <v>44</v>
      </c>
    </row>
    <row r="1768" spans="1:8" x14ac:dyDescent="0.25">
      <c r="A1768">
        <v>1</v>
      </c>
      <c r="B1768" s="33">
        <v>44866</v>
      </c>
      <c r="C1768" s="33"/>
      <c r="D1768"/>
      <c r="E1768" t="s">
        <v>21</v>
      </c>
      <c r="F1768" t="s">
        <v>24</v>
      </c>
      <c r="G1768" t="s">
        <v>28</v>
      </c>
      <c r="H1768" t="s">
        <v>44</v>
      </c>
    </row>
    <row r="1769" spans="1:8" x14ac:dyDescent="0.25">
      <c r="A1769">
        <v>1</v>
      </c>
      <c r="B1769" s="33">
        <v>45139</v>
      </c>
      <c r="C1769" s="33"/>
      <c r="D1769"/>
      <c r="E1769" t="s">
        <v>21</v>
      </c>
      <c r="F1769" t="s">
        <v>24</v>
      </c>
      <c r="G1769" t="s">
        <v>28</v>
      </c>
      <c r="H1769" t="s">
        <v>44</v>
      </c>
    </row>
    <row r="1770" spans="1:8" x14ac:dyDescent="0.25">
      <c r="A1770">
        <v>1</v>
      </c>
      <c r="B1770" s="33">
        <v>45170</v>
      </c>
      <c r="C1770" s="33"/>
      <c r="D1770"/>
      <c r="E1770" t="s">
        <v>21</v>
      </c>
      <c r="F1770" t="s">
        <v>24</v>
      </c>
      <c r="G1770" t="s">
        <v>28</v>
      </c>
      <c r="H1770" t="s">
        <v>44</v>
      </c>
    </row>
    <row r="1771" spans="1:8" x14ac:dyDescent="0.25">
      <c r="A1771">
        <v>2</v>
      </c>
      <c r="B1771" s="33">
        <v>45200</v>
      </c>
      <c r="C1771" s="33"/>
      <c r="D1771"/>
      <c r="E1771" t="s">
        <v>21</v>
      </c>
      <c r="F1771" t="s">
        <v>24</v>
      </c>
      <c r="G1771" t="s">
        <v>28</v>
      </c>
      <c r="H1771" t="s">
        <v>44</v>
      </c>
    </row>
    <row r="1772" spans="1:8" x14ac:dyDescent="0.25">
      <c r="A1772">
        <v>2</v>
      </c>
      <c r="B1772" s="33">
        <v>45231</v>
      </c>
      <c r="C1772" s="33"/>
      <c r="D1772"/>
      <c r="E1772" t="s">
        <v>21</v>
      </c>
      <c r="F1772" t="s">
        <v>24</v>
      </c>
      <c r="G1772" t="s">
        <v>28</v>
      </c>
      <c r="H1772" t="s">
        <v>44</v>
      </c>
    </row>
    <row r="1773" spans="1:8" x14ac:dyDescent="0.25">
      <c r="A1773">
        <v>1</v>
      </c>
      <c r="B1773" s="33">
        <v>45261</v>
      </c>
      <c r="C1773" s="33"/>
      <c r="D1773"/>
      <c r="E1773" t="s">
        <v>21</v>
      </c>
      <c r="F1773" t="s">
        <v>24</v>
      </c>
      <c r="G1773" t="s">
        <v>28</v>
      </c>
      <c r="H1773" t="s">
        <v>44</v>
      </c>
    </row>
    <row r="1774" spans="1:8" x14ac:dyDescent="0.25">
      <c r="A1774">
        <v>22</v>
      </c>
      <c r="B1774" s="33">
        <v>43466</v>
      </c>
      <c r="C1774" s="33"/>
      <c r="D1774"/>
      <c r="E1774" t="s">
        <v>21</v>
      </c>
      <c r="F1774" t="s">
        <v>25</v>
      </c>
      <c r="G1774" t="s">
        <v>28</v>
      </c>
      <c r="H1774" t="s">
        <v>43</v>
      </c>
    </row>
    <row r="1775" spans="1:8" x14ac:dyDescent="0.25">
      <c r="A1775">
        <v>1</v>
      </c>
      <c r="B1775" s="33">
        <v>43617</v>
      </c>
      <c r="C1775" s="33"/>
      <c r="D1775"/>
      <c r="E1775" t="s">
        <v>21</v>
      </c>
      <c r="F1775" t="s">
        <v>25</v>
      </c>
      <c r="G1775" t="s">
        <v>28</v>
      </c>
      <c r="H1775" t="s">
        <v>43</v>
      </c>
    </row>
    <row r="1776" spans="1:8" x14ac:dyDescent="0.25">
      <c r="A1776">
        <v>2</v>
      </c>
      <c r="B1776" s="33">
        <v>43709</v>
      </c>
      <c r="C1776" s="33"/>
      <c r="D1776"/>
      <c r="E1776" t="s">
        <v>21</v>
      </c>
      <c r="F1776" t="s">
        <v>25</v>
      </c>
      <c r="G1776" t="s">
        <v>28</v>
      </c>
      <c r="H1776" t="s">
        <v>43</v>
      </c>
    </row>
    <row r="1777" spans="1:8" x14ac:dyDescent="0.25">
      <c r="A1777">
        <v>1</v>
      </c>
      <c r="B1777" s="33">
        <v>43770</v>
      </c>
      <c r="C1777" s="33"/>
      <c r="D1777"/>
      <c r="E1777" t="s">
        <v>21</v>
      </c>
      <c r="F1777" t="s">
        <v>25</v>
      </c>
      <c r="G1777" t="s">
        <v>28</v>
      </c>
      <c r="H1777" t="s">
        <v>43</v>
      </c>
    </row>
    <row r="1778" spans="1:8" x14ac:dyDescent="0.25">
      <c r="A1778">
        <v>1</v>
      </c>
      <c r="B1778" s="33">
        <v>44013</v>
      </c>
      <c r="C1778" s="33"/>
      <c r="D1778"/>
      <c r="E1778" t="s">
        <v>21</v>
      </c>
      <c r="F1778" t="s">
        <v>25</v>
      </c>
      <c r="G1778" t="s">
        <v>28</v>
      </c>
      <c r="H1778" t="s">
        <v>43</v>
      </c>
    </row>
    <row r="1779" spans="1:8" x14ac:dyDescent="0.25">
      <c r="A1779">
        <v>1</v>
      </c>
      <c r="B1779" s="33">
        <v>44044</v>
      </c>
      <c r="C1779" s="33"/>
      <c r="D1779"/>
      <c r="E1779" t="s">
        <v>21</v>
      </c>
      <c r="F1779" t="s">
        <v>25</v>
      </c>
      <c r="G1779" t="s">
        <v>28</v>
      </c>
      <c r="H1779" t="s">
        <v>43</v>
      </c>
    </row>
    <row r="1780" spans="1:8" x14ac:dyDescent="0.25">
      <c r="A1780">
        <v>1</v>
      </c>
      <c r="B1780" s="33">
        <v>44136</v>
      </c>
      <c r="C1780" s="33"/>
      <c r="D1780"/>
      <c r="E1780" t="s">
        <v>21</v>
      </c>
      <c r="F1780" t="s">
        <v>25</v>
      </c>
      <c r="G1780" t="s">
        <v>28</v>
      </c>
      <c r="H1780" t="s">
        <v>43</v>
      </c>
    </row>
    <row r="1781" spans="1:8" x14ac:dyDescent="0.25">
      <c r="A1781">
        <v>2</v>
      </c>
      <c r="B1781" s="33">
        <v>44197</v>
      </c>
      <c r="C1781" s="33"/>
      <c r="D1781"/>
      <c r="E1781" t="s">
        <v>21</v>
      </c>
      <c r="F1781" t="s">
        <v>25</v>
      </c>
      <c r="G1781" t="s">
        <v>28</v>
      </c>
      <c r="H1781" t="s">
        <v>43</v>
      </c>
    </row>
    <row r="1782" spans="1:8" x14ac:dyDescent="0.25">
      <c r="A1782">
        <v>1</v>
      </c>
      <c r="B1782" s="33">
        <v>44228</v>
      </c>
      <c r="C1782" s="33"/>
      <c r="D1782"/>
      <c r="E1782" t="s">
        <v>21</v>
      </c>
      <c r="F1782" t="s">
        <v>25</v>
      </c>
      <c r="G1782" t="s">
        <v>28</v>
      </c>
      <c r="H1782" t="s">
        <v>43</v>
      </c>
    </row>
    <row r="1783" spans="1:8" x14ac:dyDescent="0.25">
      <c r="A1783">
        <v>1</v>
      </c>
      <c r="B1783" s="33">
        <v>44440</v>
      </c>
      <c r="C1783" s="33"/>
      <c r="D1783"/>
      <c r="E1783" t="s">
        <v>21</v>
      </c>
      <c r="F1783" t="s">
        <v>25</v>
      </c>
      <c r="G1783" t="s">
        <v>28</v>
      </c>
      <c r="H1783" t="s">
        <v>43</v>
      </c>
    </row>
    <row r="1784" spans="1:8" x14ac:dyDescent="0.25">
      <c r="A1784">
        <v>1</v>
      </c>
      <c r="B1784" s="33">
        <v>44470</v>
      </c>
      <c r="C1784" s="33"/>
      <c r="D1784"/>
      <c r="E1784" t="s">
        <v>21</v>
      </c>
      <c r="F1784" t="s">
        <v>25</v>
      </c>
      <c r="G1784" t="s">
        <v>28</v>
      </c>
      <c r="H1784" t="s">
        <v>43</v>
      </c>
    </row>
    <row r="1785" spans="1:8" x14ac:dyDescent="0.25">
      <c r="A1785">
        <v>1</v>
      </c>
      <c r="B1785" s="33">
        <v>44531</v>
      </c>
      <c r="C1785" s="33"/>
      <c r="D1785"/>
      <c r="E1785" t="s">
        <v>21</v>
      </c>
      <c r="F1785" t="s">
        <v>25</v>
      </c>
      <c r="G1785" t="s">
        <v>28</v>
      </c>
      <c r="H1785" t="s">
        <v>43</v>
      </c>
    </row>
    <row r="1786" spans="1:8" x14ac:dyDescent="0.25">
      <c r="A1786">
        <v>1</v>
      </c>
      <c r="B1786" s="33">
        <v>44621</v>
      </c>
      <c r="C1786" s="33"/>
      <c r="D1786"/>
      <c r="E1786" t="s">
        <v>21</v>
      </c>
      <c r="F1786" t="s">
        <v>25</v>
      </c>
      <c r="G1786" t="s">
        <v>28</v>
      </c>
      <c r="H1786" t="s">
        <v>43</v>
      </c>
    </row>
    <row r="1787" spans="1:8" x14ac:dyDescent="0.25">
      <c r="A1787">
        <v>1</v>
      </c>
      <c r="B1787" s="33">
        <v>44652</v>
      </c>
      <c r="C1787" s="33"/>
      <c r="D1787"/>
      <c r="E1787" t="s">
        <v>21</v>
      </c>
      <c r="F1787" t="s">
        <v>25</v>
      </c>
      <c r="G1787" t="s">
        <v>28</v>
      </c>
      <c r="H1787" t="s">
        <v>43</v>
      </c>
    </row>
    <row r="1788" spans="1:8" x14ac:dyDescent="0.25">
      <c r="A1788">
        <v>1</v>
      </c>
      <c r="B1788" s="33">
        <v>45017</v>
      </c>
      <c r="C1788" s="33"/>
      <c r="D1788"/>
      <c r="E1788" t="s">
        <v>21</v>
      </c>
      <c r="F1788" t="s">
        <v>25</v>
      </c>
      <c r="G1788" t="s">
        <v>28</v>
      </c>
      <c r="H1788" t="s">
        <v>43</v>
      </c>
    </row>
    <row r="1789" spans="1:8" x14ac:dyDescent="0.25">
      <c r="A1789">
        <v>2</v>
      </c>
      <c r="B1789" s="33">
        <v>45108</v>
      </c>
      <c r="C1789" s="33"/>
      <c r="D1789"/>
      <c r="E1789" t="s">
        <v>21</v>
      </c>
      <c r="F1789" t="s">
        <v>25</v>
      </c>
      <c r="G1789" t="s">
        <v>28</v>
      </c>
      <c r="H1789" t="s">
        <v>43</v>
      </c>
    </row>
    <row r="1790" spans="1:8" x14ac:dyDescent="0.25">
      <c r="A1790">
        <v>2</v>
      </c>
      <c r="B1790" s="33">
        <v>45139</v>
      </c>
      <c r="C1790" s="33"/>
      <c r="D1790"/>
      <c r="E1790" t="s">
        <v>21</v>
      </c>
      <c r="F1790" t="s">
        <v>25</v>
      </c>
      <c r="G1790" t="s">
        <v>28</v>
      </c>
      <c r="H1790" t="s">
        <v>43</v>
      </c>
    </row>
    <row r="1791" spans="1:8" x14ac:dyDescent="0.25">
      <c r="A1791">
        <v>1</v>
      </c>
      <c r="B1791" s="33">
        <v>45231</v>
      </c>
      <c r="C1791" s="33"/>
      <c r="D1791"/>
      <c r="E1791" t="s">
        <v>21</v>
      </c>
      <c r="F1791" t="s">
        <v>25</v>
      </c>
      <c r="G1791" t="s">
        <v>28</v>
      </c>
      <c r="H1791" t="s">
        <v>43</v>
      </c>
    </row>
    <row r="1792" spans="1:8" x14ac:dyDescent="0.25">
      <c r="A1792">
        <v>1</v>
      </c>
      <c r="B1792" s="33">
        <v>45261</v>
      </c>
      <c r="C1792" s="33"/>
      <c r="D1792"/>
      <c r="E1792" t="s">
        <v>21</v>
      </c>
      <c r="F1792" t="s">
        <v>25</v>
      </c>
      <c r="G1792" t="s">
        <v>28</v>
      </c>
      <c r="H1792" t="s">
        <v>43</v>
      </c>
    </row>
    <row r="1793" spans="1:8" x14ac:dyDescent="0.25">
      <c r="A1793">
        <v>18</v>
      </c>
      <c r="B1793" s="33">
        <v>43466</v>
      </c>
      <c r="C1793" s="33"/>
      <c r="D1793"/>
      <c r="E1793" t="s">
        <v>21</v>
      </c>
      <c r="F1793" t="s">
        <v>25</v>
      </c>
      <c r="G1793" t="s">
        <v>28</v>
      </c>
      <c r="H1793" t="s">
        <v>44</v>
      </c>
    </row>
    <row r="1794" spans="1:8" x14ac:dyDescent="0.25">
      <c r="A1794">
        <v>1</v>
      </c>
      <c r="B1794" s="33">
        <v>43586</v>
      </c>
      <c r="C1794" s="33"/>
      <c r="D1794"/>
      <c r="E1794" t="s">
        <v>21</v>
      </c>
      <c r="F1794" t="s">
        <v>25</v>
      </c>
      <c r="G1794" t="s">
        <v>28</v>
      </c>
      <c r="H1794" t="s">
        <v>44</v>
      </c>
    </row>
    <row r="1795" spans="1:8" x14ac:dyDescent="0.25">
      <c r="A1795">
        <v>1</v>
      </c>
      <c r="B1795" s="33">
        <v>43647</v>
      </c>
      <c r="C1795" s="33"/>
      <c r="D1795"/>
      <c r="E1795" t="s">
        <v>21</v>
      </c>
      <c r="F1795" t="s">
        <v>25</v>
      </c>
      <c r="G1795" t="s">
        <v>28</v>
      </c>
      <c r="H1795" t="s">
        <v>44</v>
      </c>
    </row>
    <row r="1796" spans="1:8" x14ac:dyDescent="0.25">
      <c r="A1796">
        <v>1</v>
      </c>
      <c r="B1796" s="33">
        <v>43739</v>
      </c>
      <c r="C1796" s="33"/>
      <c r="D1796"/>
      <c r="E1796" t="s">
        <v>21</v>
      </c>
      <c r="F1796" t="s">
        <v>25</v>
      </c>
      <c r="G1796" t="s">
        <v>28</v>
      </c>
      <c r="H1796" t="s">
        <v>44</v>
      </c>
    </row>
    <row r="1797" spans="1:8" x14ac:dyDescent="0.25">
      <c r="A1797">
        <v>1</v>
      </c>
      <c r="B1797" s="33">
        <v>43800</v>
      </c>
      <c r="C1797" s="33"/>
      <c r="D1797"/>
      <c r="E1797" t="s">
        <v>21</v>
      </c>
      <c r="F1797" t="s">
        <v>25</v>
      </c>
      <c r="G1797" t="s">
        <v>28</v>
      </c>
      <c r="H1797" t="s">
        <v>44</v>
      </c>
    </row>
    <row r="1798" spans="1:8" x14ac:dyDescent="0.25">
      <c r="A1798">
        <v>1</v>
      </c>
      <c r="B1798" s="33">
        <v>43952</v>
      </c>
      <c r="C1798" s="33"/>
      <c r="D1798"/>
      <c r="E1798" t="s">
        <v>21</v>
      </c>
      <c r="F1798" t="s">
        <v>25</v>
      </c>
      <c r="G1798" t="s">
        <v>28</v>
      </c>
      <c r="H1798" t="s">
        <v>44</v>
      </c>
    </row>
    <row r="1799" spans="1:8" x14ac:dyDescent="0.25">
      <c r="A1799">
        <v>1</v>
      </c>
      <c r="B1799" s="33">
        <v>44075</v>
      </c>
      <c r="C1799" s="33"/>
      <c r="D1799"/>
      <c r="E1799" t="s">
        <v>21</v>
      </c>
      <c r="F1799" t="s">
        <v>25</v>
      </c>
      <c r="G1799" t="s">
        <v>28</v>
      </c>
      <c r="H1799" t="s">
        <v>44</v>
      </c>
    </row>
    <row r="1800" spans="1:8" x14ac:dyDescent="0.25">
      <c r="A1800">
        <v>1</v>
      </c>
      <c r="B1800" s="33">
        <v>44166</v>
      </c>
      <c r="C1800" s="33"/>
      <c r="D1800"/>
      <c r="E1800" t="s">
        <v>21</v>
      </c>
      <c r="F1800" t="s">
        <v>25</v>
      </c>
      <c r="G1800" t="s">
        <v>28</v>
      </c>
      <c r="H1800" t="s">
        <v>44</v>
      </c>
    </row>
    <row r="1801" spans="1:8" x14ac:dyDescent="0.25">
      <c r="A1801">
        <v>1</v>
      </c>
      <c r="B1801" s="33">
        <v>44197</v>
      </c>
      <c r="C1801" s="33"/>
      <c r="D1801"/>
      <c r="E1801" t="s">
        <v>21</v>
      </c>
      <c r="F1801" t="s">
        <v>25</v>
      </c>
      <c r="G1801" t="s">
        <v>28</v>
      </c>
      <c r="H1801" t="s">
        <v>44</v>
      </c>
    </row>
    <row r="1802" spans="1:8" x14ac:dyDescent="0.25">
      <c r="A1802">
        <v>2</v>
      </c>
      <c r="B1802" s="33">
        <v>44287</v>
      </c>
      <c r="C1802" s="33"/>
      <c r="D1802"/>
      <c r="E1802" t="s">
        <v>21</v>
      </c>
      <c r="F1802" t="s">
        <v>25</v>
      </c>
      <c r="G1802" t="s">
        <v>28</v>
      </c>
      <c r="H1802" t="s">
        <v>44</v>
      </c>
    </row>
    <row r="1803" spans="1:8" x14ac:dyDescent="0.25">
      <c r="A1803">
        <v>3</v>
      </c>
      <c r="B1803" s="33">
        <v>44409</v>
      </c>
      <c r="C1803" s="33"/>
      <c r="D1803"/>
      <c r="E1803" t="s">
        <v>21</v>
      </c>
      <c r="F1803" t="s">
        <v>25</v>
      </c>
      <c r="G1803" t="s">
        <v>28</v>
      </c>
      <c r="H1803" t="s">
        <v>44</v>
      </c>
    </row>
    <row r="1804" spans="1:8" x14ac:dyDescent="0.25">
      <c r="A1804">
        <v>1</v>
      </c>
      <c r="B1804" s="33">
        <v>44713</v>
      </c>
      <c r="C1804" s="33"/>
      <c r="D1804"/>
      <c r="E1804" t="s">
        <v>21</v>
      </c>
      <c r="F1804" t="s">
        <v>25</v>
      </c>
      <c r="G1804" t="s">
        <v>28</v>
      </c>
      <c r="H1804" t="s">
        <v>44</v>
      </c>
    </row>
    <row r="1805" spans="1:8" x14ac:dyDescent="0.25">
      <c r="A1805">
        <v>1</v>
      </c>
      <c r="B1805" s="33">
        <v>44743</v>
      </c>
      <c r="C1805" s="33"/>
      <c r="D1805"/>
      <c r="E1805" t="s">
        <v>21</v>
      </c>
      <c r="F1805" t="s">
        <v>25</v>
      </c>
      <c r="G1805" t="s">
        <v>28</v>
      </c>
      <c r="H1805" t="s">
        <v>44</v>
      </c>
    </row>
    <row r="1806" spans="1:8" x14ac:dyDescent="0.25">
      <c r="A1806">
        <v>1</v>
      </c>
      <c r="B1806" s="33">
        <v>44805</v>
      </c>
      <c r="C1806" s="33"/>
      <c r="D1806"/>
      <c r="E1806" t="s">
        <v>21</v>
      </c>
      <c r="F1806" t="s">
        <v>25</v>
      </c>
      <c r="G1806" t="s">
        <v>28</v>
      </c>
      <c r="H1806" t="s">
        <v>44</v>
      </c>
    </row>
    <row r="1807" spans="1:8" x14ac:dyDescent="0.25">
      <c r="A1807">
        <v>1</v>
      </c>
      <c r="B1807" s="33">
        <v>44835</v>
      </c>
      <c r="C1807" s="33"/>
      <c r="D1807"/>
      <c r="E1807" t="s">
        <v>21</v>
      </c>
      <c r="F1807" t="s">
        <v>25</v>
      </c>
      <c r="G1807" t="s">
        <v>28</v>
      </c>
      <c r="H1807" t="s">
        <v>44</v>
      </c>
    </row>
    <row r="1808" spans="1:8" x14ac:dyDescent="0.25">
      <c r="A1808">
        <v>1</v>
      </c>
      <c r="B1808" s="33">
        <v>44866</v>
      </c>
      <c r="C1808" s="33"/>
      <c r="D1808"/>
      <c r="E1808" t="s">
        <v>21</v>
      </c>
      <c r="F1808" t="s">
        <v>25</v>
      </c>
      <c r="G1808" t="s">
        <v>28</v>
      </c>
      <c r="H1808" t="s">
        <v>44</v>
      </c>
    </row>
    <row r="1809" spans="1:8" x14ac:dyDescent="0.25">
      <c r="A1809">
        <v>1</v>
      </c>
      <c r="B1809" s="33">
        <v>44896</v>
      </c>
      <c r="C1809" s="33"/>
      <c r="D1809"/>
      <c r="E1809" t="s">
        <v>21</v>
      </c>
      <c r="F1809" t="s">
        <v>25</v>
      </c>
      <c r="G1809" t="s">
        <v>28</v>
      </c>
      <c r="H1809" t="s">
        <v>44</v>
      </c>
    </row>
    <row r="1810" spans="1:8" x14ac:dyDescent="0.25">
      <c r="A1810">
        <v>1</v>
      </c>
      <c r="B1810" s="33">
        <v>45017</v>
      </c>
      <c r="C1810" s="33"/>
      <c r="D1810"/>
      <c r="E1810" t="s">
        <v>21</v>
      </c>
      <c r="F1810" t="s">
        <v>25</v>
      </c>
      <c r="G1810" t="s">
        <v>28</v>
      </c>
      <c r="H1810" t="s">
        <v>44</v>
      </c>
    </row>
    <row r="1811" spans="1:8" x14ac:dyDescent="0.25">
      <c r="A1811">
        <v>1</v>
      </c>
      <c r="B1811" s="33">
        <v>45047</v>
      </c>
      <c r="C1811" s="33"/>
      <c r="D1811"/>
      <c r="E1811" t="s">
        <v>21</v>
      </c>
      <c r="F1811" t="s">
        <v>25</v>
      </c>
      <c r="G1811" t="s">
        <v>28</v>
      </c>
      <c r="H1811" t="s">
        <v>44</v>
      </c>
    </row>
    <row r="1812" spans="1:8" x14ac:dyDescent="0.25">
      <c r="A1812">
        <v>2</v>
      </c>
      <c r="B1812" s="33">
        <v>45108</v>
      </c>
      <c r="C1812" s="33"/>
      <c r="D1812"/>
      <c r="E1812" t="s">
        <v>21</v>
      </c>
      <c r="F1812" t="s">
        <v>25</v>
      </c>
      <c r="G1812" t="s">
        <v>28</v>
      </c>
      <c r="H1812" t="s">
        <v>44</v>
      </c>
    </row>
    <row r="1813" spans="1:8" x14ac:dyDescent="0.25">
      <c r="A1813">
        <v>1</v>
      </c>
      <c r="B1813" s="33">
        <v>45200</v>
      </c>
      <c r="C1813" s="33"/>
      <c r="D1813"/>
      <c r="E1813" t="s">
        <v>21</v>
      </c>
      <c r="F1813" t="s">
        <v>25</v>
      </c>
      <c r="G1813" t="s">
        <v>28</v>
      </c>
      <c r="H1813" t="s">
        <v>44</v>
      </c>
    </row>
    <row r="1814" spans="1:8" x14ac:dyDescent="0.25">
      <c r="A1814">
        <v>1</v>
      </c>
      <c r="B1814" s="33">
        <v>45231</v>
      </c>
      <c r="C1814" s="33"/>
      <c r="D1814"/>
      <c r="E1814" t="s">
        <v>21</v>
      </c>
      <c r="F1814" t="s">
        <v>25</v>
      </c>
      <c r="G1814" t="s">
        <v>28</v>
      </c>
      <c r="H1814" t="s">
        <v>44</v>
      </c>
    </row>
    <row r="1815" spans="1:8" x14ac:dyDescent="0.25">
      <c r="A1815">
        <v>5</v>
      </c>
      <c r="B1815" s="33">
        <v>43466</v>
      </c>
      <c r="C1815" s="33"/>
      <c r="D1815"/>
      <c r="E1815" t="s">
        <v>21</v>
      </c>
      <c r="F1815" t="s">
        <v>23</v>
      </c>
      <c r="G1815" t="s">
        <v>29</v>
      </c>
      <c r="H1815" t="s">
        <v>43</v>
      </c>
    </row>
    <row r="1816" spans="1:8" x14ac:dyDescent="0.25">
      <c r="A1816">
        <v>1</v>
      </c>
      <c r="B1816" s="33">
        <v>43586</v>
      </c>
      <c r="C1816" s="33"/>
      <c r="D1816"/>
      <c r="E1816" t="s">
        <v>21</v>
      </c>
      <c r="F1816" t="s">
        <v>23</v>
      </c>
      <c r="G1816" t="s">
        <v>29</v>
      </c>
      <c r="H1816" t="s">
        <v>43</v>
      </c>
    </row>
    <row r="1817" spans="1:8" x14ac:dyDescent="0.25">
      <c r="A1817">
        <v>1</v>
      </c>
      <c r="B1817" s="33">
        <v>43891</v>
      </c>
      <c r="C1817" s="33"/>
      <c r="D1817"/>
      <c r="E1817" t="s">
        <v>21</v>
      </c>
      <c r="F1817" t="s">
        <v>23</v>
      </c>
      <c r="G1817" t="s">
        <v>29</v>
      </c>
      <c r="H1817" t="s">
        <v>43</v>
      </c>
    </row>
    <row r="1818" spans="1:8" x14ac:dyDescent="0.25">
      <c r="A1818">
        <v>1</v>
      </c>
      <c r="B1818" s="33">
        <v>44228</v>
      </c>
      <c r="C1818" s="33"/>
      <c r="D1818"/>
      <c r="E1818" t="s">
        <v>21</v>
      </c>
      <c r="F1818" t="s">
        <v>23</v>
      </c>
      <c r="G1818" t="s">
        <v>29</v>
      </c>
      <c r="H1818" t="s">
        <v>43</v>
      </c>
    </row>
    <row r="1819" spans="1:8" x14ac:dyDescent="0.25">
      <c r="A1819">
        <v>1</v>
      </c>
      <c r="B1819" s="33">
        <v>44348</v>
      </c>
      <c r="C1819" s="33"/>
      <c r="D1819"/>
      <c r="E1819" t="s">
        <v>21</v>
      </c>
      <c r="F1819" t="s">
        <v>23</v>
      </c>
      <c r="G1819" t="s">
        <v>29</v>
      </c>
      <c r="H1819" t="s">
        <v>43</v>
      </c>
    </row>
    <row r="1820" spans="1:8" x14ac:dyDescent="0.25">
      <c r="A1820">
        <v>3</v>
      </c>
      <c r="B1820" s="33">
        <v>43466</v>
      </c>
      <c r="C1820" s="33"/>
      <c r="D1820"/>
      <c r="E1820" t="s">
        <v>21</v>
      </c>
      <c r="F1820" t="s">
        <v>23</v>
      </c>
      <c r="G1820" t="s">
        <v>29</v>
      </c>
      <c r="H1820" t="s">
        <v>44</v>
      </c>
    </row>
    <row r="1821" spans="1:8" x14ac:dyDescent="0.25">
      <c r="A1821">
        <v>1</v>
      </c>
      <c r="B1821" s="33">
        <v>44013</v>
      </c>
      <c r="C1821" s="33"/>
      <c r="D1821"/>
      <c r="E1821" t="s">
        <v>21</v>
      </c>
      <c r="F1821" t="s">
        <v>23</v>
      </c>
      <c r="G1821" t="s">
        <v>29</v>
      </c>
      <c r="H1821" t="s">
        <v>44</v>
      </c>
    </row>
    <row r="1822" spans="1:8" x14ac:dyDescent="0.25">
      <c r="A1822">
        <v>16</v>
      </c>
      <c r="B1822" s="33">
        <v>43466</v>
      </c>
      <c r="C1822" s="33"/>
      <c r="D1822"/>
      <c r="E1822" t="s">
        <v>21</v>
      </c>
      <c r="F1822" t="s">
        <v>24</v>
      </c>
      <c r="G1822" t="s">
        <v>29</v>
      </c>
      <c r="H1822" t="s">
        <v>43</v>
      </c>
    </row>
    <row r="1823" spans="1:8" x14ac:dyDescent="0.25">
      <c r="A1823">
        <v>1</v>
      </c>
      <c r="B1823" s="33">
        <v>43497</v>
      </c>
      <c r="C1823" s="33"/>
      <c r="D1823"/>
      <c r="E1823" t="s">
        <v>21</v>
      </c>
      <c r="F1823" t="s">
        <v>24</v>
      </c>
      <c r="G1823" t="s">
        <v>29</v>
      </c>
      <c r="H1823" t="s">
        <v>43</v>
      </c>
    </row>
    <row r="1824" spans="1:8" x14ac:dyDescent="0.25">
      <c r="A1824">
        <v>1</v>
      </c>
      <c r="B1824" s="33">
        <v>43586</v>
      </c>
      <c r="C1824" s="33"/>
      <c r="D1824"/>
      <c r="E1824" t="s">
        <v>21</v>
      </c>
      <c r="F1824" t="s">
        <v>24</v>
      </c>
      <c r="G1824" t="s">
        <v>29</v>
      </c>
      <c r="H1824" t="s">
        <v>43</v>
      </c>
    </row>
    <row r="1825" spans="1:8" x14ac:dyDescent="0.25">
      <c r="A1825">
        <v>1</v>
      </c>
      <c r="B1825" s="33">
        <v>43617</v>
      </c>
      <c r="C1825" s="33"/>
      <c r="D1825"/>
      <c r="E1825" t="s">
        <v>21</v>
      </c>
      <c r="F1825" t="s">
        <v>24</v>
      </c>
      <c r="G1825" t="s">
        <v>29</v>
      </c>
      <c r="H1825" t="s">
        <v>43</v>
      </c>
    </row>
    <row r="1826" spans="1:8" x14ac:dyDescent="0.25">
      <c r="A1826">
        <v>1</v>
      </c>
      <c r="B1826" s="33">
        <v>43647</v>
      </c>
      <c r="C1826" s="33"/>
      <c r="D1826"/>
      <c r="E1826" t="s">
        <v>21</v>
      </c>
      <c r="F1826" t="s">
        <v>24</v>
      </c>
      <c r="G1826" t="s">
        <v>29</v>
      </c>
      <c r="H1826" t="s">
        <v>43</v>
      </c>
    </row>
    <row r="1827" spans="1:8" x14ac:dyDescent="0.25">
      <c r="A1827">
        <v>1</v>
      </c>
      <c r="B1827" s="33">
        <v>43770</v>
      </c>
      <c r="C1827" s="33"/>
      <c r="D1827"/>
      <c r="E1827" t="s">
        <v>21</v>
      </c>
      <c r="F1827" t="s">
        <v>24</v>
      </c>
      <c r="G1827" t="s">
        <v>29</v>
      </c>
      <c r="H1827" t="s">
        <v>43</v>
      </c>
    </row>
    <row r="1828" spans="1:8" x14ac:dyDescent="0.25">
      <c r="A1828">
        <v>1</v>
      </c>
      <c r="B1828" s="33">
        <v>44013</v>
      </c>
      <c r="C1828" s="33"/>
      <c r="D1828"/>
      <c r="E1828" t="s">
        <v>21</v>
      </c>
      <c r="F1828" t="s">
        <v>24</v>
      </c>
      <c r="G1828" t="s">
        <v>29</v>
      </c>
      <c r="H1828" t="s">
        <v>43</v>
      </c>
    </row>
    <row r="1829" spans="1:8" x14ac:dyDescent="0.25">
      <c r="A1829">
        <v>1</v>
      </c>
      <c r="B1829" s="33">
        <v>44105</v>
      </c>
      <c r="C1829" s="33"/>
      <c r="D1829"/>
      <c r="E1829" t="s">
        <v>21</v>
      </c>
      <c r="F1829" t="s">
        <v>24</v>
      </c>
      <c r="G1829" t="s">
        <v>29</v>
      </c>
      <c r="H1829" t="s">
        <v>43</v>
      </c>
    </row>
    <row r="1830" spans="1:8" x14ac:dyDescent="0.25">
      <c r="A1830">
        <v>1</v>
      </c>
      <c r="B1830" s="33">
        <v>44896</v>
      </c>
      <c r="C1830" s="33"/>
      <c r="D1830"/>
      <c r="E1830" t="s">
        <v>21</v>
      </c>
      <c r="F1830" t="s">
        <v>24</v>
      </c>
      <c r="G1830" t="s">
        <v>29</v>
      </c>
      <c r="H1830" t="s">
        <v>43</v>
      </c>
    </row>
    <row r="1831" spans="1:8" x14ac:dyDescent="0.25">
      <c r="A1831">
        <v>1</v>
      </c>
      <c r="B1831" s="33">
        <v>45017</v>
      </c>
      <c r="C1831" s="33"/>
      <c r="D1831"/>
      <c r="E1831" t="s">
        <v>21</v>
      </c>
      <c r="F1831" t="s">
        <v>24</v>
      </c>
      <c r="G1831" t="s">
        <v>29</v>
      </c>
      <c r="H1831" t="s">
        <v>43</v>
      </c>
    </row>
    <row r="1832" spans="1:8" x14ac:dyDescent="0.25">
      <c r="A1832">
        <v>1</v>
      </c>
      <c r="B1832" s="33">
        <v>45047</v>
      </c>
      <c r="C1832" s="33"/>
      <c r="D1832"/>
      <c r="E1832" t="s">
        <v>21</v>
      </c>
      <c r="F1832" t="s">
        <v>24</v>
      </c>
      <c r="G1832" t="s">
        <v>29</v>
      </c>
      <c r="H1832" t="s">
        <v>43</v>
      </c>
    </row>
    <row r="1833" spans="1:8" x14ac:dyDescent="0.25">
      <c r="A1833">
        <v>21</v>
      </c>
      <c r="B1833" s="33">
        <v>43466</v>
      </c>
      <c r="C1833" s="33"/>
      <c r="D1833"/>
      <c r="E1833" t="s">
        <v>21</v>
      </c>
      <c r="F1833" t="s">
        <v>24</v>
      </c>
      <c r="G1833" t="s">
        <v>29</v>
      </c>
      <c r="H1833" t="s">
        <v>44</v>
      </c>
    </row>
    <row r="1834" spans="1:8" x14ac:dyDescent="0.25">
      <c r="A1834">
        <v>2</v>
      </c>
      <c r="B1834" s="33">
        <v>43770</v>
      </c>
      <c r="C1834" s="33"/>
      <c r="D1834"/>
      <c r="E1834" t="s">
        <v>21</v>
      </c>
      <c r="F1834" t="s">
        <v>24</v>
      </c>
      <c r="G1834" t="s">
        <v>29</v>
      </c>
      <c r="H1834" t="s">
        <v>44</v>
      </c>
    </row>
    <row r="1835" spans="1:8" x14ac:dyDescent="0.25">
      <c r="A1835">
        <v>1</v>
      </c>
      <c r="B1835" s="33">
        <v>43983</v>
      </c>
      <c r="C1835" s="33"/>
      <c r="D1835"/>
      <c r="E1835" t="s">
        <v>21</v>
      </c>
      <c r="F1835" t="s">
        <v>24</v>
      </c>
      <c r="G1835" t="s">
        <v>29</v>
      </c>
      <c r="H1835" t="s">
        <v>44</v>
      </c>
    </row>
    <row r="1836" spans="1:8" x14ac:dyDescent="0.25">
      <c r="A1836">
        <v>2</v>
      </c>
      <c r="B1836" s="33">
        <v>44013</v>
      </c>
      <c r="C1836" s="33"/>
      <c r="D1836"/>
      <c r="E1836" t="s">
        <v>21</v>
      </c>
      <c r="F1836" t="s">
        <v>24</v>
      </c>
      <c r="G1836" t="s">
        <v>29</v>
      </c>
      <c r="H1836" t="s">
        <v>44</v>
      </c>
    </row>
    <row r="1837" spans="1:8" x14ac:dyDescent="0.25">
      <c r="A1837">
        <v>1</v>
      </c>
      <c r="B1837" s="33">
        <v>44136</v>
      </c>
      <c r="C1837" s="33"/>
      <c r="D1837"/>
      <c r="E1837" t="s">
        <v>21</v>
      </c>
      <c r="F1837" t="s">
        <v>24</v>
      </c>
      <c r="G1837" t="s">
        <v>29</v>
      </c>
      <c r="H1837" t="s">
        <v>44</v>
      </c>
    </row>
    <row r="1838" spans="1:8" x14ac:dyDescent="0.25">
      <c r="A1838">
        <v>1</v>
      </c>
      <c r="B1838" s="33">
        <v>44197</v>
      </c>
      <c r="C1838" s="33"/>
      <c r="D1838"/>
      <c r="E1838" t="s">
        <v>21</v>
      </c>
      <c r="F1838" t="s">
        <v>24</v>
      </c>
      <c r="G1838" t="s">
        <v>29</v>
      </c>
      <c r="H1838" t="s">
        <v>44</v>
      </c>
    </row>
    <row r="1839" spans="1:8" x14ac:dyDescent="0.25">
      <c r="A1839">
        <v>1</v>
      </c>
      <c r="B1839" s="33">
        <v>44287</v>
      </c>
      <c r="C1839" s="33"/>
      <c r="D1839"/>
      <c r="E1839" t="s">
        <v>21</v>
      </c>
      <c r="F1839" t="s">
        <v>24</v>
      </c>
      <c r="G1839" t="s">
        <v>29</v>
      </c>
      <c r="H1839" t="s">
        <v>44</v>
      </c>
    </row>
    <row r="1840" spans="1:8" x14ac:dyDescent="0.25">
      <c r="A1840">
        <v>1</v>
      </c>
      <c r="B1840" s="33">
        <v>44348</v>
      </c>
      <c r="C1840" s="33"/>
      <c r="D1840"/>
      <c r="E1840" t="s">
        <v>21</v>
      </c>
      <c r="F1840" t="s">
        <v>24</v>
      </c>
      <c r="G1840" t="s">
        <v>29</v>
      </c>
      <c r="H1840" t="s">
        <v>44</v>
      </c>
    </row>
    <row r="1841" spans="1:8" x14ac:dyDescent="0.25">
      <c r="A1841">
        <v>1</v>
      </c>
      <c r="B1841" s="33">
        <v>44378</v>
      </c>
      <c r="C1841" s="33"/>
      <c r="D1841"/>
      <c r="E1841" t="s">
        <v>21</v>
      </c>
      <c r="F1841" t="s">
        <v>24</v>
      </c>
      <c r="G1841" t="s">
        <v>29</v>
      </c>
      <c r="H1841" t="s">
        <v>44</v>
      </c>
    </row>
    <row r="1842" spans="1:8" x14ac:dyDescent="0.25">
      <c r="A1842">
        <v>2</v>
      </c>
      <c r="B1842" s="33">
        <v>44501</v>
      </c>
      <c r="C1842" s="33"/>
      <c r="D1842"/>
      <c r="E1842" t="s">
        <v>21</v>
      </c>
      <c r="F1842" t="s">
        <v>24</v>
      </c>
      <c r="G1842" t="s">
        <v>29</v>
      </c>
      <c r="H1842" t="s">
        <v>44</v>
      </c>
    </row>
    <row r="1843" spans="1:8" x14ac:dyDescent="0.25">
      <c r="A1843">
        <v>1</v>
      </c>
      <c r="B1843" s="33">
        <v>44774</v>
      </c>
      <c r="C1843" s="33"/>
      <c r="D1843"/>
      <c r="E1843" t="s">
        <v>21</v>
      </c>
      <c r="F1843" t="s">
        <v>24</v>
      </c>
      <c r="G1843" t="s">
        <v>29</v>
      </c>
      <c r="H1843" t="s">
        <v>44</v>
      </c>
    </row>
    <row r="1844" spans="1:8" x14ac:dyDescent="0.25">
      <c r="A1844">
        <v>1</v>
      </c>
      <c r="B1844" s="33">
        <v>44835</v>
      </c>
      <c r="C1844" s="33"/>
      <c r="D1844"/>
      <c r="E1844" t="s">
        <v>21</v>
      </c>
      <c r="F1844" t="s">
        <v>24</v>
      </c>
      <c r="G1844" t="s">
        <v>29</v>
      </c>
      <c r="H1844" t="s">
        <v>44</v>
      </c>
    </row>
    <row r="1845" spans="1:8" x14ac:dyDescent="0.25">
      <c r="A1845">
        <v>1</v>
      </c>
      <c r="B1845" s="33">
        <v>44896</v>
      </c>
      <c r="C1845" s="33"/>
      <c r="D1845"/>
      <c r="E1845" t="s">
        <v>21</v>
      </c>
      <c r="F1845" t="s">
        <v>24</v>
      </c>
      <c r="G1845" t="s">
        <v>29</v>
      </c>
      <c r="H1845" t="s">
        <v>44</v>
      </c>
    </row>
    <row r="1846" spans="1:8" x14ac:dyDescent="0.25">
      <c r="A1846">
        <v>1</v>
      </c>
      <c r="B1846" s="33">
        <v>45078</v>
      </c>
      <c r="C1846" s="33"/>
      <c r="D1846"/>
      <c r="E1846" t="s">
        <v>21</v>
      </c>
      <c r="F1846" t="s">
        <v>24</v>
      </c>
      <c r="G1846" t="s">
        <v>29</v>
      </c>
      <c r="H1846" t="s">
        <v>44</v>
      </c>
    </row>
    <row r="1847" spans="1:8" x14ac:dyDescent="0.25">
      <c r="A1847">
        <v>1</v>
      </c>
      <c r="B1847" s="33">
        <v>45139</v>
      </c>
      <c r="C1847" s="33"/>
      <c r="D1847"/>
      <c r="E1847" t="s">
        <v>21</v>
      </c>
      <c r="F1847" t="s">
        <v>24</v>
      </c>
      <c r="G1847" t="s">
        <v>29</v>
      </c>
      <c r="H1847" t="s">
        <v>44</v>
      </c>
    </row>
    <row r="1848" spans="1:8" x14ac:dyDescent="0.25">
      <c r="A1848">
        <v>1</v>
      </c>
      <c r="B1848" s="33">
        <v>45261</v>
      </c>
      <c r="C1848" s="33"/>
      <c r="D1848"/>
      <c r="E1848" t="s">
        <v>21</v>
      </c>
      <c r="F1848" t="s">
        <v>24</v>
      </c>
      <c r="G1848" t="s">
        <v>29</v>
      </c>
      <c r="H1848" t="s">
        <v>44</v>
      </c>
    </row>
    <row r="1849" spans="1:8" x14ac:dyDescent="0.25">
      <c r="A1849">
        <v>6</v>
      </c>
      <c r="B1849" s="33">
        <v>43466</v>
      </c>
      <c r="C1849" s="33"/>
      <c r="D1849"/>
      <c r="E1849" t="s">
        <v>21</v>
      </c>
      <c r="F1849" t="s">
        <v>25</v>
      </c>
      <c r="G1849" t="s">
        <v>29</v>
      </c>
      <c r="H1849" t="s">
        <v>43</v>
      </c>
    </row>
    <row r="1850" spans="1:8" x14ac:dyDescent="0.25">
      <c r="A1850">
        <v>2</v>
      </c>
      <c r="B1850" s="33">
        <v>43770</v>
      </c>
      <c r="C1850" s="33"/>
      <c r="D1850"/>
      <c r="E1850" t="s">
        <v>21</v>
      </c>
      <c r="F1850" t="s">
        <v>25</v>
      </c>
      <c r="G1850" t="s">
        <v>29</v>
      </c>
      <c r="H1850" t="s">
        <v>43</v>
      </c>
    </row>
    <row r="1851" spans="1:8" x14ac:dyDescent="0.25">
      <c r="A1851">
        <v>1</v>
      </c>
      <c r="B1851" s="33">
        <v>44075</v>
      </c>
      <c r="C1851" s="33"/>
      <c r="D1851"/>
      <c r="E1851" t="s">
        <v>21</v>
      </c>
      <c r="F1851" t="s">
        <v>25</v>
      </c>
      <c r="G1851" t="s">
        <v>29</v>
      </c>
      <c r="H1851" t="s">
        <v>43</v>
      </c>
    </row>
    <row r="1852" spans="1:8" x14ac:dyDescent="0.25">
      <c r="A1852">
        <v>1</v>
      </c>
      <c r="B1852" s="33">
        <v>44136</v>
      </c>
      <c r="C1852" s="33"/>
      <c r="D1852"/>
      <c r="E1852" t="s">
        <v>21</v>
      </c>
      <c r="F1852" t="s">
        <v>25</v>
      </c>
      <c r="G1852" t="s">
        <v>29</v>
      </c>
      <c r="H1852" t="s">
        <v>43</v>
      </c>
    </row>
    <row r="1853" spans="1:8" x14ac:dyDescent="0.25">
      <c r="A1853">
        <v>1</v>
      </c>
      <c r="B1853" s="33">
        <v>44440</v>
      </c>
      <c r="C1853" s="33"/>
      <c r="D1853"/>
      <c r="E1853" t="s">
        <v>21</v>
      </c>
      <c r="F1853" t="s">
        <v>25</v>
      </c>
      <c r="G1853" t="s">
        <v>29</v>
      </c>
      <c r="H1853" t="s">
        <v>43</v>
      </c>
    </row>
    <row r="1854" spans="1:8" x14ac:dyDescent="0.25">
      <c r="A1854">
        <v>1</v>
      </c>
      <c r="B1854" s="33">
        <v>44470</v>
      </c>
      <c r="C1854" s="33"/>
      <c r="D1854"/>
      <c r="E1854" t="s">
        <v>21</v>
      </c>
      <c r="F1854" t="s">
        <v>25</v>
      </c>
      <c r="G1854" t="s">
        <v>29</v>
      </c>
      <c r="H1854" t="s">
        <v>43</v>
      </c>
    </row>
    <row r="1855" spans="1:8" x14ac:dyDescent="0.25">
      <c r="A1855">
        <v>1</v>
      </c>
      <c r="B1855" s="33">
        <v>44927</v>
      </c>
      <c r="C1855" s="33"/>
      <c r="D1855"/>
      <c r="E1855" t="s">
        <v>21</v>
      </c>
      <c r="F1855" t="s">
        <v>25</v>
      </c>
      <c r="G1855" t="s">
        <v>29</v>
      </c>
      <c r="H1855" t="s">
        <v>43</v>
      </c>
    </row>
    <row r="1856" spans="1:8" x14ac:dyDescent="0.25">
      <c r="A1856">
        <v>12</v>
      </c>
      <c r="B1856" s="33">
        <v>43466</v>
      </c>
      <c r="C1856" s="33"/>
      <c r="D1856"/>
      <c r="E1856" t="s">
        <v>21</v>
      </c>
      <c r="F1856" t="s">
        <v>25</v>
      </c>
      <c r="G1856" t="s">
        <v>29</v>
      </c>
      <c r="H1856" t="s">
        <v>44</v>
      </c>
    </row>
    <row r="1857" spans="1:8" x14ac:dyDescent="0.25">
      <c r="A1857">
        <v>1</v>
      </c>
      <c r="B1857" s="33">
        <v>43709</v>
      </c>
      <c r="C1857" s="33"/>
      <c r="D1857"/>
      <c r="E1857" t="s">
        <v>21</v>
      </c>
      <c r="F1857" t="s">
        <v>25</v>
      </c>
      <c r="G1857" t="s">
        <v>29</v>
      </c>
      <c r="H1857" t="s">
        <v>44</v>
      </c>
    </row>
    <row r="1858" spans="1:8" x14ac:dyDescent="0.25">
      <c r="A1858">
        <v>1</v>
      </c>
      <c r="B1858" s="33">
        <v>43739</v>
      </c>
      <c r="C1858" s="33"/>
      <c r="D1858"/>
      <c r="E1858" t="s">
        <v>21</v>
      </c>
      <c r="F1858" t="s">
        <v>25</v>
      </c>
      <c r="G1858" t="s">
        <v>29</v>
      </c>
      <c r="H1858" t="s">
        <v>44</v>
      </c>
    </row>
    <row r="1859" spans="1:8" x14ac:dyDescent="0.25">
      <c r="A1859">
        <v>1</v>
      </c>
      <c r="B1859" s="33">
        <v>43983</v>
      </c>
      <c r="C1859" s="33"/>
      <c r="D1859"/>
      <c r="E1859" t="s">
        <v>21</v>
      </c>
      <c r="F1859" t="s">
        <v>25</v>
      </c>
      <c r="G1859" t="s">
        <v>29</v>
      </c>
      <c r="H1859" t="s">
        <v>44</v>
      </c>
    </row>
    <row r="1860" spans="1:8" x14ac:dyDescent="0.25">
      <c r="A1860">
        <v>1</v>
      </c>
      <c r="B1860" s="33">
        <v>44044</v>
      </c>
      <c r="C1860" s="33"/>
      <c r="D1860"/>
      <c r="E1860" t="s">
        <v>21</v>
      </c>
      <c r="F1860" t="s">
        <v>25</v>
      </c>
      <c r="G1860" t="s">
        <v>29</v>
      </c>
      <c r="H1860" t="s">
        <v>44</v>
      </c>
    </row>
    <row r="1861" spans="1:8" x14ac:dyDescent="0.25">
      <c r="A1861">
        <v>1</v>
      </c>
      <c r="B1861" s="33">
        <v>44348</v>
      </c>
      <c r="C1861" s="33"/>
      <c r="D1861"/>
      <c r="E1861" t="s">
        <v>21</v>
      </c>
      <c r="F1861" t="s">
        <v>25</v>
      </c>
      <c r="G1861" t="s">
        <v>29</v>
      </c>
      <c r="H1861" t="s">
        <v>44</v>
      </c>
    </row>
    <row r="1862" spans="1:8" x14ac:dyDescent="0.25">
      <c r="A1862">
        <v>1</v>
      </c>
      <c r="B1862" s="33">
        <v>44501</v>
      </c>
      <c r="C1862" s="33"/>
      <c r="D1862"/>
      <c r="E1862" t="s">
        <v>21</v>
      </c>
      <c r="F1862" t="s">
        <v>25</v>
      </c>
      <c r="G1862" t="s">
        <v>29</v>
      </c>
      <c r="H1862" t="s">
        <v>44</v>
      </c>
    </row>
    <row r="1863" spans="1:8" x14ac:dyDescent="0.25">
      <c r="A1863">
        <v>1</v>
      </c>
      <c r="B1863" s="33">
        <v>44593</v>
      </c>
      <c r="C1863" s="33"/>
      <c r="D1863"/>
      <c r="E1863" t="s">
        <v>21</v>
      </c>
      <c r="F1863" t="s">
        <v>25</v>
      </c>
      <c r="G1863" t="s">
        <v>29</v>
      </c>
      <c r="H1863" t="s">
        <v>44</v>
      </c>
    </row>
    <row r="1864" spans="1:8" x14ac:dyDescent="0.25">
      <c r="A1864">
        <v>1</v>
      </c>
      <c r="B1864" s="33">
        <v>44652</v>
      </c>
      <c r="C1864" s="33"/>
      <c r="D1864"/>
      <c r="E1864" t="s">
        <v>21</v>
      </c>
      <c r="F1864" t="s">
        <v>25</v>
      </c>
      <c r="G1864" t="s">
        <v>29</v>
      </c>
      <c r="H1864" t="s">
        <v>44</v>
      </c>
    </row>
    <row r="1865" spans="1:8" x14ac:dyDescent="0.25">
      <c r="A1865">
        <v>3</v>
      </c>
      <c r="B1865" s="33">
        <v>43466</v>
      </c>
      <c r="C1865" s="33"/>
      <c r="D1865"/>
      <c r="E1865" t="s">
        <v>22</v>
      </c>
      <c r="F1865" t="s">
        <v>24</v>
      </c>
      <c r="G1865" t="s">
        <v>27</v>
      </c>
      <c r="H1865" t="s">
        <v>43</v>
      </c>
    </row>
    <row r="1866" spans="1:8" x14ac:dyDescent="0.25">
      <c r="A1866">
        <v>1</v>
      </c>
      <c r="B1866" s="33">
        <v>43466</v>
      </c>
      <c r="C1866" s="33"/>
      <c r="D1866"/>
      <c r="E1866" t="s">
        <v>22</v>
      </c>
      <c r="F1866" t="s">
        <v>25</v>
      </c>
      <c r="G1866" t="s">
        <v>27</v>
      </c>
      <c r="H1866" t="s">
        <v>43</v>
      </c>
    </row>
    <row r="1867" spans="1:8" x14ac:dyDescent="0.25">
      <c r="A1867">
        <v>1</v>
      </c>
      <c r="B1867" s="33">
        <v>43466</v>
      </c>
      <c r="C1867" s="33"/>
      <c r="D1867"/>
      <c r="E1867" t="s">
        <v>22</v>
      </c>
      <c r="F1867" t="s">
        <v>25</v>
      </c>
      <c r="G1867" t="s">
        <v>27</v>
      </c>
      <c r="H1867" t="s">
        <v>44</v>
      </c>
    </row>
    <row r="1868" spans="1:8" x14ac:dyDescent="0.25">
      <c r="A1868">
        <v>1</v>
      </c>
      <c r="B1868" s="33">
        <v>44958</v>
      </c>
      <c r="C1868" s="33"/>
      <c r="D1868"/>
      <c r="E1868" t="s">
        <v>22</v>
      </c>
      <c r="F1868" t="s">
        <v>25</v>
      </c>
      <c r="G1868" t="s">
        <v>27</v>
      </c>
      <c r="H1868" t="s">
        <v>44</v>
      </c>
    </row>
    <row r="1869" spans="1:8" x14ac:dyDescent="0.25">
      <c r="A1869">
        <v>5</v>
      </c>
      <c r="B1869" s="33">
        <v>43466</v>
      </c>
      <c r="C1869" s="33"/>
      <c r="D1869"/>
      <c r="E1869" t="s">
        <v>22</v>
      </c>
      <c r="F1869" t="s">
        <v>23</v>
      </c>
      <c r="G1869" t="s">
        <v>28</v>
      </c>
      <c r="H1869" t="s">
        <v>43</v>
      </c>
    </row>
    <row r="1870" spans="1:8" x14ac:dyDescent="0.25">
      <c r="A1870">
        <v>1</v>
      </c>
      <c r="B1870" s="33">
        <v>44136</v>
      </c>
      <c r="C1870" s="33"/>
      <c r="D1870"/>
      <c r="E1870" t="s">
        <v>22</v>
      </c>
      <c r="F1870" t="s">
        <v>23</v>
      </c>
      <c r="G1870" t="s">
        <v>28</v>
      </c>
      <c r="H1870" t="s">
        <v>43</v>
      </c>
    </row>
    <row r="1871" spans="1:8" x14ac:dyDescent="0.25">
      <c r="A1871">
        <v>1</v>
      </c>
      <c r="B1871" s="33">
        <v>44197</v>
      </c>
      <c r="C1871" s="33"/>
      <c r="D1871"/>
      <c r="E1871" t="s">
        <v>22</v>
      </c>
      <c r="F1871" t="s">
        <v>23</v>
      </c>
      <c r="G1871" t="s">
        <v>28</v>
      </c>
      <c r="H1871" t="s">
        <v>43</v>
      </c>
    </row>
    <row r="1872" spans="1:8" x14ac:dyDescent="0.25">
      <c r="A1872">
        <v>3</v>
      </c>
      <c r="B1872" s="33">
        <v>43466</v>
      </c>
      <c r="C1872" s="33"/>
      <c r="D1872"/>
      <c r="E1872" t="s">
        <v>22</v>
      </c>
      <c r="F1872" t="s">
        <v>23</v>
      </c>
      <c r="G1872" t="s">
        <v>28</v>
      </c>
      <c r="H1872" t="s">
        <v>44</v>
      </c>
    </row>
    <row r="1873" spans="1:8" x14ac:dyDescent="0.25">
      <c r="A1873">
        <v>1</v>
      </c>
      <c r="B1873" s="33">
        <v>44562</v>
      </c>
      <c r="C1873" s="33"/>
      <c r="D1873"/>
      <c r="E1873" t="s">
        <v>22</v>
      </c>
      <c r="F1873" t="s">
        <v>23</v>
      </c>
      <c r="G1873" t="s">
        <v>28</v>
      </c>
      <c r="H1873" t="s">
        <v>44</v>
      </c>
    </row>
    <row r="1874" spans="1:8" x14ac:dyDescent="0.25">
      <c r="A1874">
        <v>1</v>
      </c>
      <c r="B1874" s="33">
        <v>44927</v>
      </c>
      <c r="C1874" s="33"/>
      <c r="D1874"/>
      <c r="E1874" t="s">
        <v>22</v>
      </c>
      <c r="F1874" t="s">
        <v>23</v>
      </c>
      <c r="G1874" t="s">
        <v>28</v>
      </c>
      <c r="H1874" t="s">
        <v>44</v>
      </c>
    </row>
    <row r="1875" spans="1:8" x14ac:dyDescent="0.25">
      <c r="A1875">
        <v>1</v>
      </c>
      <c r="B1875" s="33">
        <v>45261</v>
      </c>
      <c r="C1875" s="33"/>
      <c r="D1875"/>
      <c r="E1875" t="s">
        <v>22</v>
      </c>
      <c r="F1875" t="s">
        <v>23</v>
      </c>
      <c r="G1875" t="s">
        <v>28</v>
      </c>
      <c r="H1875" t="s">
        <v>44</v>
      </c>
    </row>
    <row r="1876" spans="1:8" x14ac:dyDescent="0.25">
      <c r="A1876">
        <v>7</v>
      </c>
      <c r="B1876" s="33">
        <v>43466</v>
      </c>
      <c r="C1876" s="33"/>
      <c r="D1876"/>
      <c r="E1876" t="s">
        <v>22</v>
      </c>
      <c r="F1876" t="s">
        <v>24</v>
      </c>
      <c r="G1876" t="s">
        <v>28</v>
      </c>
      <c r="H1876" t="s">
        <v>43</v>
      </c>
    </row>
    <row r="1877" spans="1:8" x14ac:dyDescent="0.25">
      <c r="A1877">
        <v>1</v>
      </c>
      <c r="B1877" s="33">
        <v>43586</v>
      </c>
      <c r="C1877" s="33"/>
      <c r="D1877"/>
      <c r="E1877" t="s">
        <v>22</v>
      </c>
      <c r="F1877" t="s">
        <v>24</v>
      </c>
      <c r="G1877" t="s">
        <v>28</v>
      </c>
      <c r="H1877" t="s">
        <v>43</v>
      </c>
    </row>
    <row r="1878" spans="1:8" x14ac:dyDescent="0.25">
      <c r="A1878">
        <v>1</v>
      </c>
      <c r="B1878" s="33">
        <v>43678</v>
      </c>
      <c r="C1878" s="33"/>
      <c r="D1878"/>
      <c r="E1878" t="s">
        <v>22</v>
      </c>
      <c r="F1878" t="s">
        <v>24</v>
      </c>
      <c r="G1878" t="s">
        <v>28</v>
      </c>
      <c r="H1878" t="s">
        <v>43</v>
      </c>
    </row>
    <row r="1879" spans="1:8" x14ac:dyDescent="0.25">
      <c r="A1879">
        <v>2</v>
      </c>
      <c r="B1879" s="33">
        <v>44136</v>
      </c>
      <c r="C1879" s="33"/>
      <c r="D1879"/>
      <c r="E1879" t="s">
        <v>22</v>
      </c>
      <c r="F1879" t="s">
        <v>24</v>
      </c>
      <c r="G1879" t="s">
        <v>28</v>
      </c>
      <c r="H1879" t="s">
        <v>43</v>
      </c>
    </row>
    <row r="1880" spans="1:8" x14ac:dyDescent="0.25">
      <c r="A1880">
        <v>1</v>
      </c>
      <c r="B1880" s="33">
        <v>44531</v>
      </c>
      <c r="C1880" s="33"/>
      <c r="D1880"/>
      <c r="E1880" t="s">
        <v>22</v>
      </c>
      <c r="F1880" t="s">
        <v>24</v>
      </c>
      <c r="G1880" t="s">
        <v>28</v>
      </c>
      <c r="H1880" t="s">
        <v>43</v>
      </c>
    </row>
    <row r="1881" spans="1:8" x14ac:dyDescent="0.25">
      <c r="A1881">
        <v>1</v>
      </c>
      <c r="B1881" s="33">
        <v>44682</v>
      </c>
      <c r="C1881" s="33"/>
      <c r="D1881"/>
      <c r="E1881" t="s">
        <v>22</v>
      </c>
      <c r="F1881" t="s">
        <v>24</v>
      </c>
      <c r="G1881" t="s">
        <v>28</v>
      </c>
      <c r="H1881" t="s">
        <v>43</v>
      </c>
    </row>
    <row r="1882" spans="1:8" x14ac:dyDescent="0.25">
      <c r="A1882">
        <v>1</v>
      </c>
      <c r="B1882" s="33">
        <v>44805</v>
      </c>
      <c r="C1882" s="33"/>
      <c r="D1882"/>
      <c r="E1882" t="s">
        <v>22</v>
      </c>
      <c r="F1882" t="s">
        <v>24</v>
      </c>
      <c r="G1882" t="s">
        <v>28</v>
      </c>
      <c r="H1882" t="s">
        <v>43</v>
      </c>
    </row>
    <row r="1883" spans="1:8" x14ac:dyDescent="0.25">
      <c r="A1883">
        <v>1</v>
      </c>
      <c r="B1883" s="33">
        <v>44835</v>
      </c>
      <c r="C1883" s="33"/>
      <c r="D1883"/>
      <c r="E1883" t="s">
        <v>22</v>
      </c>
      <c r="F1883" t="s">
        <v>24</v>
      </c>
      <c r="G1883" t="s">
        <v>28</v>
      </c>
      <c r="H1883" t="s">
        <v>43</v>
      </c>
    </row>
    <row r="1884" spans="1:8" x14ac:dyDescent="0.25">
      <c r="A1884">
        <v>1</v>
      </c>
      <c r="B1884" s="33">
        <v>44896</v>
      </c>
      <c r="C1884" s="33"/>
      <c r="D1884"/>
      <c r="E1884" t="s">
        <v>22</v>
      </c>
      <c r="F1884" t="s">
        <v>24</v>
      </c>
      <c r="G1884" t="s">
        <v>28</v>
      </c>
      <c r="H1884" t="s">
        <v>43</v>
      </c>
    </row>
    <row r="1885" spans="1:8" x14ac:dyDescent="0.25">
      <c r="A1885">
        <v>1</v>
      </c>
      <c r="B1885" s="33">
        <v>45047</v>
      </c>
      <c r="C1885" s="33"/>
      <c r="D1885"/>
      <c r="E1885" t="s">
        <v>22</v>
      </c>
      <c r="F1885" t="s">
        <v>24</v>
      </c>
      <c r="G1885" t="s">
        <v>28</v>
      </c>
      <c r="H1885" t="s">
        <v>43</v>
      </c>
    </row>
    <row r="1886" spans="1:8" x14ac:dyDescent="0.25">
      <c r="A1886">
        <v>1</v>
      </c>
      <c r="B1886" s="33">
        <v>45231</v>
      </c>
      <c r="C1886" s="33"/>
      <c r="D1886"/>
      <c r="E1886" t="s">
        <v>22</v>
      </c>
      <c r="F1886" t="s">
        <v>24</v>
      </c>
      <c r="G1886" t="s">
        <v>28</v>
      </c>
      <c r="H1886" t="s">
        <v>43</v>
      </c>
    </row>
    <row r="1887" spans="1:8" x14ac:dyDescent="0.25">
      <c r="A1887">
        <v>13</v>
      </c>
      <c r="B1887" s="33">
        <v>43466</v>
      </c>
      <c r="C1887" s="33"/>
      <c r="D1887"/>
      <c r="E1887" t="s">
        <v>22</v>
      </c>
      <c r="F1887" t="s">
        <v>24</v>
      </c>
      <c r="G1887" t="s">
        <v>28</v>
      </c>
      <c r="H1887" t="s">
        <v>44</v>
      </c>
    </row>
    <row r="1888" spans="1:8" x14ac:dyDescent="0.25">
      <c r="A1888">
        <v>1</v>
      </c>
      <c r="B1888" s="33">
        <v>44105</v>
      </c>
      <c r="C1888" s="33"/>
      <c r="D1888"/>
      <c r="E1888" t="s">
        <v>22</v>
      </c>
      <c r="F1888" t="s">
        <v>24</v>
      </c>
      <c r="G1888" t="s">
        <v>28</v>
      </c>
      <c r="H1888" t="s">
        <v>44</v>
      </c>
    </row>
    <row r="1889" spans="1:8" x14ac:dyDescent="0.25">
      <c r="A1889">
        <v>1</v>
      </c>
      <c r="B1889" s="33">
        <v>44409</v>
      </c>
      <c r="C1889" s="33"/>
      <c r="D1889"/>
      <c r="E1889" t="s">
        <v>22</v>
      </c>
      <c r="F1889" t="s">
        <v>24</v>
      </c>
      <c r="G1889" t="s">
        <v>28</v>
      </c>
      <c r="H1889" t="s">
        <v>44</v>
      </c>
    </row>
    <row r="1890" spans="1:8" x14ac:dyDescent="0.25">
      <c r="A1890">
        <v>1</v>
      </c>
      <c r="B1890" s="33">
        <v>44470</v>
      </c>
      <c r="C1890" s="33"/>
      <c r="D1890"/>
      <c r="E1890" t="s">
        <v>22</v>
      </c>
      <c r="F1890" t="s">
        <v>24</v>
      </c>
      <c r="G1890" t="s">
        <v>28</v>
      </c>
      <c r="H1890" t="s">
        <v>44</v>
      </c>
    </row>
    <row r="1891" spans="1:8" x14ac:dyDescent="0.25">
      <c r="A1891">
        <v>1</v>
      </c>
      <c r="B1891" s="33">
        <v>44743</v>
      </c>
      <c r="C1891" s="33"/>
      <c r="D1891"/>
      <c r="E1891" t="s">
        <v>22</v>
      </c>
      <c r="F1891" t="s">
        <v>24</v>
      </c>
      <c r="G1891" t="s">
        <v>28</v>
      </c>
      <c r="H1891" t="s">
        <v>44</v>
      </c>
    </row>
    <row r="1892" spans="1:8" x14ac:dyDescent="0.25">
      <c r="A1892">
        <v>8</v>
      </c>
      <c r="B1892" s="33">
        <v>43466</v>
      </c>
      <c r="C1892" s="33"/>
      <c r="D1892"/>
      <c r="E1892" t="s">
        <v>22</v>
      </c>
      <c r="F1892" t="s">
        <v>25</v>
      </c>
      <c r="G1892" t="s">
        <v>28</v>
      </c>
      <c r="H1892" t="s">
        <v>43</v>
      </c>
    </row>
    <row r="1893" spans="1:8" x14ac:dyDescent="0.25">
      <c r="A1893">
        <v>1</v>
      </c>
      <c r="B1893" s="33">
        <v>43831</v>
      </c>
      <c r="C1893" s="33"/>
      <c r="D1893"/>
      <c r="E1893" t="s">
        <v>22</v>
      </c>
      <c r="F1893" t="s">
        <v>25</v>
      </c>
      <c r="G1893" t="s">
        <v>28</v>
      </c>
      <c r="H1893" t="s">
        <v>43</v>
      </c>
    </row>
    <row r="1894" spans="1:8" x14ac:dyDescent="0.25">
      <c r="A1894">
        <v>1</v>
      </c>
      <c r="B1894" s="33">
        <v>43862</v>
      </c>
      <c r="C1894" s="33"/>
      <c r="D1894"/>
      <c r="E1894" t="s">
        <v>22</v>
      </c>
      <c r="F1894" t="s">
        <v>25</v>
      </c>
      <c r="G1894" t="s">
        <v>28</v>
      </c>
      <c r="H1894" t="s">
        <v>43</v>
      </c>
    </row>
    <row r="1895" spans="1:8" x14ac:dyDescent="0.25">
      <c r="A1895">
        <v>1</v>
      </c>
      <c r="B1895" s="33">
        <v>43891</v>
      </c>
      <c r="C1895" s="33"/>
      <c r="D1895"/>
      <c r="E1895" t="s">
        <v>22</v>
      </c>
      <c r="F1895" t="s">
        <v>25</v>
      </c>
      <c r="G1895" t="s">
        <v>28</v>
      </c>
      <c r="H1895" t="s">
        <v>43</v>
      </c>
    </row>
    <row r="1896" spans="1:8" x14ac:dyDescent="0.25">
      <c r="A1896">
        <v>5</v>
      </c>
      <c r="B1896" s="33">
        <v>43466</v>
      </c>
      <c r="C1896" s="33"/>
      <c r="D1896"/>
      <c r="E1896" t="s">
        <v>22</v>
      </c>
      <c r="F1896" t="s">
        <v>25</v>
      </c>
      <c r="G1896" t="s">
        <v>28</v>
      </c>
      <c r="H1896" t="s">
        <v>44</v>
      </c>
    </row>
    <row r="1897" spans="1:8" x14ac:dyDescent="0.25">
      <c r="A1897">
        <v>1</v>
      </c>
      <c r="B1897" s="33">
        <v>43586</v>
      </c>
      <c r="C1897" s="33"/>
      <c r="D1897"/>
      <c r="E1897" t="s">
        <v>22</v>
      </c>
      <c r="F1897" t="s">
        <v>25</v>
      </c>
      <c r="G1897" t="s">
        <v>28</v>
      </c>
      <c r="H1897" t="s">
        <v>44</v>
      </c>
    </row>
    <row r="1898" spans="1:8" x14ac:dyDescent="0.25">
      <c r="A1898">
        <v>2</v>
      </c>
      <c r="B1898" s="33">
        <v>43617</v>
      </c>
      <c r="C1898" s="33"/>
      <c r="D1898"/>
      <c r="E1898" t="s">
        <v>22</v>
      </c>
      <c r="F1898" t="s">
        <v>25</v>
      </c>
      <c r="G1898" t="s">
        <v>28</v>
      </c>
      <c r="H1898" t="s">
        <v>44</v>
      </c>
    </row>
    <row r="1899" spans="1:8" x14ac:dyDescent="0.25">
      <c r="A1899">
        <v>1</v>
      </c>
      <c r="B1899" s="33">
        <v>43770</v>
      </c>
      <c r="C1899" s="33"/>
      <c r="D1899"/>
      <c r="E1899" t="s">
        <v>22</v>
      </c>
      <c r="F1899" t="s">
        <v>25</v>
      </c>
      <c r="G1899" t="s">
        <v>28</v>
      </c>
      <c r="H1899" t="s">
        <v>44</v>
      </c>
    </row>
    <row r="1900" spans="1:8" x14ac:dyDescent="0.25">
      <c r="A1900">
        <v>2</v>
      </c>
      <c r="B1900" s="33">
        <v>44927</v>
      </c>
      <c r="C1900" s="33"/>
      <c r="D1900"/>
      <c r="E1900" t="s">
        <v>22</v>
      </c>
      <c r="F1900" t="s">
        <v>25</v>
      </c>
      <c r="G1900" t="s">
        <v>28</v>
      </c>
      <c r="H1900" t="s">
        <v>44</v>
      </c>
    </row>
    <row r="1901" spans="1:8" x14ac:dyDescent="0.25">
      <c r="A1901">
        <v>1</v>
      </c>
      <c r="B1901" s="33">
        <v>43466</v>
      </c>
      <c r="C1901" s="33"/>
      <c r="D1901"/>
      <c r="E1901" t="s">
        <v>22</v>
      </c>
      <c r="F1901" t="s">
        <v>23</v>
      </c>
      <c r="G1901" t="s">
        <v>29</v>
      </c>
      <c r="H1901" t="s">
        <v>43</v>
      </c>
    </row>
    <row r="1902" spans="1:8" x14ac:dyDescent="0.25">
      <c r="A1902">
        <v>1</v>
      </c>
      <c r="B1902" s="33">
        <v>44593</v>
      </c>
      <c r="C1902" s="33"/>
      <c r="D1902"/>
      <c r="E1902" t="s">
        <v>22</v>
      </c>
      <c r="F1902" t="s">
        <v>23</v>
      </c>
      <c r="G1902" t="s">
        <v>29</v>
      </c>
      <c r="H1902" t="s">
        <v>43</v>
      </c>
    </row>
    <row r="1903" spans="1:8" x14ac:dyDescent="0.25">
      <c r="A1903">
        <v>3</v>
      </c>
      <c r="B1903" s="33">
        <v>43466</v>
      </c>
      <c r="C1903" s="33"/>
      <c r="D1903"/>
      <c r="E1903" t="s">
        <v>22</v>
      </c>
      <c r="F1903" t="s">
        <v>24</v>
      </c>
      <c r="G1903" t="s">
        <v>29</v>
      </c>
      <c r="H1903" t="s">
        <v>43</v>
      </c>
    </row>
    <row r="1904" spans="1:8" x14ac:dyDescent="0.25">
      <c r="A1904">
        <v>2</v>
      </c>
      <c r="B1904" s="33">
        <v>43466</v>
      </c>
      <c r="C1904" s="33"/>
      <c r="D1904"/>
      <c r="E1904" t="s">
        <v>22</v>
      </c>
      <c r="F1904" t="s">
        <v>24</v>
      </c>
      <c r="G1904" t="s">
        <v>29</v>
      </c>
      <c r="H1904" t="s">
        <v>44</v>
      </c>
    </row>
    <row r="1905" spans="1:8" x14ac:dyDescent="0.25">
      <c r="A1905">
        <v>1</v>
      </c>
      <c r="B1905" s="33">
        <v>43983</v>
      </c>
      <c r="C1905" s="33"/>
      <c r="D1905"/>
      <c r="E1905" t="s">
        <v>22</v>
      </c>
      <c r="F1905" t="s">
        <v>24</v>
      </c>
      <c r="G1905" t="s">
        <v>29</v>
      </c>
      <c r="H1905" t="s">
        <v>44</v>
      </c>
    </row>
    <row r="1906" spans="1:8" x14ac:dyDescent="0.25">
      <c r="A1906">
        <v>1</v>
      </c>
      <c r="B1906" s="33">
        <v>44105</v>
      </c>
      <c r="C1906" s="33"/>
      <c r="D1906"/>
      <c r="E1906" t="s">
        <v>22</v>
      </c>
      <c r="F1906" t="s">
        <v>24</v>
      </c>
      <c r="G1906" t="s">
        <v>29</v>
      </c>
      <c r="H1906" t="s">
        <v>44</v>
      </c>
    </row>
    <row r="1907" spans="1:8" x14ac:dyDescent="0.25">
      <c r="A1907">
        <v>1</v>
      </c>
      <c r="B1907" s="33">
        <v>44317</v>
      </c>
      <c r="C1907" s="33"/>
      <c r="D1907"/>
      <c r="E1907" t="s">
        <v>22</v>
      </c>
      <c r="F1907" t="s">
        <v>24</v>
      </c>
      <c r="G1907" t="s">
        <v>29</v>
      </c>
      <c r="H1907" t="s">
        <v>44</v>
      </c>
    </row>
    <row r="1908" spans="1:8" x14ac:dyDescent="0.25">
      <c r="A1908">
        <v>1</v>
      </c>
      <c r="B1908" s="33">
        <v>44743</v>
      </c>
      <c r="C1908" s="33"/>
      <c r="D1908"/>
      <c r="E1908" t="s">
        <v>22</v>
      </c>
      <c r="F1908" t="s">
        <v>24</v>
      </c>
      <c r="G1908" t="s">
        <v>29</v>
      </c>
      <c r="H1908" t="s">
        <v>44</v>
      </c>
    </row>
    <row r="1909" spans="1:8" x14ac:dyDescent="0.25">
      <c r="A1909">
        <v>1</v>
      </c>
      <c r="B1909" s="33">
        <v>45170</v>
      </c>
      <c r="C1909" s="33"/>
      <c r="D1909"/>
      <c r="E1909" t="s">
        <v>22</v>
      </c>
      <c r="F1909" t="s">
        <v>24</v>
      </c>
      <c r="G1909" t="s">
        <v>29</v>
      </c>
      <c r="H1909" t="s">
        <v>44</v>
      </c>
    </row>
    <row r="1910" spans="1:8" x14ac:dyDescent="0.25">
      <c r="A1910">
        <v>2</v>
      </c>
      <c r="B1910" s="33">
        <v>43466</v>
      </c>
      <c r="C1910" s="33"/>
      <c r="D1910"/>
      <c r="E1910" t="s">
        <v>22</v>
      </c>
      <c r="F1910" t="s">
        <v>25</v>
      </c>
      <c r="G1910" t="s">
        <v>29</v>
      </c>
      <c r="H1910" t="s">
        <v>43</v>
      </c>
    </row>
    <row r="1911" spans="1:8" x14ac:dyDescent="0.25">
      <c r="A1911">
        <v>2</v>
      </c>
      <c r="B1911" s="33">
        <v>43466</v>
      </c>
      <c r="C1911" s="33"/>
      <c r="D1911"/>
      <c r="E1911" t="s">
        <v>22</v>
      </c>
      <c r="F1911" t="s">
        <v>25</v>
      </c>
      <c r="G1911" t="s">
        <v>29</v>
      </c>
      <c r="H1911" t="s">
        <v>44</v>
      </c>
    </row>
    <row r="1912" spans="1:8" x14ac:dyDescent="0.25">
      <c r="A1912">
        <v>1</v>
      </c>
      <c r="B1912" s="33">
        <v>44713</v>
      </c>
      <c r="C1912" s="33"/>
      <c r="D1912"/>
      <c r="E1912" t="s">
        <v>22</v>
      </c>
      <c r="F1912" t="s">
        <v>25</v>
      </c>
      <c r="G1912" t="s">
        <v>29</v>
      </c>
      <c r="H1912" t="s">
        <v>44</v>
      </c>
    </row>
    <row r="1913" spans="1:8" x14ac:dyDescent="0.25">
      <c r="A1913">
        <v>1</v>
      </c>
      <c r="B1913" s="33">
        <v>45170</v>
      </c>
      <c r="C1913" s="33"/>
      <c r="D1913"/>
      <c r="E1913" t="s">
        <v>22</v>
      </c>
      <c r="F1913" t="s">
        <v>25</v>
      </c>
      <c r="G1913" t="s">
        <v>29</v>
      </c>
      <c r="H1913" t="s">
        <v>44</v>
      </c>
    </row>
    <row r="1914" spans="1:8" x14ac:dyDescent="0.25">
      <c r="A1914">
        <v>1</v>
      </c>
      <c r="B1914" s="33">
        <v>44256</v>
      </c>
      <c r="C1914" s="33">
        <v>44256</v>
      </c>
      <c r="D1914">
        <v>0</v>
      </c>
      <c r="E1914" t="s">
        <v>13</v>
      </c>
      <c r="F1914" t="s">
        <v>24</v>
      </c>
      <c r="G1914" t="s">
        <v>27</v>
      </c>
      <c r="H1914" t="s">
        <v>31</v>
      </c>
    </row>
    <row r="1915" spans="1:8" x14ac:dyDescent="0.25">
      <c r="A1915">
        <v>1</v>
      </c>
      <c r="B1915" s="33">
        <v>43466</v>
      </c>
      <c r="C1915" s="33">
        <v>43466</v>
      </c>
      <c r="D1915">
        <v>0</v>
      </c>
      <c r="E1915" t="s">
        <v>13</v>
      </c>
      <c r="F1915" t="s">
        <v>23</v>
      </c>
      <c r="G1915" t="s">
        <v>28</v>
      </c>
      <c r="H1915" t="s">
        <v>34</v>
      </c>
    </row>
    <row r="1916" spans="1:8" x14ac:dyDescent="0.25">
      <c r="A1916">
        <v>1</v>
      </c>
      <c r="B1916" s="33">
        <v>43556</v>
      </c>
      <c r="C1916" s="33">
        <v>43556</v>
      </c>
      <c r="D1916">
        <v>0</v>
      </c>
      <c r="E1916" t="s">
        <v>13</v>
      </c>
      <c r="F1916" t="s">
        <v>24</v>
      </c>
      <c r="G1916" t="s">
        <v>28</v>
      </c>
      <c r="H1916" t="s">
        <v>31</v>
      </c>
    </row>
    <row r="1917" spans="1:8" x14ac:dyDescent="0.25">
      <c r="A1917">
        <v>1</v>
      </c>
      <c r="B1917" s="33">
        <v>43466</v>
      </c>
      <c r="C1917" s="33">
        <v>43466</v>
      </c>
      <c r="D1917">
        <v>0</v>
      </c>
      <c r="E1917" t="s">
        <v>13</v>
      </c>
      <c r="F1917" t="s">
        <v>24</v>
      </c>
      <c r="G1917" t="s">
        <v>28</v>
      </c>
      <c r="H1917" t="s">
        <v>30</v>
      </c>
    </row>
    <row r="1918" spans="1:8" x14ac:dyDescent="0.25">
      <c r="A1918">
        <v>1</v>
      </c>
      <c r="B1918" s="33">
        <v>44440</v>
      </c>
      <c r="C1918" s="33">
        <v>44440</v>
      </c>
      <c r="D1918">
        <v>0</v>
      </c>
      <c r="E1918" t="s">
        <v>13</v>
      </c>
      <c r="F1918" t="s">
        <v>24</v>
      </c>
      <c r="G1918" t="s">
        <v>28</v>
      </c>
      <c r="H1918" t="s">
        <v>39</v>
      </c>
    </row>
    <row r="1919" spans="1:8" x14ac:dyDescent="0.25">
      <c r="A1919">
        <v>1</v>
      </c>
      <c r="B1919" s="33">
        <v>44621</v>
      </c>
      <c r="C1919" s="33">
        <v>44621</v>
      </c>
      <c r="D1919">
        <v>0</v>
      </c>
      <c r="E1919" t="s">
        <v>13</v>
      </c>
      <c r="F1919" t="s">
        <v>24</v>
      </c>
      <c r="G1919" t="s">
        <v>28</v>
      </c>
      <c r="H1919" t="s">
        <v>39</v>
      </c>
    </row>
    <row r="1920" spans="1:8" x14ac:dyDescent="0.25">
      <c r="A1920">
        <v>1</v>
      </c>
      <c r="B1920" s="33">
        <v>44927</v>
      </c>
      <c r="C1920" s="33">
        <v>44927</v>
      </c>
      <c r="D1920">
        <v>0</v>
      </c>
      <c r="E1920" t="s">
        <v>13</v>
      </c>
      <c r="F1920" t="s">
        <v>24</v>
      </c>
      <c r="G1920" t="s">
        <v>28</v>
      </c>
      <c r="H1920" t="s">
        <v>39</v>
      </c>
    </row>
    <row r="1921" spans="1:8" x14ac:dyDescent="0.25">
      <c r="A1921">
        <v>1</v>
      </c>
      <c r="B1921" s="33">
        <v>43466</v>
      </c>
      <c r="C1921" s="33">
        <v>43466</v>
      </c>
      <c r="D1921">
        <v>0</v>
      </c>
      <c r="E1921" t="s">
        <v>13</v>
      </c>
      <c r="F1921" t="s">
        <v>25</v>
      </c>
      <c r="G1921" t="s">
        <v>28</v>
      </c>
      <c r="H1921" t="s">
        <v>31</v>
      </c>
    </row>
    <row r="1922" spans="1:8" x14ac:dyDescent="0.25">
      <c r="A1922">
        <v>1</v>
      </c>
      <c r="B1922" s="33">
        <v>44228</v>
      </c>
      <c r="C1922" s="33">
        <v>44228</v>
      </c>
      <c r="D1922">
        <v>0</v>
      </c>
      <c r="E1922" t="s">
        <v>13</v>
      </c>
      <c r="F1922" t="s">
        <v>25</v>
      </c>
      <c r="G1922" t="s">
        <v>28</v>
      </c>
      <c r="H1922" t="s">
        <v>31</v>
      </c>
    </row>
    <row r="1923" spans="1:8" x14ac:dyDescent="0.25">
      <c r="A1923">
        <v>1</v>
      </c>
      <c r="B1923" s="33">
        <v>45261</v>
      </c>
      <c r="C1923" s="33">
        <v>45261</v>
      </c>
      <c r="D1923">
        <v>0</v>
      </c>
      <c r="E1923" t="s">
        <v>13</v>
      </c>
      <c r="F1923" t="s">
        <v>25</v>
      </c>
      <c r="G1923" t="s">
        <v>28</v>
      </c>
      <c r="H1923" t="s">
        <v>31</v>
      </c>
    </row>
    <row r="1924" spans="1:8" x14ac:dyDescent="0.25">
      <c r="A1924">
        <v>1</v>
      </c>
      <c r="B1924" s="33">
        <v>45231</v>
      </c>
      <c r="C1924" s="33">
        <v>45231</v>
      </c>
      <c r="D1924">
        <v>0</v>
      </c>
      <c r="E1924" t="s">
        <v>13</v>
      </c>
      <c r="F1924" t="s">
        <v>25</v>
      </c>
      <c r="G1924" t="s">
        <v>28</v>
      </c>
      <c r="H1924" t="s">
        <v>30</v>
      </c>
    </row>
    <row r="1925" spans="1:8" x14ac:dyDescent="0.25">
      <c r="A1925">
        <v>1</v>
      </c>
      <c r="B1925" s="33">
        <v>45047</v>
      </c>
      <c r="C1925" s="33">
        <v>45047</v>
      </c>
      <c r="D1925">
        <v>0</v>
      </c>
      <c r="E1925" t="s">
        <v>13</v>
      </c>
      <c r="F1925" t="s">
        <v>25</v>
      </c>
      <c r="G1925" t="s">
        <v>28</v>
      </c>
      <c r="H1925" t="s">
        <v>39</v>
      </c>
    </row>
    <row r="1926" spans="1:8" x14ac:dyDescent="0.25">
      <c r="A1926">
        <v>1</v>
      </c>
      <c r="B1926" s="33">
        <v>45231</v>
      </c>
      <c r="C1926" s="33">
        <v>45231</v>
      </c>
      <c r="D1926">
        <v>0</v>
      </c>
      <c r="E1926" t="s">
        <v>13</v>
      </c>
      <c r="F1926" t="s">
        <v>25</v>
      </c>
      <c r="G1926" t="s">
        <v>28</v>
      </c>
      <c r="H1926" t="s">
        <v>39</v>
      </c>
    </row>
    <row r="1927" spans="1:8" x14ac:dyDescent="0.25">
      <c r="A1927">
        <v>1</v>
      </c>
      <c r="B1927" s="33">
        <v>45231</v>
      </c>
      <c r="C1927" s="33">
        <v>45231</v>
      </c>
      <c r="D1927">
        <v>0</v>
      </c>
      <c r="E1927" t="s">
        <v>14</v>
      </c>
      <c r="F1927" t="s">
        <v>24</v>
      </c>
      <c r="G1927" t="s">
        <v>27</v>
      </c>
      <c r="H1927" t="s">
        <v>39</v>
      </c>
    </row>
    <row r="1928" spans="1:8" x14ac:dyDescent="0.25">
      <c r="A1928">
        <v>1</v>
      </c>
      <c r="B1928" s="33">
        <v>44409</v>
      </c>
      <c r="C1928" s="33">
        <v>44409</v>
      </c>
      <c r="D1928">
        <v>0</v>
      </c>
      <c r="E1928" t="s">
        <v>14</v>
      </c>
      <c r="F1928" t="s">
        <v>25</v>
      </c>
      <c r="G1928" t="s">
        <v>27</v>
      </c>
      <c r="H1928" t="s">
        <v>32</v>
      </c>
    </row>
    <row r="1929" spans="1:8" x14ac:dyDescent="0.25">
      <c r="A1929">
        <v>1</v>
      </c>
      <c r="B1929" s="33">
        <v>43922</v>
      </c>
      <c r="C1929" s="33">
        <v>43922</v>
      </c>
      <c r="D1929">
        <v>0</v>
      </c>
      <c r="E1929" t="s">
        <v>14</v>
      </c>
      <c r="F1929" t="s">
        <v>24</v>
      </c>
      <c r="G1929" t="s">
        <v>28</v>
      </c>
      <c r="H1929" t="s">
        <v>31</v>
      </c>
    </row>
    <row r="1930" spans="1:8" x14ac:dyDescent="0.25">
      <c r="A1930">
        <v>1</v>
      </c>
      <c r="B1930" s="33">
        <v>45261</v>
      </c>
      <c r="C1930" s="33">
        <v>45261</v>
      </c>
      <c r="D1930">
        <v>0</v>
      </c>
      <c r="E1930" t="s">
        <v>14</v>
      </c>
      <c r="F1930" t="s">
        <v>24</v>
      </c>
      <c r="G1930" t="s">
        <v>28</v>
      </c>
      <c r="H1930" t="s">
        <v>31</v>
      </c>
    </row>
    <row r="1931" spans="1:8" x14ac:dyDescent="0.25">
      <c r="A1931">
        <v>1</v>
      </c>
      <c r="B1931" s="33">
        <v>45200</v>
      </c>
      <c r="C1931" s="33">
        <v>45200</v>
      </c>
      <c r="D1931">
        <v>0</v>
      </c>
      <c r="E1931" t="s">
        <v>14</v>
      </c>
      <c r="F1931" t="s">
        <v>24</v>
      </c>
      <c r="G1931" t="s">
        <v>28</v>
      </c>
      <c r="H1931" t="s">
        <v>33</v>
      </c>
    </row>
    <row r="1932" spans="1:8" x14ac:dyDescent="0.25">
      <c r="A1932">
        <v>1</v>
      </c>
      <c r="B1932" s="33">
        <v>45078</v>
      </c>
      <c r="C1932" s="33">
        <v>45078</v>
      </c>
      <c r="D1932">
        <v>0</v>
      </c>
      <c r="E1932" t="s">
        <v>14</v>
      </c>
      <c r="F1932" t="s">
        <v>24</v>
      </c>
      <c r="G1932" t="s">
        <v>28</v>
      </c>
      <c r="H1932" t="s">
        <v>39</v>
      </c>
    </row>
    <row r="1933" spans="1:8" x14ac:dyDescent="0.25">
      <c r="A1933">
        <v>1</v>
      </c>
      <c r="B1933" s="33">
        <v>45261</v>
      </c>
      <c r="C1933" s="33">
        <v>45261</v>
      </c>
      <c r="D1933">
        <v>0</v>
      </c>
      <c r="E1933" t="s">
        <v>14</v>
      </c>
      <c r="F1933" t="s">
        <v>24</v>
      </c>
      <c r="G1933" t="s">
        <v>28</v>
      </c>
      <c r="H1933" t="s">
        <v>39</v>
      </c>
    </row>
    <row r="1934" spans="1:8" x14ac:dyDescent="0.25">
      <c r="A1934">
        <v>1</v>
      </c>
      <c r="B1934" s="33">
        <v>45261</v>
      </c>
      <c r="C1934" s="33">
        <v>45261</v>
      </c>
      <c r="D1934">
        <v>0</v>
      </c>
      <c r="E1934" t="s">
        <v>14</v>
      </c>
      <c r="F1934" t="s">
        <v>24</v>
      </c>
      <c r="G1934" t="s">
        <v>28</v>
      </c>
      <c r="H1934" t="s">
        <v>34</v>
      </c>
    </row>
    <row r="1935" spans="1:8" x14ac:dyDescent="0.25">
      <c r="A1935">
        <v>1</v>
      </c>
      <c r="B1935" s="33">
        <v>43466</v>
      </c>
      <c r="C1935" s="33">
        <v>43466</v>
      </c>
      <c r="D1935">
        <v>0</v>
      </c>
      <c r="E1935" t="s">
        <v>14</v>
      </c>
      <c r="F1935" t="s">
        <v>23</v>
      </c>
      <c r="G1935" t="s">
        <v>29</v>
      </c>
      <c r="H1935" t="s">
        <v>39</v>
      </c>
    </row>
    <row r="1936" spans="1:8" x14ac:dyDescent="0.25">
      <c r="A1936">
        <v>1</v>
      </c>
      <c r="B1936" s="33">
        <v>45108</v>
      </c>
      <c r="C1936" s="33">
        <v>45108</v>
      </c>
      <c r="D1936">
        <v>0</v>
      </c>
      <c r="E1936" t="s">
        <v>14</v>
      </c>
      <c r="F1936" t="s">
        <v>24</v>
      </c>
      <c r="G1936" t="s">
        <v>29</v>
      </c>
      <c r="H1936" t="s">
        <v>39</v>
      </c>
    </row>
    <row r="1937" spans="1:8" x14ac:dyDescent="0.25">
      <c r="A1937">
        <v>1</v>
      </c>
      <c r="B1937" s="33">
        <v>45017</v>
      </c>
      <c r="C1937" s="33">
        <v>45017</v>
      </c>
      <c r="D1937">
        <v>0</v>
      </c>
      <c r="E1937" t="s">
        <v>15</v>
      </c>
      <c r="F1937" t="s">
        <v>23</v>
      </c>
      <c r="G1937" t="s">
        <v>27</v>
      </c>
      <c r="H1937" t="s">
        <v>33</v>
      </c>
    </row>
    <row r="1938" spans="1:8" x14ac:dyDescent="0.25">
      <c r="A1938">
        <v>1</v>
      </c>
      <c r="B1938" s="33">
        <v>43466</v>
      </c>
      <c r="C1938" s="33">
        <v>43466</v>
      </c>
      <c r="D1938">
        <v>0</v>
      </c>
      <c r="E1938" t="s">
        <v>15</v>
      </c>
      <c r="F1938" t="s">
        <v>24</v>
      </c>
      <c r="G1938" t="s">
        <v>27</v>
      </c>
      <c r="H1938" t="s">
        <v>31</v>
      </c>
    </row>
    <row r="1939" spans="1:8" x14ac:dyDescent="0.25">
      <c r="A1939">
        <v>1</v>
      </c>
      <c r="B1939" s="33">
        <v>45108</v>
      </c>
      <c r="C1939" s="33">
        <v>45108</v>
      </c>
      <c r="D1939">
        <v>0</v>
      </c>
      <c r="E1939" t="s">
        <v>15</v>
      </c>
      <c r="F1939" t="s">
        <v>24</v>
      </c>
      <c r="G1939" t="s">
        <v>27</v>
      </c>
      <c r="H1939" t="s">
        <v>33</v>
      </c>
    </row>
    <row r="1940" spans="1:8" x14ac:dyDescent="0.25">
      <c r="A1940">
        <v>1</v>
      </c>
      <c r="B1940" s="33">
        <v>45261</v>
      </c>
      <c r="C1940" s="33">
        <v>45261</v>
      </c>
      <c r="D1940">
        <v>0</v>
      </c>
      <c r="E1940" t="s">
        <v>15</v>
      </c>
      <c r="F1940" t="s">
        <v>24</v>
      </c>
      <c r="G1940" t="s">
        <v>27</v>
      </c>
      <c r="H1940" t="s">
        <v>39</v>
      </c>
    </row>
    <row r="1941" spans="1:8" x14ac:dyDescent="0.25">
      <c r="A1941">
        <v>1</v>
      </c>
      <c r="B1941" s="33">
        <v>44866</v>
      </c>
      <c r="C1941" s="33">
        <v>44866</v>
      </c>
      <c r="D1941">
        <v>0</v>
      </c>
      <c r="E1941" t="s">
        <v>15</v>
      </c>
      <c r="F1941" t="s">
        <v>25</v>
      </c>
      <c r="G1941" t="s">
        <v>27</v>
      </c>
      <c r="H1941" t="s">
        <v>31</v>
      </c>
    </row>
    <row r="1942" spans="1:8" x14ac:dyDescent="0.25">
      <c r="A1942">
        <v>1</v>
      </c>
      <c r="B1942" s="33">
        <v>43466</v>
      </c>
      <c r="C1942" s="33">
        <v>43466</v>
      </c>
      <c r="D1942">
        <v>0</v>
      </c>
      <c r="E1942" t="s">
        <v>15</v>
      </c>
      <c r="F1942" t="s">
        <v>25</v>
      </c>
      <c r="G1942" t="s">
        <v>27</v>
      </c>
      <c r="H1942" t="s">
        <v>39</v>
      </c>
    </row>
    <row r="1943" spans="1:8" x14ac:dyDescent="0.25">
      <c r="A1943">
        <v>1</v>
      </c>
      <c r="B1943" s="33">
        <v>45261</v>
      </c>
      <c r="C1943" s="33">
        <v>45261</v>
      </c>
      <c r="D1943">
        <v>0</v>
      </c>
      <c r="E1943" t="s">
        <v>15</v>
      </c>
      <c r="F1943" t="s">
        <v>25</v>
      </c>
      <c r="G1943" t="s">
        <v>27</v>
      </c>
      <c r="H1943" t="s">
        <v>39</v>
      </c>
    </row>
    <row r="1944" spans="1:8" x14ac:dyDescent="0.25">
      <c r="A1944">
        <v>1</v>
      </c>
      <c r="B1944" s="33">
        <v>44927</v>
      </c>
      <c r="C1944" s="33">
        <v>44927</v>
      </c>
      <c r="D1944">
        <v>0</v>
      </c>
      <c r="E1944" t="s">
        <v>15</v>
      </c>
      <c r="F1944" t="s">
        <v>23</v>
      </c>
      <c r="G1944" t="s">
        <v>28</v>
      </c>
      <c r="H1944" t="s">
        <v>31</v>
      </c>
    </row>
    <row r="1945" spans="1:8" x14ac:dyDescent="0.25">
      <c r="A1945">
        <v>2</v>
      </c>
      <c r="B1945" s="33">
        <v>45231</v>
      </c>
      <c r="C1945" s="33">
        <v>45231</v>
      </c>
      <c r="D1945">
        <v>0</v>
      </c>
      <c r="E1945" t="s">
        <v>15</v>
      </c>
      <c r="F1945" t="s">
        <v>23</v>
      </c>
      <c r="G1945" t="s">
        <v>28</v>
      </c>
      <c r="H1945" t="s">
        <v>33</v>
      </c>
    </row>
    <row r="1946" spans="1:8" x14ac:dyDescent="0.25">
      <c r="A1946">
        <v>2</v>
      </c>
      <c r="B1946" s="33">
        <v>43466</v>
      </c>
      <c r="C1946" s="33">
        <v>43466</v>
      </c>
      <c r="D1946">
        <v>0</v>
      </c>
      <c r="E1946" t="s">
        <v>15</v>
      </c>
      <c r="F1946" t="s">
        <v>23</v>
      </c>
      <c r="G1946" t="s">
        <v>28</v>
      </c>
      <c r="H1946" t="s">
        <v>39</v>
      </c>
    </row>
    <row r="1947" spans="1:8" x14ac:dyDescent="0.25">
      <c r="A1947">
        <v>1</v>
      </c>
      <c r="B1947" s="33">
        <v>45261</v>
      </c>
      <c r="C1947" s="33">
        <v>45261</v>
      </c>
      <c r="D1947">
        <v>0</v>
      </c>
      <c r="E1947" t="s">
        <v>15</v>
      </c>
      <c r="F1947" t="s">
        <v>23</v>
      </c>
      <c r="G1947" t="s">
        <v>28</v>
      </c>
      <c r="H1947" t="s">
        <v>39</v>
      </c>
    </row>
    <row r="1948" spans="1:8" x14ac:dyDescent="0.25">
      <c r="A1948">
        <v>1</v>
      </c>
      <c r="B1948" s="33">
        <v>45170</v>
      </c>
      <c r="C1948" s="33">
        <v>45170</v>
      </c>
      <c r="D1948">
        <v>0</v>
      </c>
      <c r="E1948" t="s">
        <v>15</v>
      </c>
      <c r="F1948" t="s">
        <v>24</v>
      </c>
      <c r="G1948" t="s">
        <v>28</v>
      </c>
      <c r="H1948" t="s">
        <v>31</v>
      </c>
    </row>
    <row r="1949" spans="1:8" x14ac:dyDescent="0.25">
      <c r="A1949">
        <v>2</v>
      </c>
      <c r="B1949" s="33">
        <v>45200</v>
      </c>
      <c r="C1949" s="33">
        <v>45200</v>
      </c>
      <c r="D1949">
        <v>0</v>
      </c>
      <c r="E1949" t="s">
        <v>15</v>
      </c>
      <c r="F1949" t="s">
        <v>24</v>
      </c>
      <c r="G1949" t="s">
        <v>28</v>
      </c>
      <c r="H1949" t="s">
        <v>31</v>
      </c>
    </row>
    <row r="1950" spans="1:8" x14ac:dyDescent="0.25">
      <c r="A1950">
        <v>2</v>
      </c>
      <c r="B1950" s="33">
        <v>45231</v>
      </c>
      <c r="C1950" s="33">
        <v>45231</v>
      </c>
      <c r="D1950">
        <v>0</v>
      </c>
      <c r="E1950" t="s">
        <v>15</v>
      </c>
      <c r="F1950" t="s">
        <v>24</v>
      </c>
      <c r="G1950" t="s">
        <v>28</v>
      </c>
      <c r="H1950" t="s">
        <v>31</v>
      </c>
    </row>
    <row r="1951" spans="1:8" x14ac:dyDescent="0.25">
      <c r="A1951">
        <v>1</v>
      </c>
      <c r="B1951" s="33">
        <v>43466</v>
      </c>
      <c r="C1951" s="33">
        <v>43466</v>
      </c>
      <c r="D1951">
        <v>0</v>
      </c>
      <c r="E1951" t="s">
        <v>15</v>
      </c>
      <c r="F1951" t="s">
        <v>24</v>
      </c>
      <c r="G1951" t="s">
        <v>28</v>
      </c>
      <c r="H1951" t="s">
        <v>33</v>
      </c>
    </row>
    <row r="1952" spans="1:8" x14ac:dyDescent="0.25">
      <c r="A1952">
        <v>1</v>
      </c>
      <c r="B1952" s="33">
        <v>44044</v>
      </c>
      <c r="C1952" s="33">
        <v>44044</v>
      </c>
      <c r="D1952">
        <v>0</v>
      </c>
      <c r="E1952" t="s">
        <v>15</v>
      </c>
      <c r="F1952" t="s">
        <v>24</v>
      </c>
      <c r="G1952" t="s">
        <v>28</v>
      </c>
      <c r="H1952" t="s">
        <v>33</v>
      </c>
    </row>
    <row r="1953" spans="1:8" x14ac:dyDescent="0.25">
      <c r="A1953">
        <v>1</v>
      </c>
      <c r="B1953" s="33">
        <v>43739</v>
      </c>
      <c r="C1953" s="33">
        <v>43739</v>
      </c>
      <c r="D1953">
        <v>0</v>
      </c>
      <c r="E1953" t="s">
        <v>15</v>
      </c>
      <c r="F1953" t="s">
        <v>24</v>
      </c>
      <c r="G1953" t="s">
        <v>28</v>
      </c>
      <c r="H1953" t="s">
        <v>30</v>
      </c>
    </row>
    <row r="1954" spans="1:8" x14ac:dyDescent="0.25">
      <c r="A1954">
        <v>1</v>
      </c>
      <c r="B1954" s="33">
        <v>44621</v>
      </c>
      <c r="C1954" s="33">
        <v>44621</v>
      </c>
      <c r="D1954">
        <v>0</v>
      </c>
      <c r="E1954" t="s">
        <v>15</v>
      </c>
      <c r="F1954" t="s">
        <v>24</v>
      </c>
      <c r="G1954" t="s">
        <v>28</v>
      </c>
      <c r="H1954" t="s">
        <v>30</v>
      </c>
    </row>
    <row r="1955" spans="1:8" x14ac:dyDescent="0.25">
      <c r="A1955">
        <v>1</v>
      </c>
      <c r="B1955" s="33">
        <v>45139</v>
      </c>
      <c r="C1955" s="33">
        <v>45139</v>
      </c>
      <c r="D1955">
        <v>0</v>
      </c>
      <c r="E1955" t="s">
        <v>15</v>
      </c>
      <c r="F1955" t="s">
        <v>24</v>
      </c>
      <c r="G1955" t="s">
        <v>28</v>
      </c>
      <c r="H1955" t="s">
        <v>30</v>
      </c>
    </row>
    <row r="1956" spans="1:8" x14ac:dyDescent="0.25">
      <c r="A1956">
        <v>2</v>
      </c>
      <c r="B1956" s="33">
        <v>45200</v>
      </c>
      <c r="C1956" s="33">
        <v>45200</v>
      </c>
      <c r="D1956">
        <v>0</v>
      </c>
      <c r="E1956" t="s">
        <v>15</v>
      </c>
      <c r="F1956" t="s">
        <v>24</v>
      </c>
      <c r="G1956" t="s">
        <v>28</v>
      </c>
      <c r="H1956" t="s">
        <v>30</v>
      </c>
    </row>
    <row r="1957" spans="1:8" x14ac:dyDescent="0.25">
      <c r="A1957">
        <v>1</v>
      </c>
      <c r="B1957" s="33">
        <v>43466</v>
      </c>
      <c r="C1957" s="33">
        <v>43466</v>
      </c>
      <c r="D1957">
        <v>0</v>
      </c>
      <c r="E1957" t="s">
        <v>15</v>
      </c>
      <c r="F1957" t="s">
        <v>24</v>
      </c>
      <c r="G1957" t="s">
        <v>28</v>
      </c>
      <c r="H1957" t="s">
        <v>39</v>
      </c>
    </row>
    <row r="1958" spans="1:8" x14ac:dyDescent="0.25">
      <c r="A1958">
        <v>1</v>
      </c>
      <c r="B1958" s="33">
        <v>44228</v>
      </c>
      <c r="C1958" s="33">
        <v>44228</v>
      </c>
      <c r="D1958">
        <v>0</v>
      </c>
      <c r="E1958" t="s">
        <v>15</v>
      </c>
      <c r="F1958" t="s">
        <v>24</v>
      </c>
      <c r="G1958" t="s">
        <v>28</v>
      </c>
      <c r="H1958" t="s">
        <v>39</v>
      </c>
    </row>
    <row r="1959" spans="1:8" x14ac:dyDescent="0.25">
      <c r="A1959">
        <v>1</v>
      </c>
      <c r="B1959" s="33">
        <v>44378</v>
      </c>
      <c r="C1959" s="33">
        <v>44378</v>
      </c>
      <c r="D1959">
        <v>0</v>
      </c>
      <c r="E1959" t="s">
        <v>15</v>
      </c>
      <c r="F1959" t="s">
        <v>24</v>
      </c>
      <c r="G1959" t="s">
        <v>28</v>
      </c>
      <c r="H1959" t="s">
        <v>39</v>
      </c>
    </row>
    <row r="1960" spans="1:8" x14ac:dyDescent="0.25">
      <c r="A1960">
        <v>1</v>
      </c>
      <c r="B1960" s="33">
        <v>44531</v>
      </c>
      <c r="C1960" s="33">
        <v>44531</v>
      </c>
      <c r="D1960">
        <v>0</v>
      </c>
      <c r="E1960" t="s">
        <v>15</v>
      </c>
      <c r="F1960" t="s">
        <v>24</v>
      </c>
      <c r="G1960" t="s">
        <v>28</v>
      </c>
      <c r="H1960" t="s">
        <v>39</v>
      </c>
    </row>
    <row r="1961" spans="1:8" x14ac:dyDescent="0.25">
      <c r="A1961">
        <v>1</v>
      </c>
      <c r="B1961" s="33">
        <v>44682</v>
      </c>
      <c r="C1961" s="33">
        <v>44682</v>
      </c>
      <c r="D1961">
        <v>0</v>
      </c>
      <c r="E1961" t="s">
        <v>15</v>
      </c>
      <c r="F1961" t="s">
        <v>24</v>
      </c>
      <c r="G1961" t="s">
        <v>28</v>
      </c>
      <c r="H1961" t="s">
        <v>39</v>
      </c>
    </row>
    <row r="1962" spans="1:8" x14ac:dyDescent="0.25">
      <c r="A1962">
        <v>1</v>
      </c>
      <c r="B1962" s="33">
        <v>44774</v>
      </c>
      <c r="C1962" s="33">
        <v>44774</v>
      </c>
      <c r="D1962">
        <v>0</v>
      </c>
      <c r="E1962" t="s">
        <v>15</v>
      </c>
      <c r="F1962" t="s">
        <v>24</v>
      </c>
      <c r="G1962" t="s">
        <v>28</v>
      </c>
      <c r="H1962" t="s">
        <v>39</v>
      </c>
    </row>
    <row r="1963" spans="1:8" x14ac:dyDescent="0.25">
      <c r="A1963">
        <v>1</v>
      </c>
      <c r="B1963" s="33">
        <v>44835</v>
      </c>
      <c r="C1963" s="33">
        <v>44835</v>
      </c>
      <c r="D1963">
        <v>0</v>
      </c>
      <c r="E1963" t="s">
        <v>15</v>
      </c>
      <c r="F1963" t="s">
        <v>24</v>
      </c>
      <c r="G1963" t="s">
        <v>28</v>
      </c>
      <c r="H1963" t="s">
        <v>39</v>
      </c>
    </row>
    <row r="1964" spans="1:8" x14ac:dyDescent="0.25">
      <c r="A1964">
        <v>1</v>
      </c>
      <c r="B1964" s="33">
        <v>45170</v>
      </c>
      <c r="C1964" s="33">
        <v>45170</v>
      </c>
      <c r="D1964">
        <v>0</v>
      </c>
      <c r="E1964" t="s">
        <v>15</v>
      </c>
      <c r="F1964" t="s">
        <v>24</v>
      </c>
      <c r="G1964" t="s">
        <v>28</v>
      </c>
      <c r="H1964" t="s">
        <v>39</v>
      </c>
    </row>
    <row r="1965" spans="1:8" x14ac:dyDescent="0.25">
      <c r="A1965">
        <v>2</v>
      </c>
      <c r="B1965" s="33">
        <v>45200</v>
      </c>
      <c r="C1965" s="33">
        <v>45200</v>
      </c>
      <c r="D1965">
        <v>0</v>
      </c>
      <c r="E1965" t="s">
        <v>15</v>
      </c>
      <c r="F1965" t="s">
        <v>24</v>
      </c>
      <c r="G1965" t="s">
        <v>28</v>
      </c>
      <c r="H1965" t="s">
        <v>39</v>
      </c>
    </row>
    <row r="1966" spans="1:8" x14ac:dyDescent="0.25">
      <c r="A1966">
        <v>3</v>
      </c>
      <c r="B1966" s="33">
        <v>45231</v>
      </c>
      <c r="C1966" s="33">
        <v>45231</v>
      </c>
      <c r="D1966">
        <v>0</v>
      </c>
      <c r="E1966" t="s">
        <v>15</v>
      </c>
      <c r="F1966" t="s">
        <v>24</v>
      </c>
      <c r="G1966" t="s">
        <v>28</v>
      </c>
      <c r="H1966" t="s">
        <v>39</v>
      </c>
    </row>
    <row r="1967" spans="1:8" x14ac:dyDescent="0.25">
      <c r="A1967">
        <v>2</v>
      </c>
      <c r="B1967" s="33">
        <v>45261</v>
      </c>
      <c r="C1967" s="33">
        <v>45261</v>
      </c>
      <c r="D1967">
        <v>0</v>
      </c>
      <c r="E1967" t="s">
        <v>15</v>
      </c>
      <c r="F1967" t="s">
        <v>24</v>
      </c>
      <c r="G1967" t="s">
        <v>28</v>
      </c>
      <c r="H1967" t="s">
        <v>39</v>
      </c>
    </row>
    <row r="1968" spans="1:8" x14ac:dyDescent="0.25">
      <c r="A1968">
        <v>1</v>
      </c>
      <c r="B1968" s="33">
        <v>43466</v>
      </c>
      <c r="C1968" s="33">
        <v>43466</v>
      </c>
      <c r="D1968">
        <v>0</v>
      </c>
      <c r="E1968" t="s">
        <v>15</v>
      </c>
      <c r="F1968" t="s">
        <v>24</v>
      </c>
      <c r="G1968" t="s">
        <v>28</v>
      </c>
      <c r="H1968" t="s">
        <v>34</v>
      </c>
    </row>
    <row r="1969" spans="1:8" x14ac:dyDescent="0.25">
      <c r="A1969">
        <v>1</v>
      </c>
      <c r="B1969" s="33">
        <v>43466</v>
      </c>
      <c r="C1969" s="33">
        <v>43466</v>
      </c>
      <c r="D1969">
        <v>0</v>
      </c>
      <c r="E1969" t="s">
        <v>15</v>
      </c>
      <c r="F1969" t="s">
        <v>25</v>
      </c>
      <c r="G1969" t="s">
        <v>28</v>
      </c>
      <c r="H1969" t="s">
        <v>32</v>
      </c>
    </row>
    <row r="1970" spans="1:8" x14ac:dyDescent="0.25">
      <c r="A1970">
        <v>1</v>
      </c>
      <c r="B1970" s="33">
        <v>44593</v>
      </c>
      <c r="C1970" s="33">
        <v>44593</v>
      </c>
      <c r="D1970">
        <v>0</v>
      </c>
      <c r="E1970" t="s">
        <v>15</v>
      </c>
      <c r="F1970" t="s">
        <v>25</v>
      </c>
      <c r="G1970" t="s">
        <v>28</v>
      </c>
      <c r="H1970" t="s">
        <v>32</v>
      </c>
    </row>
    <row r="1971" spans="1:8" x14ac:dyDescent="0.25">
      <c r="A1971">
        <v>1</v>
      </c>
      <c r="B1971" s="33">
        <v>45261</v>
      </c>
      <c r="C1971" s="33">
        <v>45261</v>
      </c>
      <c r="D1971">
        <v>0</v>
      </c>
      <c r="E1971" t="s">
        <v>15</v>
      </c>
      <c r="F1971" t="s">
        <v>25</v>
      </c>
      <c r="G1971" t="s">
        <v>28</v>
      </c>
      <c r="H1971" t="s">
        <v>32</v>
      </c>
    </row>
    <row r="1972" spans="1:8" x14ac:dyDescent="0.25">
      <c r="A1972">
        <v>1</v>
      </c>
      <c r="B1972" s="33">
        <v>43466</v>
      </c>
      <c r="C1972" s="33">
        <v>43466</v>
      </c>
      <c r="D1972">
        <v>0</v>
      </c>
      <c r="E1972" t="s">
        <v>15</v>
      </c>
      <c r="F1972" t="s">
        <v>25</v>
      </c>
      <c r="G1972" t="s">
        <v>28</v>
      </c>
      <c r="H1972" t="s">
        <v>31</v>
      </c>
    </row>
    <row r="1973" spans="1:8" x14ac:dyDescent="0.25">
      <c r="A1973">
        <v>1</v>
      </c>
      <c r="B1973" s="33">
        <v>44501</v>
      </c>
      <c r="C1973" s="33">
        <v>44501</v>
      </c>
      <c r="D1973">
        <v>0</v>
      </c>
      <c r="E1973" t="s">
        <v>15</v>
      </c>
      <c r="F1973" t="s">
        <v>25</v>
      </c>
      <c r="G1973" t="s">
        <v>28</v>
      </c>
      <c r="H1973" t="s">
        <v>30</v>
      </c>
    </row>
    <row r="1974" spans="1:8" x14ac:dyDescent="0.25">
      <c r="A1974">
        <v>1</v>
      </c>
      <c r="B1974" s="33">
        <v>45231</v>
      </c>
      <c r="C1974" s="33">
        <v>45231</v>
      </c>
      <c r="D1974">
        <v>0</v>
      </c>
      <c r="E1974" t="s">
        <v>15</v>
      </c>
      <c r="F1974" t="s">
        <v>25</v>
      </c>
      <c r="G1974" t="s">
        <v>28</v>
      </c>
      <c r="H1974" t="s">
        <v>30</v>
      </c>
    </row>
    <row r="1975" spans="1:8" x14ac:dyDescent="0.25">
      <c r="A1975">
        <v>1</v>
      </c>
      <c r="B1975" s="33">
        <v>44621</v>
      </c>
      <c r="C1975" s="33">
        <v>44621</v>
      </c>
      <c r="D1975">
        <v>0</v>
      </c>
      <c r="E1975" t="s">
        <v>15</v>
      </c>
      <c r="F1975" t="s">
        <v>25</v>
      </c>
      <c r="G1975" t="s">
        <v>28</v>
      </c>
      <c r="H1975" t="s">
        <v>39</v>
      </c>
    </row>
    <row r="1976" spans="1:8" x14ac:dyDescent="0.25">
      <c r="A1976">
        <v>1</v>
      </c>
      <c r="B1976" s="33">
        <v>45108</v>
      </c>
      <c r="C1976" s="33">
        <v>45108</v>
      </c>
      <c r="D1976">
        <v>0</v>
      </c>
      <c r="E1976" t="s">
        <v>15</v>
      </c>
      <c r="F1976" t="s">
        <v>25</v>
      </c>
      <c r="G1976" t="s">
        <v>28</v>
      </c>
      <c r="H1976" t="s">
        <v>39</v>
      </c>
    </row>
    <row r="1977" spans="1:8" x14ac:dyDescent="0.25">
      <c r="A1977">
        <v>1</v>
      </c>
      <c r="B1977" s="33">
        <v>45231</v>
      </c>
      <c r="C1977" s="33">
        <v>45231</v>
      </c>
      <c r="D1977">
        <v>0</v>
      </c>
      <c r="E1977" t="s">
        <v>15</v>
      </c>
      <c r="F1977" t="s">
        <v>25</v>
      </c>
      <c r="G1977" t="s">
        <v>28</v>
      </c>
      <c r="H1977" t="s">
        <v>39</v>
      </c>
    </row>
    <row r="1978" spans="1:8" x14ac:dyDescent="0.25">
      <c r="A1978">
        <v>1</v>
      </c>
      <c r="B1978" s="33">
        <v>45261</v>
      </c>
      <c r="C1978" s="33">
        <v>45261</v>
      </c>
      <c r="D1978">
        <v>0</v>
      </c>
      <c r="E1978" t="s">
        <v>15</v>
      </c>
      <c r="F1978" t="s">
        <v>25</v>
      </c>
      <c r="G1978" t="s">
        <v>28</v>
      </c>
      <c r="H1978" t="s">
        <v>39</v>
      </c>
    </row>
    <row r="1979" spans="1:8" x14ac:dyDescent="0.25">
      <c r="A1979">
        <v>1</v>
      </c>
      <c r="B1979" s="33">
        <v>44713</v>
      </c>
      <c r="C1979" s="33">
        <v>44713</v>
      </c>
      <c r="D1979">
        <v>0</v>
      </c>
      <c r="E1979" t="s">
        <v>15</v>
      </c>
      <c r="F1979" t="s">
        <v>23</v>
      </c>
      <c r="G1979" t="s">
        <v>29</v>
      </c>
      <c r="H1979" t="s">
        <v>33</v>
      </c>
    </row>
    <row r="1980" spans="1:8" x14ac:dyDescent="0.25">
      <c r="A1980">
        <v>1</v>
      </c>
      <c r="B1980" s="33">
        <v>45078</v>
      </c>
      <c r="C1980" s="33">
        <v>45078</v>
      </c>
      <c r="D1980">
        <v>0</v>
      </c>
      <c r="E1980" t="s">
        <v>15</v>
      </c>
      <c r="F1980" t="s">
        <v>23</v>
      </c>
      <c r="G1980" t="s">
        <v>29</v>
      </c>
      <c r="H1980" t="s">
        <v>30</v>
      </c>
    </row>
    <row r="1981" spans="1:8" x14ac:dyDescent="0.25">
      <c r="A1981">
        <v>1</v>
      </c>
      <c r="B1981" s="33">
        <v>45200</v>
      </c>
      <c r="C1981" s="33">
        <v>45200</v>
      </c>
      <c r="D1981">
        <v>0</v>
      </c>
      <c r="E1981" t="s">
        <v>15</v>
      </c>
      <c r="F1981" t="s">
        <v>23</v>
      </c>
      <c r="G1981" t="s">
        <v>29</v>
      </c>
      <c r="H1981" t="s">
        <v>39</v>
      </c>
    </row>
    <row r="1982" spans="1:8" x14ac:dyDescent="0.25">
      <c r="A1982">
        <v>1</v>
      </c>
      <c r="B1982" s="33">
        <v>44986</v>
      </c>
      <c r="C1982" s="33">
        <v>44986</v>
      </c>
      <c r="D1982">
        <v>0</v>
      </c>
      <c r="E1982" t="s">
        <v>15</v>
      </c>
      <c r="F1982" t="s">
        <v>24</v>
      </c>
      <c r="G1982" t="s">
        <v>29</v>
      </c>
      <c r="H1982" t="s">
        <v>32</v>
      </c>
    </row>
    <row r="1983" spans="1:8" x14ac:dyDescent="0.25">
      <c r="A1983">
        <v>1</v>
      </c>
      <c r="B1983" s="33">
        <v>44562</v>
      </c>
      <c r="C1983" s="33">
        <v>44562</v>
      </c>
      <c r="D1983">
        <v>0</v>
      </c>
      <c r="E1983" t="s">
        <v>15</v>
      </c>
      <c r="F1983" t="s">
        <v>24</v>
      </c>
      <c r="G1983" t="s">
        <v>29</v>
      </c>
      <c r="H1983" t="s">
        <v>33</v>
      </c>
    </row>
    <row r="1984" spans="1:8" x14ac:dyDescent="0.25">
      <c r="A1984">
        <v>1</v>
      </c>
      <c r="B1984" s="33">
        <v>43466</v>
      </c>
      <c r="C1984" s="33">
        <v>43466</v>
      </c>
      <c r="D1984">
        <v>0</v>
      </c>
      <c r="E1984" t="s">
        <v>15</v>
      </c>
      <c r="F1984" t="s">
        <v>24</v>
      </c>
      <c r="G1984" t="s">
        <v>29</v>
      </c>
      <c r="H1984" t="s">
        <v>39</v>
      </c>
    </row>
    <row r="1985" spans="1:8" x14ac:dyDescent="0.25">
      <c r="A1985">
        <v>1</v>
      </c>
      <c r="B1985" s="33">
        <v>45047</v>
      </c>
      <c r="C1985" s="33">
        <v>45047</v>
      </c>
      <c r="D1985">
        <v>0</v>
      </c>
      <c r="E1985" t="s">
        <v>15</v>
      </c>
      <c r="F1985" t="s">
        <v>24</v>
      </c>
      <c r="G1985" t="s">
        <v>29</v>
      </c>
      <c r="H1985" t="s">
        <v>39</v>
      </c>
    </row>
    <row r="1986" spans="1:8" x14ac:dyDescent="0.25">
      <c r="A1986">
        <v>1</v>
      </c>
      <c r="B1986" s="33">
        <v>45231</v>
      </c>
      <c r="C1986" s="33">
        <v>45231</v>
      </c>
      <c r="D1986">
        <v>0</v>
      </c>
      <c r="E1986" t="s">
        <v>15</v>
      </c>
      <c r="F1986" t="s">
        <v>24</v>
      </c>
      <c r="G1986" t="s">
        <v>29</v>
      </c>
      <c r="H1986" t="s">
        <v>39</v>
      </c>
    </row>
    <row r="1987" spans="1:8" x14ac:dyDescent="0.25">
      <c r="A1987">
        <v>1</v>
      </c>
      <c r="B1987" s="33">
        <v>45108</v>
      </c>
      <c r="C1987" s="33">
        <v>45108</v>
      </c>
      <c r="D1987">
        <v>0</v>
      </c>
      <c r="E1987" t="s">
        <v>15</v>
      </c>
      <c r="F1987" t="s">
        <v>25</v>
      </c>
      <c r="G1987" t="s">
        <v>29</v>
      </c>
      <c r="H1987" t="s">
        <v>31</v>
      </c>
    </row>
    <row r="1988" spans="1:8" x14ac:dyDescent="0.25">
      <c r="A1988">
        <v>1</v>
      </c>
      <c r="B1988" s="33">
        <v>44958</v>
      </c>
      <c r="C1988" s="33">
        <v>44958</v>
      </c>
      <c r="D1988">
        <v>0</v>
      </c>
      <c r="E1988" t="s">
        <v>15</v>
      </c>
      <c r="F1988" t="s">
        <v>25</v>
      </c>
      <c r="G1988" t="s">
        <v>29</v>
      </c>
      <c r="H1988" t="s">
        <v>33</v>
      </c>
    </row>
    <row r="1989" spans="1:8" x14ac:dyDescent="0.25">
      <c r="A1989">
        <v>1</v>
      </c>
      <c r="B1989" s="33">
        <v>43466</v>
      </c>
      <c r="C1989" s="33">
        <v>43466</v>
      </c>
      <c r="D1989">
        <v>0</v>
      </c>
      <c r="E1989" t="s">
        <v>15</v>
      </c>
      <c r="F1989" t="s">
        <v>25</v>
      </c>
      <c r="G1989" t="s">
        <v>29</v>
      </c>
      <c r="H1989" t="s">
        <v>30</v>
      </c>
    </row>
    <row r="1990" spans="1:8" x14ac:dyDescent="0.25">
      <c r="A1990">
        <v>1</v>
      </c>
      <c r="B1990" s="33">
        <v>45200</v>
      </c>
      <c r="C1990" s="33">
        <v>45200</v>
      </c>
      <c r="D1990">
        <v>0</v>
      </c>
      <c r="E1990" t="s">
        <v>15</v>
      </c>
      <c r="F1990" t="s">
        <v>25</v>
      </c>
      <c r="G1990" t="s">
        <v>29</v>
      </c>
      <c r="H1990" t="s">
        <v>30</v>
      </c>
    </row>
    <row r="1991" spans="1:8" x14ac:dyDescent="0.25">
      <c r="A1991">
        <v>1</v>
      </c>
      <c r="B1991" s="33">
        <v>45261</v>
      </c>
      <c r="C1991" s="33">
        <v>45261</v>
      </c>
      <c r="D1991">
        <v>0</v>
      </c>
      <c r="E1991" t="s">
        <v>15</v>
      </c>
      <c r="F1991" t="s">
        <v>25</v>
      </c>
      <c r="G1991" t="s">
        <v>29</v>
      </c>
      <c r="H1991" t="s">
        <v>30</v>
      </c>
    </row>
    <row r="1992" spans="1:8" x14ac:dyDescent="0.25">
      <c r="A1992">
        <v>1</v>
      </c>
      <c r="B1992" s="33">
        <v>43466</v>
      </c>
      <c r="C1992" s="33">
        <v>43466</v>
      </c>
      <c r="D1992">
        <v>0</v>
      </c>
      <c r="E1992" t="s">
        <v>15</v>
      </c>
      <c r="F1992" t="s">
        <v>25</v>
      </c>
      <c r="G1992" t="s">
        <v>29</v>
      </c>
      <c r="H1992" t="s">
        <v>39</v>
      </c>
    </row>
    <row r="1993" spans="1:8" x14ac:dyDescent="0.25">
      <c r="A1993">
        <v>1</v>
      </c>
      <c r="B1993" s="33">
        <v>44835</v>
      </c>
      <c r="C1993" s="33">
        <v>44835</v>
      </c>
      <c r="D1993">
        <v>0</v>
      </c>
      <c r="E1993" t="s">
        <v>15</v>
      </c>
      <c r="F1993" t="s">
        <v>25</v>
      </c>
      <c r="G1993" t="s">
        <v>29</v>
      </c>
      <c r="H1993" t="s">
        <v>39</v>
      </c>
    </row>
    <row r="1994" spans="1:8" x14ac:dyDescent="0.25">
      <c r="A1994">
        <v>1</v>
      </c>
      <c r="B1994" s="33">
        <v>45261</v>
      </c>
      <c r="C1994" s="33">
        <v>45261</v>
      </c>
      <c r="D1994">
        <v>0</v>
      </c>
      <c r="E1994" t="s">
        <v>15</v>
      </c>
      <c r="F1994" t="s">
        <v>25</v>
      </c>
      <c r="G1994" t="s">
        <v>29</v>
      </c>
      <c r="H1994" t="s">
        <v>39</v>
      </c>
    </row>
    <row r="1995" spans="1:8" x14ac:dyDescent="0.25">
      <c r="A1995">
        <v>1</v>
      </c>
      <c r="B1995" s="33">
        <v>43466</v>
      </c>
      <c r="C1995" s="33">
        <v>43466</v>
      </c>
      <c r="D1995">
        <v>0</v>
      </c>
      <c r="E1995" t="s">
        <v>16</v>
      </c>
      <c r="F1995" t="s">
        <v>24</v>
      </c>
      <c r="G1995" t="s">
        <v>27</v>
      </c>
      <c r="H1995" t="s">
        <v>39</v>
      </c>
    </row>
    <row r="1996" spans="1:8" x14ac:dyDescent="0.25">
      <c r="A1996">
        <v>1</v>
      </c>
      <c r="B1996" s="33">
        <v>43466</v>
      </c>
      <c r="C1996" s="33">
        <v>43466</v>
      </c>
      <c r="D1996">
        <v>0</v>
      </c>
      <c r="E1996" t="s">
        <v>16</v>
      </c>
      <c r="F1996" t="s">
        <v>23</v>
      </c>
      <c r="G1996" t="s">
        <v>28</v>
      </c>
      <c r="H1996" t="s">
        <v>31</v>
      </c>
    </row>
    <row r="1997" spans="1:8" x14ac:dyDescent="0.25">
      <c r="A1997">
        <v>1</v>
      </c>
      <c r="B1997" s="33">
        <v>43709</v>
      </c>
      <c r="C1997" s="33">
        <v>43709</v>
      </c>
      <c r="D1997">
        <v>0</v>
      </c>
      <c r="E1997" t="s">
        <v>16</v>
      </c>
      <c r="F1997" t="s">
        <v>24</v>
      </c>
      <c r="G1997" t="s">
        <v>28</v>
      </c>
      <c r="H1997" t="s">
        <v>33</v>
      </c>
    </row>
    <row r="1998" spans="1:8" x14ac:dyDescent="0.25">
      <c r="A1998">
        <v>1</v>
      </c>
      <c r="B1998" s="33">
        <v>44927</v>
      </c>
      <c r="C1998" s="33">
        <v>44927</v>
      </c>
      <c r="D1998">
        <v>0</v>
      </c>
      <c r="E1998" t="s">
        <v>16</v>
      </c>
      <c r="F1998" t="s">
        <v>24</v>
      </c>
      <c r="G1998" t="s">
        <v>28</v>
      </c>
      <c r="H1998" t="s">
        <v>33</v>
      </c>
    </row>
    <row r="1999" spans="1:8" x14ac:dyDescent="0.25">
      <c r="A1999">
        <v>1</v>
      </c>
      <c r="B1999" s="33">
        <v>45261</v>
      </c>
      <c r="C1999" s="33">
        <v>45261</v>
      </c>
      <c r="D1999">
        <v>0</v>
      </c>
      <c r="E1999" t="s">
        <v>16</v>
      </c>
      <c r="F1999" t="s">
        <v>24</v>
      </c>
      <c r="G1999" t="s">
        <v>28</v>
      </c>
      <c r="H1999" t="s">
        <v>39</v>
      </c>
    </row>
    <row r="2000" spans="1:8" x14ac:dyDescent="0.25">
      <c r="A2000">
        <v>1</v>
      </c>
      <c r="B2000" s="33">
        <v>45261</v>
      </c>
      <c r="C2000" s="33">
        <v>45261</v>
      </c>
      <c r="D2000">
        <v>0</v>
      </c>
      <c r="E2000" t="s">
        <v>16</v>
      </c>
      <c r="F2000" t="s">
        <v>24</v>
      </c>
      <c r="G2000" t="s">
        <v>28</v>
      </c>
      <c r="H2000" t="s">
        <v>34</v>
      </c>
    </row>
    <row r="2001" spans="1:8" x14ac:dyDescent="0.25">
      <c r="A2001">
        <v>1</v>
      </c>
      <c r="B2001" s="33">
        <v>44682</v>
      </c>
      <c r="C2001" s="33">
        <v>44682</v>
      </c>
      <c r="D2001">
        <v>0</v>
      </c>
      <c r="E2001" t="s">
        <v>16</v>
      </c>
      <c r="F2001" t="s">
        <v>25</v>
      </c>
      <c r="G2001" t="s">
        <v>28</v>
      </c>
      <c r="H2001" t="s">
        <v>30</v>
      </c>
    </row>
    <row r="2002" spans="1:8" x14ac:dyDescent="0.25">
      <c r="A2002">
        <v>1</v>
      </c>
      <c r="B2002" s="33">
        <v>45017</v>
      </c>
      <c r="C2002" s="33">
        <v>45017</v>
      </c>
      <c r="D2002">
        <v>0</v>
      </c>
      <c r="E2002" t="s">
        <v>16</v>
      </c>
      <c r="F2002" t="s">
        <v>25</v>
      </c>
      <c r="G2002" t="s">
        <v>28</v>
      </c>
      <c r="H2002" t="s">
        <v>39</v>
      </c>
    </row>
    <row r="2003" spans="1:8" x14ac:dyDescent="0.25">
      <c r="A2003">
        <v>1</v>
      </c>
      <c r="B2003" s="33">
        <v>45108</v>
      </c>
      <c r="C2003" s="33">
        <v>45108</v>
      </c>
      <c r="D2003">
        <v>0</v>
      </c>
      <c r="E2003" t="s">
        <v>16</v>
      </c>
      <c r="F2003" t="s">
        <v>24</v>
      </c>
      <c r="G2003" t="s">
        <v>29</v>
      </c>
      <c r="H2003" t="s">
        <v>33</v>
      </c>
    </row>
    <row r="2004" spans="1:8" x14ac:dyDescent="0.25">
      <c r="A2004">
        <v>1</v>
      </c>
      <c r="B2004" s="33">
        <v>45078</v>
      </c>
      <c r="C2004" s="33">
        <v>45078</v>
      </c>
      <c r="D2004">
        <v>0</v>
      </c>
      <c r="E2004" t="s">
        <v>16</v>
      </c>
      <c r="F2004" t="s">
        <v>24</v>
      </c>
      <c r="G2004" t="s">
        <v>29</v>
      </c>
      <c r="H2004" t="s">
        <v>39</v>
      </c>
    </row>
    <row r="2005" spans="1:8" x14ac:dyDescent="0.25">
      <c r="A2005">
        <v>1</v>
      </c>
      <c r="B2005" s="33">
        <v>45200</v>
      </c>
      <c r="C2005" s="33">
        <v>45200</v>
      </c>
      <c r="D2005">
        <v>0</v>
      </c>
      <c r="E2005" t="s">
        <v>16</v>
      </c>
      <c r="F2005" t="s">
        <v>24</v>
      </c>
      <c r="G2005" t="s">
        <v>29</v>
      </c>
      <c r="H2005" t="s">
        <v>39</v>
      </c>
    </row>
    <row r="2006" spans="1:8" x14ac:dyDescent="0.25">
      <c r="A2006">
        <v>1</v>
      </c>
      <c r="B2006" s="33">
        <v>43466</v>
      </c>
      <c r="C2006" s="33">
        <v>43466</v>
      </c>
      <c r="D2006">
        <v>0</v>
      </c>
      <c r="E2006" t="s">
        <v>17</v>
      </c>
      <c r="F2006" t="s">
        <v>25</v>
      </c>
      <c r="G2006" t="s">
        <v>27</v>
      </c>
      <c r="H2006" t="s">
        <v>31</v>
      </c>
    </row>
    <row r="2007" spans="1:8" x14ac:dyDescent="0.25">
      <c r="A2007">
        <v>1</v>
      </c>
      <c r="B2007" s="33">
        <v>45261</v>
      </c>
      <c r="C2007" s="33">
        <v>45261</v>
      </c>
      <c r="D2007">
        <v>0</v>
      </c>
      <c r="E2007" t="s">
        <v>17</v>
      </c>
      <c r="F2007" t="s">
        <v>25</v>
      </c>
      <c r="G2007" t="s">
        <v>27</v>
      </c>
      <c r="H2007" t="s">
        <v>39</v>
      </c>
    </row>
    <row r="2008" spans="1:8" x14ac:dyDescent="0.25">
      <c r="A2008">
        <v>1</v>
      </c>
      <c r="B2008" s="33">
        <v>44105</v>
      </c>
      <c r="C2008" s="33">
        <v>44105</v>
      </c>
      <c r="D2008">
        <v>0</v>
      </c>
      <c r="E2008" t="s">
        <v>17</v>
      </c>
      <c r="F2008" t="s">
        <v>23</v>
      </c>
      <c r="G2008" t="s">
        <v>28</v>
      </c>
      <c r="H2008" t="s">
        <v>31</v>
      </c>
    </row>
    <row r="2009" spans="1:8" x14ac:dyDescent="0.25">
      <c r="A2009">
        <v>1</v>
      </c>
      <c r="B2009" s="33">
        <v>43466</v>
      </c>
      <c r="C2009" s="33">
        <v>43466</v>
      </c>
      <c r="D2009">
        <v>0</v>
      </c>
      <c r="E2009" t="s">
        <v>17</v>
      </c>
      <c r="F2009" t="s">
        <v>23</v>
      </c>
      <c r="G2009" t="s">
        <v>28</v>
      </c>
      <c r="H2009" t="s">
        <v>39</v>
      </c>
    </row>
    <row r="2010" spans="1:8" x14ac:dyDescent="0.25">
      <c r="A2010">
        <v>1</v>
      </c>
      <c r="B2010" s="33">
        <v>44896</v>
      </c>
      <c r="C2010" s="33">
        <v>44896</v>
      </c>
      <c r="D2010">
        <v>0</v>
      </c>
      <c r="E2010" t="s">
        <v>17</v>
      </c>
      <c r="F2010" t="s">
        <v>24</v>
      </c>
      <c r="G2010" t="s">
        <v>28</v>
      </c>
      <c r="H2010" t="s">
        <v>32</v>
      </c>
    </row>
    <row r="2011" spans="1:8" x14ac:dyDescent="0.25">
      <c r="A2011">
        <v>1</v>
      </c>
      <c r="B2011" s="33">
        <v>45017</v>
      </c>
      <c r="C2011" s="33">
        <v>45017</v>
      </c>
      <c r="D2011">
        <v>0</v>
      </c>
      <c r="E2011" t="s">
        <v>17</v>
      </c>
      <c r="F2011" t="s">
        <v>24</v>
      </c>
      <c r="G2011" t="s">
        <v>28</v>
      </c>
      <c r="H2011" t="s">
        <v>32</v>
      </c>
    </row>
    <row r="2012" spans="1:8" x14ac:dyDescent="0.25">
      <c r="A2012">
        <v>1</v>
      </c>
      <c r="B2012" s="33">
        <v>45170</v>
      </c>
      <c r="C2012" s="33">
        <v>45170</v>
      </c>
      <c r="D2012">
        <v>0</v>
      </c>
      <c r="E2012" t="s">
        <v>17</v>
      </c>
      <c r="F2012" t="s">
        <v>24</v>
      </c>
      <c r="G2012" t="s">
        <v>28</v>
      </c>
      <c r="H2012" t="s">
        <v>33</v>
      </c>
    </row>
    <row r="2013" spans="1:8" x14ac:dyDescent="0.25">
      <c r="A2013">
        <v>1</v>
      </c>
      <c r="B2013" s="33">
        <v>45261</v>
      </c>
      <c r="C2013" s="33">
        <v>45261</v>
      </c>
      <c r="D2013">
        <v>0</v>
      </c>
      <c r="E2013" t="s">
        <v>17</v>
      </c>
      <c r="F2013" t="s">
        <v>24</v>
      </c>
      <c r="G2013" t="s">
        <v>28</v>
      </c>
      <c r="H2013" t="s">
        <v>30</v>
      </c>
    </row>
    <row r="2014" spans="1:8" x14ac:dyDescent="0.25">
      <c r="A2014">
        <v>1</v>
      </c>
      <c r="B2014" s="33">
        <v>43525</v>
      </c>
      <c r="C2014" s="33">
        <v>43525</v>
      </c>
      <c r="D2014">
        <v>0</v>
      </c>
      <c r="E2014" t="s">
        <v>17</v>
      </c>
      <c r="F2014" t="s">
        <v>24</v>
      </c>
      <c r="G2014" t="s">
        <v>28</v>
      </c>
      <c r="H2014" t="s">
        <v>39</v>
      </c>
    </row>
    <row r="2015" spans="1:8" x14ac:dyDescent="0.25">
      <c r="A2015">
        <v>1</v>
      </c>
      <c r="B2015" s="33">
        <v>45200</v>
      </c>
      <c r="C2015" s="33">
        <v>45200</v>
      </c>
      <c r="D2015">
        <v>0</v>
      </c>
      <c r="E2015" t="s">
        <v>17</v>
      </c>
      <c r="F2015" t="s">
        <v>24</v>
      </c>
      <c r="G2015" t="s">
        <v>28</v>
      </c>
      <c r="H2015" t="s">
        <v>39</v>
      </c>
    </row>
    <row r="2016" spans="1:8" x14ac:dyDescent="0.25">
      <c r="A2016">
        <v>1</v>
      </c>
      <c r="B2016" s="33">
        <v>45261</v>
      </c>
      <c r="C2016" s="33">
        <v>45261</v>
      </c>
      <c r="D2016">
        <v>0</v>
      </c>
      <c r="E2016" t="s">
        <v>17</v>
      </c>
      <c r="F2016" t="s">
        <v>24</v>
      </c>
      <c r="G2016" t="s">
        <v>28</v>
      </c>
      <c r="H2016" t="s">
        <v>39</v>
      </c>
    </row>
    <row r="2017" spans="1:8" x14ac:dyDescent="0.25">
      <c r="A2017">
        <v>1</v>
      </c>
      <c r="B2017" s="33">
        <v>45170</v>
      </c>
      <c r="C2017" s="33">
        <v>45170</v>
      </c>
      <c r="D2017">
        <v>0</v>
      </c>
      <c r="E2017" t="s">
        <v>17</v>
      </c>
      <c r="F2017" t="s">
        <v>24</v>
      </c>
      <c r="G2017" t="s">
        <v>28</v>
      </c>
      <c r="H2017" t="s">
        <v>34</v>
      </c>
    </row>
    <row r="2018" spans="1:8" x14ac:dyDescent="0.25">
      <c r="A2018">
        <v>1</v>
      </c>
      <c r="B2018" s="33">
        <v>44682</v>
      </c>
      <c r="C2018" s="33">
        <v>44682</v>
      </c>
      <c r="D2018">
        <v>0</v>
      </c>
      <c r="E2018" t="s">
        <v>17</v>
      </c>
      <c r="F2018" t="s">
        <v>25</v>
      </c>
      <c r="G2018" t="s">
        <v>28</v>
      </c>
      <c r="H2018" t="s">
        <v>31</v>
      </c>
    </row>
    <row r="2019" spans="1:8" x14ac:dyDescent="0.25">
      <c r="A2019">
        <v>1</v>
      </c>
      <c r="B2019" s="33">
        <v>45231</v>
      </c>
      <c r="C2019" s="33">
        <v>45231</v>
      </c>
      <c r="D2019">
        <v>0</v>
      </c>
      <c r="E2019" t="s">
        <v>17</v>
      </c>
      <c r="F2019" t="s">
        <v>25</v>
      </c>
      <c r="G2019" t="s">
        <v>28</v>
      </c>
      <c r="H2019" t="s">
        <v>33</v>
      </c>
    </row>
    <row r="2020" spans="1:8" x14ac:dyDescent="0.25">
      <c r="A2020">
        <v>1</v>
      </c>
      <c r="B2020" s="33">
        <v>43891</v>
      </c>
      <c r="C2020" s="33">
        <v>43891</v>
      </c>
      <c r="D2020">
        <v>0</v>
      </c>
      <c r="E2020" t="s">
        <v>17</v>
      </c>
      <c r="F2020" t="s">
        <v>25</v>
      </c>
      <c r="G2020" t="s">
        <v>28</v>
      </c>
      <c r="H2020" t="s">
        <v>35</v>
      </c>
    </row>
    <row r="2021" spans="1:8" x14ac:dyDescent="0.25">
      <c r="A2021">
        <v>2</v>
      </c>
      <c r="B2021" s="33">
        <v>43466</v>
      </c>
      <c r="C2021" s="33">
        <v>43466</v>
      </c>
      <c r="D2021">
        <v>0</v>
      </c>
      <c r="E2021" t="s">
        <v>17</v>
      </c>
      <c r="F2021" t="s">
        <v>25</v>
      </c>
      <c r="G2021" t="s">
        <v>28</v>
      </c>
      <c r="H2021" t="s">
        <v>39</v>
      </c>
    </row>
    <row r="2022" spans="1:8" x14ac:dyDescent="0.25">
      <c r="A2022">
        <v>1</v>
      </c>
      <c r="B2022" s="33">
        <v>45170</v>
      </c>
      <c r="C2022" s="33">
        <v>45170</v>
      </c>
      <c r="D2022">
        <v>0</v>
      </c>
      <c r="E2022" t="s">
        <v>17</v>
      </c>
      <c r="F2022" t="s">
        <v>23</v>
      </c>
      <c r="G2022" t="s">
        <v>29</v>
      </c>
      <c r="H2022" t="s">
        <v>31</v>
      </c>
    </row>
    <row r="2023" spans="1:8" x14ac:dyDescent="0.25">
      <c r="A2023">
        <v>1</v>
      </c>
      <c r="B2023" s="33">
        <v>43466</v>
      </c>
      <c r="C2023" s="33">
        <v>43466</v>
      </c>
      <c r="D2023">
        <v>0</v>
      </c>
      <c r="E2023" t="s">
        <v>17</v>
      </c>
      <c r="F2023" t="s">
        <v>23</v>
      </c>
      <c r="G2023" t="s">
        <v>29</v>
      </c>
      <c r="H2023" t="s">
        <v>33</v>
      </c>
    </row>
    <row r="2024" spans="1:8" x14ac:dyDescent="0.25">
      <c r="A2024">
        <v>1</v>
      </c>
      <c r="B2024" s="33">
        <v>43466</v>
      </c>
      <c r="C2024" s="33">
        <v>43466</v>
      </c>
      <c r="D2024">
        <v>0</v>
      </c>
      <c r="E2024" t="s">
        <v>17</v>
      </c>
      <c r="F2024" t="s">
        <v>23</v>
      </c>
      <c r="G2024" t="s">
        <v>29</v>
      </c>
      <c r="H2024" t="s">
        <v>39</v>
      </c>
    </row>
    <row r="2025" spans="1:8" x14ac:dyDescent="0.25">
      <c r="A2025">
        <v>1</v>
      </c>
      <c r="B2025" s="33">
        <v>44621</v>
      </c>
      <c r="C2025" s="33">
        <v>44621</v>
      </c>
      <c r="D2025">
        <v>0</v>
      </c>
      <c r="E2025" t="s">
        <v>17</v>
      </c>
      <c r="F2025" t="s">
        <v>24</v>
      </c>
      <c r="G2025" t="s">
        <v>29</v>
      </c>
      <c r="H2025" t="s">
        <v>39</v>
      </c>
    </row>
    <row r="2026" spans="1:8" x14ac:dyDescent="0.25">
      <c r="A2026">
        <v>1</v>
      </c>
      <c r="B2026" s="33">
        <v>45261</v>
      </c>
      <c r="C2026" s="33">
        <v>45261</v>
      </c>
      <c r="D2026">
        <v>0</v>
      </c>
      <c r="E2026" t="s">
        <v>17</v>
      </c>
      <c r="F2026" t="s">
        <v>24</v>
      </c>
      <c r="G2026" t="s">
        <v>29</v>
      </c>
      <c r="H2026" t="s">
        <v>39</v>
      </c>
    </row>
    <row r="2027" spans="1:8" x14ac:dyDescent="0.25">
      <c r="A2027">
        <v>1</v>
      </c>
      <c r="B2027" s="33">
        <v>45200</v>
      </c>
      <c r="C2027" s="33">
        <v>45200</v>
      </c>
      <c r="D2027">
        <v>0</v>
      </c>
      <c r="E2027" t="s">
        <v>17</v>
      </c>
      <c r="F2027" t="s">
        <v>25</v>
      </c>
      <c r="G2027" t="s">
        <v>29</v>
      </c>
      <c r="H2027" t="s">
        <v>31</v>
      </c>
    </row>
    <row r="2028" spans="1:8" x14ac:dyDescent="0.25">
      <c r="A2028">
        <v>1</v>
      </c>
      <c r="B2028" s="33">
        <v>44927</v>
      </c>
      <c r="C2028" s="33">
        <v>44927</v>
      </c>
      <c r="D2028">
        <v>0</v>
      </c>
      <c r="E2028" t="s">
        <v>17</v>
      </c>
      <c r="F2028" t="s">
        <v>25</v>
      </c>
      <c r="G2028" t="s">
        <v>29</v>
      </c>
      <c r="H2028" t="s">
        <v>39</v>
      </c>
    </row>
    <row r="2029" spans="1:8" x14ac:dyDescent="0.25">
      <c r="A2029">
        <v>1</v>
      </c>
      <c r="B2029" s="33">
        <v>43466</v>
      </c>
      <c r="C2029" s="33">
        <v>43466</v>
      </c>
      <c r="D2029">
        <v>0</v>
      </c>
      <c r="E2029" t="s">
        <v>18</v>
      </c>
      <c r="F2029" t="s">
        <v>24</v>
      </c>
      <c r="G2029" t="s">
        <v>27</v>
      </c>
      <c r="H2029" t="s">
        <v>31</v>
      </c>
    </row>
    <row r="2030" spans="1:8" x14ac:dyDescent="0.25">
      <c r="A2030">
        <v>1</v>
      </c>
      <c r="B2030" s="33">
        <v>45261</v>
      </c>
      <c r="C2030" s="33">
        <v>45261</v>
      </c>
      <c r="D2030">
        <v>0</v>
      </c>
      <c r="E2030" t="s">
        <v>18</v>
      </c>
      <c r="F2030" t="s">
        <v>24</v>
      </c>
      <c r="G2030" t="s">
        <v>27</v>
      </c>
      <c r="H2030" t="s">
        <v>39</v>
      </c>
    </row>
    <row r="2031" spans="1:8" x14ac:dyDescent="0.25">
      <c r="A2031">
        <v>1</v>
      </c>
      <c r="B2031" s="33">
        <v>43466</v>
      </c>
      <c r="C2031" s="33">
        <v>43466</v>
      </c>
      <c r="D2031">
        <v>0</v>
      </c>
      <c r="E2031" t="s">
        <v>18</v>
      </c>
      <c r="F2031" t="s">
        <v>24</v>
      </c>
      <c r="G2031" t="s">
        <v>28</v>
      </c>
      <c r="H2031" t="s">
        <v>32</v>
      </c>
    </row>
    <row r="2032" spans="1:8" x14ac:dyDescent="0.25">
      <c r="A2032">
        <v>2</v>
      </c>
      <c r="B2032" s="33">
        <v>43466</v>
      </c>
      <c r="C2032" s="33">
        <v>43466</v>
      </c>
      <c r="D2032">
        <v>0</v>
      </c>
      <c r="E2032" t="s">
        <v>18</v>
      </c>
      <c r="F2032" t="s">
        <v>24</v>
      </c>
      <c r="G2032" t="s">
        <v>28</v>
      </c>
      <c r="H2032" t="s">
        <v>31</v>
      </c>
    </row>
    <row r="2033" spans="1:8" x14ac:dyDescent="0.25">
      <c r="A2033">
        <v>1</v>
      </c>
      <c r="B2033" s="33">
        <v>44166</v>
      </c>
      <c r="C2033" s="33">
        <v>44166</v>
      </c>
      <c r="D2033">
        <v>0</v>
      </c>
      <c r="E2033" t="s">
        <v>18</v>
      </c>
      <c r="F2033" t="s">
        <v>24</v>
      </c>
      <c r="G2033" t="s">
        <v>28</v>
      </c>
      <c r="H2033" t="s">
        <v>31</v>
      </c>
    </row>
    <row r="2034" spans="1:8" x14ac:dyDescent="0.25">
      <c r="A2034">
        <v>1</v>
      </c>
      <c r="B2034" s="33">
        <v>44348</v>
      </c>
      <c r="C2034" s="33">
        <v>44348</v>
      </c>
      <c r="D2034">
        <v>0</v>
      </c>
      <c r="E2034" t="s">
        <v>18</v>
      </c>
      <c r="F2034" t="s">
        <v>24</v>
      </c>
      <c r="G2034" t="s">
        <v>28</v>
      </c>
      <c r="H2034" t="s">
        <v>39</v>
      </c>
    </row>
    <row r="2035" spans="1:8" x14ac:dyDescent="0.25">
      <c r="A2035">
        <v>1</v>
      </c>
      <c r="B2035" s="33">
        <v>44774</v>
      </c>
      <c r="C2035" s="33">
        <v>44774</v>
      </c>
      <c r="D2035">
        <v>0</v>
      </c>
      <c r="E2035" t="s">
        <v>18</v>
      </c>
      <c r="F2035" t="s">
        <v>24</v>
      </c>
      <c r="G2035" t="s">
        <v>28</v>
      </c>
      <c r="H2035" t="s">
        <v>39</v>
      </c>
    </row>
    <row r="2036" spans="1:8" x14ac:dyDescent="0.25">
      <c r="A2036">
        <v>1</v>
      </c>
      <c r="B2036" s="33">
        <v>44805</v>
      </c>
      <c r="C2036" s="33">
        <v>44805</v>
      </c>
      <c r="D2036">
        <v>0</v>
      </c>
      <c r="E2036" t="s">
        <v>18</v>
      </c>
      <c r="F2036" t="s">
        <v>24</v>
      </c>
      <c r="G2036" t="s">
        <v>28</v>
      </c>
      <c r="H2036" t="s">
        <v>39</v>
      </c>
    </row>
    <row r="2037" spans="1:8" x14ac:dyDescent="0.25">
      <c r="A2037">
        <v>1</v>
      </c>
      <c r="B2037" s="33">
        <v>44986</v>
      </c>
      <c r="C2037" s="33">
        <v>44986</v>
      </c>
      <c r="D2037">
        <v>0</v>
      </c>
      <c r="E2037" t="s">
        <v>18</v>
      </c>
      <c r="F2037" t="s">
        <v>24</v>
      </c>
      <c r="G2037" t="s">
        <v>28</v>
      </c>
      <c r="H2037" t="s">
        <v>39</v>
      </c>
    </row>
    <row r="2038" spans="1:8" x14ac:dyDescent="0.25">
      <c r="A2038">
        <v>1</v>
      </c>
      <c r="B2038" s="33">
        <v>45261</v>
      </c>
      <c r="C2038" s="33">
        <v>45261</v>
      </c>
      <c r="D2038">
        <v>0</v>
      </c>
      <c r="E2038" t="s">
        <v>18</v>
      </c>
      <c r="F2038" t="s">
        <v>24</v>
      </c>
      <c r="G2038" t="s">
        <v>28</v>
      </c>
      <c r="H2038" t="s">
        <v>39</v>
      </c>
    </row>
    <row r="2039" spans="1:8" x14ac:dyDescent="0.25">
      <c r="A2039">
        <v>1</v>
      </c>
      <c r="B2039" s="33">
        <v>45047</v>
      </c>
      <c r="C2039" s="33">
        <v>45047</v>
      </c>
      <c r="D2039">
        <v>0</v>
      </c>
      <c r="E2039" t="s">
        <v>18</v>
      </c>
      <c r="F2039" t="s">
        <v>24</v>
      </c>
      <c r="G2039" t="s">
        <v>28</v>
      </c>
      <c r="H2039" t="s">
        <v>34</v>
      </c>
    </row>
    <row r="2040" spans="1:8" x14ac:dyDescent="0.25">
      <c r="A2040">
        <v>1</v>
      </c>
      <c r="B2040" s="33">
        <v>45261</v>
      </c>
      <c r="C2040" s="33">
        <v>45261</v>
      </c>
      <c r="D2040">
        <v>0</v>
      </c>
      <c r="E2040" t="s">
        <v>18</v>
      </c>
      <c r="F2040" t="s">
        <v>25</v>
      </c>
      <c r="G2040" t="s">
        <v>28</v>
      </c>
      <c r="H2040" t="s">
        <v>33</v>
      </c>
    </row>
    <row r="2041" spans="1:8" x14ac:dyDescent="0.25">
      <c r="A2041">
        <v>1</v>
      </c>
      <c r="B2041" s="33">
        <v>44075</v>
      </c>
      <c r="C2041" s="33">
        <v>44075</v>
      </c>
      <c r="D2041">
        <v>0</v>
      </c>
      <c r="E2041" t="s">
        <v>18</v>
      </c>
      <c r="F2041" t="s">
        <v>25</v>
      </c>
      <c r="G2041" t="s">
        <v>28</v>
      </c>
      <c r="H2041" t="s">
        <v>30</v>
      </c>
    </row>
    <row r="2042" spans="1:8" x14ac:dyDescent="0.25">
      <c r="A2042">
        <v>1</v>
      </c>
      <c r="B2042" s="33">
        <v>45261</v>
      </c>
      <c r="C2042" s="33">
        <v>45261</v>
      </c>
      <c r="D2042">
        <v>0</v>
      </c>
      <c r="E2042" t="s">
        <v>18</v>
      </c>
      <c r="F2042" t="s">
        <v>25</v>
      </c>
      <c r="G2042" t="s">
        <v>28</v>
      </c>
      <c r="H2042" t="s">
        <v>39</v>
      </c>
    </row>
    <row r="2043" spans="1:8" x14ac:dyDescent="0.25">
      <c r="A2043">
        <v>1</v>
      </c>
      <c r="B2043" s="33">
        <v>44105</v>
      </c>
      <c r="C2043" s="33">
        <v>44105</v>
      </c>
      <c r="D2043">
        <v>0</v>
      </c>
      <c r="E2043" t="s">
        <v>18</v>
      </c>
      <c r="F2043" t="s">
        <v>23</v>
      </c>
      <c r="G2043" t="s">
        <v>29</v>
      </c>
      <c r="H2043" t="s">
        <v>32</v>
      </c>
    </row>
    <row r="2044" spans="1:8" x14ac:dyDescent="0.25">
      <c r="A2044">
        <v>1</v>
      </c>
      <c r="B2044" s="33">
        <v>45261</v>
      </c>
      <c r="C2044" s="33">
        <v>45261</v>
      </c>
      <c r="D2044">
        <v>0</v>
      </c>
      <c r="E2044" t="s">
        <v>18</v>
      </c>
      <c r="F2044" t="s">
        <v>24</v>
      </c>
      <c r="G2044" t="s">
        <v>29</v>
      </c>
      <c r="H2044" t="s">
        <v>32</v>
      </c>
    </row>
    <row r="2045" spans="1:8" x14ac:dyDescent="0.25">
      <c r="A2045">
        <v>1</v>
      </c>
      <c r="B2045" s="33">
        <v>44682</v>
      </c>
      <c r="C2045" s="33">
        <v>44682</v>
      </c>
      <c r="D2045">
        <v>0</v>
      </c>
      <c r="E2045" t="s">
        <v>18</v>
      </c>
      <c r="F2045" t="s">
        <v>24</v>
      </c>
      <c r="G2045" t="s">
        <v>29</v>
      </c>
      <c r="H2045" t="s">
        <v>31</v>
      </c>
    </row>
    <row r="2046" spans="1:8" x14ac:dyDescent="0.25">
      <c r="A2046">
        <v>1</v>
      </c>
      <c r="B2046" s="33">
        <v>45231</v>
      </c>
      <c r="C2046" s="33">
        <v>45231</v>
      </c>
      <c r="D2046">
        <v>0</v>
      </c>
      <c r="E2046" t="s">
        <v>18</v>
      </c>
      <c r="F2046" t="s">
        <v>24</v>
      </c>
      <c r="G2046" t="s">
        <v>29</v>
      </c>
      <c r="H2046" t="s">
        <v>31</v>
      </c>
    </row>
    <row r="2047" spans="1:8" x14ac:dyDescent="0.25">
      <c r="A2047">
        <v>1</v>
      </c>
      <c r="B2047" s="33">
        <v>45017</v>
      </c>
      <c r="C2047" s="33">
        <v>45017</v>
      </c>
      <c r="D2047">
        <v>0</v>
      </c>
      <c r="E2047" t="s">
        <v>18</v>
      </c>
      <c r="F2047" t="s">
        <v>24</v>
      </c>
      <c r="G2047" t="s">
        <v>29</v>
      </c>
      <c r="H2047" t="s">
        <v>39</v>
      </c>
    </row>
    <row r="2048" spans="1:8" x14ac:dyDescent="0.25">
      <c r="A2048">
        <v>1</v>
      </c>
      <c r="B2048" s="33">
        <v>44743</v>
      </c>
      <c r="C2048" s="33">
        <v>44743</v>
      </c>
      <c r="D2048">
        <v>0</v>
      </c>
      <c r="E2048" t="s">
        <v>18</v>
      </c>
      <c r="F2048" t="s">
        <v>25</v>
      </c>
      <c r="G2048" t="s">
        <v>29</v>
      </c>
      <c r="H2048" t="s">
        <v>39</v>
      </c>
    </row>
    <row r="2049" spans="1:8" x14ac:dyDescent="0.25">
      <c r="A2049">
        <v>1</v>
      </c>
      <c r="B2049" s="33">
        <v>45200</v>
      </c>
      <c r="C2049" s="33">
        <v>45200</v>
      </c>
      <c r="D2049">
        <v>0</v>
      </c>
      <c r="E2049" t="s">
        <v>19</v>
      </c>
      <c r="F2049" t="s">
        <v>25</v>
      </c>
      <c r="G2049" t="s">
        <v>27</v>
      </c>
      <c r="H2049" t="s">
        <v>34</v>
      </c>
    </row>
    <row r="2050" spans="1:8" x14ac:dyDescent="0.25">
      <c r="A2050">
        <v>2</v>
      </c>
      <c r="B2050" s="33">
        <v>43466</v>
      </c>
      <c r="C2050" s="33">
        <v>43466</v>
      </c>
      <c r="D2050">
        <v>0</v>
      </c>
      <c r="E2050" t="s">
        <v>19</v>
      </c>
      <c r="F2050" t="s">
        <v>23</v>
      </c>
      <c r="G2050" t="s">
        <v>28</v>
      </c>
      <c r="H2050" t="s">
        <v>39</v>
      </c>
    </row>
    <row r="2051" spans="1:8" x14ac:dyDescent="0.25">
      <c r="A2051">
        <v>1</v>
      </c>
      <c r="B2051" s="33">
        <v>44256</v>
      </c>
      <c r="C2051" s="33">
        <v>44256</v>
      </c>
      <c r="D2051">
        <v>0</v>
      </c>
      <c r="E2051" t="s">
        <v>19</v>
      </c>
      <c r="F2051" t="s">
        <v>23</v>
      </c>
      <c r="G2051" t="s">
        <v>28</v>
      </c>
      <c r="H2051" t="s">
        <v>39</v>
      </c>
    </row>
    <row r="2052" spans="1:8" x14ac:dyDescent="0.25">
      <c r="A2052">
        <v>1</v>
      </c>
      <c r="B2052" s="33">
        <v>45261</v>
      </c>
      <c r="C2052" s="33">
        <v>45261</v>
      </c>
      <c r="D2052">
        <v>0</v>
      </c>
      <c r="E2052" t="s">
        <v>19</v>
      </c>
      <c r="F2052" t="s">
        <v>23</v>
      </c>
      <c r="G2052" t="s">
        <v>28</v>
      </c>
      <c r="H2052" t="s">
        <v>39</v>
      </c>
    </row>
    <row r="2053" spans="1:8" x14ac:dyDescent="0.25">
      <c r="A2053">
        <v>1</v>
      </c>
      <c r="B2053" s="33">
        <v>43466</v>
      </c>
      <c r="C2053" s="33">
        <v>43466</v>
      </c>
      <c r="D2053">
        <v>0</v>
      </c>
      <c r="E2053" t="s">
        <v>19</v>
      </c>
      <c r="F2053" t="s">
        <v>24</v>
      </c>
      <c r="G2053" t="s">
        <v>28</v>
      </c>
      <c r="H2053" t="s">
        <v>30</v>
      </c>
    </row>
    <row r="2054" spans="1:8" x14ac:dyDescent="0.25">
      <c r="A2054">
        <v>1</v>
      </c>
      <c r="B2054" s="33">
        <v>43497</v>
      </c>
      <c r="C2054" s="33">
        <v>43497</v>
      </c>
      <c r="D2054">
        <v>0</v>
      </c>
      <c r="E2054" t="s">
        <v>19</v>
      </c>
      <c r="F2054" t="s">
        <v>24</v>
      </c>
      <c r="G2054" t="s">
        <v>28</v>
      </c>
      <c r="H2054" t="s">
        <v>39</v>
      </c>
    </row>
    <row r="2055" spans="1:8" x14ac:dyDescent="0.25">
      <c r="A2055">
        <v>1</v>
      </c>
      <c r="B2055" s="33">
        <v>44743</v>
      </c>
      <c r="C2055" s="33">
        <v>44743</v>
      </c>
      <c r="D2055">
        <v>0</v>
      </c>
      <c r="E2055" t="s">
        <v>19</v>
      </c>
      <c r="F2055" t="s">
        <v>24</v>
      </c>
      <c r="G2055" t="s">
        <v>28</v>
      </c>
      <c r="H2055" t="s">
        <v>39</v>
      </c>
    </row>
    <row r="2056" spans="1:8" x14ac:dyDescent="0.25">
      <c r="A2056">
        <v>1</v>
      </c>
      <c r="B2056" s="33">
        <v>45200</v>
      </c>
      <c r="C2056" s="33">
        <v>45200</v>
      </c>
      <c r="D2056">
        <v>0</v>
      </c>
      <c r="E2056" t="s">
        <v>19</v>
      </c>
      <c r="F2056" t="s">
        <v>25</v>
      </c>
      <c r="G2056" t="s">
        <v>28</v>
      </c>
      <c r="H2056" t="s">
        <v>31</v>
      </c>
    </row>
    <row r="2057" spans="1:8" x14ac:dyDescent="0.25">
      <c r="A2057">
        <v>1</v>
      </c>
      <c r="B2057" s="33">
        <v>45261</v>
      </c>
      <c r="C2057" s="33">
        <v>45261</v>
      </c>
      <c r="D2057">
        <v>0</v>
      </c>
      <c r="E2057" t="s">
        <v>19</v>
      </c>
      <c r="F2057" t="s">
        <v>25</v>
      </c>
      <c r="G2057" t="s">
        <v>28</v>
      </c>
      <c r="H2057" t="s">
        <v>31</v>
      </c>
    </row>
    <row r="2058" spans="1:8" x14ac:dyDescent="0.25">
      <c r="A2058">
        <v>1</v>
      </c>
      <c r="B2058" s="33">
        <v>43466</v>
      </c>
      <c r="C2058" s="33">
        <v>43466</v>
      </c>
      <c r="D2058">
        <v>0</v>
      </c>
      <c r="E2058" t="s">
        <v>19</v>
      </c>
      <c r="F2058" t="s">
        <v>25</v>
      </c>
      <c r="G2058" t="s">
        <v>28</v>
      </c>
      <c r="H2058" t="s">
        <v>39</v>
      </c>
    </row>
    <row r="2059" spans="1:8" x14ac:dyDescent="0.25">
      <c r="A2059">
        <v>1</v>
      </c>
      <c r="B2059" s="33">
        <v>44348</v>
      </c>
      <c r="C2059" s="33">
        <v>44348</v>
      </c>
      <c r="D2059">
        <v>0</v>
      </c>
      <c r="E2059" t="s">
        <v>19</v>
      </c>
      <c r="F2059" t="s">
        <v>25</v>
      </c>
      <c r="G2059" t="s">
        <v>28</v>
      </c>
      <c r="H2059" t="s">
        <v>39</v>
      </c>
    </row>
    <row r="2060" spans="1:8" x14ac:dyDescent="0.25">
      <c r="A2060">
        <v>1</v>
      </c>
      <c r="B2060" s="33">
        <v>45261</v>
      </c>
      <c r="C2060" s="33">
        <v>45261</v>
      </c>
      <c r="D2060">
        <v>0</v>
      </c>
      <c r="E2060" t="s">
        <v>19</v>
      </c>
      <c r="F2060" t="s">
        <v>25</v>
      </c>
      <c r="G2060" t="s">
        <v>28</v>
      </c>
      <c r="H2060" t="s">
        <v>39</v>
      </c>
    </row>
    <row r="2061" spans="1:8" x14ac:dyDescent="0.25">
      <c r="A2061">
        <v>1</v>
      </c>
      <c r="B2061" s="33">
        <v>43891</v>
      </c>
      <c r="C2061" s="33">
        <v>43891</v>
      </c>
      <c r="D2061">
        <v>0</v>
      </c>
      <c r="E2061" t="s">
        <v>19</v>
      </c>
      <c r="F2061" t="s">
        <v>23</v>
      </c>
      <c r="G2061" t="s">
        <v>29</v>
      </c>
      <c r="H2061" t="s">
        <v>30</v>
      </c>
    </row>
    <row r="2062" spans="1:8" x14ac:dyDescent="0.25">
      <c r="A2062">
        <v>1</v>
      </c>
      <c r="B2062" s="33">
        <v>43466</v>
      </c>
      <c r="C2062" s="33">
        <v>43466</v>
      </c>
      <c r="D2062">
        <v>0</v>
      </c>
      <c r="E2062" t="s">
        <v>19</v>
      </c>
      <c r="F2062" t="s">
        <v>23</v>
      </c>
      <c r="G2062" t="s">
        <v>29</v>
      </c>
      <c r="H2062" t="s">
        <v>39</v>
      </c>
    </row>
    <row r="2063" spans="1:8" x14ac:dyDescent="0.25">
      <c r="A2063">
        <v>1</v>
      </c>
      <c r="B2063" s="33">
        <v>43466</v>
      </c>
      <c r="C2063" s="33">
        <v>43466</v>
      </c>
      <c r="D2063">
        <v>0</v>
      </c>
      <c r="E2063" t="s">
        <v>19</v>
      </c>
      <c r="F2063" t="s">
        <v>24</v>
      </c>
      <c r="G2063" t="s">
        <v>29</v>
      </c>
      <c r="H2063" t="s">
        <v>31</v>
      </c>
    </row>
    <row r="2064" spans="1:8" x14ac:dyDescent="0.25">
      <c r="A2064">
        <v>1</v>
      </c>
      <c r="B2064" s="33">
        <v>44136</v>
      </c>
      <c r="C2064" s="33">
        <v>44136</v>
      </c>
      <c r="D2064">
        <v>0</v>
      </c>
      <c r="E2064" t="s">
        <v>19</v>
      </c>
      <c r="F2064" t="s">
        <v>24</v>
      </c>
      <c r="G2064" t="s">
        <v>29</v>
      </c>
      <c r="H2064" t="s">
        <v>31</v>
      </c>
    </row>
    <row r="2065" spans="1:8" x14ac:dyDescent="0.25">
      <c r="A2065">
        <v>1</v>
      </c>
      <c r="B2065" s="33">
        <v>45017</v>
      </c>
      <c r="C2065" s="33">
        <v>45017</v>
      </c>
      <c r="D2065">
        <v>0</v>
      </c>
      <c r="E2065" t="s">
        <v>19</v>
      </c>
      <c r="F2065" t="s">
        <v>24</v>
      </c>
      <c r="G2065" t="s">
        <v>29</v>
      </c>
      <c r="H2065" t="s">
        <v>33</v>
      </c>
    </row>
    <row r="2066" spans="1:8" x14ac:dyDescent="0.25">
      <c r="A2066">
        <v>1</v>
      </c>
      <c r="B2066" s="33">
        <v>45078</v>
      </c>
      <c r="C2066" s="33">
        <v>45078</v>
      </c>
      <c r="D2066">
        <v>0</v>
      </c>
      <c r="E2066" t="s">
        <v>19</v>
      </c>
      <c r="F2066" t="s">
        <v>25</v>
      </c>
      <c r="G2066" t="s">
        <v>29</v>
      </c>
      <c r="H2066" t="s">
        <v>32</v>
      </c>
    </row>
    <row r="2067" spans="1:8" x14ac:dyDescent="0.25">
      <c r="A2067">
        <v>1</v>
      </c>
      <c r="B2067" s="33">
        <v>45261</v>
      </c>
      <c r="C2067" s="33">
        <v>45261</v>
      </c>
      <c r="D2067">
        <v>0</v>
      </c>
      <c r="E2067" t="s">
        <v>19</v>
      </c>
      <c r="F2067" t="s">
        <v>25</v>
      </c>
      <c r="G2067" t="s">
        <v>29</v>
      </c>
      <c r="H2067" t="s">
        <v>33</v>
      </c>
    </row>
    <row r="2068" spans="1:8" x14ac:dyDescent="0.25">
      <c r="A2068">
        <v>1</v>
      </c>
      <c r="B2068" s="33">
        <v>45017</v>
      </c>
      <c r="C2068" s="33">
        <v>45017</v>
      </c>
      <c r="D2068">
        <v>0</v>
      </c>
      <c r="E2068" t="s">
        <v>19</v>
      </c>
      <c r="F2068" t="s">
        <v>25</v>
      </c>
      <c r="G2068" t="s">
        <v>29</v>
      </c>
      <c r="H2068" t="s">
        <v>39</v>
      </c>
    </row>
    <row r="2069" spans="1:8" x14ac:dyDescent="0.25">
      <c r="A2069">
        <v>1</v>
      </c>
      <c r="B2069" s="33">
        <v>45261</v>
      </c>
      <c r="C2069" s="33">
        <v>45261</v>
      </c>
      <c r="D2069">
        <v>0</v>
      </c>
      <c r="E2069" t="s">
        <v>20</v>
      </c>
      <c r="F2069" t="s">
        <v>23</v>
      </c>
      <c r="G2069" t="s">
        <v>27</v>
      </c>
      <c r="H2069" t="s">
        <v>39</v>
      </c>
    </row>
    <row r="2070" spans="1:8" x14ac:dyDescent="0.25">
      <c r="A2070">
        <v>1</v>
      </c>
      <c r="B2070" s="33">
        <v>45200</v>
      </c>
      <c r="C2070" s="33">
        <v>45200</v>
      </c>
      <c r="D2070">
        <v>0</v>
      </c>
      <c r="E2070" t="s">
        <v>20</v>
      </c>
      <c r="F2070" t="s">
        <v>24</v>
      </c>
      <c r="G2070" t="s">
        <v>28</v>
      </c>
      <c r="H2070" t="s">
        <v>33</v>
      </c>
    </row>
    <row r="2071" spans="1:8" x14ac:dyDescent="0.25">
      <c r="A2071">
        <v>2</v>
      </c>
      <c r="B2071" s="33">
        <v>45261</v>
      </c>
      <c r="C2071" s="33">
        <v>45261</v>
      </c>
      <c r="D2071">
        <v>0</v>
      </c>
      <c r="E2071" t="s">
        <v>20</v>
      </c>
      <c r="F2071" t="s">
        <v>24</v>
      </c>
      <c r="G2071" t="s">
        <v>28</v>
      </c>
      <c r="H2071" t="s">
        <v>39</v>
      </c>
    </row>
    <row r="2072" spans="1:8" x14ac:dyDescent="0.25">
      <c r="A2072">
        <v>1</v>
      </c>
      <c r="B2072" s="33">
        <v>43891</v>
      </c>
      <c r="C2072" s="33">
        <v>43891</v>
      </c>
      <c r="D2072">
        <v>0</v>
      </c>
      <c r="E2072" t="s">
        <v>20</v>
      </c>
      <c r="F2072" t="s">
        <v>25</v>
      </c>
      <c r="G2072" t="s">
        <v>28</v>
      </c>
      <c r="H2072" t="s">
        <v>39</v>
      </c>
    </row>
    <row r="2073" spans="1:8" x14ac:dyDescent="0.25">
      <c r="A2073">
        <v>1</v>
      </c>
      <c r="B2073" s="33">
        <v>45261</v>
      </c>
      <c r="C2073" s="33">
        <v>45261</v>
      </c>
      <c r="D2073">
        <v>0</v>
      </c>
      <c r="E2073" t="s">
        <v>20</v>
      </c>
      <c r="F2073" t="s">
        <v>25</v>
      </c>
      <c r="G2073" t="s">
        <v>28</v>
      </c>
      <c r="H2073" t="s">
        <v>39</v>
      </c>
    </row>
    <row r="2074" spans="1:8" x14ac:dyDescent="0.25">
      <c r="A2074">
        <v>1</v>
      </c>
      <c r="B2074" s="33">
        <v>44866</v>
      </c>
      <c r="C2074" s="33">
        <v>44866</v>
      </c>
      <c r="D2074">
        <v>0</v>
      </c>
      <c r="E2074" t="s">
        <v>20</v>
      </c>
      <c r="F2074" t="s">
        <v>25</v>
      </c>
      <c r="G2074" t="s">
        <v>28</v>
      </c>
      <c r="H2074" t="s">
        <v>34</v>
      </c>
    </row>
    <row r="2075" spans="1:8" x14ac:dyDescent="0.25">
      <c r="A2075">
        <v>1</v>
      </c>
      <c r="B2075" s="33">
        <v>44958</v>
      </c>
      <c r="C2075" s="33">
        <v>44958</v>
      </c>
      <c r="D2075">
        <v>0</v>
      </c>
      <c r="E2075" t="s">
        <v>20</v>
      </c>
      <c r="F2075" t="s">
        <v>25</v>
      </c>
      <c r="G2075" t="s">
        <v>29</v>
      </c>
      <c r="H2075" t="s">
        <v>31</v>
      </c>
    </row>
    <row r="2076" spans="1:8" x14ac:dyDescent="0.25">
      <c r="A2076">
        <v>1</v>
      </c>
      <c r="B2076" s="33">
        <v>45170</v>
      </c>
      <c r="C2076" s="33">
        <v>45170</v>
      </c>
      <c r="D2076">
        <v>0</v>
      </c>
      <c r="E2076" t="s">
        <v>20</v>
      </c>
      <c r="F2076" t="s">
        <v>25</v>
      </c>
      <c r="G2076" t="s">
        <v>29</v>
      </c>
      <c r="H2076" t="s">
        <v>33</v>
      </c>
    </row>
    <row r="2077" spans="1:8" x14ac:dyDescent="0.25">
      <c r="A2077">
        <v>1</v>
      </c>
      <c r="B2077" s="33">
        <v>44866</v>
      </c>
      <c r="C2077" s="33">
        <v>44866</v>
      </c>
      <c r="D2077">
        <v>0</v>
      </c>
      <c r="E2077" t="s">
        <v>21</v>
      </c>
      <c r="F2077" t="s">
        <v>24</v>
      </c>
      <c r="G2077" t="s">
        <v>27</v>
      </c>
      <c r="H2077" t="s">
        <v>33</v>
      </c>
    </row>
    <row r="2078" spans="1:8" x14ac:dyDescent="0.25">
      <c r="A2078">
        <v>1</v>
      </c>
      <c r="B2078" s="33">
        <v>43466</v>
      </c>
      <c r="C2078" s="33">
        <v>43466</v>
      </c>
      <c r="D2078">
        <v>0</v>
      </c>
      <c r="E2078" t="s">
        <v>21</v>
      </c>
      <c r="F2078" t="s">
        <v>23</v>
      </c>
      <c r="G2078" t="s">
        <v>28</v>
      </c>
      <c r="H2078" t="s">
        <v>31</v>
      </c>
    </row>
    <row r="2079" spans="1:8" x14ac:dyDescent="0.25">
      <c r="A2079">
        <v>1</v>
      </c>
      <c r="B2079" s="33">
        <v>43678</v>
      </c>
      <c r="C2079" s="33">
        <v>43678</v>
      </c>
      <c r="D2079">
        <v>0</v>
      </c>
      <c r="E2079" t="s">
        <v>21</v>
      </c>
      <c r="F2079" t="s">
        <v>23</v>
      </c>
      <c r="G2079" t="s">
        <v>28</v>
      </c>
      <c r="H2079" t="s">
        <v>31</v>
      </c>
    </row>
    <row r="2080" spans="1:8" x14ac:dyDescent="0.25">
      <c r="A2080">
        <v>1</v>
      </c>
      <c r="B2080" s="33">
        <v>43466</v>
      </c>
      <c r="C2080" s="33">
        <v>43466</v>
      </c>
      <c r="D2080">
        <v>0</v>
      </c>
      <c r="E2080" t="s">
        <v>21</v>
      </c>
      <c r="F2080" t="s">
        <v>24</v>
      </c>
      <c r="G2080" t="s">
        <v>28</v>
      </c>
      <c r="H2080" t="s">
        <v>39</v>
      </c>
    </row>
    <row r="2081" spans="1:8" x14ac:dyDescent="0.25">
      <c r="A2081">
        <v>1</v>
      </c>
      <c r="B2081" s="33">
        <v>44228</v>
      </c>
      <c r="C2081" s="33">
        <v>44228</v>
      </c>
      <c r="D2081">
        <v>0</v>
      </c>
      <c r="E2081" t="s">
        <v>21</v>
      </c>
      <c r="F2081" t="s">
        <v>24</v>
      </c>
      <c r="G2081" t="s">
        <v>28</v>
      </c>
      <c r="H2081" t="s">
        <v>39</v>
      </c>
    </row>
    <row r="2082" spans="1:8" x14ac:dyDescent="0.25">
      <c r="A2082">
        <v>1</v>
      </c>
      <c r="B2082" s="33">
        <v>44501</v>
      </c>
      <c r="C2082" s="33">
        <v>44501</v>
      </c>
      <c r="D2082">
        <v>0</v>
      </c>
      <c r="E2082" t="s">
        <v>21</v>
      </c>
      <c r="F2082" t="s">
        <v>24</v>
      </c>
      <c r="G2082" t="s">
        <v>28</v>
      </c>
      <c r="H2082" t="s">
        <v>39</v>
      </c>
    </row>
    <row r="2083" spans="1:8" x14ac:dyDescent="0.25">
      <c r="A2083">
        <v>1</v>
      </c>
      <c r="B2083" s="33">
        <v>45200</v>
      </c>
      <c r="C2083" s="33">
        <v>45200</v>
      </c>
      <c r="D2083">
        <v>0</v>
      </c>
      <c r="E2083" t="s">
        <v>21</v>
      </c>
      <c r="F2083" t="s">
        <v>24</v>
      </c>
      <c r="G2083" t="s">
        <v>28</v>
      </c>
      <c r="H2083" t="s">
        <v>39</v>
      </c>
    </row>
    <row r="2084" spans="1:8" x14ac:dyDescent="0.25">
      <c r="A2084">
        <v>1</v>
      </c>
      <c r="B2084" s="33">
        <v>45231</v>
      </c>
      <c r="C2084" s="33">
        <v>45231</v>
      </c>
      <c r="D2084">
        <v>0</v>
      </c>
      <c r="E2084" t="s">
        <v>21</v>
      </c>
      <c r="F2084" t="s">
        <v>25</v>
      </c>
      <c r="G2084" t="s">
        <v>28</v>
      </c>
      <c r="H2084" t="s">
        <v>31</v>
      </c>
    </row>
    <row r="2085" spans="1:8" x14ac:dyDescent="0.25">
      <c r="A2085">
        <v>1</v>
      </c>
      <c r="B2085" s="33">
        <v>43466</v>
      </c>
      <c r="C2085" s="33">
        <v>43466</v>
      </c>
      <c r="D2085">
        <v>0</v>
      </c>
      <c r="E2085" t="s">
        <v>21</v>
      </c>
      <c r="F2085" t="s">
        <v>25</v>
      </c>
      <c r="G2085" t="s">
        <v>28</v>
      </c>
      <c r="H2085" t="s">
        <v>33</v>
      </c>
    </row>
    <row r="2086" spans="1:8" x14ac:dyDescent="0.25">
      <c r="A2086">
        <v>2</v>
      </c>
      <c r="B2086" s="33">
        <v>45261</v>
      </c>
      <c r="C2086" s="33">
        <v>45261</v>
      </c>
      <c r="D2086">
        <v>0</v>
      </c>
      <c r="E2086" t="s">
        <v>21</v>
      </c>
      <c r="F2086" t="s">
        <v>25</v>
      </c>
      <c r="G2086" t="s">
        <v>28</v>
      </c>
      <c r="H2086" t="s">
        <v>33</v>
      </c>
    </row>
    <row r="2087" spans="1:8" x14ac:dyDescent="0.25">
      <c r="A2087">
        <v>3</v>
      </c>
      <c r="B2087" s="33">
        <v>43466</v>
      </c>
      <c r="C2087" s="33">
        <v>43466</v>
      </c>
      <c r="D2087">
        <v>0</v>
      </c>
      <c r="E2087" t="s">
        <v>21</v>
      </c>
      <c r="F2087" t="s">
        <v>25</v>
      </c>
      <c r="G2087" t="s">
        <v>28</v>
      </c>
      <c r="H2087" t="s">
        <v>39</v>
      </c>
    </row>
    <row r="2088" spans="1:8" x14ac:dyDescent="0.25">
      <c r="A2088">
        <v>2</v>
      </c>
      <c r="B2088" s="33">
        <v>45108</v>
      </c>
      <c r="C2088" s="33">
        <v>45108</v>
      </c>
      <c r="D2088">
        <v>0</v>
      </c>
      <c r="E2088" t="s">
        <v>21</v>
      </c>
      <c r="F2088" t="s">
        <v>25</v>
      </c>
      <c r="G2088" t="s">
        <v>28</v>
      </c>
      <c r="H2088" t="s">
        <v>39</v>
      </c>
    </row>
    <row r="2089" spans="1:8" x14ac:dyDescent="0.25">
      <c r="A2089">
        <v>1</v>
      </c>
      <c r="B2089" s="33">
        <v>45200</v>
      </c>
      <c r="C2089" s="33">
        <v>45200</v>
      </c>
      <c r="D2089">
        <v>0</v>
      </c>
      <c r="E2089" t="s">
        <v>21</v>
      </c>
      <c r="F2089" t="s">
        <v>25</v>
      </c>
      <c r="G2089" t="s">
        <v>28</v>
      </c>
      <c r="H2089" t="s">
        <v>39</v>
      </c>
    </row>
    <row r="2090" spans="1:8" x14ac:dyDescent="0.25">
      <c r="A2090">
        <v>1</v>
      </c>
      <c r="B2090" s="33">
        <v>45231</v>
      </c>
      <c r="C2090" s="33">
        <v>45231</v>
      </c>
      <c r="D2090">
        <v>0</v>
      </c>
      <c r="E2090" t="s">
        <v>21</v>
      </c>
      <c r="F2090" t="s">
        <v>25</v>
      </c>
      <c r="G2090" t="s">
        <v>28</v>
      </c>
      <c r="H2090" t="s">
        <v>39</v>
      </c>
    </row>
    <row r="2091" spans="1:8" x14ac:dyDescent="0.25">
      <c r="A2091">
        <v>1</v>
      </c>
      <c r="B2091" s="33">
        <v>43556</v>
      </c>
      <c r="C2091" s="33">
        <v>43556</v>
      </c>
      <c r="D2091">
        <v>0</v>
      </c>
      <c r="E2091" t="s">
        <v>21</v>
      </c>
      <c r="F2091" t="s">
        <v>25</v>
      </c>
      <c r="G2091" t="s">
        <v>29</v>
      </c>
      <c r="H2091" t="s">
        <v>30</v>
      </c>
    </row>
    <row r="2092" spans="1:8" x14ac:dyDescent="0.25">
      <c r="A2092">
        <v>1</v>
      </c>
      <c r="B2092" s="33">
        <v>43466</v>
      </c>
      <c r="C2092" s="33">
        <v>43466</v>
      </c>
      <c r="D2092">
        <v>0</v>
      </c>
      <c r="E2092" t="s">
        <v>21</v>
      </c>
      <c r="F2092" t="s">
        <v>25</v>
      </c>
      <c r="G2092" t="s">
        <v>29</v>
      </c>
      <c r="H2092" t="s">
        <v>39</v>
      </c>
    </row>
    <row r="2093" spans="1:8" x14ac:dyDescent="0.25">
      <c r="A2093">
        <v>1</v>
      </c>
      <c r="B2093" s="33">
        <v>43466</v>
      </c>
      <c r="C2093" s="33">
        <v>43466</v>
      </c>
      <c r="D2093">
        <v>0</v>
      </c>
      <c r="E2093" t="s">
        <v>22</v>
      </c>
      <c r="F2093" t="s">
        <v>24</v>
      </c>
      <c r="G2093" t="s">
        <v>27</v>
      </c>
      <c r="H2093" t="s">
        <v>32</v>
      </c>
    </row>
    <row r="2094" spans="1:8" x14ac:dyDescent="0.25">
      <c r="A2094">
        <v>1</v>
      </c>
      <c r="B2094" s="33">
        <v>45108</v>
      </c>
      <c r="C2094" s="33">
        <v>45108</v>
      </c>
      <c r="D2094">
        <v>0</v>
      </c>
      <c r="E2094" t="s">
        <v>22</v>
      </c>
      <c r="F2094" t="s">
        <v>24</v>
      </c>
      <c r="G2094" t="s">
        <v>27</v>
      </c>
      <c r="H2094" t="s">
        <v>32</v>
      </c>
    </row>
    <row r="2095" spans="1:8" x14ac:dyDescent="0.25">
      <c r="A2095">
        <v>1</v>
      </c>
      <c r="B2095" s="33">
        <v>44986</v>
      </c>
      <c r="C2095" s="33">
        <v>44986</v>
      </c>
      <c r="D2095">
        <v>0</v>
      </c>
      <c r="E2095" t="s">
        <v>22</v>
      </c>
      <c r="F2095" t="s">
        <v>24</v>
      </c>
      <c r="G2095" t="s">
        <v>28</v>
      </c>
      <c r="H2095" t="s">
        <v>31</v>
      </c>
    </row>
    <row r="2096" spans="1:8" x14ac:dyDescent="0.25">
      <c r="A2096">
        <v>1</v>
      </c>
      <c r="B2096" s="33">
        <v>45139</v>
      </c>
      <c r="C2096" s="33">
        <v>45139</v>
      </c>
      <c r="D2096">
        <v>0</v>
      </c>
      <c r="E2096" t="s">
        <v>22</v>
      </c>
      <c r="F2096" t="s">
        <v>25</v>
      </c>
      <c r="G2096" t="s">
        <v>28</v>
      </c>
      <c r="H2096" t="s">
        <v>32</v>
      </c>
    </row>
    <row r="2097" spans="1:8" x14ac:dyDescent="0.25">
      <c r="A2097">
        <v>1</v>
      </c>
      <c r="B2097" s="33">
        <v>44013</v>
      </c>
      <c r="C2097" s="33">
        <v>44044</v>
      </c>
      <c r="D2097">
        <v>1</v>
      </c>
      <c r="E2097" t="s">
        <v>13</v>
      </c>
      <c r="F2097" t="s">
        <v>24</v>
      </c>
      <c r="G2097" t="s">
        <v>27</v>
      </c>
      <c r="H2097" t="s">
        <v>34</v>
      </c>
    </row>
    <row r="2098" spans="1:8" x14ac:dyDescent="0.25">
      <c r="A2098">
        <v>1</v>
      </c>
      <c r="B2098" s="33">
        <v>45231</v>
      </c>
      <c r="C2098" s="33">
        <v>45261</v>
      </c>
      <c r="D2098">
        <v>1</v>
      </c>
      <c r="E2098" t="s">
        <v>13</v>
      </c>
      <c r="F2098" t="s">
        <v>24</v>
      </c>
      <c r="G2098" t="s">
        <v>28</v>
      </c>
      <c r="H2098" t="s">
        <v>32</v>
      </c>
    </row>
    <row r="2099" spans="1:8" x14ac:dyDescent="0.25">
      <c r="A2099">
        <v>1</v>
      </c>
      <c r="B2099" s="33">
        <v>43466</v>
      </c>
      <c r="C2099" s="33">
        <v>43497</v>
      </c>
      <c r="D2099">
        <v>1</v>
      </c>
      <c r="E2099" t="s">
        <v>13</v>
      </c>
      <c r="F2099" t="s">
        <v>24</v>
      </c>
      <c r="G2099" t="s">
        <v>28</v>
      </c>
      <c r="H2099" t="s">
        <v>39</v>
      </c>
    </row>
    <row r="2100" spans="1:8" x14ac:dyDescent="0.25">
      <c r="A2100">
        <v>1</v>
      </c>
      <c r="B2100" s="33">
        <v>44105</v>
      </c>
      <c r="C2100" s="33">
        <v>44136</v>
      </c>
      <c r="D2100">
        <v>1</v>
      </c>
      <c r="E2100" t="s">
        <v>13</v>
      </c>
      <c r="F2100" t="s">
        <v>24</v>
      </c>
      <c r="G2100" t="s">
        <v>28</v>
      </c>
      <c r="H2100" t="s">
        <v>39</v>
      </c>
    </row>
    <row r="2101" spans="1:8" x14ac:dyDescent="0.25">
      <c r="A2101">
        <v>1</v>
      </c>
      <c r="B2101" s="33">
        <v>45108</v>
      </c>
      <c r="C2101" s="33">
        <v>45139</v>
      </c>
      <c r="D2101">
        <v>1</v>
      </c>
      <c r="E2101" t="s">
        <v>13</v>
      </c>
      <c r="F2101" t="s">
        <v>25</v>
      </c>
      <c r="G2101" t="s">
        <v>28</v>
      </c>
      <c r="H2101" t="s">
        <v>31</v>
      </c>
    </row>
    <row r="2102" spans="1:8" x14ac:dyDescent="0.25">
      <c r="A2102">
        <v>2</v>
      </c>
      <c r="B2102" s="33">
        <v>44440</v>
      </c>
      <c r="C2102" s="33">
        <v>44470</v>
      </c>
      <c r="D2102">
        <v>1</v>
      </c>
      <c r="E2102" t="s">
        <v>13</v>
      </c>
      <c r="F2102" t="s">
        <v>25</v>
      </c>
      <c r="G2102" t="s">
        <v>28</v>
      </c>
      <c r="H2102" t="s">
        <v>39</v>
      </c>
    </row>
    <row r="2103" spans="1:8" x14ac:dyDescent="0.25">
      <c r="A2103">
        <v>1</v>
      </c>
      <c r="B2103" s="33">
        <v>44682</v>
      </c>
      <c r="C2103" s="33">
        <v>44713</v>
      </c>
      <c r="D2103">
        <v>1</v>
      </c>
      <c r="E2103" t="s">
        <v>13</v>
      </c>
      <c r="F2103" t="s">
        <v>24</v>
      </c>
      <c r="G2103" t="s">
        <v>29</v>
      </c>
      <c r="H2103" t="s">
        <v>30</v>
      </c>
    </row>
    <row r="2104" spans="1:8" x14ac:dyDescent="0.25">
      <c r="A2104">
        <v>1</v>
      </c>
      <c r="B2104" s="33">
        <v>43466</v>
      </c>
      <c r="C2104" s="33">
        <v>43497</v>
      </c>
      <c r="D2104">
        <v>1</v>
      </c>
      <c r="E2104" t="s">
        <v>13</v>
      </c>
      <c r="F2104" t="s">
        <v>24</v>
      </c>
      <c r="G2104" t="s">
        <v>29</v>
      </c>
      <c r="H2104" t="s">
        <v>39</v>
      </c>
    </row>
    <row r="2105" spans="1:8" x14ac:dyDescent="0.25">
      <c r="A2105">
        <v>1</v>
      </c>
      <c r="B2105" s="33">
        <v>44317</v>
      </c>
      <c r="C2105" s="33">
        <v>44348</v>
      </c>
      <c r="D2105">
        <v>1</v>
      </c>
      <c r="E2105" t="s">
        <v>13</v>
      </c>
      <c r="F2105" t="s">
        <v>24</v>
      </c>
      <c r="G2105" t="s">
        <v>29</v>
      </c>
      <c r="H2105" t="s">
        <v>39</v>
      </c>
    </row>
    <row r="2106" spans="1:8" x14ac:dyDescent="0.25">
      <c r="A2106">
        <v>1</v>
      </c>
      <c r="B2106" s="33">
        <v>44805</v>
      </c>
      <c r="C2106" s="33">
        <v>44835</v>
      </c>
      <c r="D2106">
        <v>1</v>
      </c>
      <c r="E2106" t="s">
        <v>13</v>
      </c>
      <c r="F2106" t="s">
        <v>24</v>
      </c>
      <c r="G2106" t="s">
        <v>29</v>
      </c>
      <c r="H2106" t="s">
        <v>39</v>
      </c>
    </row>
    <row r="2107" spans="1:8" x14ac:dyDescent="0.25">
      <c r="A2107">
        <v>1</v>
      </c>
      <c r="B2107" s="33">
        <v>43739</v>
      </c>
      <c r="C2107" s="33">
        <v>43770</v>
      </c>
      <c r="D2107">
        <v>1</v>
      </c>
      <c r="E2107" t="s">
        <v>13</v>
      </c>
      <c r="F2107" t="s">
        <v>24</v>
      </c>
      <c r="G2107" t="s">
        <v>29</v>
      </c>
      <c r="H2107" t="s">
        <v>34</v>
      </c>
    </row>
    <row r="2108" spans="1:8" x14ac:dyDescent="0.25">
      <c r="A2108">
        <v>1</v>
      </c>
      <c r="B2108" s="33">
        <v>44986</v>
      </c>
      <c r="C2108" s="33">
        <v>45017</v>
      </c>
      <c r="D2108">
        <v>1</v>
      </c>
      <c r="E2108" t="s">
        <v>13</v>
      </c>
      <c r="F2108" t="s">
        <v>25</v>
      </c>
      <c r="G2108" t="s">
        <v>29</v>
      </c>
      <c r="H2108" t="s">
        <v>32</v>
      </c>
    </row>
    <row r="2109" spans="1:8" x14ac:dyDescent="0.25">
      <c r="A2109">
        <v>1</v>
      </c>
      <c r="B2109" s="33">
        <v>44743</v>
      </c>
      <c r="C2109" s="33">
        <v>44774</v>
      </c>
      <c r="D2109">
        <v>1</v>
      </c>
      <c r="E2109" t="s">
        <v>14</v>
      </c>
      <c r="F2109" t="s">
        <v>25</v>
      </c>
      <c r="G2109" t="s">
        <v>27</v>
      </c>
      <c r="H2109" t="s">
        <v>32</v>
      </c>
    </row>
    <row r="2110" spans="1:8" x14ac:dyDescent="0.25">
      <c r="A2110">
        <v>1</v>
      </c>
      <c r="B2110" s="33">
        <v>43466</v>
      </c>
      <c r="C2110" s="33">
        <v>43497</v>
      </c>
      <c r="D2110">
        <v>1</v>
      </c>
      <c r="E2110" t="s">
        <v>14</v>
      </c>
      <c r="F2110" t="s">
        <v>25</v>
      </c>
      <c r="G2110" t="s">
        <v>27</v>
      </c>
      <c r="H2110" t="s">
        <v>30</v>
      </c>
    </row>
    <row r="2111" spans="1:8" x14ac:dyDescent="0.25">
      <c r="A2111">
        <v>1</v>
      </c>
      <c r="B2111" s="33">
        <v>44256</v>
      </c>
      <c r="C2111" s="33">
        <v>44287</v>
      </c>
      <c r="D2111">
        <v>1</v>
      </c>
      <c r="E2111" t="s">
        <v>14</v>
      </c>
      <c r="F2111" t="s">
        <v>25</v>
      </c>
      <c r="G2111" t="s">
        <v>27</v>
      </c>
      <c r="H2111" t="s">
        <v>39</v>
      </c>
    </row>
    <row r="2112" spans="1:8" x14ac:dyDescent="0.25">
      <c r="A2112">
        <v>1</v>
      </c>
      <c r="B2112" s="33">
        <v>43466</v>
      </c>
      <c r="C2112" s="33">
        <v>43497</v>
      </c>
      <c r="D2112">
        <v>1</v>
      </c>
      <c r="E2112" t="s">
        <v>14</v>
      </c>
      <c r="F2112" t="s">
        <v>25</v>
      </c>
      <c r="G2112" t="s">
        <v>27</v>
      </c>
      <c r="H2112" t="s">
        <v>34</v>
      </c>
    </row>
    <row r="2113" spans="1:8" x14ac:dyDescent="0.25">
      <c r="A2113">
        <v>1</v>
      </c>
      <c r="B2113" s="33">
        <v>45231</v>
      </c>
      <c r="C2113" s="33">
        <v>45261</v>
      </c>
      <c r="D2113">
        <v>1</v>
      </c>
      <c r="E2113" t="s">
        <v>14</v>
      </c>
      <c r="F2113" t="s">
        <v>23</v>
      </c>
      <c r="G2113" t="s">
        <v>28</v>
      </c>
      <c r="H2113" t="s">
        <v>39</v>
      </c>
    </row>
    <row r="2114" spans="1:8" x14ac:dyDescent="0.25">
      <c r="A2114">
        <v>2</v>
      </c>
      <c r="B2114" s="33">
        <v>43466</v>
      </c>
      <c r="C2114" s="33">
        <v>43497</v>
      </c>
      <c r="D2114">
        <v>1</v>
      </c>
      <c r="E2114" t="s">
        <v>14</v>
      </c>
      <c r="F2114" t="s">
        <v>24</v>
      </c>
      <c r="G2114" t="s">
        <v>28</v>
      </c>
      <c r="H2114" t="s">
        <v>31</v>
      </c>
    </row>
    <row r="2115" spans="1:8" x14ac:dyDescent="0.25">
      <c r="A2115">
        <v>1</v>
      </c>
      <c r="B2115" s="33">
        <v>43466</v>
      </c>
      <c r="C2115" s="33">
        <v>43497</v>
      </c>
      <c r="D2115">
        <v>1</v>
      </c>
      <c r="E2115" t="s">
        <v>14</v>
      </c>
      <c r="F2115" t="s">
        <v>24</v>
      </c>
      <c r="G2115" t="s">
        <v>28</v>
      </c>
      <c r="H2115" t="s">
        <v>39</v>
      </c>
    </row>
    <row r="2116" spans="1:8" x14ac:dyDescent="0.25">
      <c r="A2116">
        <v>1</v>
      </c>
      <c r="B2116" s="33">
        <v>45231</v>
      </c>
      <c r="C2116" s="33">
        <v>45261</v>
      </c>
      <c r="D2116">
        <v>1</v>
      </c>
      <c r="E2116" t="s">
        <v>14</v>
      </c>
      <c r="F2116" t="s">
        <v>25</v>
      </c>
      <c r="G2116" t="s">
        <v>28</v>
      </c>
      <c r="H2116" t="s">
        <v>39</v>
      </c>
    </row>
    <row r="2117" spans="1:8" x14ac:dyDescent="0.25">
      <c r="A2117">
        <v>1</v>
      </c>
      <c r="B2117" s="33">
        <v>43952</v>
      </c>
      <c r="C2117" s="33">
        <v>43983</v>
      </c>
      <c r="D2117">
        <v>1</v>
      </c>
      <c r="E2117" t="s">
        <v>14</v>
      </c>
      <c r="F2117" t="s">
        <v>24</v>
      </c>
      <c r="G2117" t="s">
        <v>29</v>
      </c>
      <c r="H2117" t="s">
        <v>32</v>
      </c>
    </row>
    <row r="2118" spans="1:8" x14ac:dyDescent="0.25">
      <c r="A2118">
        <v>1</v>
      </c>
      <c r="B2118" s="33">
        <v>45231</v>
      </c>
      <c r="C2118" s="33">
        <v>45261</v>
      </c>
      <c r="D2118">
        <v>1</v>
      </c>
      <c r="E2118" t="s">
        <v>14</v>
      </c>
      <c r="F2118" t="s">
        <v>25</v>
      </c>
      <c r="G2118" t="s">
        <v>29</v>
      </c>
      <c r="H2118" t="s">
        <v>39</v>
      </c>
    </row>
    <row r="2119" spans="1:8" x14ac:dyDescent="0.25">
      <c r="A2119">
        <v>1</v>
      </c>
      <c r="B2119" s="33">
        <v>45078</v>
      </c>
      <c r="C2119" s="33">
        <v>45108</v>
      </c>
      <c r="D2119">
        <v>1</v>
      </c>
      <c r="E2119" t="s">
        <v>15</v>
      </c>
      <c r="F2119" t="s">
        <v>24</v>
      </c>
      <c r="G2119" t="s">
        <v>27</v>
      </c>
      <c r="H2119" t="s">
        <v>31</v>
      </c>
    </row>
    <row r="2120" spans="1:8" x14ac:dyDescent="0.25">
      <c r="A2120">
        <v>1</v>
      </c>
      <c r="B2120" s="33">
        <v>45170</v>
      </c>
      <c r="C2120" s="33">
        <v>45200</v>
      </c>
      <c r="D2120">
        <v>1</v>
      </c>
      <c r="E2120" t="s">
        <v>15</v>
      </c>
      <c r="F2120" t="s">
        <v>25</v>
      </c>
      <c r="G2120" t="s">
        <v>27</v>
      </c>
      <c r="H2120" t="s">
        <v>30</v>
      </c>
    </row>
    <row r="2121" spans="1:8" x14ac:dyDescent="0.25">
      <c r="A2121">
        <v>1</v>
      </c>
      <c r="B2121" s="33">
        <v>44409</v>
      </c>
      <c r="C2121" s="33">
        <v>44440</v>
      </c>
      <c r="D2121">
        <v>1</v>
      </c>
      <c r="E2121" t="s">
        <v>15</v>
      </c>
      <c r="F2121" t="s">
        <v>23</v>
      </c>
      <c r="G2121" t="s">
        <v>28</v>
      </c>
      <c r="H2121" t="s">
        <v>39</v>
      </c>
    </row>
    <row r="2122" spans="1:8" x14ac:dyDescent="0.25">
      <c r="A2122">
        <v>1</v>
      </c>
      <c r="B2122" s="33">
        <v>45139</v>
      </c>
      <c r="C2122" s="33">
        <v>45170</v>
      </c>
      <c r="D2122">
        <v>1</v>
      </c>
      <c r="E2122" t="s">
        <v>15</v>
      </c>
      <c r="F2122" t="s">
        <v>24</v>
      </c>
      <c r="G2122" t="s">
        <v>28</v>
      </c>
      <c r="H2122" t="s">
        <v>32</v>
      </c>
    </row>
    <row r="2123" spans="1:8" x14ac:dyDescent="0.25">
      <c r="A2123">
        <v>2</v>
      </c>
      <c r="B2123" s="33">
        <v>43466</v>
      </c>
      <c r="C2123" s="33">
        <v>43497</v>
      </c>
      <c r="D2123">
        <v>1</v>
      </c>
      <c r="E2123" t="s">
        <v>15</v>
      </c>
      <c r="F2123" t="s">
        <v>24</v>
      </c>
      <c r="G2123" t="s">
        <v>28</v>
      </c>
      <c r="H2123" t="s">
        <v>31</v>
      </c>
    </row>
    <row r="2124" spans="1:8" x14ac:dyDescent="0.25">
      <c r="A2124">
        <v>1</v>
      </c>
      <c r="B2124" s="33">
        <v>43586</v>
      </c>
      <c r="C2124" s="33">
        <v>43617</v>
      </c>
      <c r="D2124">
        <v>1</v>
      </c>
      <c r="E2124" t="s">
        <v>15</v>
      </c>
      <c r="F2124" t="s">
        <v>24</v>
      </c>
      <c r="G2124" t="s">
        <v>28</v>
      </c>
      <c r="H2124" t="s">
        <v>31</v>
      </c>
    </row>
    <row r="2125" spans="1:8" x14ac:dyDescent="0.25">
      <c r="A2125">
        <v>1</v>
      </c>
      <c r="B2125" s="33">
        <v>44621</v>
      </c>
      <c r="C2125" s="33">
        <v>44652</v>
      </c>
      <c r="D2125">
        <v>1</v>
      </c>
      <c r="E2125" t="s">
        <v>15</v>
      </c>
      <c r="F2125" t="s">
        <v>24</v>
      </c>
      <c r="G2125" t="s">
        <v>28</v>
      </c>
      <c r="H2125" t="s">
        <v>31</v>
      </c>
    </row>
    <row r="2126" spans="1:8" x14ac:dyDescent="0.25">
      <c r="A2126">
        <v>1</v>
      </c>
      <c r="B2126" s="33">
        <v>44986</v>
      </c>
      <c r="C2126" s="33">
        <v>45017</v>
      </c>
      <c r="D2126">
        <v>1</v>
      </c>
      <c r="E2126" t="s">
        <v>15</v>
      </c>
      <c r="F2126" t="s">
        <v>24</v>
      </c>
      <c r="G2126" t="s">
        <v>28</v>
      </c>
      <c r="H2126" t="s">
        <v>31</v>
      </c>
    </row>
    <row r="2127" spans="1:8" x14ac:dyDescent="0.25">
      <c r="A2127">
        <v>1</v>
      </c>
      <c r="B2127" s="33">
        <v>45108</v>
      </c>
      <c r="C2127" s="33">
        <v>45139</v>
      </c>
      <c r="D2127">
        <v>1</v>
      </c>
      <c r="E2127" t="s">
        <v>15</v>
      </c>
      <c r="F2127" t="s">
        <v>24</v>
      </c>
      <c r="G2127" t="s">
        <v>28</v>
      </c>
      <c r="H2127" t="s">
        <v>31</v>
      </c>
    </row>
    <row r="2128" spans="1:8" x14ac:dyDescent="0.25">
      <c r="A2128">
        <v>1</v>
      </c>
      <c r="B2128" s="33">
        <v>43466</v>
      </c>
      <c r="C2128" s="33">
        <v>43497</v>
      </c>
      <c r="D2128">
        <v>1</v>
      </c>
      <c r="E2128" t="s">
        <v>15</v>
      </c>
      <c r="F2128" t="s">
        <v>24</v>
      </c>
      <c r="G2128" t="s">
        <v>28</v>
      </c>
      <c r="H2128" t="s">
        <v>33</v>
      </c>
    </row>
    <row r="2129" spans="1:8" x14ac:dyDescent="0.25">
      <c r="A2129">
        <v>1</v>
      </c>
      <c r="B2129" s="33">
        <v>45108</v>
      </c>
      <c r="C2129" s="33">
        <v>45139</v>
      </c>
      <c r="D2129">
        <v>1</v>
      </c>
      <c r="E2129" t="s">
        <v>15</v>
      </c>
      <c r="F2129" t="s">
        <v>24</v>
      </c>
      <c r="G2129" t="s">
        <v>28</v>
      </c>
      <c r="H2129" t="s">
        <v>33</v>
      </c>
    </row>
    <row r="2130" spans="1:8" x14ac:dyDescent="0.25">
      <c r="A2130">
        <v>2</v>
      </c>
      <c r="B2130" s="33">
        <v>45200</v>
      </c>
      <c r="C2130" s="33">
        <v>45231</v>
      </c>
      <c r="D2130">
        <v>1</v>
      </c>
      <c r="E2130" t="s">
        <v>15</v>
      </c>
      <c r="F2130" t="s">
        <v>24</v>
      </c>
      <c r="G2130" t="s">
        <v>28</v>
      </c>
      <c r="H2130" t="s">
        <v>33</v>
      </c>
    </row>
    <row r="2131" spans="1:8" x14ac:dyDescent="0.25">
      <c r="A2131">
        <v>1</v>
      </c>
      <c r="B2131" s="33">
        <v>45047</v>
      </c>
      <c r="C2131" s="33">
        <v>45078</v>
      </c>
      <c r="D2131">
        <v>1</v>
      </c>
      <c r="E2131" t="s">
        <v>15</v>
      </c>
      <c r="F2131" t="s">
        <v>24</v>
      </c>
      <c r="G2131" t="s">
        <v>28</v>
      </c>
      <c r="H2131" t="s">
        <v>30</v>
      </c>
    </row>
    <row r="2132" spans="1:8" x14ac:dyDescent="0.25">
      <c r="A2132">
        <v>1</v>
      </c>
      <c r="B2132" s="33">
        <v>45231</v>
      </c>
      <c r="C2132" s="33">
        <v>45261</v>
      </c>
      <c r="D2132">
        <v>1</v>
      </c>
      <c r="E2132" t="s">
        <v>15</v>
      </c>
      <c r="F2132" t="s">
        <v>24</v>
      </c>
      <c r="G2132" t="s">
        <v>28</v>
      </c>
      <c r="H2132" t="s">
        <v>30</v>
      </c>
    </row>
    <row r="2133" spans="1:8" x14ac:dyDescent="0.25">
      <c r="A2133">
        <v>3</v>
      </c>
      <c r="B2133" s="33">
        <v>43466</v>
      </c>
      <c r="C2133" s="33">
        <v>43497</v>
      </c>
      <c r="D2133">
        <v>1</v>
      </c>
      <c r="E2133" t="s">
        <v>15</v>
      </c>
      <c r="F2133" t="s">
        <v>24</v>
      </c>
      <c r="G2133" t="s">
        <v>28</v>
      </c>
      <c r="H2133" t="s">
        <v>39</v>
      </c>
    </row>
    <row r="2134" spans="1:8" x14ac:dyDescent="0.25">
      <c r="A2134">
        <v>1</v>
      </c>
      <c r="B2134" s="33">
        <v>44228</v>
      </c>
      <c r="C2134" s="33">
        <v>44256</v>
      </c>
      <c r="D2134">
        <v>1</v>
      </c>
      <c r="E2134" t="s">
        <v>15</v>
      </c>
      <c r="F2134" t="s">
        <v>24</v>
      </c>
      <c r="G2134" t="s">
        <v>28</v>
      </c>
      <c r="H2134" t="s">
        <v>39</v>
      </c>
    </row>
    <row r="2135" spans="1:8" x14ac:dyDescent="0.25">
      <c r="A2135">
        <v>1</v>
      </c>
      <c r="B2135" s="33">
        <v>44470</v>
      </c>
      <c r="C2135" s="33">
        <v>44501</v>
      </c>
      <c r="D2135">
        <v>1</v>
      </c>
      <c r="E2135" t="s">
        <v>15</v>
      </c>
      <c r="F2135" t="s">
        <v>24</v>
      </c>
      <c r="G2135" t="s">
        <v>28</v>
      </c>
      <c r="H2135" t="s">
        <v>39</v>
      </c>
    </row>
    <row r="2136" spans="1:8" x14ac:dyDescent="0.25">
      <c r="A2136">
        <v>1</v>
      </c>
      <c r="B2136" s="33">
        <v>44652</v>
      </c>
      <c r="C2136" s="33">
        <v>44682</v>
      </c>
      <c r="D2136">
        <v>1</v>
      </c>
      <c r="E2136" t="s">
        <v>15</v>
      </c>
      <c r="F2136" t="s">
        <v>24</v>
      </c>
      <c r="G2136" t="s">
        <v>28</v>
      </c>
      <c r="H2136" t="s">
        <v>39</v>
      </c>
    </row>
    <row r="2137" spans="1:8" x14ac:dyDescent="0.25">
      <c r="A2137">
        <v>1</v>
      </c>
      <c r="B2137" s="33">
        <v>45017</v>
      </c>
      <c r="C2137" s="33">
        <v>45047</v>
      </c>
      <c r="D2137">
        <v>1</v>
      </c>
      <c r="E2137" t="s">
        <v>15</v>
      </c>
      <c r="F2137" t="s">
        <v>24</v>
      </c>
      <c r="G2137" t="s">
        <v>28</v>
      </c>
      <c r="H2137" t="s">
        <v>39</v>
      </c>
    </row>
    <row r="2138" spans="1:8" x14ac:dyDescent="0.25">
      <c r="A2138">
        <v>1</v>
      </c>
      <c r="B2138" s="33">
        <v>45139</v>
      </c>
      <c r="C2138" s="33">
        <v>45170</v>
      </c>
      <c r="D2138">
        <v>1</v>
      </c>
      <c r="E2138" t="s">
        <v>15</v>
      </c>
      <c r="F2138" t="s">
        <v>24</v>
      </c>
      <c r="G2138" t="s">
        <v>28</v>
      </c>
      <c r="H2138" t="s">
        <v>39</v>
      </c>
    </row>
    <row r="2139" spans="1:8" x14ac:dyDescent="0.25">
      <c r="A2139">
        <v>2</v>
      </c>
      <c r="B2139" s="33">
        <v>45170</v>
      </c>
      <c r="C2139" s="33">
        <v>45200</v>
      </c>
      <c r="D2139">
        <v>1</v>
      </c>
      <c r="E2139" t="s">
        <v>15</v>
      </c>
      <c r="F2139" t="s">
        <v>24</v>
      </c>
      <c r="G2139" t="s">
        <v>28</v>
      </c>
      <c r="H2139" t="s">
        <v>39</v>
      </c>
    </row>
    <row r="2140" spans="1:8" x14ac:dyDescent="0.25">
      <c r="A2140">
        <v>1</v>
      </c>
      <c r="B2140" s="33">
        <v>45200</v>
      </c>
      <c r="C2140" s="33">
        <v>45231</v>
      </c>
      <c r="D2140">
        <v>1</v>
      </c>
      <c r="E2140" t="s">
        <v>15</v>
      </c>
      <c r="F2140" t="s">
        <v>24</v>
      </c>
      <c r="G2140" t="s">
        <v>28</v>
      </c>
      <c r="H2140" t="s">
        <v>39</v>
      </c>
    </row>
    <row r="2141" spans="1:8" x14ac:dyDescent="0.25">
      <c r="A2141">
        <v>1</v>
      </c>
      <c r="B2141" s="33">
        <v>44986</v>
      </c>
      <c r="C2141" s="33">
        <v>45017</v>
      </c>
      <c r="D2141">
        <v>1</v>
      </c>
      <c r="E2141" t="s">
        <v>15</v>
      </c>
      <c r="F2141" t="s">
        <v>25</v>
      </c>
      <c r="G2141" t="s">
        <v>28</v>
      </c>
      <c r="H2141" t="s">
        <v>31</v>
      </c>
    </row>
    <row r="2142" spans="1:8" x14ac:dyDescent="0.25">
      <c r="A2142">
        <v>1</v>
      </c>
      <c r="B2142" s="33">
        <v>44378</v>
      </c>
      <c r="C2142" s="33">
        <v>44409</v>
      </c>
      <c r="D2142">
        <v>1</v>
      </c>
      <c r="E2142" t="s">
        <v>15</v>
      </c>
      <c r="F2142" t="s">
        <v>25</v>
      </c>
      <c r="G2142" t="s">
        <v>28</v>
      </c>
      <c r="H2142" t="s">
        <v>33</v>
      </c>
    </row>
    <row r="2143" spans="1:8" x14ac:dyDescent="0.25">
      <c r="A2143">
        <v>1</v>
      </c>
      <c r="B2143" s="33">
        <v>44317</v>
      </c>
      <c r="C2143" s="33">
        <v>44348</v>
      </c>
      <c r="D2143">
        <v>1</v>
      </c>
      <c r="E2143" t="s">
        <v>15</v>
      </c>
      <c r="F2143" t="s">
        <v>25</v>
      </c>
      <c r="G2143" t="s">
        <v>28</v>
      </c>
      <c r="H2143" t="s">
        <v>39</v>
      </c>
    </row>
    <row r="2144" spans="1:8" x14ac:dyDescent="0.25">
      <c r="A2144">
        <v>1</v>
      </c>
      <c r="B2144" s="33">
        <v>44835</v>
      </c>
      <c r="C2144" s="33">
        <v>44866</v>
      </c>
      <c r="D2144">
        <v>1</v>
      </c>
      <c r="E2144" t="s">
        <v>15</v>
      </c>
      <c r="F2144" t="s">
        <v>25</v>
      </c>
      <c r="G2144" t="s">
        <v>28</v>
      </c>
      <c r="H2144" t="s">
        <v>39</v>
      </c>
    </row>
    <row r="2145" spans="1:8" x14ac:dyDescent="0.25">
      <c r="A2145">
        <v>1</v>
      </c>
      <c r="B2145" s="33">
        <v>44958</v>
      </c>
      <c r="C2145" s="33">
        <v>44986</v>
      </c>
      <c r="D2145">
        <v>1</v>
      </c>
      <c r="E2145" t="s">
        <v>15</v>
      </c>
      <c r="F2145" t="s">
        <v>25</v>
      </c>
      <c r="G2145" t="s">
        <v>28</v>
      </c>
      <c r="H2145" t="s">
        <v>39</v>
      </c>
    </row>
    <row r="2146" spans="1:8" x14ac:dyDescent="0.25">
      <c r="A2146">
        <v>1</v>
      </c>
      <c r="B2146" s="33">
        <v>45017</v>
      </c>
      <c r="C2146" s="33">
        <v>45047</v>
      </c>
      <c r="D2146">
        <v>1</v>
      </c>
      <c r="E2146" t="s">
        <v>15</v>
      </c>
      <c r="F2146" t="s">
        <v>25</v>
      </c>
      <c r="G2146" t="s">
        <v>28</v>
      </c>
      <c r="H2146" t="s">
        <v>39</v>
      </c>
    </row>
    <row r="2147" spans="1:8" x14ac:dyDescent="0.25">
      <c r="A2147">
        <v>1</v>
      </c>
      <c r="B2147" s="33">
        <v>45170</v>
      </c>
      <c r="C2147" s="33">
        <v>45200</v>
      </c>
      <c r="D2147">
        <v>1</v>
      </c>
      <c r="E2147" t="s">
        <v>15</v>
      </c>
      <c r="F2147" t="s">
        <v>25</v>
      </c>
      <c r="G2147" t="s">
        <v>28</v>
      </c>
      <c r="H2147" t="s">
        <v>39</v>
      </c>
    </row>
    <row r="2148" spans="1:8" x14ac:dyDescent="0.25">
      <c r="A2148">
        <v>1</v>
      </c>
      <c r="B2148" s="33">
        <v>43862</v>
      </c>
      <c r="C2148" s="33">
        <v>43891</v>
      </c>
      <c r="D2148">
        <v>1</v>
      </c>
      <c r="E2148" t="s">
        <v>15</v>
      </c>
      <c r="F2148" t="s">
        <v>23</v>
      </c>
      <c r="G2148" t="s">
        <v>29</v>
      </c>
      <c r="H2148" t="s">
        <v>39</v>
      </c>
    </row>
    <row r="2149" spans="1:8" x14ac:dyDescent="0.25">
      <c r="A2149">
        <v>1</v>
      </c>
      <c r="B2149" s="33">
        <v>45139</v>
      </c>
      <c r="C2149" s="33">
        <v>45170</v>
      </c>
      <c r="D2149">
        <v>1</v>
      </c>
      <c r="E2149" t="s">
        <v>15</v>
      </c>
      <c r="F2149" t="s">
        <v>23</v>
      </c>
      <c r="G2149" t="s">
        <v>29</v>
      </c>
      <c r="H2149" t="s">
        <v>39</v>
      </c>
    </row>
    <row r="2150" spans="1:8" x14ac:dyDescent="0.25">
      <c r="A2150">
        <v>1</v>
      </c>
      <c r="B2150" s="33">
        <v>43466</v>
      </c>
      <c r="C2150" s="33">
        <v>43497</v>
      </c>
      <c r="D2150">
        <v>1</v>
      </c>
      <c r="E2150" t="s">
        <v>15</v>
      </c>
      <c r="F2150" t="s">
        <v>24</v>
      </c>
      <c r="G2150" t="s">
        <v>29</v>
      </c>
      <c r="H2150" t="s">
        <v>31</v>
      </c>
    </row>
    <row r="2151" spans="1:8" x14ac:dyDescent="0.25">
      <c r="A2151">
        <v>1</v>
      </c>
      <c r="B2151" s="33">
        <v>44958</v>
      </c>
      <c r="C2151" s="33">
        <v>44986</v>
      </c>
      <c r="D2151">
        <v>1</v>
      </c>
      <c r="E2151" t="s">
        <v>15</v>
      </c>
      <c r="F2151" t="s">
        <v>24</v>
      </c>
      <c r="G2151" t="s">
        <v>29</v>
      </c>
      <c r="H2151" t="s">
        <v>31</v>
      </c>
    </row>
    <row r="2152" spans="1:8" x14ac:dyDescent="0.25">
      <c r="A2152">
        <v>1</v>
      </c>
      <c r="B2152" s="33">
        <v>43466</v>
      </c>
      <c r="C2152" s="33">
        <v>43497</v>
      </c>
      <c r="D2152">
        <v>1</v>
      </c>
      <c r="E2152" t="s">
        <v>15</v>
      </c>
      <c r="F2152" t="s">
        <v>24</v>
      </c>
      <c r="G2152" t="s">
        <v>29</v>
      </c>
      <c r="H2152" t="s">
        <v>33</v>
      </c>
    </row>
    <row r="2153" spans="1:8" x14ac:dyDescent="0.25">
      <c r="A2153">
        <v>1</v>
      </c>
      <c r="B2153" s="33">
        <v>44197</v>
      </c>
      <c r="C2153" s="33">
        <v>44228</v>
      </c>
      <c r="D2153">
        <v>1</v>
      </c>
      <c r="E2153" t="s">
        <v>15</v>
      </c>
      <c r="F2153" t="s">
        <v>24</v>
      </c>
      <c r="G2153" t="s">
        <v>29</v>
      </c>
      <c r="H2153" t="s">
        <v>33</v>
      </c>
    </row>
    <row r="2154" spans="1:8" x14ac:dyDescent="0.25">
      <c r="A2154">
        <v>1</v>
      </c>
      <c r="B2154" s="33">
        <v>43466</v>
      </c>
      <c r="C2154" s="33">
        <v>43497</v>
      </c>
      <c r="D2154">
        <v>1</v>
      </c>
      <c r="E2154" t="s">
        <v>15</v>
      </c>
      <c r="F2154" t="s">
        <v>24</v>
      </c>
      <c r="G2154" t="s">
        <v>29</v>
      </c>
      <c r="H2154" t="s">
        <v>39</v>
      </c>
    </row>
    <row r="2155" spans="1:8" x14ac:dyDescent="0.25">
      <c r="A2155">
        <v>1</v>
      </c>
      <c r="B2155" s="33">
        <v>44927</v>
      </c>
      <c r="C2155" s="33">
        <v>44958</v>
      </c>
      <c r="D2155">
        <v>1</v>
      </c>
      <c r="E2155" t="s">
        <v>15</v>
      </c>
      <c r="F2155" t="s">
        <v>24</v>
      </c>
      <c r="G2155" t="s">
        <v>29</v>
      </c>
      <c r="H2155" t="s">
        <v>39</v>
      </c>
    </row>
    <row r="2156" spans="1:8" x14ac:dyDescent="0.25">
      <c r="A2156">
        <v>1</v>
      </c>
      <c r="B2156" s="33">
        <v>45017</v>
      </c>
      <c r="C2156" s="33">
        <v>45047</v>
      </c>
      <c r="D2156">
        <v>1</v>
      </c>
      <c r="E2156" t="s">
        <v>15</v>
      </c>
      <c r="F2156" t="s">
        <v>24</v>
      </c>
      <c r="G2156" t="s">
        <v>29</v>
      </c>
      <c r="H2156" t="s">
        <v>39</v>
      </c>
    </row>
    <row r="2157" spans="1:8" x14ac:dyDescent="0.25">
      <c r="A2157">
        <v>1</v>
      </c>
      <c r="B2157" s="33">
        <v>45200</v>
      </c>
      <c r="C2157" s="33">
        <v>45231</v>
      </c>
      <c r="D2157">
        <v>1</v>
      </c>
      <c r="E2157" t="s">
        <v>15</v>
      </c>
      <c r="F2157" t="s">
        <v>24</v>
      </c>
      <c r="G2157" t="s">
        <v>29</v>
      </c>
      <c r="H2157" t="s">
        <v>39</v>
      </c>
    </row>
    <row r="2158" spans="1:8" x14ac:dyDescent="0.25">
      <c r="A2158">
        <v>1</v>
      </c>
      <c r="B2158" s="33">
        <v>43466</v>
      </c>
      <c r="C2158" s="33">
        <v>43497</v>
      </c>
      <c r="D2158">
        <v>1</v>
      </c>
      <c r="E2158" t="s">
        <v>15</v>
      </c>
      <c r="F2158" t="s">
        <v>25</v>
      </c>
      <c r="G2158" t="s">
        <v>29</v>
      </c>
      <c r="H2158" t="s">
        <v>33</v>
      </c>
    </row>
    <row r="2159" spans="1:8" x14ac:dyDescent="0.25">
      <c r="A2159">
        <v>1</v>
      </c>
      <c r="B2159" s="33">
        <v>43952</v>
      </c>
      <c r="C2159" s="33">
        <v>43983</v>
      </c>
      <c r="D2159">
        <v>1</v>
      </c>
      <c r="E2159" t="s">
        <v>15</v>
      </c>
      <c r="F2159" t="s">
        <v>25</v>
      </c>
      <c r="G2159" t="s">
        <v>29</v>
      </c>
      <c r="H2159" t="s">
        <v>33</v>
      </c>
    </row>
    <row r="2160" spans="1:8" x14ac:dyDescent="0.25">
      <c r="A2160">
        <v>1</v>
      </c>
      <c r="B2160" s="33">
        <v>43466</v>
      </c>
      <c r="C2160" s="33">
        <v>43497</v>
      </c>
      <c r="D2160">
        <v>1</v>
      </c>
      <c r="E2160" t="s">
        <v>15</v>
      </c>
      <c r="F2160" t="s">
        <v>25</v>
      </c>
      <c r="G2160" t="s">
        <v>29</v>
      </c>
      <c r="H2160" t="s">
        <v>39</v>
      </c>
    </row>
    <row r="2161" spans="1:8" x14ac:dyDescent="0.25">
      <c r="A2161">
        <v>1</v>
      </c>
      <c r="B2161" s="33">
        <v>45231</v>
      </c>
      <c r="C2161" s="33">
        <v>45261</v>
      </c>
      <c r="D2161">
        <v>1</v>
      </c>
      <c r="E2161" t="s">
        <v>15</v>
      </c>
      <c r="F2161" t="s">
        <v>25</v>
      </c>
      <c r="G2161" t="s">
        <v>29</v>
      </c>
      <c r="H2161" t="s">
        <v>39</v>
      </c>
    </row>
    <row r="2162" spans="1:8" x14ac:dyDescent="0.25">
      <c r="A2162">
        <v>1</v>
      </c>
      <c r="B2162" s="33">
        <v>44774</v>
      </c>
      <c r="C2162" s="33">
        <v>44805</v>
      </c>
      <c r="D2162">
        <v>1</v>
      </c>
      <c r="E2162" t="s">
        <v>16</v>
      </c>
      <c r="F2162" t="s">
        <v>24</v>
      </c>
      <c r="G2162" t="s">
        <v>27</v>
      </c>
      <c r="H2162" t="s">
        <v>39</v>
      </c>
    </row>
    <row r="2163" spans="1:8" x14ac:dyDescent="0.25">
      <c r="A2163">
        <v>1</v>
      </c>
      <c r="B2163" s="33">
        <v>44593</v>
      </c>
      <c r="C2163" s="33">
        <v>44621</v>
      </c>
      <c r="D2163">
        <v>1</v>
      </c>
      <c r="E2163" t="s">
        <v>16</v>
      </c>
      <c r="F2163" t="s">
        <v>25</v>
      </c>
      <c r="G2163" t="s">
        <v>27</v>
      </c>
      <c r="H2163" t="s">
        <v>33</v>
      </c>
    </row>
    <row r="2164" spans="1:8" x14ac:dyDescent="0.25">
      <c r="A2164">
        <v>1</v>
      </c>
      <c r="B2164" s="33">
        <v>44805</v>
      </c>
      <c r="C2164" s="33">
        <v>44835</v>
      </c>
      <c r="D2164">
        <v>1</v>
      </c>
      <c r="E2164" t="s">
        <v>16</v>
      </c>
      <c r="F2164" t="s">
        <v>23</v>
      </c>
      <c r="G2164" t="s">
        <v>28</v>
      </c>
      <c r="H2164" t="s">
        <v>35</v>
      </c>
    </row>
    <row r="2165" spans="1:8" x14ac:dyDescent="0.25">
      <c r="A2165">
        <v>1</v>
      </c>
      <c r="B2165" s="33">
        <v>43466</v>
      </c>
      <c r="C2165" s="33">
        <v>43497</v>
      </c>
      <c r="D2165">
        <v>1</v>
      </c>
      <c r="E2165" t="s">
        <v>16</v>
      </c>
      <c r="F2165" t="s">
        <v>24</v>
      </c>
      <c r="G2165" t="s">
        <v>28</v>
      </c>
      <c r="H2165" t="s">
        <v>31</v>
      </c>
    </row>
    <row r="2166" spans="1:8" x14ac:dyDescent="0.25">
      <c r="A2166">
        <v>1</v>
      </c>
      <c r="B2166" s="33">
        <v>44805</v>
      </c>
      <c r="C2166" s="33">
        <v>44835</v>
      </c>
      <c r="D2166">
        <v>1</v>
      </c>
      <c r="E2166" t="s">
        <v>16</v>
      </c>
      <c r="F2166" t="s">
        <v>24</v>
      </c>
      <c r="G2166" t="s">
        <v>28</v>
      </c>
      <c r="H2166" t="s">
        <v>31</v>
      </c>
    </row>
    <row r="2167" spans="1:8" x14ac:dyDescent="0.25">
      <c r="A2167">
        <v>1</v>
      </c>
      <c r="B2167" s="33">
        <v>43466</v>
      </c>
      <c r="C2167" s="33">
        <v>43497</v>
      </c>
      <c r="D2167">
        <v>1</v>
      </c>
      <c r="E2167" t="s">
        <v>16</v>
      </c>
      <c r="F2167" t="s">
        <v>24</v>
      </c>
      <c r="G2167" t="s">
        <v>28</v>
      </c>
      <c r="H2167" t="s">
        <v>39</v>
      </c>
    </row>
    <row r="2168" spans="1:8" x14ac:dyDescent="0.25">
      <c r="A2168">
        <v>1</v>
      </c>
      <c r="B2168" s="33">
        <v>44835</v>
      </c>
      <c r="C2168" s="33">
        <v>44866</v>
      </c>
      <c r="D2168">
        <v>1</v>
      </c>
      <c r="E2168" t="s">
        <v>16</v>
      </c>
      <c r="F2168" t="s">
        <v>25</v>
      </c>
      <c r="G2168" t="s">
        <v>28</v>
      </c>
      <c r="H2168" t="s">
        <v>31</v>
      </c>
    </row>
    <row r="2169" spans="1:8" x14ac:dyDescent="0.25">
      <c r="A2169">
        <v>1</v>
      </c>
      <c r="B2169" s="33">
        <v>45170</v>
      </c>
      <c r="C2169" s="33">
        <v>45200</v>
      </c>
      <c r="D2169">
        <v>1</v>
      </c>
      <c r="E2169" t="s">
        <v>16</v>
      </c>
      <c r="F2169" t="s">
        <v>25</v>
      </c>
      <c r="G2169" t="s">
        <v>29</v>
      </c>
      <c r="H2169" t="s">
        <v>39</v>
      </c>
    </row>
    <row r="2170" spans="1:8" x14ac:dyDescent="0.25">
      <c r="A2170">
        <v>1</v>
      </c>
      <c r="B2170" s="33">
        <v>45200</v>
      </c>
      <c r="C2170" s="33">
        <v>45231</v>
      </c>
      <c r="D2170">
        <v>1</v>
      </c>
      <c r="E2170" t="s">
        <v>17</v>
      </c>
      <c r="F2170" t="s">
        <v>23</v>
      </c>
      <c r="G2170" t="s">
        <v>27</v>
      </c>
      <c r="H2170" t="s">
        <v>39</v>
      </c>
    </row>
    <row r="2171" spans="1:8" x14ac:dyDescent="0.25">
      <c r="A2171">
        <v>1</v>
      </c>
      <c r="B2171" s="33">
        <v>44896</v>
      </c>
      <c r="C2171" s="33">
        <v>44927</v>
      </c>
      <c r="D2171">
        <v>1</v>
      </c>
      <c r="E2171" t="s">
        <v>17</v>
      </c>
      <c r="F2171" t="s">
        <v>24</v>
      </c>
      <c r="G2171" t="s">
        <v>27</v>
      </c>
      <c r="H2171" t="s">
        <v>39</v>
      </c>
    </row>
    <row r="2172" spans="1:8" x14ac:dyDescent="0.25">
      <c r="A2172">
        <v>1</v>
      </c>
      <c r="B2172" s="33">
        <v>43466</v>
      </c>
      <c r="C2172" s="33">
        <v>43497</v>
      </c>
      <c r="D2172">
        <v>1</v>
      </c>
      <c r="E2172" t="s">
        <v>17</v>
      </c>
      <c r="F2172" t="s">
        <v>23</v>
      </c>
      <c r="G2172" t="s">
        <v>28</v>
      </c>
      <c r="H2172" t="s">
        <v>39</v>
      </c>
    </row>
    <row r="2173" spans="1:8" x14ac:dyDescent="0.25">
      <c r="A2173">
        <v>1</v>
      </c>
      <c r="B2173" s="33">
        <v>43800</v>
      </c>
      <c r="C2173" s="33">
        <v>43831</v>
      </c>
      <c r="D2173">
        <v>1</v>
      </c>
      <c r="E2173" t="s">
        <v>17</v>
      </c>
      <c r="F2173" t="s">
        <v>23</v>
      </c>
      <c r="G2173" t="s">
        <v>28</v>
      </c>
      <c r="H2173" t="s">
        <v>39</v>
      </c>
    </row>
    <row r="2174" spans="1:8" x14ac:dyDescent="0.25">
      <c r="A2174">
        <v>1</v>
      </c>
      <c r="B2174" s="33">
        <v>45047</v>
      </c>
      <c r="C2174" s="33">
        <v>45078</v>
      </c>
      <c r="D2174">
        <v>1</v>
      </c>
      <c r="E2174" t="s">
        <v>17</v>
      </c>
      <c r="F2174" t="s">
        <v>23</v>
      </c>
      <c r="G2174" t="s">
        <v>28</v>
      </c>
      <c r="H2174" t="s">
        <v>39</v>
      </c>
    </row>
    <row r="2175" spans="1:8" x14ac:dyDescent="0.25">
      <c r="A2175">
        <v>1</v>
      </c>
      <c r="B2175" s="33">
        <v>45078</v>
      </c>
      <c r="C2175" s="33">
        <v>45108</v>
      </c>
      <c r="D2175">
        <v>1</v>
      </c>
      <c r="E2175" t="s">
        <v>17</v>
      </c>
      <c r="F2175" t="s">
        <v>24</v>
      </c>
      <c r="G2175" t="s">
        <v>28</v>
      </c>
      <c r="H2175" t="s">
        <v>31</v>
      </c>
    </row>
    <row r="2176" spans="1:8" x14ac:dyDescent="0.25">
      <c r="A2176">
        <v>1</v>
      </c>
      <c r="B2176" s="33">
        <v>45200</v>
      </c>
      <c r="C2176" s="33">
        <v>45231</v>
      </c>
      <c r="D2176">
        <v>1</v>
      </c>
      <c r="E2176" t="s">
        <v>17</v>
      </c>
      <c r="F2176" t="s">
        <v>24</v>
      </c>
      <c r="G2176" t="s">
        <v>28</v>
      </c>
      <c r="H2176" t="s">
        <v>31</v>
      </c>
    </row>
    <row r="2177" spans="1:8" x14ac:dyDescent="0.25">
      <c r="A2177">
        <v>1</v>
      </c>
      <c r="B2177" s="33">
        <v>43709</v>
      </c>
      <c r="C2177" s="33">
        <v>43739</v>
      </c>
      <c r="D2177">
        <v>1</v>
      </c>
      <c r="E2177" t="s">
        <v>17</v>
      </c>
      <c r="F2177" t="s">
        <v>24</v>
      </c>
      <c r="G2177" t="s">
        <v>28</v>
      </c>
      <c r="H2177" t="s">
        <v>39</v>
      </c>
    </row>
    <row r="2178" spans="1:8" x14ac:dyDescent="0.25">
      <c r="A2178">
        <v>1</v>
      </c>
      <c r="B2178" s="33">
        <v>45231</v>
      </c>
      <c r="C2178" s="33">
        <v>45261</v>
      </c>
      <c r="D2178">
        <v>1</v>
      </c>
      <c r="E2178" t="s">
        <v>17</v>
      </c>
      <c r="F2178" t="s">
        <v>25</v>
      </c>
      <c r="G2178" t="s">
        <v>28</v>
      </c>
      <c r="H2178" t="s">
        <v>31</v>
      </c>
    </row>
    <row r="2179" spans="1:8" x14ac:dyDescent="0.25">
      <c r="A2179">
        <v>1</v>
      </c>
      <c r="B2179" s="33">
        <v>43617</v>
      </c>
      <c r="C2179" s="33">
        <v>43647</v>
      </c>
      <c r="D2179">
        <v>1</v>
      </c>
      <c r="E2179" t="s">
        <v>17</v>
      </c>
      <c r="F2179" t="s">
        <v>25</v>
      </c>
      <c r="G2179" t="s">
        <v>28</v>
      </c>
      <c r="H2179" t="s">
        <v>33</v>
      </c>
    </row>
    <row r="2180" spans="1:8" x14ac:dyDescent="0.25">
      <c r="A2180">
        <v>1</v>
      </c>
      <c r="B2180" s="33">
        <v>43466</v>
      </c>
      <c r="C2180" s="33">
        <v>43497</v>
      </c>
      <c r="D2180">
        <v>1</v>
      </c>
      <c r="E2180" t="s">
        <v>17</v>
      </c>
      <c r="F2180" t="s">
        <v>25</v>
      </c>
      <c r="G2180" t="s">
        <v>28</v>
      </c>
      <c r="H2180" t="s">
        <v>30</v>
      </c>
    </row>
    <row r="2181" spans="1:8" x14ac:dyDescent="0.25">
      <c r="A2181">
        <v>1</v>
      </c>
      <c r="B2181" s="33">
        <v>45139</v>
      </c>
      <c r="C2181" s="33">
        <v>45170</v>
      </c>
      <c r="D2181">
        <v>1</v>
      </c>
      <c r="E2181" t="s">
        <v>17</v>
      </c>
      <c r="F2181" t="s">
        <v>25</v>
      </c>
      <c r="G2181" t="s">
        <v>28</v>
      </c>
      <c r="H2181" t="s">
        <v>30</v>
      </c>
    </row>
    <row r="2182" spans="1:8" x14ac:dyDescent="0.25">
      <c r="A2182">
        <v>1</v>
      </c>
      <c r="B2182" s="33">
        <v>45231</v>
      </c>
      <c r="C2182" s="33">
        <v>45261</v>
      </c>
      <c r="D2182">
        <v>1</v>
      </c>
      <c r="E2182" t="s">
        <v>17</v>
      </c>
      <c r="F2182" t="s">
        <v>25</v>
      </c>
      <c r="G2182" t="s">
        <v>28</v>
      </c>
      <c r="H2182" t="s">
        <v>30</v>
      </c>
    </row>
    <row r="2183" spans="1:8" x14ac:dyDescent="0.25">
      <c r="A2183">
        <v>1</v>
      </c>
      <c r="B2183" s="33">
        <v>44986</v>
      </c>
      <c r="C2183" s="33">
        <v>45017</v>
      </c>
      <c r="D2183">
        <v>1</v>
      </c>
      <c r="E2183" t="s">
        <v>17</v>
      </c>
      <c r="F2183" t="s">
        <v>25</v>
      </c>
      <c r="G2183" t="s">
        <v>28</v>
      </c>
      <c r="H2183" t="s">
        <v>39</v>
      </c>
    </row>
    <row r="2184" spans="1:8" x14ac:dyDescent="0.25">
      <c r="A2184">
        <v>1</v>
      </c>
      <c r="B2184" s="33">
        <v>45047</v>
      </c>
      <c r="C2184" s="33">
        <v>45078</v>
      </c>
      <c r="D2184">
        <v>1</v>
      </c>
      <c r="E2184" t="s">
        <v>17</v>
      </c>
      <c r="F2184" t="s">
        <v>25</v>
      </c>
      <c r="G2184" t="s">
        <v>28</v>
      </c>
      <c r="H2184" t="s">
        <v>39</v>
      </c>
    </row>
    <row r="2185" spans="1:8" x14ac:dyDescent="0.25">
      <c r="A2185">
        <v>1</v>
      </c>
      <c r="B2185" s="33">
        <v>45231</v>
      </c>
      <c r="C2185" s="33">
        <v>45261</v>
      </c>
      <c r="D2185">
        <v>1</v>
      </c>
      <c r="E2185" t="s">
        <v>17</v>
      </c>
      <c r="F2185" t="s">
        <v>25</v>
      </c>
      <c r="G2185" t="s">
        <v>28</v>
      </c>
      <c r="H2185" t="s">
        <v>39</v>
      </c>
    </row>
    <row r="2186" spans="1:8" x14ac:dyDescent="0.25">
      <c r="A2186">
        <v>1</v>
      </c>
      <c r="B2186" s="33">
        <v>43466</v>
      </c>
      <c r="C2186" s="33">
        <v>43497</v>
      </c>
      <c r="D2186">
        <v>1</v>
      </c>
      <c r="E2186" t="s">
        <v>17</v>
      </c>
      <c r="F2186" t="s">
        <v>23</v>
      </c>
      <c r="G2186" t="s">
        <v>29</v>
      </c>
      <c r="H2186" t="s">
        <v>33</v>
      </c>
    </row>
    <row r="2187" spans="1:8" x14ac:dyDescent="0.25">
      <c r="A2187">
        <v>1</v>
      </c>
      <c r="B2187" s="33">
        <v>45078</v>
      </c>
      <c r="C2187" s="33">
        <v>45108</v>
      </c>
      <c r="D2187">
        <v>1</v>
      </c>
      <c r="E2187" t="s">
        <v>17</v>
      </c>
      <c r="F2187" t="s">
        <v>24</v>
      </c>
      <c r="G2187" t="s">
        <v>29</v>
      </c>
      <c r="H2187" t="s">
        <v>32</v>
      </c>
    </row>
    <row r="2188" spans="1:8" x14ac:dyDescent="0.25">
      <c r="A2188">
        <v>1</v>
      </c>
      <c r="B2188" s="33">
        <v>44409</v>
      </c>
      <c r="C2188" s="33">
        <v>44440</v>
      </c>
      <c r="D2188">
        <v>1</v>
      </c>
      <c r="E2188" t="s">
        <v>17</v>
      </c>
      <c r="F2188" t="s">
        <v>24</v>
      </c>
      <c r="G2188" t="s">
        <v>29</v>
      </c>
      <c r="H2188" t="s">
        <v>39</v>
      </c>
    </row>
    <row r="2189" spans="1:8" x14ac:dyDescent="0.25">
      <c r="A2189">
        <v>1</v>
      </c>
      <c r="B2189" s="33">
        <v>44317</v>
      </c>
      <c r="C2189" s="33">
        <v>44348</v>
      </c>
      <c r="D2189">
        <v>1</v>
      </c>
      <c r="E2189" t="s">
        <v>17</v>
      </c>
      <c r="F2189" t="s">
        <v>25</v>
      </c>
      <c r="G2189" t="s">
        <v>29</v>
      </c>
      <c r="H2189" t="s">
        <v>31</v>
      </c>
    </row>
    <row r="2190" spans="1:8" x14ac:dyDescent="0.25">
      <c r="A2190">
        <v>1</v>
      </c>
      <c r="B2190" s="33">
        <v>44805</v>
      </c>
      <c r="C2190" s="33">
        <v>44835</v>
      </c>
      <c r="D2190">
        <v>1</v>
      </c>
      <c r="E2190" t="s">
        <v>17</v>
      </c>
      <c r="F2190" t="s">
        <v>25</v>
      </c>
      <c r="G2190" t="s">
        <v>29</v>
      </c>
      <c r="H2190" t="s">
        <v>39</v>
      </c>
    </row>
    <row r="2191" spans="1:8" x14ac:dyDescent="0.25">
      <c r="A2191">
        <v>1</v>
      </c>
      <c r="B2191" s="33">
        <v>45047</v>
      </c>
      <c r="C2191" s="33">
        <v>45078</v>
      </c>
      <c r="D2191">
        <v>1</v>
      </c>
      <c r="E2191" t="s">
        <v>18</v>
      </c>
      <c r="F2191" t="s">
        <v>24</v>
      </c>
      <c r="G2191" t="s">
        <v>28</v>
      </c>
      <c r="H2191" t="s">
        <v>33</v>
      </c>
    </row>
    <row r="2192" spans="1:8" x14ac:dyDescent="0.25">
      <c r="A2192">
        <v>1</v>
      </c>
      <c r="B2192" s="33">
        <v>45108</v>
      </c>
      <c r="C2192" s="33">
        <v>45139</v>
      </c>
      <c r="D2192">
        <v>1</v>
      </c>
      <c r="E2192" t="s">
        <v>18</v>
      </c>
      <c r="F2192" t="s">
        <v>24</v>
      </c>
      <c r="G2192" t="s">
        <v>28</v>
      </c>
      <c r="H2192" t="s">
        <v>33</v>
      </c>
    </row>
    <row r="2193" spans="1:8" x14ac:dyDescent="0.25">
      <c r="A2193">
        <v>1</v>
      </c>
      <c r="B2193" s="33">
        <v>45078</v>
      </c>
      <c r="C2193" s="33">
        <v>45108</v>
      </c>
      <c r="D2193">
        <v>1</v>
      </c>
      <c r="E2193" t="s">
        <v>18</v>
      </c>
      <c r="F2193" t="s">
        <v>24</v>
      </c>
      <c r="G2193" t="s">
        <v>28</v>
      </c>
      <c r="H2193" t="s">
        <v>39</v>
      </c>
    </row>
    <row r="2194" spans="1:8" x14ac:dyDescent="0.25">
      <c r="A2194">
        <v>1</v>
      </c>
      <c r="B2194" s="33">
        <v>45170</v>
      </c>
      <c r="C2194" s="33">
        <v>45200</v>
      </c>
      <c r="D2194">
        <v>1</v>
      </c>
      <c r="E2194" t="s">
        <v>18</v>
      </c>
      <c r="F2194" t="s">
        <v>24</v>
      </c>
      <c r="G2194" t="s">
        <v>28</v>
      </c>
      <c r="H2194" t="s">
        <v>39</v>
      </c>
    </row>
    <row r="2195" spans="1:8" x14ac:dyDescent="0.25">
      <c r="A2195">
        <v>1</v>
      </c>
      <c r="B2195" s="33">
        <v>45231</v>
      </c>
      <c r="C2195" s="33">
        <v>45261</v>
      </c>
      <c r="D2195">
        <v>1</v>
      </c>
      <c r="E2195" t="s">
        <v>18</v>
      </c>
      <c r="F2195" t="s">
        <v>24</v>
      </c>
      <c r="G2195" t="s">
        <v>28</v>
      </c>
      <c r="H2195" t="s">
        <v>39</v>
      </c>
    </row>
    <row r="2196" spans="1:8" x14ac:dyDescent="0.25">
      <c r="A2196">
        <v>1</v>
      </c>
      <c r="B2196" s="33">
        <v>44805</v>
      </c>
      <c r="C2196" s="33">
        <v>44835</v>
      </c>
      <c r="D2196">
        <v>1</v>
      </c>
      <c r="E2196" t="s">
        <v>18</v>
      </c>
      <c r="F2196" t="s">
        <v>24</v>
      </c>
      <c r="G2196" t="s">
        <v>28</v>
      </c>
      <c r="H2196" t="s">
        <v>34</v>
      </c>
    </row>
    <row r="2197" spans="1:8" x14ac:dyDescent="0.25">
      <c r="A2197">
        <v>1</v>
      </c>
      <c r="B2197" s="33">
        <v>43862</v>
      </c>
      <c r="C2197" s="33">
        <v>43891</v>
      </c>
      <c r="D2197">
        <v>1</v>
      </c>
      <c r="E2197" t="s">
        <v>18</v>
      </c>
      <c r="F2197" t="s">
        <v>25</v>
      </c>
      <c r="G2197" t="s">
        <v>28</v>
      </c>
      <c r="H2197" t="s">
        <v>33</v>
      </c>
    </row>
    <row r="2198" spans="1:8" x14ac:dyDescent="0.25">
      <c r="A2198">
        <v>1</v>
      </c>
      <c r="B2198" s="33">
        <v>43466</v>
      </c>
      <c r="C2198" s="33">
        <v>43497</v>
      </c>
      <c r="D2198">
        <v>1</v>
      </c>
      <c r="E2198" t="s">
        <v>18</v>
      </c>
      <c r="F2198" t="s">
        <v>25</v>
      </c>
      <c r="G2198" t="s">
        <v>28</v>
      </c>
      <c r="H2198" t="s">
        <v>30</v>
      </c>
    </row>
    <row r="2199" spans="1:8" x14ac:dyDescent="0.25">
      <c r="A2199">
        <v>1</v>
      </c>
      <c r="B2199" s="33">
        <v>43466</v>
      </c>
      <c r="C2199" s="33">
        <v>43497</v>
      </c>
      <c r="D2199">
        <v>1</v>
      </c>
      <c r="E2199" t="s">
        <v>18</v>
      </c>
      <c r="F2199" t="s">
        <v>25</v>
      </c>
      <c r="G2199" t="s">
        <v>28</v>
      </c>
      <c r="H2199" t="s">
        <v>39</v>
      </c>
    </row>
    <row r="2200" spans="1:8" x14ac:dyDescent="0.25">
      <c r="A2200">
        <v>1</v>
      </c>
      <c r="B2200" s="33">
        <v>43466</v>
      </c>
      <c r="C2200" s="33">
        <v>43497</v>
      </c>
      <c r="D2200">
        <v>1</v>
      </c>
      <c r="E2200" t="s">
        <v>18</v>
      </c>
      <c r="F2200" t="s">
        <v>24</v>
      </c>
      <c r="G2200" t="s">
        <v>29</v>
      </c>
      <c r="H2200" t="s">
        <v>39</v>
      </c>
    </row>
    <row r="2201" spans="1:8" x14ac:dyDescent="0.25">
      <c r="A2201">
        <v>1</v>
      </c>
      <c r="B2201" s="33">
        <v>44866</v>
      </c>
      <c r="C2201" s="33">
        <v>44896</v>
      </c>
      <c r="D2201">
        <v>1</v>
      </c>
      <c r="E2201" t="s">
        <v>18</v>
      </c>
      <c r="F2201" t="s">
        <v>25</v>
      </c>
      <c r="G2201" t="s">
        <v>29</v>
      </c>
      <c r="H2201" t="s">
        <v>39</v>
      </c>
    </row>
    <row r="2202" spans="1:8" x14ac:dyDescent="0.25">
      <c r="A2202">
        <v>1</v>
      </c>
      <c r="B2202" s="33">
        <v>45170</v>
      </c>
      <c r="C2202" s="33">
        <v>45200</v>
      </c>
      <c r="D2202">
        <v>1</v>
      </c>
      <c r="E2202" t="s">
        <v>19</v>
      </c>
      <c r="F2202" t="s">
        <v>24</v>
      </c>
      <c r="G2202" t="s">
        <v>27</v>
      </c>
      <c r="H2202" t="s">
        <v>35</v>
      </c>
    </row>
    <row r="2203" spans="1:8" x14ac:dyDescent="0.25">
      <c r="A2203">
        <v>1</v>
      </c>
      <c r="B2203" s="33">
        <v>45017</v>
      </c>
      <c r="C2203" s="33">
        <v>45047</v>
      </c>
      <c r="D2203">
        <v>1</v>
      </c>
      <c r="E2203" t="s">
        <v>19</v>
      </c>
      <c r="F2203" t="s">
        <v>24</v>
      </c>
      <c r="G2203" t="s">
        <v>27</v>
      </c>
      <c r="H2203" t="s">
        <v>39</v>
      </c>
    </row>
    <row r="2204" spans="1:8" x14ac:dyDescent="0.25">
      <c r="A2204">
        <v>1</v>
      </c>
      <c r="B2204" s="33">
        <v>44501</v>
      </c>
      <c r="C2204" s="33">
        <v>44531</v>
      </c>
      <c r="D2204">
        <v>1</v>
      </c>
      <c r="E2204" t="s">
        <v>19</v>
      </c>
      <c r="F2204" t="s">
        <v>24</v>
      </c>
      <c r="G2204" t="s">
        <v>27</v>
      </c>
      <c r="H2204" t="s">
        <v>34</v>
      </c>
    </row>
    <row r="2205" spans="1:8" x14ac:dyDescent="0.25">
      <c r="A2205">
        <v>1</v>
      </c>
      <c r="B2205" s="33">
        <v>44805</v>
      </c>
      <c r="C2205" s="33">
        <v>44835</v>
      </c>
      <c r="D2205">
        <v>1</v>
      </c>
      <c r="E2205" t="s">
        <v>19</v>
      </c>
      <c r="F2205" t="s">
        <v>25</v>
      </c>
      <c r="G2205" t="s">
        <v>27</v>
      </c>
      <c r="H2205" t="s">
        <v>39</v>
      </c>
    </row>
    <row r="2206" spans="1:8" x14ac:dyDescent="0.25">
      <c r="A2206">
        <v>1</v>
      </c>
      <c r="B2206" s="33">
        <v>43466</v>
      </c>
      <c r="C2206" s="33">
        <v>43497</v>
      </c>
      <c r="D2206">
        <v>1</v>
      </c>
      <c r="E2206" t="s">
        <v>19</v>
      </c>
      <c r="F2206" t="s">
        <v>23</v>
      </c>
      <c r="G2206" t="s">
        <v>28</v>
      </c>
      <c r="H2206" t="s">
        <v>33</v>
      </c>
    </row>
    <row r="2207" spans="1:8" x14ac:dyDescent="0.25">
      <c r="A2207">
        <v>1</v>
      </c>
      <c r="B2207" s="33">
        <v>43800</v>
      </c>
      <c r="C2207" s="33">
        <v>43831</v>
      </c>
      <c r="D2207">
        <v>1</v>
      </c>
      <c r="E2207" t="s">
        <v>19</v>
      </c>
      <c r="F2207" t="s">
        <v>23</v>
      </c>
      <c r="G2207" t="s">
        <v>28</v>
      </c>
      <c r="H2207" t="s">
        <v>30</v>
      </c>
    </row>
    <row r="2208" spans="1:8" x14ac:dyDescent="0.25">
      <c r="A2208">
        <v>1</v>
      </c>
      <c r="B2208" s="33">
        <v>44866</v>
      </c>
      <c r="C2208" s="33">
        <v>44896</v>
      </c>
      <c r="D2208">
        <v>1</v>
      </c>
      <c r="E2208" t="s">
        <v>19</v>
      </c>
      <c r="F2208" t="s">
        <v>23</v>
      </c>
      <c r="G2208" t="s">
        <v>28</v>
      </c>
      <c r="H2208" t="s">
        <v>39</v>
      </c>
    </row>
    <row r="2209" spans="1:8" x14ac:dyDescent="0.25">
      <c r="A2209">
        <v>1</v>
      </c>
      <c r="B2209" s="33">
        <v>45231</v>
      </c>
      <c r="C2209" s="33">
        <v>45261</v>
      </c>
      <c r="D2209">
        <v>1</v>
      </c>
      <c r="E2209" t="s">
        <v>19</v>
      </c>
      <c r="F2209" t="s">
        <v>23</v>
      </c>
      <c r="G2209" t="s">
        <v>28</v>
      </c>
      <c r="H2209" t="s">
        <v>39</v>
      </c>
    </row>
    <row r="2210" spans="1:8" x14ac:dyDescent="0.25">
      <c r="A2210">
        <v>1</v>
      </c>
      <c r="B2210" s="33">
        <v>44197</v>
      </c>
      <c r="C2210" s="33">
        <v>44228</v>
      </c>
      <c r="D2210">
        <v>1</v>
      </c>
      <c r="E2210" t="s">
        <v>19</v>
      </c>
      <c r="F2210" t="s">
        <v>24</v>
      </c>
      <c r="G2210" t="s">
        <v>28</v>
      </c>
      <c r="H2210" t="s">
        <v>31</v>
      </c>
    </row>
    <row r="2211" spans="1:8" x14ac:dyDescent="0.25">
      <c r="A2211">
        <v>1</v>
      </c>
      <c r="B2211" s="33">
        <v>44317</v>
      </c>
      <c r="C2211" s="33">
        <v>44348</v>
      </c>
      <c r="D2211">
        <v>1</v>
      </c>
      <c r="E2211" t="s">
        <v>19</v>
      </c>
      <c r="F2211" t="s">
        <v>24</v>
      </c>
      <c r="G2211" t="s">
        <v>28</v>
      </c>
      <c r="H2211" t="s">
        <v>31</v>
      </c>
    </row>
    <row r="2212" spans="1:8" x14ac:dyDescent="0.25">
      <c r="A2212">
        <v>1</v>
      </c>
      <c r="B2212" s="33">
        <v>45108</v>
      </c>
      <c r="C2212" s="33">
        <v>45139</v>
      </c>
      <c r="D2212">
        <v>1</v>
      </c>
      <c r="E2212" t="s">
        <v>19</v>
      </c>
      <c r="F2212" t="s">
        <v>24</v>
      </c>
      <c r="G2212" t="s">
        <v>28</v>
      </c>
      <c r="H2212" t="s">
        <v>31</v>
      </c>
    </row>
    <row r="2213" spans="1:8" x14ac:dyDescent="0.25">
      <c r="A2213">
        <v>1</v>
      </c>
      <c r="B2213" s="33">
        <v>43862</v>
      </c>
      <c r="C2213" s="33">
        <v>43891</v>
      </c>
      <c r="D2213">
        <v>1</v>
      </c>
      <c r="E2213" t="s">
        <v>19</v>
      </c>
      <c r="F2213" t="s">
        <v>24</v>
      </c>
      <c r="G2213" t="s">
        <v>28</v>
      </c>
      <c r="H2213" t="s">
        <v>30</v>
      </c>
    </row>
    <row r="2214" spans="1:8" x14ac:dyDescent="0.25">
      <c r="A2214">
        <v>1</v>
      </c>
      <c r="B2214" s="33">
        <v>45108</v>
      </c>
      <c r="C2214" s="33">
        <v>45139</v>
      </c>
      <c r="D2214">
        <v>1</v>
      </c>
      <c r="E2214" t="s">
        <v>19</v>
      </c>
      <c r="F2214" t="s">
        <v>24</v>
      </c>
      <c r="G2214" t="s">
        <v>28</v>
      </c>
      <c r="H2214" t="s">
        <v>30</v>
      </c>
    </row>
    <row r="2215" spans="1:8" x14ac:dyDescent="0.25">
      <c r="A2215">
        <v>2</v>
      </c>
      <c r="B2215" s="33">
        <v>43466</v>
      </c>
      <c r="C2215" s="33">
        <v>43497</v>
      </c>
      <c r="D2215">
        <v>1</v>
      </c>
      <c r="E2215" t="s">
        <v>19</v>
      </c>
      <c r="F2215" t="s">
        <v>24</v>
      </c>
      <c r="G2215" t="s">
        <v>28</v>
      </c>
      <c r="H2215" t="s">
        <v>39</v>
      </c>
    </row>
    <row r="2216" spans="1:8" x14ac:dyDescent="0.25">
      <c r="A2216">
        <v>1</v>
      </c>
      <c r="B2216" s="33">
        <v>44105</v>
      </c>
      <c r="C2216" s="33">
        <v>44136</v>
      </c>
      <c r="D2216">
        <v>1</v>
      </c>
      <c r="E2216" t="s">
        <v>19</v>
      </c>
      <c r="F2216" t="s">
        <v>24</v>
      </c>
      <c r="G2216" t="s">
        <v>28</v>
      </c>
      <c r="H2216" t="s">
        <v>39</v>
      </c>
    </row>
    <row r="2217" spans="1:8" x14ac:dyDescent="0.25">
      <c r="A2217">
        <v>1</v>
      </c>
      <c r="B2217" s="33">
        <v>44531</v>
      </c>
      <c r="C2217" s="33">
        <v>44562</v>
      </c>
      <c r="D2217">
        <v>1</v>
      </c>
      <c r="E2217" t="s">
        <v>19</v>
      </c>
      <c r="F2217" t="s">
        <v>24</v>
      </c>
      <c r="G2217" t="s">
        <v>28</v>
      </c>
      <c r="H2217" t="s">
        <v>39</v>
      </c>
    </row>
    <row r="2218" spans="1:8" x14ac:dyDescent="0.25">
      <c r="A2218">
        <v>1</v>
      </c>
      <c r="B2218" s="33">
        <v>45200</v>
      </c>
      <c r="C2218" s="33">
        <v>45231</v>
      </c>
      <c r="D2218">
        <v>1</v>
      </c>
      <c r="E2218" t="s">
        <v>19</v>
      </c>
      <c r="F2218" t="s">
        <v>24</v>
      </c>
      <c r="G2218" t="s">
        <v>28</v>
      </c>
      <c r="H2218" t="s">
        <v>39</v>
      </c>
    </row>
    <row r="2219" spans="1:8" x14ac:dyDescent="0.25">
      <c r="A2219">
        <v>2</v>
      </c>
      <c r="B2219" s="33">
        <v>43466</v>
      </c>
      <c r="C2219" s="33">
        <v>43497</v>
      </c>
      <c r="D2219">
        <v>1</v>
      </c>
      <c r="E2219" t="s">
        <v>19</v>
      </c>
      <c r="F2219" t="s">
        <v>25</v>
      </c>
      <c r="G2219" t="s">
        <v>28</v>
      </c>
      <c r="H2219" t="s">
        <v>39</v>
      </c>
    </row>
    <row r="2220" spans="1:8" x14ac:dyDescent="0.25">
      <c r="A2220">
        <v>1</v>
      </c>
      <c r="B2220" s="33">
        <v>44501</v>
      </c>
      <c r="C2220" s="33">
        <v>44531</v>
      </c>
      <c r="D2220">
        <v>1</v>
      </c>
      <c r="E2220" t="s">
        <v>19</v>
      </c>
      <c r="F2220" t="s">
        <v>25</v>
      </c>
      <c r="G2220" t="s">
        <v>28</v>
      </c>
      <c r="H2220" t="s">
        <v>39</v>
      </c>
    </row>
    <row r="2221" spans="1:8" x14ac:dyDescent="0.25">
      <c r="A2221">
        <v>1</v>
      </c>
      <c r="B2221" s="33">
        <v>45139</v>
      </c>
      <c r="C2221" s="33">
        <v>45170</v>
      </c>
      <c r="D2221">
        <v>1</v>
      </c>
      <c r="E2221" t="s">
        <v>19</v>
      </c>
      <c r="F2221" t="s">
        <v>23</v>
      </c>
      <c r="G2221" t="s">
        <v>29</v>
      </c>
      <c r="H2221" t="s">
        <v>39</v>
      </c>
    </row>
    <row r="2222" spans="1:8" x14ac:dyDescent="0.25">
      <c r="A2222">
        <v>1</v>
      </c>
      <c r="B2222" s="33">
        <v>44927</v>
      </c>
      <c r="C2222" s="33">
        <v>44958</v>
      </c>
      <c r="D2222">
        <v>1</v>
      </c>
      <c r="E2222" t="s">
        <v>19</v>
      </c>
      <c r="F2222" t="s">
        <v>24</v>
      </c>
      <c r="G2222" t="s">
        <v>29</v>
      </c>
      <c r="H2222" t="s">
        <v>31</v>
      </c>
    </row>
    <row r="2223" spans="1:8" x14ac:dyDescent="0.25">
      <c r="A2223">
        <v>1</v>
      </c>
      <c r="B2223" s="33">
        <v>43466</v>
      </c>
      <c r="C2223" s="33">
        <v>43497</v>
      </c>
      <c r="D2223">
        <v>1</v>
      </c>
      <c r="E2223" t="s">
        <v>19</v>
      </c>
      <c r="F2223" t="s">
        <v>24</v>
      </c>
      <c r="G2223" t="s">
        <v>29</v>
      </c>
      <c r="H2223" t="s">
        <v>39</v>
      </c>
    </row>
    <row r="2224" spans="1:8" x14ac:dyDescent="0.25">
      <c r="A2224">
        <v>1</v>
      </c>
      <c r="B2224" s="33">
        <v>44317</v>
      </c>
      <c r="C2224" s="33">
        <v>44348</v>
      </c>
      <c r="D2224">
        <v>1</v>
      </c>
      <c r="E2224" t="s">
        <v>19</v>
      </c>
      <c r="F2224" t="s">
        <v>24</v>
      </c>
      <c r="G2224" t="s">
        <v>29</v>
      </c>
      <c r="H2224" t="s">
        <v>39</v>
      </c>
    </row>
    <row r="2225" spans="1:8" x14ac:dyDescent="0.25">
      <c r="A2225">
        <v>1</v>
      </c>
      <c r="B2225" s="33">
        <v>45200</v>
      </c>
      <c r="C2225" s="33">
        <v>45231</v>
      </c>
      <c r="D2225">
        <v>1</v>
      </c>
      <c r="E2225" t="s">
        <v>19</v>
      </c>
      <c r="F2225" t="s">
        <v>24</v>
      </c>
      <c r="G2225" t="s">
        <v>29</v>
      </c>
      <c r="H2225" t="s">
        <v>39</v>
      </c>
    </row>
    <row r="2226" spans="1:8" x14ac:dyDescent="0.25">
      <c r="A2226">
        <v>1</v>
      </c>
      <c r="B2226" s="33">
        <v>44440</v>
      </c>
      <c r="C2226" s="33">
        <v>44470</v>
      </c>
      <c r="D2226">
        <v>1</v>
      </c>
      <c r="E2226" t="s">
        <v>19</v>
      </c>
      <c r="F2226" t="s">
        <v>25</v>
      </c>
      <c r="G2226" t="s">
        <v>29</v>
      </c>
      <c r="H2226" t="s">
        <v>39</v>
      </c>
    </row>
    <row r="2227" spans="1:8" x14ac:dyDescent="0.25">
      <c r="A2227">
        <v>1</v>
      </c>
      <c r="B2227" s="33">
        <v>44774</v>
      </c>
      <c r="C2227" s="33">
        <v>44805</v>
      </c>
      <c r="D2227">
        <v>1</v>
      </c>
      <c r="E2227" t="s">
        <v>19</v>
      </c>
      <c r="F2227" t="s">
        <v>25</v>
      </c>
      <c r="G2227" t="s">
        <v>29</v>
      </c>
      <c r="H2227" t="s">
        <v>39</v>
      </c>
    </row>
    <row r="2228" spans="1:8" x14ac:dyDescent="0.25">
      <c r="A2228">
        <v>1</v>
      </c>
      <c r="B2228" s="33">
        <v>45200</v>
      </c>
      <c r="C2228" s="33">
        <v>45231</v>
      </c>
      <c r="D2228">
        <v>1</v>
      </c>
      <c r="E2228" t="s">
        <v>19</v>
      </c>
      <c r="F2228" t="s">
        <v>25</v>
      </c>
      <c r="G2228" t="s">
        <v>29</v>
      </c>
      <c r="H2228" t="s">
        <v>39</v>
      </c>
    </row>
    <row r="2229" spans="1:8" x14ac:dyDescent="0.25">
      <c r="A2229">
        <v>1</v>
      </c>
      <c r="B2229" s="33">
        <v>45231</v>
      </c>
      <c r="C2229" s="33">
        <v>45261</v>
      </c>
      <c r="D2229">
        <v>1</v>
      </c>
      <c r="E2229" t="s">
        <v>19</v>
      </c>
      <c r="F2229" t="s">
        <v>25</v>
      </c>
      <c r="G2229" t="s">
        <v>29</v>
      </c>
      <c r="H2229" t="s">
        <v>39</v>
      </c>
    </row>
    <row r="2230" spans="1:8" x14ac:dyDescent="0.25">
      <c r="A2230">
        <v>1</v>
      </c>
      <c r="B2230" s="33">
        <v>43466</v>
      </c>
      <c r="C2230" s="33">
        <v>43497</v>
      </c>
      <c r="D2230">
        <v>1</v>
      </c>
      <c r="E2230" t="s">
        <v>20</v>
      </c>
      <c r="F2230" t="s">
        <v>23</v>
      </c>
      <c r="G2230" t="s">
        <v>27</v>
      </c>
      <c r="H2230" t="s">
        <v>31</v>
      </c>
    </row>
    <row r="2231" spans="1:8" x14ac:dyDescent="0.25">
      <c r="A2231">
        <v>1</v>
      </c>
      <c r="B2231" s="33">
        <v>45200</v>
      </c>
      <c r="C2231" s="33">
        <v>45231</v>
      </c>
      <c r="D2231">
        <v>1</v>
      </c>
      <c r="E2231" t="s">
        <v>20</v>
      </c>
      <c r="F2231" t="s">
        <v>23</v>
      </c>
      <c r="G2231" t="s">
        <v>28</v>
      </c>
      <c r="H2231" t="s">
        <v>39</v>
      </c>
    </row>
    <row r="2232" spans="1:8" x14ac:dyDescent="0.25">
      <c r="A2232">
        <v>1</v>
      </c>
      <c r="B2232" s="33">
        <v>44409</v>
      </c>
      <c r="C2232" s="33">
        <v>44440</v>
      </c>
      <c r="D2232">
        <v>1</v>
      </c>
      <c r="E2232" t="s">
        <v>20</v>
      </c>
      <c r="F2232" t="s">
        <v>24</v>
      </c>
      <c r="G2232" t="s">
        <v>28</v>
      </c>
      <c r="H2232" t="s">
        <v>39</v>
      </c>
    </row>
    <row r="2233" spans="1:8" x14ac:dyDescent="0.25">
      <c r="A2233">
        <v>1</v>
      </c>
      <c r="B2233" s="33">
        <v>44958</v>
      </c>
      <c r="C2233" s="33">
        <v>44986</v>
      </c>
      <c r="D2233">
        <v>1</v>
      </c>
      <c r="E2233" t="s">
        <v>20</v>
      </c>
      <c r="F2233" t="s">
        <v>24</v>
      </c>
      <c r="G2233" t="s">
        <v>28</v>
      </c>
      <c r="H2233" t="s">
        <v>39</v>
      </c>
    </row>
    <row r="2234" spans="1:8" x14ac:dyDescent="0.25">
      <c r="A2234">
        <v>1</v>
      </c>
      <c r="B2234" s="33">
        <v>44287</v>
      </c>
      <c r="C2234" s="33">
        <v>44317</v>
      </c>
      <c r="D2234">
        <v>1</v>
      </c>
      <c r="E2234" t="s">
        <v>20</v>
      </c>
      <c r="F2234" t="s">
        <v>25</v>
      </c>
      <c r="G2234" t="s">
        <v>28</v>
      </c>
      <c r="H2234" t="s">
        <v>39</v>
      </c>
    </row>
    <row r="2235" spans="1:8" x14ac:dyDescent="0.25">
      <c r="A2235">
        <v>1</v>
      </c>
      <c r="B2235" s="33">
        <v>44593</v>
      </c>
      <c r="C2235" s="33">
        <v>44621</v>
      </c>
      <c r="D2235">
        <v>1</v>
      </c>
      <c r="E2235" t="s">
        <v>20</v>
      </c>
      <c r="F2235" t="s">
        <v>23</v>
      </c>
      <c r="G2235" t="s">
        <v>29</v>
      </c>
      <c r="H2235" t="s">
        <v>31</v>
      </c>
    </row>
    <row r="2236" spans="1:8" x14ac:dyDescent="0.25">
      <c r="A2236">
        <v>1</v>
      </c>
      <c r="B2236" s="33">
        <v>43466</v>
      </c>
      <c r="C2236" s="33">
        <v>43497</v>
      </c>
      <c r="D2236">
        <v>1</v>
      </c>
      <c r="E2236" t="s">
        <v>20</v>
      </c>
      <c r="F2236" t="s">
        <v>24</v>
      </c>
      <c r="G2236" t="s">
        <v>29</v>
      </c>
      <c r="H2236" t="s">
        <v>31</v>
      </c>
    </row>
    <row r="2237" spans="1:8" x14ac:dyDescent="0.25">
      <c r="A2237">
        <v>1</v>
      </c>
      <c r="B2237" s="33">
        <v>45200</v>
      </c>
      <c r="C2237" s="33">
        <v>45231</v>
      </c>
      <c r="D2237">
        <v>1</v>
      </c>
      <c r="E2237" t="s">
        <v>20</v>
      </c>
      <c r="F2237" t="s">
        <v>24</v>
      </c>
      <c r="G2237" t="s">
        <v>29</v>
      </c>
      <c r="H2237" t="s">
        <v>33</v>
      </c>
    </row>
    <row r="2238" spans="1:8" x14ac:dyDescent="0.25">
      <c r="A2238">
        <v>1</v>
      </c>
      <c r="B2238" s="33">
        <v>45139</v>
      </c>
      <c r="C2238" s="33">
        <v>45170</v>
      </c>
      <c r="D2238">
        <v>1</v>
      </c>
      <c r="E2238" t="s">
        <v>20</v>
      </c>
      <c r="F2238" t="s">
        <v>24</v>
      </c>
      <c r="G2238" t="s">
        <v>29</v>
      </c>
      <c r="H2238" t="s">
        <v>39</v>
      </c>
    </row>
    <row r="2239" spans="1:8" x14ac:dyDescent="0.25">
      <c r="A2239">
        <v>1</v>
      </c>
      <c r="B2239" s="33">
        <v>45231</v>
      </c>
      <c r="C2239" s="33">
        <v>45261</v>
      </c>
      <c r="D2239">
        <v>1</v>
      </c>
      <c r="E2239" t="s">
        <v>20</v>
      </c>
      <c r="F2239" t="s">
        <v>25</v>
      </c>
      <c r="G2239" t="s">
        <v>29</v>
      </c>
      <c r="H2239" t="s">
        <v>31</v>
      </c>
    </row>
    <row r="2240" spans="1:8" x14ac:dyDescent="0.25">
      <c r="A2240">
        <v>1</v>
      </c>
      <c r="B2240" s="33">
        <v>45200</v>
      </c>
      <c r="C2240" s="33">
        <v>45231</v>
      </c>
      <c r="D2240">
        <v>1</v>
      </c>
      <c r="E2240" t="s">
        <v>20</v>
      </c>
      <c r="F2240" t="s">
        <v>25</v>
      </c>
      <c r="G2240" t="s">
        <v>29</v>
      </c>
      <c r="H2240" t="s">
        <v>33</v>
      </c>
    </row>
    <row r="2241" spans="1:8" x14ac:dyDescent="0.25">
      <c r="A2241">
        <v>1</v>
      </c>
      <c r="B2241" s="33">
        <v>44593</v>
      </c>
      <c r="C2241" s="33">
        <v>44621</v>
      </c>
      <c r="D2241">
        <v>1</v>
      </c>
      <c r="E2241" t="s">
        <v>21</v>
      </c>
      <c r="F2241" t="s">
        <v>24</v>
      </c>
      <c r="G2241" t="s">
        <v>27</v>
      </c>
      <c r="H2241" t="s">
        <v>30</v>
      </c>
    </row>
    <row r="2242" spans="1:8" x14ac:dyDescent="0.25">
      <c r="A2242">
        <v>1</v>
      </c>
      <c r="B2242" s="33">
        <v>43831</v>
      </c>
      <c r="C2242" s="33">
        <v>43862</v>
      </c>
      <c r="D2242">
        <v>1</v>
      </c>
      <c r="E2242" t="s">
        <v>21</v>
      </c>
      <c r="F2242" t="s">
        <v>24</v>
      </c>
      <c r="G2242" t="s">
        <v>27</v>
      </c>
      <c r="H2242" t="s">
        <v>39</v>
      </c>
    </row>
    <row r="2243" spans="1:8" x14ac:dyDescent="0.25">
      <c r="A2243">
        <v>1</v>
      </c>
      <c r="B2243" s="33">
        <v>45200</v>
      </c>
      <c r="C2243" s="33">
        <v>45231</v>
      </c>
      <c r="D2243">
        <v>1</v>
      </c>
      <c r="E2243" t="s">
        <v>21</v>
      </c>
      <c r="F2243" t="s">
        <v>24</v>
      </c>
      <c r="G2243" t="s">
        <v>27</v>
      </c>
      <c r="H2243" t="s">
        <v>39</v>
      </c>
    </row>
    <row r="2244" spans="1:8" x14ac:dyDescent="0.25">
      <c r="A2244">
        <v>1</v>
      </c>
      <c r="B2244" s="33">
        <v>45231</v>
      </c>
      <c r="C2244" s="33">
        <v>45261</v>
      </c>
      <c r="D2244">
        <v>1</v>
      </c>
      <c r="E2244" t="s">
        <v>21</v>
      </c>
      <c r="F2244" t="s">
        <v>24</v>
      </c>
      <c r="G2244" t="s">
        <v>28</v>
      </c>
      <c r="H2244" t="s">
        <v>32</v>
      </c>
    </row>
    <row r="2245" spans="1:8" x14ac:dyDescent="0.25">
      <c r="A2245">
        <v>1</v>
      </c>
      <c r="B2245" s="33">
        <v>43466</v>
      </c>
      <c r="C2245" s="33">
        <v>43497</v>
      </c>
      <c r="D2245">
        <v>1</v>
      </c>
      <c r="E2245" t="s">
        <v>21</v>
      </c>
      <c r="F2245" t="s">
        <v>24</v>
      </c>
      <c r="G2245" t="s">
        <v>28</v>
      </c>
      <c r="H2245" t="s">
        <v>31</v>
      </c>
    </row>
    <row r="2246" spans="1:8" x14ac:dyDescent="0.25">
      <c r="A2246">
        <v>1</v>
      </c>
      <c r="B2246" s="33">
        <v>44378</v>
      </c>
      <c r="C2246" s="33">
        <v>44409</v>
      </c>
      <c r="D2246">
        <v>1</v>
      </c>
      <c r="E2246" t="s">
        <v>21</v>
      </c>
      <c r="F2246" t="s">
        <v>24</v>
      </c>
      <c r="G2246" t="s">
        <v>28</v>
      </c>
      <c r="H2246" t="s">
        <v>31</v>
      </c>
    </row>
    <row r="2247" spans="1:8" x14ac:dyDescent="0.25">
      <c r="A2247">
        <v>1</v>
      </c>
      <c r="B2247" s="33">
        <v>45017</v>
      </c>
      <c r="C2247" s="33">
        <v>45047</v>
      </c>
      <c r="D2247">
        <v>1</v>
      </c>
      <c r="E2247" t="s">
        <v>21</v>
      </c>
      <c r="F2247" t="s">
        <v>24</v>
      </c>
      <c r="G2247" t="s">
        <v>28</v>
      </c>
      <c r="H2247" t="s">
        <v>30</v>
      </c>
    </row>
    <row r="2248" spans="1:8" x14ac:dyDescent="0.25">
      <c r="A2248">
        <v>1</v>
      </c>
      <c r="B2248" s="33">
        <v>44835</v>
      </c>
      <c r="C2248" s="33">
        <v>44866</v>
      </c>
      <c r="D2248">
        <v>1</v>
      </c>
      <c r="E2248" t="s">
        <v>21</v>
      </c>
      <c r="F2248" t="s">
        <v>24</v>
      </c>
      <c r="G2248" t="s">
        <v>28</v>
      </c>
      <c r="H2248" t="s">
        <v>39</v>
      </c>
    </row>
    <row r="2249" spans="1:8" x14ac:dyDescent="0.25">
      <c r="A2249">
        <v>1</v>
      </c>
      <c r="B2249" s="33">
        <v>43466</v>
      </c>
      <c r="C2249" s="33">
        <v>43497</v>
      </c>
      <c r="D2249">
        <v>1</v>
      </c>
      <c r="E2249" t="s">
        <v>21</v>
      </c>
      <c r="F2249" t="s">
        <v>25</v>
      </c>
      <c r="G2249" t="s">
        <v>28</v>
      </c>
      <c r="H2249" t="s">
        <v>31</v>
      </c>
    </row>
    <row r="2250" spans="1:8" x14ac:dyDescent="0.25">
      <c r="A2250">
        <v>2</v>
      </c>
      <c r="B2250" s="33">
        <v>43466</v>
      </c>
      <c r="C2250" s="33">
        <v>43497</v>
      </c>
      <c r="D2250">
        <v>1</v>
      </c>
      <c r="E2250" t="s">
        <v>21</v>
      </c>
      <c r="F2250" t="s">
        <v>25</v>
      </c>
      <c r="G2250" t="s">
        <v>28</v>
      </c>
      <c r="H2250" t="s">
        <v>39</v>
      </c>
    </row>
    <row r="2251" spans="1:8" x14ac:dyDescent="0.25">
      <c r="A2251">
        <v>1</v>
      </c>
      <c r="B2251" s="33">
        <v>45017</v>
      </c>
      <c r="C2251" s="33">
        <v>45047</v>
      </c>
      <c r="D2251">
        <v>1</v>
      </c>
      <c r="E2251" t="s">
        <v>21</v>
      </c>
      <c r="F2251" t="s">
        <v>25</v>
      </c>
      <c r="G2251" t="s">
        <v>28</v>
      </c>
      <c r="H2251" t="s">
        <v>39</v>
      </c>
    </row>
    <row r="2252" spans="1:8" x14ac:dyDescent="0.25">
      <c r="A2252">
        <v>1</v>
      </c>
      <c r="B2252" s="33">
        <v>45108</v>
      </c>
      <c r="C2252" s="33">
        <v>45139</v>
      </c>
      <c r="D2252">
        <v>1</v>
      </c>
      <c r="E2252" t="s">
        <v>21</v>
      </c>
      <c r="F2252" t="s">
        <v>25</v>
      </c>
      <c r="G2252" t="s">
        <v>28</v>
      </c>
      <c r="H2252" t="s">
        <v>39</v>
      </c>
    </row>
    <row r="2253" spans="1:8" x14ac:dyDescent="0.25">
      <c r="A2253">
        <v>1</v>
      </c>
      <c r="B2253" s="33">
        <v>45170</v>
      </c>
      <c r="C2253" s="33">
        <v>45200</v>
      </c>
      <c r="D2253">
        <v>1</v>
      </c>
      <c r="E2253" t="s">
        <v>21</v>
      </c>
      <c r="F2253" t="s">
        <v>25</v>
      </c>
      <c r="G2253" t="s">
        <v>28</v>
      </c>
      <c r="H2253" t="s">
        <v>39</v>
      </c>
    </row>
    <row r="2254" spans="1:8" x14ac:dyDescent="0.25">
      <c r="A2254">
        <v>1</v>
      </c>
      <c r="B2254" s="33">
        <v>45231</v>
      </c>
      <c r="C2254" s="33">
        <v>45261</v>
      </c>
      <c r="D2254">
        <v>1</v>
      </c>
      <c r="E2254" t="s">
        <v>21</v>
      </c>
      <c r="F2254" t="s">
        <v>25</v>
      </c>
      <c r="G2254" t="s">
        <v>28</v>
      </c>
      <c r="H2254" t="s">
        <v>39</v>
      </c>
    </row>
    <row r="2255" spans="1:8" x14ac:dyDescent="0.25">
      <c r="A2255">
        <v>1</v>
      </c>
      <c r="B2255" s="33">
        <v>44986</v>
      </c>
      <c r="C2255" s="33">
        <v>45017</v>
      </c>
      <c r="D2255">
        <v>1</v>
      </c>
      <c r="E2255" t="s">
        <v>21</v>
      </c>
      <c r="F2255" t="s">
        <v>24</v>
      </c>
      <c r="G2255" t="s">
        <v>29</v>
      </c>
      <c r="H2255" t="s">
        <v>31</v>
      </c>
    </row>
    <row r="2256" spans="1:8" x14ac:dyDescent="0.25">
      <c r="A2256">
        <v>1</v>
      </c>
      <c r="B2256" s="33">
        <v>43739</v>
      </c>
      <c r="C2256" s="33">
        <v>43770</v>
      </c>
      <c r="D2256">
        <v>1</v>
      </c>
      <c r="E2256" t="s">
        <v>21</v>
      </c>
      <c r="F2256" t="s">
        <v>25</v>
      </c>
      <c r="G2256" t="s">
        <v>29</v>
      </c>
      <c r="H2256" t="s">
        <v>39</v>
      </c>
    </row>
    <row r="2257" spans="1:8" x14ac:dyDescent="0.25">
      <c r="A2257">
        <v>1</v>
      </c>
      <c r="B2257" s="33">
        <v>43952</v>
      </c>
      <c r="C2257" s="33">
        <v>43983</v>
      </c>
      <c r="D2257">
        <v>1</v>
      </c>
      <c r="E2257" t="s">
        <v>21</v>
      </c>
      <c r="F2257" t="s">
        <v>25</v>
      </c>
      <c r="G2257" t="s">
        <v>29</v>
      </c>
      <c r="H2257" t="s">
        <v>39</v>
      </c>
    </row>
    <row r="2258" spans="1:8" x14ac:dyDescent="0.25">
      <c r="A2258">
        <v>1</v>
      </c>
      <c r="B2258" s="33">
        <v>45108</v>
      </c>
      <c r="C2258" s="33">
        <v>45139</v>
      </c>
      <c r="D2258">
        <v>1</v>
      </c>
      <c r="E2258" t="s">
        <v>22</v>
      </c>
      <c r="F2258" t="s">
        <v>24</v>
      </c>
      <c r="G2258" t="s">
        <v>27</v>
      </c>
      <c r="H2258" t="s">
        <v>39</v>
      </c>
    </row>
    <row r="2259" spans="1:8" x14ac:dyDescent="0.25">
      <c r="A2259">
        <v>1</v>
      </c>
      <c r="B2259" s="33">
        <v>45047</v>
      </c>
      <c r="C2259" s="33">
        <v>45078</v>
      </c>
      <c r="D2259">
        <v>1</v>
      </c>
      <c r="E2259" t="s">
        <v>22</v>
      </c>
      <c r="F2259" t="s">
        <v>24</v>
      </c>
      <c r="G2259" t="s">
        <v>28</v>
      </c>
      <c r="H2259" t="s">
        <v>39</v>
      </c>
    </row>
    <row r="2260" spans="1:8" x14ac:dyDescent="0.25">
      <c r="A2260">
        <v>1</v>
      </c>
      <c r="B2260" s="33">
        <v>45170</v>
      </c>
      <c r="C2260" s="33">
        <v>45200</v>
      </c>
      <c r="D2260">
        <v>1</v>
      </c>
      <c r="E2260" t="s">
        <v>22</v>
      </c>
      <c r="F2260" t="s">
        <v>24</v>
      </c>
      <c r="G2260" t="s">
        <v>28</v>
      </c>
      <c r="H2260" t="s">
        <v>39</v>
      </c>
    </row>
    <row r="2261" spans="1:8" x14ac:dyDescent="0.25">
      <c r="A2261">
        <v>1</v>
      </c>
      <c r="B2261" s="33">
        <v>45200</v>
      </c>
      <c r="C2261" s="33">
        <v>45231</v>
      </c>
      <c r="D2261">
        <v>1</v>
      </c>
      <c r="E2261" t="s">
        <v>22</v>
      </c>
      <c r="F2261" t="s">
        <v>24</v>
      </c>
      <c r="G2261" t="s">
        <v>28</v>
      </c>
      <c r="H2261" t="s">
        <v>39</v>
      </c>
    </row>
    <row r="2262" spans="1:8" x14ac:dyDescent="0.25">
      <c r="A2262">
        <v>1</v>
      </c>
      <c r="B2262" s="33">
        <v>44652</v>
      </c>
      <c r="C2262" s="33">
        <v>44682</v>
      </c>
      <c r="D2262">
        <v>1</v>
      </c>
      <c r="E2262" t="s">
        <v>22</v>
      </c>
      <c r="F2262" t="s">
        <v>25</v>
      </c>
      <c r="G2262" t="s">
        <v>28</v>
      </c>
      <c r="H2262" t="s">
        <v>33</v>
      </c>
    </row>
    <row r="2263" spans="1:8" x14ac:dyDescent="0.25">
      <c r="A2263">
        <v>1</v>
      </c>
      <c r="B2263" s="33">
        <v>44896</v>
      </c>
      <c r="C2263" s="33">
        <v>44958</v>
      </c>
      <c r="D2263">
        <v>2</v>
      </c>
      <c r="E2263" t="s">
        <v>13</v>
      </c>
      <c r="F2263" t="s">
        <v>24</v>
      </c>
      <c r="G2263" t="s">
        <v>28</v>
      </c>
      <c r="H2263" t="s">
        <v>31</v>
      </c>
    </row>
    <row r="2264" spans="1:8" x14ac:dyDescent="0.25">
      <c r="A2264">
        <v>1</v>
      </c>
      <c r="B2264" s="33">
        <v>43983</v>
      </c>
      <c r="C2264" s="33">
        <v>44044</v>
      </c>
      <c r="D2264">
        <v>2</v>
      </c>
      <c r="E2264" t="s">
        <v>13</v>
      </c>
      <c r="F2264" t="s">
        <v>24</v>
      </c>
      <c r="G2264" t="s">
        <v>28</v>
      </c>
      <c r="H2264" t="s">
        <v>33</v>
      </c>
    </row>
    <row r="2265" spans="1:8" x14ac:dyDescent="0.25">
      <c r="A2265">
        <v>1</v>
      </c>
      <c r="B2265" s="33">
        <v>45047</v>
      </c>
      <c r="C2265" s="33">
        <v>45108</v>
      </c>
      <c r="D2265">
        <v>2</v>
      </c>
      <c r="E2265" t="s">
        <v>13</v>
      </c>
      <c r="F2265" t="s">
        <v>24</v>
      </c>
      <c r="G2265" t="s">
        <v>28</v>
      </c>
      <c r="H2265" t="s">
        <v>39</v>
      </c>
    </row>
    <row r="2266" spans="1:8" x14ac:dyDescent="0.25">
      <c r="A2266">
        <v>1</v>
      </c>
      <c r="B2266" s="33">
        <v>45108</v>
      </c>
      <c r="C2266" s="33">
        <v>45170</v>
      </c>
      <c r="D2266">
        <v>2</v>
      </c>
      <c r="E2266" t="s">
        <v>13</v>
      </c>
      <c r="F2266" t="s">
        <v>25</v>
      </c>
      <c r="G2266" t="s">
        <v>28</v>
      </c>
      <c r="H2266" t="s">
        <v>31</v>
      </c>
    </row>
    <row r="2267" spans="1:8" x14ac:dyDescent="0.25">
      <c r="A2267">
        <v>1</v>
      </c>
      <c r="B2267" s="33">
        <v>43466</v>
      </c>
      <c r="C2267" s="33">
        <v>43525</v>
      </c>
      <c r="D2267">
        <v>2</v>
      </c>
      <c r="E2267" t="s">
        <v>13</v>
      </c>
      <c r="F2267" t="s">
        <v>25</v>
      </c>
      <c r="G2267" t="s">
        <v>28</v>
      </c>
      <c r="H2267" t="s">
        <v>39</v>
      </c>
    </row>
    <row r="2268" spans="1:8" x14ac:dyDescent="0.25">
      <c r="A2268">
        <v>1</v>
      </c>
      <c r="B2268" s="33">
        <v>43891</v>
      </c>
      <c r="C2268" s="33">
        <v>43952</v>
      </c>
      <c r="D2268">
        <v>2</v>
      </c>
      <c r="E2268" t="s">
        <v>13</v>
      </c>
      <c r="F2268" t="s">
        <v>25</v>
      </c>
      <c r="G2268" t="s">
        <v>28</v>
      </c>
      <c r="H2268" t="s">
        <v>39</v>
      </c>
    </row>
    <row r="2269" spans="1:8" x14ac:dyDescent="0.25">
      <c r="A2269">
        <v>1</v>
      </c>
      <c r="B2269" s="33">
        <v>43466</v>
      </c>
      <c r="C2269" s="33">
        <v>43525</v>
      </c>
      <c r="D2269">
        <v>2</v>
      </c>
      <c r="E2269" t="s">
        <v>14</v>
      </c>
      <c r="F2269" t="s">
        <v>25</v>
      </c>
      <c r="G2269" t="s">
        <v>27</v>
      </c>
      <c r="H2269" t="s">
        <v>30</v>
      </c>
    </row>
    <row r="2270" spans="1:8" x14ac:dyDescent="0.25">
      <c r="A2270">
        <v>1</v>
      </c>
      <c r="B2270" s="33">
        <v>45047</v>
      </c>
      <c r="C2270" s="33">
        <v>45108</v>
      </c>
      <c r="D2270">
        <v>2</v>
      </c>
      <c r="E2270" t="s">
        <v>14</v>
      </c>
      <c r="F2270" t="s">
        <v>24</v>
      </c>
      <c r="G2270" t="s">
        <v>28</v>
      </c>
      <c r="H2270" t="s">
        <v>31</v>
      </c>
    </row>
    <row r="2271" spans="1:8" x14ac:dyDescent="0.25">
      <c r="A2271">
        <v>1</v>
      </c>
      <c r="B2271" s="33">
        <v>45200</v>
      </c>
      <c r="C2271" s="33">
        <v>45261</v>
      </c>
      <c r="D2271">
        <v>2</v>
      </c>
      <c r="E2271" t="s">
        <v>14</v>
      </c>
      <c r="F2271" t="s">
        <v>24</v>
      </c>
      <c r="G2271" t="s">
        <v>28</v>
      </c>
      <c r="H2271" t="s">
        <v>31</v>
      </c>
    </row>
    <row r="2272" spans="1:8" x14ac:dyDescent="0.25">
      <c r="A2272">
        <v>1</v>
      </c>
      <c r="B2272" s="33">
        <v>44652</v>
      </c>
      <c r="C2272" s="33">
        <v>44713</v>
      </c>
      <c r="D2272">
        <v>2</v>
      </c>
      <c r="E2272" t="s">
        <v>14</v>
      </c>
      <c r="F2272" t="s">
        <v>24</v>
      </c>
      <c r="G2272" t="s">
        <v>28</v>
      </c>
      <c r="H2272" t="s">
        <v>33</v>
      </c>
    </row>
    <row r="2273" spans="1:8" x14ac:dyDescent="0.25">
      <c r="A2273">
        <v>1</v>
      </c>
      <c r="B2273" s="33">
        <v>45078</v>
      </c>
      <c r="C2273" s="33">
        <v>45139</v>
      </c>
      <c r="D2273">
        <v>2</v>
      </c>
      <c r="E2273" t="s">
        <v>14</v>
      </c>
      <c r="F2273" t="s">
        <v>24</v>
      </c>
      <c r="G2273" t="s">
        <v>28</v>
      </c>
      <c r="H2273" t="s">
        <v>33</v>
      </c>
    </row>
    <row r="2274" spans="1:8" x14ac:dyDescent="0.25">
      <c r="A2274">
        <v>1</v>
      </c>
      <c r="B2274" s="33">
        <v>45078</v>
      </c>
      <c r="C2274" s="33">
        <v>45139</v>
      </c>
      <c r="D2274">
        <v>2</v>
      </c>
      <c r="E2274" t="s">
        <v>14</v>
      </c>
      <c r="F2274" t="s">
        <v>24</v>
      </c>
      <c r="G2274" t="s">
        <v>28</v>
      </c>
      <c r="H2274" t="s">
        <v>39</v>
      </c>
    </row>
    <row r="2275" spans="1:8" x14ac:dyDescent="0.25">
      <c r="A2275">
        <v>1</v>
      </c>
      <c r="B2275" s="33">
        <v>44652</v>
      </c>
      <c r="C2275" s="33">
        <v>44713</v>
      </c>
      <c r="D2275">
        <v>2</v>
      </c>
      <c r="E2275" t="s">
        <v>14</v>
      </c>
      <c r="F2275" t="s">
        <v>25</v>
      </c>
      <c r="G2275" t="s">
        <v>28</v>
      </c>
      <c r="H2275" t="s">
        <v>31</v>
      </c>
    </row>
    <row r="2276" spans="1:8" x14ac:dyDescent="0.25">
      <c r="A2276">
        <v>1</v>
      </c>
      <c r="B2276" s="33">
        <v>44531</v>
      </c>
      <c r="C2276" s="33">
        <v>44593</v>
      </c>
      <c r="D2276">
        <v>2</v>
      </c>
      <c r="E2276" t="s">
        <v>14</v>
      </c>
      <c r="F2276" t="s">
        <v>25</v>
      </c>
      <c r="G2276" t="s">
        <v>28</v>
      </c>
      <c r="H2276" t="s">
        <v>33</v>
      </c>
    </row>
    <row r="2277" spans="1:8" x14ac:dyDescent="0.25">
      <c r="A2277">
        <v>1</v>
      </c>
      <c r="B2277" s="33">
        <v>43466</v>
      </c>
      <c r="C2277" s="33">
        <v>43525</v>
      </c>
      <c r="D2277">
        <v>2</v>
      </c>
      <c r="E2277" t="s">
        <v>14</v>
      </c>
      <c r="F2277" t="s">
        <v>25</v>
      </c>
      <c r="G2277" t="s">
        <v>28</v>
      </c>
      <c r="H2277" t="s">
        <v>39</v>
      </c>
    </row>
    <row r="2278" spans="1:8" x14ac:dyDescent="0.25">
      <c r="A2278">
        <v>1</v>
      </c>
      <c r="B2278" s="33">
        <v>45017</v>
      </c>
      <c r="C2278" s="33">
        <v>45078</v>
      </c>
      <c r="D2278">
        <v>2</v>
      </c>
      <c r="E2278" t="s">
        <v>14</v>
      </c>
      <c r="F2278" t="s">
        <v>25</v>
      </c>
      <c r="G2278" t="s">
        <v>28</v>
      </c>
      <c r="H2278" t="s">
        <v>39</v>
      </c>
    </row>
    <row r="2279" spans="1:8" x14ac:dyDescent="0.25">
      <c r="A2279">
        <v>1</v>
      </c>
      <c r="B2279" s="33">
        <v>43466</v>
      </c>
      <c r="C2279" s="33">
        <v>43525</v>
      </c>
      <c r="D2279">
        <v>2</v>
      </c>
      <c r="E2279" t="s">
        <v>14</v>
      </c>
      <c r="F2279" t="s">
        <v>24</v>
      </c>
      <c r="G2279" t="s">
        <v>29</v>
      </c>
      <c r="H2279" t="s">
        <v>31</v>
      </c>
    </row>
    <row r="2280" spans="1:8" x14ac:dyDescent="0.25">
      <c r="A2280">
        <v>1</v>
      </c>
      <c r="B2280" s="33">
        <v>44013</v>
      </c>
      <c r="C2280" s="33">
        <v>44075</v>
      </c>
      <c r="D2280">
        <v>2</v>
      </c>
      <c r="E2280" t="s">
        <v>14</v>
      </c>
      <c r="F2280" t="s">
        <v>25</v>
      </c>
      <c r="G2280" t="s">
        <v>29</v>
      </c>
      <c r="H2280" t="s">
        <v>31</v>
      </c>
    </row>
    <row r="2281" spans="1:8" x14ac:dyDescent="0.25">
      <c r="A2281">
        <v>1</v>
      </c>
      <c r="B2281" s="33">
        <v>44986</v>
      </c>
      <c r="C2281" s="33">
        <v>45047</v>
      </c>
      <c r="D2281">
        <v>2</v>
      </c>
      <c r="E2281" t="s">
        <v>15</v>
      </c>
      <c r="F2281" t="s">
        <v>24</v>
      </c>
      <c r="G2281" t="s">
        <v>27</v>
      </c>
      <c r="H2281" t="s">
        <v>33</v>
      </c>
    </row>
    <row r="2282" spans="1:8" x14ac:dyDescent="0.25">
      <c r="A2282">
        <v>1</v>
      </c>
      <c r="B2282" s="33">
        <v>44621</v>
      </c>
      <c r="C2282" s="33">
        <v>44682</v>
      </c>
      <c r="D2282">
        <v>2</v>
      </c>
      <c r="E2282" t="s">
        <v>15</v>
      </c>
      <c r="F2282" t="s">
        <v>24</v>
      </c>
      <c r="G2282" t="s">
        <v>27</v>
      </c>
      <c r="H2282" t="s">
        <v>39</v>
      </c>
    </row>
    <row r="2283" spans="1:8" x14ac:dyDescent="0.25">
      <c r="A2283">
        <v>1</v>
      </c>
      <c r="B2283" s="33">
        <v>43466</v>
      </c>
      <c r="C2283" s="33">
        <v>43525</v>
      </c>
      <c r="D2283">
        <v>2</v>
      </c>
      <c r="E2283" t="s">
        <v>15</v>
      </c>
      <c r="F2283" t="s">
        <v>25</v>
      </c>
      <c r="G2283" t="s">
        <v>27</v>
      </c>
      <c r="H2283" t="s">
        <v>31</v>
      </c>
    </row>
    <row r="2284" spans="1:8" x14ac:dyDescent="0.25">
      <c r="A2284">
        <v>1</v>
      </c>
      <c r="B2284" s="33">
        <v>43466</v>
      </c>
      <c r="C2284" s="33">
        <v>43525</v>
      </c>
      <c r="D2284">
        <v>2</v>
      </c>
      <c r="E2284" t="s">
        <v>15</v>
      </c>
      <c r="F2284" t="s">
        <v>25</v>
      </c>
      <c r="G2284" t="s">
        <v>27</v>
      </c>
      <c r="H2284" t="s">
        <v>39</v>
      </c>
    </row>
    <row r="2285" spans="1:8" x14ac:dyDescent="0.25">
      <c r="A2285">
        <v>1</v>
      </c>
      <c r="B2285" s="33">
        <v>45047</v>
      </c>
      <c r="C2285" s="33">
        <v>45108</v>
      </c>
      <c r="D2285">
        <v>2</v>
      </c>
      <c r="E2285" t="s">
        <v>15</v>
      </c>
      <c r="F2285" t="s">
        <v>25</v>
      </c>
      <c r="G2285" t="s">
        <v>27</v>
      </c>
      <c r="H2285" t="s">
        <v>39</v>
      </c>
    </row>
    <row r="2286" spans="1:8" x14ac:dyDescent="0.25">
      <c r="A2286">
        <v>1</v>
      </c>
      <c r="B2286" s="33">
        <v>44652</v>
      </c>
      <c r="C2286" s="33">
        <v>44713</v>
      </c>
      <c r="D2286">
        <v>2</v>
      </c>
      <c r="E2286" t="s">
        <v>15</v>
      </c>
      <c r="F2286" t="s">
        <v>25</v>
      </c>
      <c r="G2286" t="s">
        <v>27</v>
      </c>
      <c r="H2286" t="s">
        <v>34</v>
      </c>
    </row>
    <row r="2287" spans="1:8" x14ac:dyDescent="0.25">
      <c r="A2287">
        <v>1</v>
      </c>
      <c r="B2287" s="33">
        <v>45170</v>
      </c>
      <c r="C2287" s="33">
        <v>45231</v>
      </c>
      <c r="D2287">
        <v>2</v>
      </c>
      <c r="E2287" t="s">
        <v>15</v>
      </c>
      <c r="F2287" t="s">
        <v>23</v>
      </c>
      <c r="G2287" t="s">
        <v>28</v>
      </c>
      <c r="H2287" t="s">
        <v>33</v>
      </c>
    </row>
    <row r="2288" spans="1:8" x14ac:dyDescent="0.25">
      <c r="A2288">
        <v>1</v>
      </c>
      <c r="B2288" s="33">
        <v>45170</v>
      </c>
      <c r="C2288" s="33">
        <v>45231</v>
      </c>
      <c r="D2288">
        <v>2</v>
      </c>
      <c r="E2288" t="s">
        <v>15</v>
      </c>
      <c r="F2288" t="s">
        <v>23</v>
      </c>
      <c r="G2288" t="s">
        <v>28</v>
      </c>
      <c r="H2288" t="s">
        <v>30</v>
      </c>
    </row>
    <row r="2289" spans="1:8" x14ac:dyDescent="0.25">
      <c r="A2289">
        <v>1</v>
      </c>
      <c r="B2289" s="33">
        <v>43466</v>
      </c>
      <c r="C2289" s="33">
        <v>43525</v>
      </c>
      <c r="D2289">
        <v>2</v>
      </c>
      <c r="E2289" t="s">
        <v>15</v>
      </c>
      <c r="F2289" t="s">
        <v>23</v>
      </c>
      <c r="G2289" t="s">
        <v>28</v>
      </c>
      <c r="H2289" t="s">
        <v>39</v>
      </c>
    </row>
    <row r="2290" spans="1:8" x14ac:dyDescent="0.25">
      <c r="A2290">
        <v>1</v>
      </c>
      <c r="B2290" s="33">
        <v>45200</v>
      </c>
      <c r="C2290" s="33">
        <v>45261</v>
      </c>
      <c r="D2290">
        <v>2</v>
      </c>
      <c r="E2290" t="s">
        <v>15</v>
      </c>
      <c r="F2290" t="s">
        <v>23</v>
      </c>
      <c r="G2290" t="s">
        <v>28</v>
      </c>
      <c r="H2290" t="s">
        <v>39</v>
      </c>
    </row>
    <row r="2291" spans="1:8" x14ac:dyDescent="0.25">
      <c r="A2291">
        <v>1</v>
      </c>
      <c r="B2291" s="33">
        <v>43466</v>
      </c>
      <c r="C2291" s="33">
        <v>43525</v>
      </c>
      <c r="D2291">
        <v>2</v>
      </c>
      <c r="E2291" t="s">
        <v>15</v>
      </c>
      <c r="F2291" t="s">
        <v>24</v>
      </c>
      <c r="G2291" t="s">
        <v>28</v>
      </c>
      <c r="H2291" t="s">
        <v>32</v>
      </c>
    </row>
    <row r="2292" spans="1:8" x14ac:dyDescent="0.25">
      <c r="A2292">
        <v>1</v>
      </c>
      <c r="B2292" s="33">
        <v>43466</v>
      </c>
      <c r="C2292" s="33">
        <v>43525</v>
      </c>
      <c r="D2292">
        <v>2</v>
      </c>
      <c r="E2292" t="s">
        <v>15</v>
      </c>
      <c r="F2292" t="s">
        <v>24</v>
      </c>
      <c r="G2292" t="s">
        <v>28</v>
      </c>
      <c r="H2292" t="s">
        <v>31</v>
      </c>
    </row>
    <row r="2293" spans="1:8" x14ac:dyDescent="0.25">
      <c r="A2293">
        <v>1</v>
      </c>
      <c r="B2293" s="33">
        <v>44044</v>
      </c>
      <c r="C2293" s="33">
        <v>44105</v>
      </c>
      <c r="D2293">
        <v>2</v>
      </c>
      <c r="E2293" t="s">
        <v>15</v>
      </c>
      <c r="F2293" t="s">
        <v>24</v>
      </c>
      <c r="G2293" t="s">
        <v>28</v>
      </c>
      <c r="H2293" t="s">
        <v>31</v>
      </c>
    </row>
    <row r="2294" spans="1:8" x14ac:dyDescent="0.25">
      <c r="A2294">
        <v>1</v>
      </c>
      <c r="B2294" s="33">
        <v>44378</v>
      </c>
      <c r="C2294" s="33">
        <v>44440</v>
      </c>
      <c r="D2294">
        <v>2</v>
      </c>
      <c r="E2294" t="s">
        <v>15</v>
      </c>
      <c r="F2294" t="s">
        <v>24</v>
      </c>
      <c r="G2294" t="s">
        <v>28</v>
      </c>
      <c r="H2294" t="s">
        <v>31</v>
      </c>
    </row>
    <row r="2295" spans="1:8" x14ac:dyDescent="0.25">
      <c r="A2295">
        <v>2</v>
      </c>
      <c r="B2295" s="33">
        <v>44866</v>
      </c>
      <c r="C2295" s="33">
        <v>44927</v>
      </c>
      <c r="D2295">
        <v>2</v>
      </c>
      <c r="E2295" t="s">
        <v>15</v>
      </c>
      <c r="F2295" t="s">
        <v>24</v>
      </c>
      <c r="G2295" t="s">
        <v>28</v>
      </c>
      <c r="H2295" t="s">
        <v>31</v>
      </c>
    </row>
    <row r="2296" spans="1:8" x14ac:dyDescent="0.25">
      <c r="A2296">
        <v>1</v>
      </c>
      <c r="B2296" s="33">
        <v>45108</v>
      </c>
      <c r="C2296" s="33">
        <v>45170</v>
      </c>
      <c r="D2296">
        <v>2</v>
      </c>
      <c r="E2296" t="s">
        <v>15</v>
      </c>
      <c r="F2296" t="s">
        <v>24</v>
      </c>
      <c r="G2296" t="s">
        <v>28</v>
      </c>
      <c r="H2296" t="s">
        <v>31</v>
      </c>
    </row>
    <row r="2297" spans="1:8" x14ac:dyDescent="0.25">
      <c r="A2297">
        <v>1</v>
      </c>
      <c r="B2297" s="33">
        <v>43466</v>
      </c>
      <c r="C2297" s="33">
        <v>43525</v>
      </c>
      <c r="D2297">
        <v>2</v>
      </c>
      <c r="E2297" t="s">
        <v>15</v>
      </c>
      <c r="F2297" t="s">
        <v>24</v>
      </c>
      <c r="G2297" t="s">
        <v>28</v>
      </c>
      <c r="H2297" t="s">
        <v>33</v>
      </c>
    </row>
    <row r="2298" spans="1:8" x14ac:dyDescent="0.25">
      <c r="A2298">
        <v>1</v>
      </c>
      <c r="B2298" s="33">
        <v>43709</v>
      </c>
      <c r="C2298" s="33">
        <v>43770</v>
      </c>
      <c r="D2298">
        <v>2</v>
      </c>
      <c r="E2298" t="s">
        <v>15</v>
      </c>
      <c r="F2298" t="s">
        <v>24</v>
      </c>
      <c r="G2298" t="s">
        <v>28</v>
      </c>
      <c r="H2298" t="s">
        <v>33</v>
      </c>
    </row>
    <row r="2299" spans="1:8" x14ac:dyDescent="0.25">
      <c r="A2299">
        <v>1</v>
      </c>
      <c r="B2299" s="33">
        <v>43922</v>
      </c>
      <c r="C2299" s="33">
        <v>43983</v>
      </c>
      <c r="D2299">
        <v>2</v>
      </c>
      <c r="E2299" t="s">
        <v>15</v>
      </c>
      <c r="F2299" t="s">
        <v>24</v>
      </c>
      <c r="G2299" t="s">
        <v>28</v>
      </c>
      <c r="H2299" t="s">
        <v>33</v>
      </c>
    </row>
    <row r="2300" spans="1:8" x14ac:dyDescent="0.25">
      <c r="A2300">
        <v>1</v>
      </c>
      <c r="B2300" s="33">
        <v>45017</v>
      </c>
      <c r="C2300" s="33">
        <v>45078</v>
      </c>
      <c r="D2300">
        <v>2</v>
      </c>
      <c r="E2300" t="s">
        <v>15</v>
      </c>
      <c r="F2300" t="s">
        <v>24</v>
      </c>
      <c r="G2300" t="s">
        <v>28</v>
      </c>
      <c r="H2300" t="s">
        <v>33</v>
      </c>
    </row>
    <row r="2301" spans="1:8" x14ac:dyDescent="0.25">
      <c r="A2301">
        <v>1</v>
      </c>
      <c r="B2301" s="33">
        <v>43466</v>
      </c>
      <c r="C2301" s="33">
        <v>43525</v>
      </c>
      <c r="D2301">
        <v>2</v>
      </c>
      <c r="E2301" t="s">
        <v>15</v>
      </c>
      <c r="F2301" t="s">
        <v>24</v>
      </c>
      <c r="G2301" t="s">
        <v>28</v>
      </c>
      <c r="H2301" t="s">
        <v>30</v>
      </c>
    </row>
    <row r="2302" spans="1:8" x14ac:dyDescent="0.25">
      <c r="A2302">
        <v>3</v>
      </c>
      <c r="B2302" s="33">
        <v>43466</v>
      </c>
      <c r="C2302" s="33">
        <v>43525</v>
      </c>
      <c r="D2302">
        <v>2</v>
      </c>
      <c r="E2302" t="s">
        <v>15</v>
      </c>
      <c r="F2302" t="s">
        <v>24</v>
      </c>
      <c r="G2302" t="s">
        <v>28</v>
      </c>
      <c r="H2302" t="s">
        <v>39</v>
      </c>
    </row>
    <row r="2303" spans="1:8" x14ac:dyDescent="0.25">
      <c r="A2303">
        <v>1</v>
      </c>
      <c r="B2303" s="33">
        <v>43678</v>
      </c>
      <c r="C2303" s="33">
        <v>43739</v>
      </c>
      <c r="D2303">
        <v>2</v>
      </c>
      <c r="E2303" t="s">
        <v>15</v>
      </c>
      <c r="F2303" t="s">
        <v>24</v>
      </c>
      <c r="G2303" t="s">
        <v>28</v>
      </c>
      <c r="H2303" t="s">
        <v>39</v>
      </c>
    </row>
    <row r="2304" spans="1:8" x14ac:dyDescent="0.25">
      <c r="A2304">
        <v>1</v>
      </c>
      <c r="B2304" s="33">
        <v>44593</v>
      </c>
      <c r="C2304" s="33">
        <v>44652</v>
      </c>
      <c r="D2304">
        <v>2</v>
      </c>
      <c r="E2304" t="s">
        <v>15</v>
      </c>
      <c r="F2304" t="s">
        <v>24</v>
      </c>
      <c r="G2304" t="s">
        <v>28</v>
      </c>
      <c r="H2304" t="s">
        <v>39</v>
      </c>
    </row>
    <row r="2305" spans="1:8" x14ac:dyDescent="0.25">
      <c r="A2305">
        <v>2</v>
      </c>
      <c r="B2305" s="33">
        <v>44621</v>
      </c>
      <c r="C2305" s="33">
        <v>44682</v>
      </c>
      <c r="D2305">
        <v>2</v>
      </c>
      <c r="E2305" t="s">
        <v>15</v>
      </c>
      <c r="F2305" t="s">
        <v>24</v>
      </c>
      <c r="G2305" t="s">
        <v>28</v>
      </c>
      <c r="H2305" t="s">
        <v>39</v>
      </c>
    </row>
    <row r="2306" spans="1:8" x14ac:dyDescent="0.25">
      <c r="A2306">
        <v>1</v>
      </c>
      <c r="B2306" s="33">
        <v>44774</v>
      </c>
      <c r="C2306" s="33">
        <v>44835</v>
      </c>
      <c r="D2306">
        <v>2</v>
      </c>
      <c r="E2306" t="s">
        <v>15</v>
      </c>
      <c r="F2306" t="s">
        <v>24</v>
      </c>
      <c r="G2306" t="s">
        <v>28</v>
      </c>
      <c r="H2306" t="s">
        <v>39</v>
      </c>
    </row>
    <row r="2307" spans="1:8" x14ac:dyDescent="0.25">
      <c r="A2307">
        <v>1</v>
      </c>
      <c r="B2307" s="33">
        <v>44835</v>
      </c>
      <c r="C2307" s="33">
        <v>44896</v>
      </c>
      <c r="D2307">
        <v>2</v>
      </c>
      <c r="E2307" t="s">
        <v>15</v>
      </c>
      <c r="F2307" t="s">
        <v>24</v>
      </c>
      <c r="G2307" t="s">
        <v>28</v>
      </c>
      <c r="H2307" t="s">
        <v>39</v>
      </c>
    </row>
    <row r="2308" spans="1:8" x14ac:dyDescent="0.25">
      <c r="A2308">
        <v>1</v>
      </c>
      <c r="B2308" s="33">
        <v>45108</v>
      </c>
      <c r="C2308" s="33">
        <v>45170</v>
      </c>
      <c r="D2308">
        <v>2</v>
      </c>
      <c r="E2308" t="s">
        <v>15</v>
      </c>
      <c r="F2308" t="s">
        <v>24</v>
      </c>
      <c r="G2308" t="s">
        <v>28</v>
      </c>
      <c r="H2308" t="s">
        <v>39</v>
      </c>
    </row>
    <row r="2309" spans="1:8" x14ac:dyDescent="0.25">
      <c r="A2309">
        <v>1</v>
      </c>
      <c r="B2309" s="33">
        <v>45139</v>
      </c>
      <c r="C2309" s="33">
        <v>45200</v>
      </c>
      <c r="D2309">
        <v>2</v>
      </c>
      <c r="E2309" t="s">
        <v>15</v>
      </c>
      <c r="F2309" t="s">
        <v>24</v>
      </c>
      <c r="G2309" t="s">
        <v>28</v>
      </c>
      <c r="H2309" t="s">
        <v>39</v>
      </c>
    </row>
    <row r="2310" spans="1:8" x14ac:dyDescent="0.25">
      <c r="A2310">
        <v>2</v>
      </c>
      <c r="B2310" s="33">
        <v>43466</v>
      </c>
      <c r="C2310" s="33">
        <v>43525</v>
      </c>
      <c r="D2310">
        <v>2</v>
      </c>
      <c r="E2310" t="s">
        <v>15</v>
      </c>
      <c r="F2310" t="s">
        <v>24</v>
      </c>
      <c r="G2310" t="s">
        <v>28</v>
      </c>
      <c r="H2310" t="s">
        <v>34</v>
      </c>
    </row>
    <row r="2311" spans="1:8" x14ac:dyDescent="0.25">
      <c r="A2311">
        <v>2</v>
      </c>
      <c r="B2311" s="33">
        <v>43466</v>
      </c>
      <c r="C2311" s="33">
        <v>43525</v>
      </c>
      <c r="D2311">
        <v>2</v>
      </c>
      <c r="E2311" t="s">
        <v>15</v>
      </c>
      <c r="F2311" t="s">
        <v>25</v>
      </c>
      <c r="G2311" t="s">
        <v>28</v>
      </c>
      <c r="H2311" t="s">
        <v>31</v>
      </c>
    </row>
    <row r="2312" spans="1:8" x14ac:dyDescent="0.25">
      <c r="A2312">
        <v>1</v>
      </c>
      <c r="B2312" s="33">
        <v>44317</v>
      </c>
      <c r="C2312" s="33">
        <v>44378</v>
      </c>
      <c r="D2312">
        <v>2</v>
      </c>
      <c r="E2312" t="s">
        <v>15</v>
      </c>
      <c r="F2312" t="s">
        <v>25</v>
      </c>
      <c r="G2312" t="s">
        <v>28</v>
      </c>
      <c r="H2312" t="s">
        <v>31</v>
      </c>
    </row>
    <row r="2313" spans="1:8" x14ac:dyDescent="0.25">
      <c r="A2313">
        <v>1</v>
      </c>
      <c r="B2313" s="33">
        <v>44866</v>
      </c>
      <c r="C2313" s="33">
        <v>44927</v>
      </c>
      <c r="D2313">
        <v>2</v>
      </c>
      <c r="E2313" t="s">
        <v>15</v>
      </c>
      <c r="F2313" t="s">
        <v>25</v>
      </c>
      <c r="G2313" t="s">
        <v>28</v>
      </c>
      <c r="H2313" t="s">
        <v>31</v>
      </c>
    </row>
    <row r="2314" spans="1:8" x14ac:dyDescent="0.25">
      <c r="A2314">
        <v>1</v>
      </c>
      <c r="B2314" s="33">
        <v>45200</v>
      </c>
      <c r="C2314" s="33">
        <v>45261</v>
      </c>
      <c r="D2314">
        <v>2</v>
      </c>
      <c r="E2314" t="s">
        <v>15</v>
      </c>
      <c r="F2314" t="s">
        <v>25</v>
      </c>
      <c r="G2314" t="s">
        <v>28</v>
      </c>
      <c r="H2314" t="s">
        <v>33</v>
      </c>
    </row>
    <row r="2315" spans="1:8" x14ac:dyDescent="0.25">
      <c r="A2315">
        <v>1</v>
      </c>
      <c r="B2315" s="33">
        <v>43466</v>
      </c>
      <c r="C2315" s="33">
        <v>43525</v>
      </c>
      <c r="D2315">
        <v>2</v>
      </c>
      <c r="E2315" t="s">
        <v>15</v>
      </c>
      <c r="F2315" t="s">
        <v>25</v>
      </c>
      <c r="G2315" t="s">
        <v>28</v>
      </c>
      <c r="H2315" t="s">
        <v>30</v>
      </c>
    </row>
    <row r="2316" spans="1:8" x14ac:dyDescent="0.25">
      <c r="A2316">
        <v>1</v>
      </c>
      <c r="B2316" s="33">
        <v>43466</v>
      </c>
      <c r="C2316" s="33">
        <v>43525</v>
      </c>
      <c r="D2316">
        <v>2</v>
      </c>
      <c r="E2316" t="s">
        <v>15</v>
      </c>
      <c r="F2316" t="s">
        <v>25</v>
      </c>
      <c r="G2316" t="s">
        <v>28</v>
      </c>
      <c r="H2316" t="s">
        <v>39</v>
      </c>
    </row>
    <row r="2317" spans="1:8" x14ac:dyDescent="0.25">
      <c r="A2317">
        <v>1</v>
      </c>
      <c r="B2317" s="33">
        <v>44105</v>
      </c>
      <c r="C2317" s="33">
        <v>44166</v>
      </c>
      <c r="D2317">
        <v>2</v>
      </c>
      <c r="E2317" t="s">
        <v>15</v>
      </c>
      <c r="F2317" t="s">
        <v>25</v>
      </c>
      <c r="G2317" t="s">
        <v>28</v>
      </c>
      <c r="H2317" t="s">
        <v>39</v>
      </c>
    </row>
    <row r="2318" spans="1:8" x14ac:dyDescent="0.25">
      <c r="A2318">
        <v>1</v>
      </c>
      <c r="B2318" s="33">
        <v>44348</v>
      </c>
      <c r="C2318" s="33">
        <v>44409</v>
      </c>
      <c r="D2318">
        <v>2</v>
      </c>
      <c r="E2318" t="s">
        <v>15</v>
      </c>
      <c r="F2318" t="s">
        <v>25</v>
      </c>
      <c r="G2318" t="s">
        <v>28</v>
      </c>
      <c r="H2318" t="s">
        <v>39</v>
      </c>
    </row>
    <row r="2319" spans="1:8" x14ac:dyDescent="0.25">
      <c r="A2319">
        <v>1</v>
      </c>
      <c r="B2319" s="33">
        <v>44835</v>
      </c>
      <c r="C2319" s="33">
        <v>44896</v>
      </c>
      <c r="D2319">
        <v>2</v>
      </c>
      <c r="E2319" t="s">
        <v>15</v>
      </c>
      <c r="F2319" t="s">
        <v>25</v>
      </c>
      <c r="G2319" t="s">
        <v>28</v>
      </c>
      <c r="H2319" t="s">
        <v>39</v>
      </c>
    </row>
    <row r="2320" spans="1:8" x14ac:dyDescent="0.25">
      <c r="A2320">
        <v>1</v>
      </c>
      <c r="B2320" s="33">
        <v>45108</v>
      </c>
      <c r="C2320" s="33">
        <v>45170</v>
      </c>
      <c r="D2320">
        <v>2</v>
      </c>
      <c r="E2320" t="s">
        <v>15</v>
      </c>
      <c r="F2320" t="s">
        <v>25</v>
      </c>
      <c r="G2320" t="s">
        <v>28</v>
      </c>
      <c r="H2320" t="s">
        <v>39</v>
      </c>
    </row>
    <row r="2321" spans="1:8" x14ac:dyDescent="0.25">
      <c r="A2321">
        <v>1</v>
      </c>
      <c r="B2321" s="33">
        <v>43466</v>
      </c>
      <c r="C2321" s="33">
        <v>43525</v>
      </c>
      <c r="D2321">
        <v>2</v>
      </c>
      <c r="E2321" t="s">
        <v>15</v>
      </c>
      <c r="F2321" t="s">
        <v>23</v>
      </c>
      <c r="G2321" t="s">
        <v>29</v>
      </c>
      <c r="H2321" t="s">
        <v>35</v>
      </c>
    </row>
    <row r="2322" spans="1:8" x14ac:dyDescent="0.25">
      <c r="A2322">
        <v>1</v>
      </c>
      <c r="B2322" s="33">
        <v>43466</v>
      </c>
      <c r="C2322" s="33">
        <v>43525</v>
      </c>
      <c r="D2322">
        <v>2</v>
      </c>
      <c r="E2322" t="s">
        <v>15</v>
      </c>
      <c r="F2322" t="s">
        <v>24</v>
      </c>
      <c r="G2322" t="s">
        <v>29</v>
      </c>
      <c r="H2322" t="s">
        <v>31</v>
      </c>
    </row>
    <row r="2323" spans="1:8" x14ac:dyDescent="0.25">
      <c r="A2323">
        <v>1</v>
      </c>
      <c r="B2323" s="33">
        <v>45017</v>
      </c>
      <c r="C2323" s="33">
        <v>45078</v>
      </c>
      <c r="D2323">
        <v>2</v>
      </c>
      <c r="E2323" t="s">
        <v>15</v>
      </c>
      <c r="F2323" t="s">
        <v>24</v>
      </c>
      <c r="G2323" t="s">
        <v>29</v>
      </c>
      <c r="H2323" t="s">
        <v>31</v>
      </c>
    </row>
    <row r="2324" spans="1:8" x14ac:dyDescent="0.25">
      <c r="A2324">
        <v>1</v>
      </c>
      <c r="B2324" s="33">
        <v>45200</v>
      </c>
      <c r="C2324" s="33">
        <v>45261</v>
      </c>
      <c r="D2324">
        <v>2</v>
      </c>
      <c r="E2324" t="s">
        <v>15</v>
      </c>
      <c r="F2324" t="s">
        <v>24</v>
      </c>
      <c r="G2324" t="s">
        <v>29</v>
      </c>
      <c r="H2324" t="s">
        <v>33</v>
      </c>
    </row>
    <row r="2325" spans="1:8" x14ac:dyDescent="0.25">
      <c r="A2325">
        <v>1</v>
      </c>
      <c r="B2325" s="33">
        <v>43466</v>
      </c>
      <c r="C2325" s="33">
        <v>43525</v>
      </c>
      <c r="D2325">
        <v>2</v>
      </c>
      <c r="E2325" t="s">
        <v>15</v>
      </c>
      <c r="F2325" t="s">
        <v>24</v>
      </c>
      <c r="G2325" t="s">
        <v>29</v>
      </c>
      <c r="H2325" t="s">
        <v>39</v>
      </c>
    </row>
    <row r="2326" spans="1:8" x14ac:dyDescent="0.25">
      <c r="A2326">
        <v>2</v>
      </c>
      <c r="B2326" s="33">
        <v>43466</v>
      </c>
      <c r="C2326" s="33">
        <v>43525</v>
      </c>
      <c r="D2326">
        <v>2</v>
      </c>
      <c r="E2326" t="s">
        <v>15</v>
      </c>
      <c r="F2326" t="s">
        <v>25</v>
      </c>
      <c r="G2326" t="s">
        <v>29</v>
      </c>
      <c r="H2326" t="s">
        <v>39</v>
      </c>
    </row>
    <row r="2327" spans="1:8" x14ac:dyDescent="0.25">
      <c r="A2327">
        <v>1</v>
      </c>
      <c r="B2327" s="33">
        <v>44228</v>
      </c>
      <c r="C2327" s="33">
        <v>44287</v>
      </c>
      <c r="D2327">
        <v>2</v>
      </c>
      <c r="E2327" t="s">
        <v>15</v>
      </c>
      <c r="F2327" t="s">
        <v>25</v>
      </c>
      <c r="G2327" t="s">
        <v>29</v>
      </c>
      <c r="H2327" t="s">
        <v>39</v>
      </c>
    </row>
    <row r="2328" spans="1:8" x14ac:dyDescent="0.25">
      <c r="A2328">
        <v>1</v>
      </c>
      <c r="B2328" s="33">
        <v>43466</v>
      </c>
      <c r="C2328" s="33">
        <v>43525</v>
      </c>
      <c r="D2328">
        <v>2</v>
      </c>
      <c r="E2328" t="s">
        <v>16</v>
      </c>
      <c r="F2328" t="s">
        <v>24</v>
      </c>
      <c r="G2328" t="s">
        <v>28</v>
      </c>
      <c r="H2328" t="s">
        <v>31</v>
      </c>
    </row>
    <row r="2329" spans="1:8" x14ac:dyDescent="0.25">
      <c r="A2329">
        <v>1</v>
      </c>
      <c r="B2329" s="33">
        <v>44927</v>
      </c>
      <c r="C2329" s="33">
        <v>44986</v>
      </c>
      <c r="D2329">
        <v>2</v>
      </c>
      <c r="E2329" t="s">
        <v>16</v>
      </c>
      <c r="F2329" t="s">
        <v>24</v>
      </c>
      <c r="G2329" t="s">
        <v>28</v>
      </c>
      <c r="H2329" t="s">
        <v>39</v>
      </c>
    </row>
    <row r="2330" spans="1:8" x14ac:dyDescent="0.25">
      <c r="A2330">
        <v>1</v>
      </c>
      <c r="B2330" s="33">
        <v>45108</v>
      </c>
      <c r="C2330" s="33">
        <v>45170</v>
      </c>
      <c r="D2330">
        <v>2</v>
      </c>
      <c r="E2330" t="s">
        <v>16</v>
      </c>
      <c r="F2330" t="s">
        <v>24</v>
      </c>
      <c r="G2330" t="s">
        <v>28</v>
      </c>
      <c r="H2330" t="s">
        <v>39</v>
      </c>
    </row>
    <row r="2331" spans="1:8" x14ac:dyDescent="0.25">
      <c r="A2331">
        <v>1</v>
      </c>
      <c r="B2331" s="33">
        <v>43862</v>
      </c>
      <c r="C2331" s="33">
        <v>43922</v>
      </c>
      <c r="D2331">
        <v>2</v>
      </c>
      <c r="E2331" t="s">
        <v>16</v>
      </c>
      <c r="F2331" t="s">
        <v>23</v>
      </c>
      <c r="G2331" t="s">
        <v>29</v>
      </c>
      <c r="H2331" t="s">
        <v>33</v>
      </c>
    </row>
    <row r="2332" spans="1:8" x14ac:dyDescent="0.25">
      <c r="A2332">
        <v>1</v>
      </c>
      <c r="B2332" s="33">
        <v>44743</v>
      </c>
      <c r="C2332" s="33">
        <v>44805</v>
      </c>
      <c r="D2332">
        <v>2</v>
      </c>
      <c r="E2332" t="s">
        <v>16</v>
      </c>
      <c r="F2332" t="s">
        <v>23</v>
      </c>
      <c r="G2332" t="s">
        <v>29</v>
      </c>
      <c r="H2332" t="s">
        <v>33</v>
      </c>
    </row>
    <row r="2333" spans="1:8" x14ac:dyDescent="0.25">
      <c r="A2333">
        <v>1</v>
      </c>
      <c r="B2333" s="33">
        <v>43466</v>
      </c>
      <c r="C2333" s="33">
        <v>43525</v>
      </c>
      <c r="D2333">
        <v>2</v>
      </c>
      <c r="E2333" t="s">
        <v>16</v>
      </c>
      <c r="F2333" t="s">
        <v>24</v>
      </c>
      <c r="G2333" t="s">
        <v>29</v>
      </c>
      <c r="H2333" t="s">
        <v>33</v>
      </c>
    </row>
    <row r="2334" spans="1:8" x14ac:dyDescent="0.25">
      <c r="A2334">
        <v>1</v>
      </c>
      <c r="B2334" s="33">
        <v>43466</v>
      </c>
      <c r="C2334" s="33">
        <v>43525</v>
      </c>
      <c r="D2334">
        <v>2</v>
      </c>
      <c r="E2334" t="s">
        <v>16</v>
      </c>
      <c r="F2334" t="s">
        <v>25</v>
      </c>
      <c r="G2334" t="s">
        <v>29</v>
      </c>
      <c r="H2334" t="s">
        <v>39</v>
      </c>
    </row>
    <row r="2335" spans="1:8" x14ac:dyDescent="0.25">
      <c r="A2335">
        <v>2</v>
      </c>
      <c r="B2335" s="33">
        <v>43466</v>
      </c>
      <c r="C2335" s="33">
        <v>43525</v>
      </c>
      <c r="D2335">
        <v>2</v>
      </c>
      <c r="E2335" t="s">
        <v>17</v>
      </c>
      <c r="F2335" t="s">
        <v>24</v>
      </c>
      <c r="G2335" t="s">
        <v>27</v>
      </c>
      <c r="H2335" t="s">
        <v>39</v>
      </c>
    </row>
    <row r="2336" spans="1:8" x14ac:dyDescent="0.25">
      <c r="A2336">
        <v>1</v>
      </c>
      <c r="B2336" s="33">
        <v>44896</v>
      </c>
      <c r="C2336" s="33">
        <v>44958</v>
      </c>
      <c r="D2336">
        <v>2</v>
      </c>
      <c r="E2336" t="s">
        <v>17</v>
      </c>
      <c r="F2336" t="s">
        <v>24</v>
      </c>
      <c r="G2336" t="s">
        <v>28</v>
      </c>
      <c r="H2336" t="s">
        <v>31</v>
      </c>
    </row>
    <row r="2337" spans="1:8" x14ac:dyDescent="0.25">
      <c r="A2337">
        <v>1</v>
      </c>
      <c r="B2337" s="33">
        <v>44986</v>
      </c>
      <c r="C2337" s="33">
        <v>45047</v>
      </c>
      <c r="D2337">
        <v>2</v>
      </c>
      <c r="E2337" t="s">
        <v>17</v>
      </c>
      <c r="F2337" t="s">
        <v>24</v>
      </c>
      <c r="G2337" t="s">
        <v>28</v>
      </c>
      <c r="H2337" t="s">
        <v>31</v>
      </c>
    </row>
    <row r="2338" spans="1:8" x14ac:dyDescent="0.25">
      <c r="A2338">
        <v>1</v>
      </c>
      <c r="B2338" s="33">
        <v>45170</v>
      </c>
      <c r="C2338" s="33">
        <v>45231</v>
      </c>
      <c r="D2338">
        <v>2</v>
      </c>
      <c r="E2338" t="s">
        <v>17</v>
      </c>
      <c r="F2338" t="s">
        <v>24</v>
      </c>
      <c r="G2338" t="s">
        <v>28</v>
      </c>
      <c r="H2338" t="s">
        <v>31</v>
      </c>
    </row>
    <row r="2339" spans="1:8" x14ac:dyDescent="0.25">
      <c r="A2339">
        <v>1</v>
      </c>
      <c r="B2339" s="33">
        <v>43466</v>
      </c>
      <c r="C2339" s="33">
        <v>43525</v>
      </c>
      <c r="D2339">
        <v>2</v>
      </c>
      <c r="E2339" t="s">
        <v>17</v>
      </c>
      <c r="F2339" t="s">
        <v>24</v>
      </c>
      <c r="G2339" t="s">
        <v>28</v>
      </c>
      <c r="H2339" t="s">
        <v>33</v>
      </c>
    </row>
    <row r="2340" spans="1:8" x14ac:dyDescent="0.25">
      <c r="A2340">
        <v>1</v>
      </c>
      <c r="B2340" s="33">
        <v>44378</v>
      </c>
      <c r="C2340" s="33">
        <v>44440</v>
      </c>
      <c r="D2340">
        <v>2</v>
      </c>
      <c r="E2340" t="s">
        <v>17</v>
      </c>
      <c r="F2340" t="s">
        <v>24</v>
      </c>
      <c r="G2340" t="s">
        <v>28</v>
      </c>
      <c r="H2340" t="s">
        <v>30</v>
      </c>
    </row>
    <row r="2341" spans="1:8" x14ac:dyDescent="0.25">
      <c r="A2341">
        <v>1</v>
      </c>
      <c r="B2341" s="33">
        <v>43466</v>
      </c>
      <c r="C2341" s="33">
        <v>43525</v>
      </c>
      <c r="D2341">
        <v>2</v>
      </c>
      <c r="E2341" t="s">
        <v>17</v>
      </c>
      <c r="F2341" t="s">
        <v>24</v>
      </c>
      <c r="G2341" t="s">
        <v>28</v>
      </c>
      <c r="H2341" t="s">
        <v>39</v>
      </c>
    </row>
    <row r="2342" spans="1:8" x14ac:dyDescent="0.25">
      <c r="A2342">
        <v>1</v>
      </c>
      <c r="B2342" s="33">
        <v>43922</v>
      </c>
      <c r="C2342" s="33">
        <v>43983</v>
      </c>
      <c r="D2342">
        <v>2</v>
      </c>
      <c r="E2342" t="s">
        <v>17</v>
      </c>
      <c r="F2342" t="s">
        <v>24</v>
      </c>
      <c r="G2342" t="s">
        <v>28</v>
      </c>
      <c r="H2342" t="s">
        <v>39</v>
      </c>
    </row>
    <row r="2343" spans="1:8" x14ac:dyDescent="0.25">
      <c r="A2343">
        <v>1</v>
      </c>
      <c r="B2343" s="33">
        <v>44652</v>
      </c>
      <c r="C2343" s="33">
        <v>44713</v>
      </c>
      <c r="D2343">
        <v>2</v>
      </c>
      <c r="E2343" t="s">
        <v>17</v>
      </c>
      <c r="F2343" t="s">
        <v>24</v>
      </c>
      <c r="G2343" t="s">
        <v>28</v>
      </c>
      <c r="H2343" t="s">
        <v>39</v>
      </c>
    </row>
    <row r="2344" spans="1:8" x14ac:dyDescent="0.25">
      <c r="A2344">
        <v>1</v>
      </c>
      <c r="B2344" s="33">
        <v>43466</v>
      </c>
      <c r="C2344" s="33">
        <v>43525</v>
      </c>
      <c r="D2344">
        <v>2</v>
      </c>
      <c r="E2344" t="s">
        <v>17</v>
      </c>
      <c r="F2344" t="s">
        <v>24</v>
      </c>
      <c r="G2344" t="s">
        <v>28</v>
      </c>
      <c r="H2344" t="s">
        <v>34</v>
      </c>
    </row>
    <row r="2345" spans="1:8" x14ac:dyDescent="0.25">
      <c r="A2345">
        <v>1</v>
      </c>
      <c r="B2345" s="33">
        <v>43739</v>
      </c>
      <c r="C2345" s="33">
        <v>43800</v>
      </c>
      <c r="D2345">
        <v>2</v>
      </c>
      <c r="E2345" t="s">
        <v>17</v>
      </c>
      <c r="F2345" t="s">
        <v>24</v>
      </c>
      <c r="G2345" t="s">
        <v>28</v>
      </c>
      <c r="H2345" t="s">
        <v>34</v>
      </c>
    </row>
    <row r="2346" spans="1:8" x14ac:dyDescent="0.25">
      <c r="A2346">
        <v>1</v>
      </c>
      <c r="B2346" s="33">
        <v>45108</v>
      </c>
      <c r="C2346" s="33">
        <v>45170</v>
      </c>
      <c r="D2346">
        <v>2</v>
      </c>
      <c r="E2346" t="s">
        <v>17</v>
      </c>
      <c r="F2346" t="s">
        <v>24</v>
      </c>
      <c r="G2346" t="s">
        <v>28</v>
      </c>
      <c r="H2346" t="s">
        <v>34</v>
      </c>
    </row>
    <row r="2347" spans="1:8" x14ac:dyDescent="0.25">
      <c r="A2347">
        <v>1</v>
      </c>
      <c r="B2347" s="33">
        <v>43466</v>
      </c>
      <c r="C2347" s="33">
        <v>43525</v>
      </c>
      <c r="D2347">
        <v>2</v>
      </c>
      <c r="E2347" t="s">
        <v>17</v>
      </c>
      <c r="F2347" t="s">
        <v>25</v>
      </c>
      <c r="G2347" t="s">
        <v>28</v>
      </c>
      <c r="H2347" t="s">
        <v>31</v>
      </c>
    </row>
    <row r="2348" spans="1:8" x14ac:dyDescent="0.25">
      <c r="A2348">
        <v>1</v>
      </c>
      <c r="B2348" s="33">
        <v>43466</v>
      </c>
      <c r="C2348" s="33">
        <v>43525</v>
      </c>
      <c r="D2348">
        <v>2</v>
      </c>
      <c r="E2348" t="s">
        <v>17</v>
      </c>
      <c r="F2348" t="s">
        <v>25</v>
      </c>
      <c r="G2348" t="s">
        <v>28</v>
      </c>
      <c r="H2348" t="s">
        <v>33</v>
      </c>
    </row>
    <row r="2349" spans="1:8" x14ac:dyDescent="0.25">
      <c r="A2349">
        <v>1</v>
      </c>
      <c r="B2349" s="33">
        <v>44136</v>
      </c>
      <c r="C2349" s="33">
        <v>44197</v>
      </c>
      <c r="D2349">
        <v>2</v>
      </c>
      <c r="E2349" t="s">
        <v>17</v>
      </c>
      <c r="F2349" t="s">
        <v>25</v>
      </c>
      <c r="G2349" t="s">
        <v>28</v>
      </c>
      <c r="H2349" t="s">
        <v>33</v>
      </c>
    </row>
    <row r="2350" spans="1:8" x14ac:dyDescent="0.25">
      <c r="A2350">
        <v>1</v>
      </c>
      <c r="B2350" s="33">
        <v>44378</v>
      </c>
      <c r="C2350" s="33">
        <v>44440</v>
      </c>
      <c r="D2350">
        <v>2</v>
      </c>
      <c r="E2350" t="s">
        <v>17</v>
      </c>
      <c r="F2350" t="s">
        <v>25</v>
      </c>
      <c r="G2350" t="s">
        <v>28</v>
      </c>
      <c r="H2350" t="s">
        <v>33</v>
      </c>
    </row>
    <row r="2351" spans="1:8" x14ac:dyDescent="0.25">
      <c r="A2351">
        <v>1</v>
      </c>
      <c r="B2351" s="33">
        <v>44835</v>
      </c>
      <c r="C2351" s="33">
        <v>44896</v>
      </c>
      <c r="D2351">
        <v>2</v>
      </c>
      <c r="E2351" t="s">
        <v>17</v>
      </c>
      <c r="F2351" t="s">
        <v>25</v>
      </c>
      <c r="G2351" t="s">
        <v>28</v>
      </c>
      <c r="H2351" t="s">
        <v>33</v>
      </c>
    </row>
    <row r="2352" spans="1:8" x14ac:dyDescent="0.25">
      <c r="A2352">
        <v>1</v>
      </c>
      <c r="B2352" s="33">
        <v>45047</v>
      </c>
      <c r="C2352" s="33">
        <v>45108</v>
      </c>
      <c r="D2352">
        <v>2</v>
      </c>
      <c r="E2352" t="s">
        <v>17</v>
      </c>
      <c r="F2352" t="s">
        <v>25</v>
      </c>
      <c r="G2352" t="s">
        <v>28</v>
      </c>
      <c r="H2352" t="s">
        <v>33</v>
      </c>
    </row>
    <row r="2353" spans="1:8" x14ac:dyDescent="0.25">
      <c r="A2353">
        <v>1</v>
      </c>
      <c r="B2353" s="33">
        <v>43466</v>
      </c>
      <c r="C2353" s="33">
        <v>43525</v>
      </c>
      <c r="D2353">
        <v>2</v>
      </c>
      <c r="E2353" t="s">
        <v>17</v>
      </c>
      <c r="F2353" t="s">
        <v>25</v>
      </c>
      <c r="G2353" t="s">
        <v>28</v>
      </c>
      <c r="H2353" t="s">
        <v>39</v>
      </c>
    </row>
    <row r="2354" spans="1:8" x14ac:dyDescent="0.25">
      <c r="A2354">
        <v>1</v>
      </c>
      <c r="B2354" s="33">
        <v>44927</v>
      </c>
      <c r="C2354" s="33">
        <v>44986</v>
      </c>
      <c r="D2354">
        <v>2</v>
      </c>
      <c r="E2354" t="s">
        <v>17</v>
      </c>
      <c r="F2354" t="s">
        <v>25</v>
      </c>
      <c r="G2354" t="s">
        <v>28</v>
      </c>
      <c r="H2354" t="s">
        <v>39</v>
      </c>
    </row>
    <row r="2355" spans="1:8" x14ac:dyDescent="0.25">
      <c r="A2355">
        <v>1</v>
      </c>
      <c r="B2355" s="33">
        <v>44197</v>
      </c>
      <c r="C2355" s="33">
        <v>44256</v>
      </c>
      <c r="D2355">
        <v>2</v>
      </c>
      <c r="E2355" t="s">
        <v>17</v>
      </c>
      <c r="F2355" t="s">
        <v>23</v>
      </c>
      <c r="G2355" t="s">
        <v>29</v>
      </c>
      <c r="H2355" t="s">
        <v>33</v>
      </c>
    </row>
    <row r="2356" spans="1:8" x14ac:dyDescent="0.25">
      <c r="A2356">
        <v>1</v>
      </c>
      <c r="B2356" s="33">
        <v>45078</v>
      </c>
      <c r="C2356" s="33">
        <v>45139</v>
      </c>
      <c r="D2356">
        <v>2</v>
      </c>
      <c r="E2356" t="s">
        <v>17</v>
      </c>
      <c r="F2356" t="s">
        <v>24</v>
      </c>
      <c r="G2356" t="s">
        <v>29</v>
      </c>
      <c r="H2356" t="s">
        <v>30</v>
      </c>
    </row>
    <row r="2357" spans="1:8" x14ac:dyDescent="0.25">
      <c r="A2357">
        <v>1</v>
      </c>
      <c r="B2357" s="33">
        <v>43466</v>
      </c>
      <c r="C2357" s="33">
        <v>43525</v>
      </c>
      <c r="D2357">
        <v>2</v>
      </c>
      <c r="E2357" t="s">
        <v>17</v>
      </c>
      <c r="F2357" t="s">
        <v>25</v>
      </c>
      <c r="G2357" t="s">
        <v>29</v>
      </c>
      <c r="H2357" t="s">
        <v>33</v>
      </c>
    </row>
    <row r="2358" spans="1:8" x14ac:dyDescent="0.25">
      <c r="A2358">
        <v>1</v>
      </c>
      <c r="B2358" s="33">
        <v>44774</v>
      </c>
      <c r="C2358" s="33">
        <v>44835</v>
      </c>
      <c r="D2358">
        <v>2</v>
      </c>
      <c r="E2358" t="s">
        <v>18</v>
      </c>
      <c r="F2358" t="s">
        <v>24</v>
      </c>
      <c r="G2358" t="s">
        <v>27</v>
      </c>
      <c r="H2358" t="s">
        <v>33</v>
      </c>
    </row>
    <row r="2359" spans="1:8" x14ac:dyDescent="0.25">
      <c r="A2359">
        <v>1</v>
      </c>
      <c r="B2359" s="33">
        <v>45108</v>
      </c>
      <c r="C2359" s="33">
        <v>45170</v>
      </c>
      <c r="D2359">
        <v>2</v>
      </c>
      <c r="E2359" t="s">
        <v>18</v>
      </c>
      <c r="F2359" t="s">
        <v>24</v>
      </c>
      <c r="G2359" t="s">
        <v>27</v>
      </c>
      <c r="H2359" t="s">
        <v>30</v>
      </c>
    </row>
    <row r="2360" spans="1:8" x14ac:dyDescent="0.25">
      <c r="A2360">
        <v>1</v>
      </c>
      <c r="B2360" s="33">
        <v>45170</v>
      </c>
      <c r="C2360" s="33">
        <v>45231</v>
      </c>
      <c r="D2360">
        <v>2</v>
      </c>
      <c r="E2360" t="s">
        <v>18</v>
      </c>
      <c r="F2360" t="s">
        <v>25</v>
      </c>
      <c r="G2360" t="s">
        <v>27</v>
      </c>
      <c r="H2360" t="s">
        <v>39</v>
      </c>
    </row>
    <row r="2361" spans="1:8" x14ac:dyDescent="0.25">
      <c r="A2361">
        <v>1</v>
      </c>
      <c r="B2361" s="33">
        <v>43466</v>
      </c>
      <c r="C2361" s="33">
        <v>43525</v>
      </c>
      <c r="D2361">
        <v>2</v>
      </c>
      <c r="E2361" t="s">
        <v>18</v>
      </c>
      <c r="F2361" t="s">
        <v>23</v>
      </c>
      <c r="G2361" t="s">
        <v>28</v>
      </c>
      <c r="H2361" t="s">
        <v>31</v>
      </c>
    </row>
    <row r="2362" spans="1:8" x14ac:dyDescent="0.25">
      <c r="A2362">
        <v>1</v>
      </c>
      <c r="B2362" s="33">
        <v>45200</v>
      </c>
      <c r="C2362" s="33">
        <v>45261</v>
      </c>
      <c r="D2362">
        <v>2</v>
      </c>
      <c r="E2362" t="s">
        <v>18</v>
      </c>
      <c r="F2362" t="s">
        <v>23</v>
      </c>
      <c r="G2362" t="s">
        <v>28</v>
      </c>
      <c r="H2362" t="s">
        <v>39</v>
      </c>
    </row>
    <row r="2363" spans="1:8" x14ac:dyDescent="0.25">
      <c r="A2363">
        <v>1</v>
      </c>
      <c r="B2363" s="33">
        <v>44197</v>
      </c>
      <c r="C2363" s="33">
        <v>44256</v>
      </c>
      <c r="D2363">
        <v>2</v>
      </c>
      <c r="E2363" t="s">
        <v>18</v>
      </c>
      <c r="F2363" t="s">
        <v>24</v>
      </c>
      <c r="G2363" t="s">
        <v>28</v>
      </c>
      <c r="H2363" t="s">
        <v>30</v>
      </c>
    </row>
    <row r="2364" spans="1:8" x14ac:dyDescent="0.25">
      <c r="A2364">
        <v>1</v>
      </c>
      <c r="B2364" s="33">
        <v>44621</v>
      </c>
      <c r="C2364" s="33">
        <v>44682</v>
      </c>
      <c r="D2364">
        <v>2</v>
      </c>
      <c r="E2364" t="s">
        <v>18</v>
      </c>
      <c r="F2364" t="s">
        <v>24</v>
      </c>
      <c r="G2364" t="s">
        <v>28</v>
      </c>
      <c r="H2364" t="s">
        <v>30</v>
      </c>
    </row>
    <row r="2365" spans="1:8" x14ac:dyDescent="0.25">
      <c r="A2365">
        <v>2</v>
      </c>
      <c r="B2365" s="33">
        <v>45170</v>
      </c>
      <c r="C2365" s="33">
        <v>45231</v>
      </c>
      <c r="D2365">
        <v>2</v>
      </c>
      <c r="E2365" t="s">
        <v>18</v>
      </c>
      <c r="F2365" t="s">
        <v>24</v>
      </c>
      <c r="G2365" t="s">
        <v>28</v>
      </c>
      <c r="H2365" t="s">
        <v>39</v>
      </c>
    </row>
    <row r="2366" spans="1:8" x14ac:dyDescent="0.25">
      <c r="A2366">
        <v>1</v>
      </c>
      <c r="B2366" s="33">
        <v>45200</v>
      </c>
      <c r="C2366" s="33">
        <v>45261</v>
      </c>
      <c r="D2366">
        <v>2</v>
      </c>
      <c r="E2366" t="s">
        <v>18</v>
      </c>
      <c r="F2366" t="s">
        <v>24</v>
      </c>
      <c r="G2366" t="s">
        <v>28</v>
      </c>
      <c r="H2366" t="s">
        <v>39</v>
      </c>
    </row>
    <row r="2367" spans="1:8" x14ac:dyDescent="0.25">
      <c r="A2367">
        <v>1</v>
      </c>
      <c r="B2367" s="33">
        <v>43466</v>
      </c>
      <c r="C2367" s="33">
        <v>43525</v>
      </c>
      <c r="D2367">
        <v>2</v>
      </c>
      <c r="E2367" t="s">
        <v>18</v>
      </c>
      <c r="F2367" t="s">
        <v>25</v>
      </c>
      <c r="G2367" t="s">
        <v>28</v>
      </c>
      <c r="H2367" t="s">
        <v>33</v>
      </c>
    </row>
    <row r="2368" spans="1:8" x14ac:dyDescent="0.25">
      <c r="A2368">
        <v>1</v>
      </c>
      <c r="B2368" s="33">
        <v>43466</v>
      </c>
      <c r="C2368" s="33">
        <v>43525</v>
      </c>
      <c r="D2368">
        <v>2</v>
      </c>
      <c r="E2368" t="s">
        <v>18</v>
      </c>
      <c r="F2368" t="s">
        <v>25</v>
      </c>
      <c r="G2368" t="s">
        <v>29</v>
      </c>
      <c r="H2368" t="s">
        <v>33</v>
      </c>
    </row>
    <row r="2369" spans="1:8" x14ac:dyDescent="0.25">
      <c r="A2369">
        <v>1</v>
      </c>
      <c r="B2369" s="33">
        <v>45017</v>
      </c>
      <c r="C2369" s="33">
        <v>45078</v>
      </c>
      <c r="D2369">
        <v>2</v>
      </c>
      <c r="E2369" t="s">
        <v>18</v>
      </c>
      <c r="F2369" t="s">
        <v>25</v>
      </c>
      <c r="G2369" t="s">
        <v>29</v>
      </c>
      <c r="H2369" t="s">
        <v>39</v>
      </c>
    </row>
    <row r="2370" spans="1:8" x14ac:dyDescent="0.25">
      <c r="A2370">
        <v>1</v>
      </c>
      <c r="B2370" s="33">
        <v>44256</v>
      </c>
      <c r="C2370" s="33">
        <v>44317</v>
      </c>
      <c r="D2370">
        <v>2</v>
      </c>
      <c r="E2370" t="s">
        <v>19</v>
      </c>
      <c r="F2370" t="s">
        <v>24</v>
      </c>
      <c r="G2370" t="s">
        <v>27</v>
      </c>
      <c r="H2370" t="s">
        <v>39</v>
      </c>
    </row>
    <row r="2371" spans="1:8" x14ac:dyDescent="0.25">
      <c r="A2371">
        <v>1</v>
      </c>
      <c r="B2371" s="33">
        <v>43891</v>
      </c>
      <c r="C2371" s="33">
        <v>43952</v>
      </c>
      <c r="D2371">
        <v>2</v>
      </c>
      <c r="E2371" t="s">
        <v>19</v>
      </c>
      <c r="F2371" t="s">
        <v>23</v>
      </c>
      <c r="G2371" t="s">
        <v>28</v>
      </c>
      <c r="H2371" t="s">
        <v>32</v>
      </c>
    </row>
    <row r="2372" spans="1:8" x14ac:dyDescent="0.25">
      <c r="A2372">
        <v>2</v>
      </c>
      <c r="B2372" s="33">
        <v>43466</v>
      </c>
      <c r="C2372" s="33">
        <v>43525</v>
      </c>
      <c r="D2372">
        <v>2</v>
      </c>
      <c r="E2372" t="s">
        <v>19</v>
      </c>
      <c r="F2372" t="s">
        <v>23</v>
      </c>
      <c r="G2372" t="s">
        <v>28</v>
      </c>
      <c r="H2372" t="s">
        <v>39</v>
      </c>
    </row>
    <row r="2373" spans="1:8" x14ac:dyDescent="0.25">
      <c r="A2373">
        <v>1</v>
      </c>
      <c r="B2373" s="33">
        <v>43466</v>
      </c>
      <c r="C2373" s="33">
        <v>43525</v>
      </c>
      <c r="D2373">
        <v>2</v>
      </c>
      <c r="E2373" t="s">
        <v>19</v>
      </c>
      <c r="F2373" t="s">
        <v>24</v>
      </c>
      <c r="G2373" t="s">
        <v>28</v>
      </c>
      <c r="H2373" t="s">
        <v>32</v>
      </c>
    </row>
    <row r="2374" spans="1:8" x14ac:dyDescent="0.25">
      <c r="A2374">
        <v>2</v>
      </c>
      <c r="B2374" s="33">
        <v>43466</v>
      </c>
      <c r="C2374" s="33">
        <v>43525</v>
      </c>
      <c r="D2374">
        <v>2</v>
      </c>
      <c r="E2374" t="s">
        <v>19</v>
      </c>
      <c r="F2374" t="s">
        <v>24</v>
      </c>
      <c r="G2374" t="s">
        <v>28</v>
      </c>
      <c r="H2374" t="s">
        <v>31</v>
      </c>
    </row>
    <row r="2375" spans="1:8" x14ac:dyDescent="0.25">
      <c r="A2375">
        <v>1</v>
      </c>
      <c r="B2375" s="33">
        <v>44986</v>
      </c>
      <c r="C2375" s="33">
        <v>45047</v>
      </c>
      <c r="D2375">
        <v>2</v>
      </c>
      <c r="E2375" t="s">
        <v>19</v>
      </c>
      <c r="F2375" t="s">
        <v>24</v>
      </c>
      <c r="G2375" t="s">
        <v>28</v>
      </c>
      <c r="H2375" t="s">
        <v>33</v>
      </c>
    </row>
    <row r="2376" spans="1:8" x14ac:dyDescent="0.25">
      <c r="A2376">
        <v>1</v>
      </c>
      <c r="B2376" s="33">
        <v>44927</v>
      </c>
      <c r="C2376" s="33">
        <v>44986</v>
      </c>
      <c r="D2376">
        <v>2</v>
      </c>
      <c r="E2376" t="s">
        <v>19</v>
      </c>
      <c r="F2376" t="s">
        <v>24</v>
      </c>
      <c r="G2376" t="s">
        <v>28</v>
      </c>
      <c r="H2376" t="s">
        <v>39</v>
      </c>
    </row>
    <row r="2377" spans="1:8" x14ac:dyDescent="0.25">
      <c r="A2377">
        <v>1</v>
      </c>
      <c r="B2377" s="33">
        <v>44986</v>
      </c>
      <c r="C2377" s="33">
        <v>45047</v>
      </c>
      <c r="D2377">
        <v>2</v>
      </c>
      <c r="E2377" t="s">
        <v>19</v>
      </c>
      <c r="F2377" t="s">
        <v>24</v>
      </c>
      <c r="G2377" t="s">
        <v>28</v>
      </c>
      <c r="H2377" t="s">
        <v>39</v>
      </c>
    </row>
    <row r="2378" spans="1:8" x14ac:dyDescent="0.25">
      <c r="A2378">
        <v>1</v>
      </c>
      <c r="B2378" s="33">
        <v>43466</v>
      </c>
      <c r="C2378" s="33">
        <v>43525</v>
      </c>
      <c r="D2378">
        <v>2</v>
      </c>
      <c r="E2378" t="s">
        <v>19</v>
      </c>
      <c r="F2378" t="s">
        <v>24</v>
      </c>
      <c r="G2378" t="s">
        <v>28</v>
      </c>
      <c r="H2378" t="s">
        <v>34</v>
      </c>
    </row>
    <row r="2379" spans="1:8" x14ac:dyDescent="0.25">
      <c r="A2379">
        <v>1</v>
      </c>
      <c r="B2379" s="33">
        <v>45170</v>
      </c>
      <c r="C2379" s="33">
        <v>45231</v>
      </c>
      <c r="D2379">
        <v>2</v>
      </c>
      <c r="E2379" t="s">
        <v>19</v>
      </c>
      <c r="F2379" t="s">
        <v>24</v>
      </c>
      <c r="G2379" t="s">
        <v>28</v>
      </c>
      <c r="H2379" t="s">
        <v>34</v>
      </c>
    </row>
    <row r="2380" spans="1:8" x14ac:dyDescent="0.25">
      <c r="A2380">
        <v>3</v>
      </c>
      <c r="B2380" s="33">
        <v>43466</v>
      </c>
      <c r="C2380" s="33">
        <v>43525</v>
      </c>
      <c r="D2380">
        <v>2</v>
      </c>
      <c r="E2380" t="s">
        <v>19</v>
      </c>
      <c r="F2380" t="s">
        <v>25</v>
      </c>
      <c r="G2380" t="s">
        <v>28</v>
      </c>
      <c r="H2380" t="s">
        <v>31</v>
      </c>
    </row>
    <row r="2381" spans="1:8" x14ac:dyDescent="0.25">
      <c r="A2381">
        <v>1</v>
      </c>
      <c r="B2381" s="33">
        <v>44378</v>
      </c>
      <c r="C2381" s="33">
        <v>44440</v>
      </c>
      <c r="D2381">
        <v>2</v>
      </c>
      <c r="E2381" t="s">
        <v>19</v>
      </c>
      <c r="F2381" t="s">
        <v>25</v>
      </c>
      <c r="G2381" t="s">
        <v>28</v>
      </c>
      <c r="H2381" t="s">
        <v>33</v>
      </c>
    </row>
    <row r="2382" spans="1:8" x14ac:dyDescent="0.25">
      <c r="A2382">
        <v>1</v>
      </c>
      <c r="B2382" s="33">
        <v>44713</v>
      </c>
      <c r="C2382" s="33">
        <v>44774</v>
      </c>
      <c r="D2382">
        <v>2</v>
      </c>
      <c r="E2382" t="s">
        <v>19</v>
      </c>
      <c r="F2382" t="s">
        <v>25</v>
      </c>
      <c r="G2382" t="s">
        <v>28</v>
      </c>
      <c r="H2382" t="s">
        <v>33</v>
      </c>
    </row>
    <row r="2383" spans="1:8" x14ac:dyDescent="0.25">
      <c r="A2383">
        <v>1</v>
      </c>
      <c r="B2383" s="33">
        <v>44378</v>
      </c>
      <c r="C2383" s="33">
        <v>44440</v>
      </c>
      <c r="D2383">
        <v>2</v>
      </c>
      <c r="E2383" t="s">
        <v>19</v>
      </c>
      <c r="F2383" t="s">
        <v>25</v>
      </c>
      <c r="G2383" t="s">
        <v>28</v>
      </c>
      <c r="H2383" t="s">
        <v>30</v>
      </c>
    </row>
    <row r="2384" spans="1:8" x14ac:dyDescent="0.25">
      <c r="A2384">
        <v>1</v>
      </c>
      <c r="B2384" s="33">
        <v>44378</v>
      </c>
      <c r="C2384" s="33">
        <v>44440</v>
      </c>
      <c r="D2384">
        <v>2</v>
      </c>
      <c r="E2384" t="s">
        <v>19</v>
      </c>
      <c r="F2384" t="s">
        <v>25</v>
      </c>
      <c r="G2384" t="s">
        <v>28</v>
      </c>
      <c r="H2384" t="s">
        <v>39</v>
      </c>
    </row>
    <row r="2385" spans="1:8" x14ac:dyDescent="0.25">
      <c r="A2385">
        <v>1</v>
      </c>
      <c r="B2385" s="33">
        <v>45108</v>
      </c>
      <c r="C2385" s="33">
        <v>45170</v>
      </c>
      <c r="D2385">
        <v>2</v>
      </c>
      <c r="E2385" t="s">
        <v>19</v>
      </c>
      <c r="F2385" t="s">
        <v>25</v>
      </c>
      <c r="G2385" t="s">
        <v>28</v>
      </c>
      <c r="H2385" t="s">
        <v>39</v>
      </c>
    </row>
    <row r="2386" spans="1:8" x14ac:dyDescent="0.25">
      <c r="A2386">
        <v>1</v>
      </c>
      <c r="B2386" s="33">
        <v>44013</v>
      </c>
      <c r="C2386" s="33">
        <v>44075</v>
      </c>
      <c r="D2386">
        <v>2</v>
      </c>
      <c r="E2386" t="s">
        <v>19</v>
      </c>
      <c r="F2386" t="s">
        <v>23</v>
      </c>
      <c r="G2386" t="s">
        <v>29</v>
      </c>
      <c r="H2386" t="s">
        <v>33</v>
      </c>
    </row>
    <row r="2387" spans="1:8" x14ac:dyDescent="0.25">
      <c r="A2387">
        <v>1</v>
      </c>
      <c r="B2387" s="33">
        <v>44743</v>
      </c>
      <c r="C2387" s="33">
        <v>44805</v>
      </c>
      <c r="D2387">
        <v>2</v>
      </c>
      <c r="E2387" t="s">
        <v>19</v>
      </c>
      <c r="F2387" t="s">
        <v>23</v>
      </c>
      <c r="G2387" t="s">
        <v>29</v>
      </c>
      <c r="H2387" t="s">
        <v>33</v>
      </c>
    </row>
    <row r="2388" spans="1:8" x14ac:dyDescent="0.25">
      <c r="A2388">
        <v>1</v>
      </c>
      <c r="B2388" s="33">
        <v>45078</v>
      </c>
      <c r="C2388" s="33">
        <v>45139</v>
      </c>
      <c r="D2388">
        <v>2</v>
      </c>
      <c r="E2388" t="s">
        <v>20</v>
      </c>
      <c r="F2388" t="s">
        <v>24</v>
      </c>
      <c r="G2388" t="s">
        <v>28</v>
      </c>
      <c r="H2388" t="s">
        <v>33</v>
      </c>
    </row>
    <row r="2389" spans="1:8" x14ac:dyDescent="0.25">
      <c r="A2389">
        <v>1</v>
      </c>
      <c r="B2389" s="33">
        <v>44713</v>
      </c>
      <c r="C2389" s="33">
        <v>44774</v>
      </c>
      <c r="D2389">
        <v>2</v>
      </c>
      <c r="E2389" t="s">
        <v>20</v>
      </c>
      <c r="F2389" t="s">
        <v>24</v>
      </c>
      <c r="G2389" t="s">
        <v>28</v>
      </c>
      <c r="H2389" t="s">
        <v>34</v>
      </c>
    </row>
    <row r="2390" spans="1:8" x14ac:dyDescent="0.25">
      <c r="A2390">
        <v>1</v>
      </c>
      <c r="B2390" s="33">
        <v>43466</v>
      </c>
      <c r="C2390" s="33">
        <v>43525</v>
      </c>
      <c r="D2390">
        <v>2</v>
      </c>
      <c r="E2390" t="s">
        <v>20</v>
      </c>
      <c r="F2390" t="s">
        <v>25</v>
      </c>
      <c r="G2390" t="s">
        <v>28</v>
      </c>
      <c r="H2390" t="s">
        <v>31</v>
      </c>
    </row>
    <row r="2391" spans="1:8" x14ac:dyDescent="0.25">
      <c r="A2391">
        <v>1</v>
      </c>
      <c r="B2391" s="33">
        <v>43466</v>
      </c>
      <c r="C2391" s="33">
        <v>43525</v>
      </c>
      <c r="D2391">
        <v>2</v>
      </c>
      <c r="E2391" t="s">
        <v>20</v>
      </c>
      <c r="F2391" t="s">
        <v>25</v>
      </c>
      <c r="G2391" t="s">
        <v>28</v>
      </c>
      <c r="H2391" t="s">
        <v>39</v>
      </c>
    </row>
    <row r="2392" spans="1:8" x14ac:dyDescent="0.25">
      <c r="A2392">
        <v>1</v>
      </c>
      <c r="B2392" s="33">
        <v>45047</v>
      </c>
      <c r="C2392" s="33">
        <v>45108</v>
      </c>
      <c r="D2392">
        <v>2</v>
      </c>
      <c r="E2392" t="s">
        <v>21</v>
      </c>
      <c r="F2392" t="s">
        <v>23</v>
      </c>
      <c r="G2392" t="s">
        <v>27</v>
      </c>
      <c r="H2392" t="s">
        <v>34</v>
      </c>
    </row>
    <row r="2393" spans="1:8" x14ac:dyDescent="0.25">
      <c r="A2393">
        <v>1</v>
      </c>
      <c r="B2393" s="33">
        <v>43983</v>
      </c>
      <c r="C2393" s="33">
        <v>44044</v>
      </c>
      <c r="D2393">
        <v>2</v>
      </c>
      <c r="E2393" t="s">
        <v>21</v>
      </c>
      <c r="F2393" t="s">
        <v>24</v>
      </c>
      <c r="G2393" t="s">
        <v>27</v>
      </c>
      <c r="H2393" t="s">
        <v>34</v>
      </c>
    </row>
    <row r="2394" spans="1:8" x14ac:dyDescent="0.25">
      <c r="A2394">
        <v>1</v>
      </c>
      <c r="B2394" s="33">
        <v>45170</v>
      </c>
      <c r="C2394" s="33">
        <v>45231</v>
      </c>
      <c r="D2394">
        <v>2</v>
      </c>
      <c r="E2394" t="s">
        <v>21</v>
      </c>
      <c r="F2394" t="s">
        <v>25</v>
      </c>
      <c r="G2394" t="s">
        <v>27</v>
      </c>
      <c r="H2394" t="s">
        <v>31</v>
      </c>
    </row>
    <row r="2395" spans="1:8" x14ac:dyDescent="0.25">
      <c r="A2395">
        <v>1</v>
      </c>
      <c r="B2395" s="33">
        <v>44986</v>
      </c>
      <c r="C2395" s="33">
        <v>45047</v>
      </c>
      <c r="D2395">
        <v>2</v>
      </c>
      <c r="E2395" t="s">
        <v>21</v>
      </c>
      <c r="F2395" t="s">
        <v>24</v>
      </c>
      <c r="G2395" t="s">
        <v>28</v>
      </c>
      <c r="H2395" t="s">
        <v>33</v>
      </c>
    </row>
    <row r="2396" spans="1:8" x14ac:dyDescent="0.25">
      <c r="A2396">
        <v>1</v>
      </c>
      <c r="B2396" s="33">
        <v>45017</v>
      </c>
      <c r="C2396" s="33">
        <v>45078</v>
      </c>
      <c r="D2396">
        <v>2</v>
      </c>
      <c r="E2396" t="s">
        <v>21</v>
      </c>
      <c r="F2396" t="s">
        <v>24</v>
      </c>
      <c r="G2396" t="s">
        <v>28</v>
      </c>
      <c r="H2396" t="s">
        <v>33</v>
      </c>
    </row>
    <row r="2397" spans="1:8" x14ac:dyDescent="0.25">
      <c r="A2397">
        <v>1</v>
      </c>
      <c r="B2397" s="33">
        <v>44593</v>
      </c>
      <c r="C2397" s="33">
        <v>44652</v>
      </c>
      <c r="D2397">
        <v>2</v>
      </c>
      <c r="E2397" t="s">
        <v>21</v>
      </c>
      <c r="F2397" t="s">
        <v>24</v>
      </c>
      <c r="G2397" t="s">
        <v>28</v>
      </c>
      <c r="H2397" t="s">
        <v>35</v>
      </c>
    </row>
    <row r="2398" spans="1:8" x14ac:dyDescent="0.25">
      <c r="A2398">
        <v>1</v>
      </c>
      <c r="B2398" s="33">
        <v>43466</v>
      </c>
      <c r="C2398" s="33">
        <v>43525</v>
      </c>
      <c r="D2398">
        <v>2</v>
      </c>
      <c r="E2398" t="s">
        <v>21</v>
      </c>
      <c r="F2398" t="s">
        <v>24</v>
      </c>
      <c r="G2398" t="s">
        <v>28</v>
      </c>
      <c r="H2398" t="s">
        <v>39</v>
      </c>
    </row>
    <row r="2399" spans="1:8" x14ac:dyDescent="0.25">
      <c r="A2399">
        <v>1</v>
      </c>
      <c r="B2399" s="33">
        <v>43525</v>
      </c>
      <c r="C2399" s="33">
        <v>43586</v>
      </c>
      <c r="D2399">
        <v>2</v>
      </c>
      <c r="E2399" t="s">
        <v>21</v>
      </c>
      <c r="F2399" t="s">
        <v>24</v>
      </c>
      <c r="G2399" t="s">
        <v>28</v>
      </c>
      <c r="H2399" t="s">
        <v>39</v>
      </c>
    </row>
    <row r="2400" spans="1:8" x14ac:dyDescent="0.25">
      <c r="A2400">
        <v>1</v>
      </c>
      <c r="B2400" s="33">
        <v>43800</v>
      </c>
      <c r="C2400" s="33">
        <v>43862</v>
      </c>
      <c r="D2400">
        <v>2</v>
      </c>
      <c r="E2400" t="s">
        <v>21</v>
      </c>
      <c r="F2400" t="s">
        <v>24</v>
      </c>
      <c r="G2400" t="s">
        <v>28</v>
      </c>
      <c r="H2400" t="s">
        <v>39</v>
      </c>
    </row>
    <row r="2401" spans="1:8" x14ac:dyDescent="0.25">
      <c r="A2401">
        <v>1</v>
      </c>
      <c r="B2401" s="33">
        <v>44166</v>
      </c>
      <c r="C2401" s="33">
        <v>44228</v>
      </c>
      <c r="D2401">
        <v>2</v>
      </c>
      <c r="E2401" t="s">
        <v>21</v>
      </c>
      <c r="F2401" t="s">
        <v>24</v>
      </c>
      <c r="G2401" t="s">
        <v>28</v>
      </c>
      <c r="H2401" t="s">
        <v>39</v>
      </c>
    </row>
    <row r="2402" spans="1:8" x14ac:dyDescent="0.25">
      <c r="A2402">
        <v>1</v>
      </c>
      <c r="B2402" s="33">
        <v>45047</v>
      </c>
      <c r="C2402" s="33">
        <v>45108</v>
      </c>
      <c r="D2402">
        <v>2</v>
      </c>
      <c r="E2402" t="s">
        <v>21</v>
      </c>
      <c r="F2402" t="s">
        <v>24</v>
      </c>
      <c r="G2402" t="s">
        <v>28</v>
      </c>
      <c r="H2402" t="s">
        <v>39</v>
      </c>
    </row>
    <row r="2403" spans="1:8" x14ac:dyDescent="0.25">
      <c r="A2403">
        <v>1</v>
      </c>
      <c r="B2403" s="33">
        <v>45108</v>
      </c>
      <c r="C2403" s="33">
        <v>45170</v>
      </c>
      <c r="D2403">
        <v>2</v>
      </c>
      <c r="E2403" t="s">
        <v>21</v>
      </c>
      <c r="F2403" t="s">
        <v>24</v>
      </c>
      <c r="G2403" t="s">
        <v>28</v>
      </c>
      <c r="H2403" t="s">
        <v>39</v>
      </c>
    </row>
    <row r="2404" spans="1:8" x14ac:dyDescent="0.25">
      <c r="A2404">
        <v>1</v>
      </c>
      <c r="B2404" s="33">
        <v>45200</v>
      </c>
      <c r="C2404" s="33">
        <v>45261</v>
      </c>
      <c r="D2404">
        <v>2</v>
      </c>
      <c r="E2404" t="s">
        <v>21</v>
      </c>
      <c r="F2404" t="s">
        <v>24</v>
      </c>
      <c r="G2404" t="s">
        <v>28</v>
      </c>
      <c r="H2404" t="s">
        <v>39</v>
      </c>
    </row>
    <row r="2405" spans="1:8" x14ac:dyDescent="0.25">
      <c r="A2405">
        <v>1</v>
      </c>
      <c r="B2405" s="33">
        <v>43466</v>
      </c>
      <c r="C2405" s="33">
        <v>43525</v>
      </c>
      <c r="D2405">
        <v>2</v>
      </c>
      <c r="E2405" t="s">
        <v>21</v>
      </c>
      <c r="F2405" t="s">
        <v>25</v>
      </c>
      <c r="G2405" t="s">
        <v>28</v>
      </c>
      <c r="H2405" t="s">
        <v>33</v>
      </c>
    </row>
    <row r="2406" spans="1:8" x14ac:dyDescent="0.25">
      <c r="A2406">
        <v>1</v>
      </c>
      <c r="B2406" s="33">
        <v>45200</v>
      </c>
      <c r="C2406" s="33">
        <v>45261</v>
      </c>
      <c r="D2406">
        <v>2</v>
      </c>
      <c r="E2406" t="s">
        <v>21</v>
      </c>
      <c r="F2406" t="s">
        <v>24</v>
      </c>
      <c r="G2406" t="s">
        <v>29</v>
      </c>
      <c r="H2406" t="s">
        <v>32</v>
      </c>
    </row>
    <row r="2407" spans="1:8" x14ac:dyDescent="0.25">
      <c r="A2407">
        <v>1</v>
      </c>
      <c r="B2407" s="33">
        <v>44835</v>
      </c>
      <c r="C2407" s="33">
        <v>44896</v>
      </c>
      <c r="D2407">
        <v>2</v>
      </c>
      <c r="E2407" t="s">
        <v>21</v>
      </c>
      <c r="F2407" t="s">
        <v>24</v>
      </c>
      <c r="G2407" t="s">
        <v>29</v>
      </c>
      <c r="H2407" t="s">
        <v>31</v>
      </c>
    </row>
    <row r="2408" spans="1:8" x14ac:dyDescent="0.25">
      <c r="A2408">
        <v>1</v>
      </c>
      <c r="B2408" s="33">
        <v>43709</v>
      </c>
      <c r="C2408" s="33">
        <v>43770</v>
      </c>
      <c r="D2408">
        <v>2</v>
      </c>
      <c r="E2408" t="s">
        <v>21</v>
      </c>
      <c r="F2408" t="s">
        <v>24</v>
      </c>
      <c r="G2408" t="s">
        <v>29</v>
      </c>
      <c r="H2408" t="s">
        <v>33</v>
      </c>
    </row>
    <row r="2409" spans="1:8" x14ac:dyDescent="0.25">
      <c r="A2409">
        <v>1</v>
      </c>
      <c r="B2409" s="33">
        <v>43466</v>
      </c>
      <c r="C2409" s="33">
        <v>43525</v>
      </c>
      <c r="D2409">
        <v>2</v>
      </c>
      <c r="E2409" t="s">
        <v>21</v>
      </c>
      <c r="F2409" t="s">
        <v>25</v>
      </c>
      <c r="G2409" t="s">
        <v>29</v>
      </c>
      <c r="H2409" t="s">
        <v>31</v>
      </c>
    </row>
    <row r="2410" spans="1:8" x14ac:dyDescent="0.25">
      <c r="A2410">
        <v>1</v>
      </c>
      <c r="B2410" s="33">
        <v>44562</v>
      </c>
      <c r="C2410" s="33">
        <v>44621</v>
      </c>
      <c r="D2410">
        <v>2</v>
      </c>
      <c r="E2410" t="s">
        <v>22</v>
      </c>
      <c r="F2410" t="s">
        <v>24</v>
      </c>
      <c r="G2410" t="s">
        <v>28</v>
      </c>
      <c r="H2410" t="s">
        <v>31</v>
      </c>
    </row>
    <row r="2411" spans="1:8" x14ac:dyDescent="0.25">
      <c r="A2411">
        <v>1</v>
      </c>
      <c r="B2411" s="33">
        <v>45108</v>
      </c>
      <c r="C2411" s="33">
        <v>45170</v>
      </c>
      <c r="D2411">
        <v>2</v>
      </c>
      <c r="E2411" t="s">
        <v>22</v>
      </c>
      <c r="F2411" t="s">
        <v>24</v>
      </c>
      <c r="G2411" t="s">
        <v>28</v>
      </c>
      <c r="H2411" t="s">
        <v>39</v>
      </c>
    </row>
    <row r="2412" spans="1:8" x14ac:dyDescent="0.25">
      <c r="A2412">
        <v>1</v>
      </c>
      <c r="B2412" s="33">
        <v>45170</v>
      </c>
      <c r="C2412" s="33">
        <v>45261</v>
      </c>
      <c r="D2412">
        <v>3</v>
      </c>
      <c r="E2412" t="s">
        <v>13</v>
      </c>
      <c r="F2412" t="s">
        <v>23</v>
      </c>
      <c r="G2412" t="s">
        <v>28</v>
      </c>
      <c r="H2412" t="s">
        <v>31</v>
      </c>
    </row>
    <row r="2413" spans="1:8" x14ac:dyDescent="0.25">
      <c r="A2413">
        <v>1</v>
      </c>
      <c r="B2413" s="33">
        <v>44562</v>
      </c>
      <c r="C2413" s="33">
        <v>44652</v>
      </c>
      <c r="D2413">
        <v>3</v>
      </c>
      <c r="E2413" t="s">
        <v>13</v>
      </c>
      <c r="F2413" t="s">
        <v>23</v>
      </c>
      <c r="G2413" t="s">
        <v>28</v>
      </c>
      <c r="H2413" t="s">
        <v>39</v>
      </c>
    </row>
    <row r="2414" spans="1:8" x14ac:dyDescent="0.25">
      <c r="A2414">
        <v>1</v>
      </c>
      <c r="B2414" s="33">
        <v>44682</v>
      </c>
      <c r="C2414" s="33">
        <v>44774</v>
      </c>
      <c r="D2414">
        <v>3</v>
      </c>
      <c r="E2414" t="s">
        <v>13</v>
      </c>
      <c r="F2414" t="s">
        <v>24</v>
      </c>
      <c r="G2414" t="s">
        <v>28</v>
      </c>
      <c r="H2414" t="s">
        <v>31</v>
      </c>
    </row>
    <row r="2415" spans="1:8" x14ac:dyDescent="0.25">
      <c r="A2415">
        <v>1</v>
      </c>
      <c r="B2415" s="33">
        <v>44866</v>
      </c>
      <c r="C2415" s="33">
        <v>44958</v>
      </c>
      <c r="D2415">
        <v>3</v>
      </c>
      <c r="E2415" t="s">
        <v>13</v>
      </c>
      <c r="F2415" t="s">
        <v>24</v>
      </c>
      <c r="G2415" t="s">
        <v>28</v>
      </c>
      <c r="H2415" t="s">
        <v>31</v>
      </c>
    </row>
    <row r="2416" spans="1:8" x14ac:dyDescent="0.25">
      <c r="A2416">
        <v>1</v>
      </c>
      <c r="B2416" s="33">
        <v>45108</v>
      </c>
      <c r="C2416" s="33">
        <v>45200</v>
      </c>
      <c r="D2416">
        <v>3</v>
      </c>
      <c r="E2416" t="s">
        <v>13</v>
      </c>
      <c r="F2416" t="s">
        <v>24</v>
      </c>
      <c r="G2416" t="s">
        <v>28</v>
      </c>
      <c r="H2416" t="s">
        <v>39</v>
      </c>
    </row>
    <row r="2417" spans="1:8" x14ac:dyDescent="0.25">
      <c r="A2417">
        <v>1</v>
      </c>
      <c r="B2417" s="33">
        <v>44835</v>
      </c>
      <c r="C2417" s="33">
        <v>44927</v>
      </c>
      <c r="D2417">
        <v>3</v>
      </c>
      <c r="E2417" t="s">
        <v>13</v>
      </c>
      <c r="F2417" t="s">
        <v>25</v>
      </c>
      <c r="G2417" t="s">
        <v>28</v>
      </c>
      <c r="H2417" t="s">
        <v>31</v>
      </c>
    </row>
    <row r="2418" spans="1:8" x14ac:dyDescent="0.25">
      <c r="A2418">
        <v>1</v>
      </c>
      <c r="B2418" s="33">
        <v>45017</v>
      </c>
      <c r="C2418" s="33">
        <v>45108</v>
      </c>
      <c r="D2418">
        <v>3</v>
      </c>
      <c r="E2418" t="s">
        <v>13</v>
      </c>
      <c r="F2418" t="s">
        <v>25</v>
      </c>
      <c r="G2418" t="s">
        <v>28</v>
      </c>
      <c r="H2418" t="s">
        <v>31</v>
      </c>
    </row>
    <row r="2419" spans="1:8" x14ac:dyDescent="0.25">
      <c r="A2419">
        <v>1</v>
      </c>
      <c r="B2419" s="33">
        <v>45170</v>
      </c>
      <c r="C2419" s="33">
        <v>45261</v>
      </c>
      <c r="D2419">
        <v>3</v>
      </c>
      <c r="E2419" t="s">
        <v>13</v>
      </c>
      <c r="F2419" t="s">
        <v>25</v>
      </c>
      <c r="G2419" t="s">
        <v>28</v>
      </c>
      <c r="H2419" t="s">
        <v>30</v>
      </c>
    </row>
    <row r="2420" spans="1:8" x14ac:dyDescent="0.25">
      <c r="A2420">
        <v>1</v>
      </c>
      <c r="B2420" s="33">
        <v>44105</v>
      </c>
      <c r="C2420" s="33">
        <v>44197</v>
      </c>
      <c r="D2420">
        <v>3</v>
      </c>
      <c r="E2420" t="s">
        <v>14</v>
      </c>
      <c r="F2420" t="s">
        <v>24</v>
      </c>
      <c r="G2420" t="s">
        <v>27</v>
      </c>
      <c r="H2420" t="s">
        <v>31</v>
      </c>
    </row>
    <row r="2421" spans="1:8" x14ac:dyDescent="0.25">
      <c r="A2421">
        <v>1</v>
      </c>
      <c r="B2421" s="33">
        <v>45139</v>
      </c>
      <c r="C2421" s="33">
        <v>45231</v>
      </c>
      <c r="D2421">
        <v>3</v>
      </c>
      <c r="E2421" t="s">
        <v>14</v>
      </c>
      <c r="F2421" t="s">
        <v>24</v>
      </c>
      <c r="G2421" t="s">
        <v>27</v>
      </c>
      <c r="H2421" t="s">
        <v>33</v>
      </c>
    </row>
    <row r="2422" spans="1:8" x14ac:dyDescent="0.25">
      <c r="A2422">
        <v>1</v>
      </c>
      <c r="B2422" s="33">
        <v>44835</v>
      </c>
      <c r="C2422" s="33">
        <v>44927</v>
      </c>
      <c r="D2422">
        <v>3</v>
      </c>
      <c r="E2422" t="s">
        <v>14</v>
      </c>
      <c r="F2422" t="s">
        <v>24</v>
      </c>
      <c r="G2422" t="s">
        <v>27</v>
      </c>
      <c r="H2422" t="s">
        <v>34</v>
      </c>
    </row>
    <row r="2423" spans="1:8" x14ac:dyDescent="0.25">
      <c r="A2423">
        <v>1</v>
      </c>
      <c r="B2423" s="33">
        <v>44835</v>
      </c>
      <c r="C2423" s="33">
        <v>44927</v>
      </c>
      <c r="D2423">
        <v>3</v>
      </c>
      <c r="E2423" t="s">
        <v>14</v>
      </c>
      <c r="F2423" t="s">
        <v>24</v>
      </c>
      <c r="G2423" t="s">
        <v>28</v>
      </c>
      <c r="H2423" t="s">
        <v>33</v>
      </c>
    </row>
    <row r="2424" spans="1:8" x14ac:dyDescent="0.25">
      <c r="A2424">
        <v>1</v>
      </c>
      <c r="B2424" s="33">
        <v>43466</v>
      </c>
      <c r="C2424" s="33">
        <v>43556</v>
      </c>
      <c r="D2424">
        <v>3</v>
      </c>
      <c r="E2424" t="s">
        <v>14</v>
      </c>
      <c r="F2424" t="s">
        <v>24</v>
      </c>
      <c r="G2424" t="s">
        <v>28</v>
      </c>
      <c r="H2424" t="s">
        <v>39</v>
      </c>
    </row>
    <row r="2425" spans="1:8" x14ac:dyDescent="0.25">
      <c r="A2425">
        <v>1</v>
      </c>
      <c r="B2425" s="33">
        <v>44013</v>
      </c>
      <c r="C2425" s="33">
        <v>44105</v>
      </c>
      <c r="D2425">
        <v>3</v>
      </c>
      <c r="E2425" t="s">
        <v>14</v>
      </c>
      <c r="F2425" t="s">
        <v>24</v>
      </c>
      <c r="G2425" t="s">
        <v>28</v>
      </c>
      <c r="H2425" t="s">
        <v>39</v>
      </c>
    </row>
    <row r="2426" spans="1:8" x14ac:dyDescent="0.25">
      <c r="A2426">
        <v>1</v>
      </c>
      <c r="B2426" s="33">
        <v>44986</v>
      </c>
      <c r="C2426" s="33">
        <v>45078</v>
      </c>
      <c r="D2426">
        <v>3</v>
      </c>
      <c r="E2426" t="s">
        <v>14</v>
      </c>
      <c r="F2426" t="s">
        <v>24</v>
      </c>
      <c r="G2426" t="s">
        <v>28</v>
      </c>
      <c r="H2426" t="s">
        <v>39</v>
      </c>
    </row>
    <row r="2427" spans="1:8" x14ac:dyDescent="0.25">
      <c r="A2427">
        <v>1</v>
      </c>
      <c r="B2427" s="33">
        <v>44682</v>
      </c>
      <c r="C2427" s="33">
        <v>44774</v>
      </c>
      <c r="D2427">
        <v>3</v>
      </c>
      <c r="E2427" t="s">
        <v>14</v>
      </c>
      <c r="F2427" t="s">
        <v>25</v>
      </c>
      <c r="G2427" t="s">
        <v>28</v>
      </c>
      <c r="H2427" t="s">
        <v>39</v>
      </c>
    </row>
    <row r="2428" spans="1:8" x14ac:dyDescent="0.25">
      <c r="A2428">
        <v>1</v>
      </c>
      <c r="B2428" s="33">
        <v>43739</v>
      </c>
      <c r="C2428" s="33">
        <v>43831</v>
      </c>
      <c r="D2428">
        <v>3</v>
      </c>
      <c r="E2428" t="s">
        <v>15</v>
      </c>
      <c r="F2428" t="s">
        <v>24</v>
      </c>
      <c r="G2428" t="s">
        <v>27</v>
      </c>
      <c r="H2428" t="s">
        <v>30</v>
      </c>
    </row>
    <row r="2429" spans="1:8" x14ac:dyDescent="0.25">
      <c r="A2429">
        <v>1</v>
      </c>
      <c r="B2429" s="33">
        <v>44136</v>
      </c>
      <c r="C2429" s="33">
        <v>44228</v>
      </c>
      <c r="D2429">
        <v>3</v>
      </c>
      <c r="E2429" t="s">
        <v>15</v>
      </c>
      <c r="F2429" t="s">
        <v>24</v>
      </c>
      <c r="G2429" t="s">
        <v>27</v>
      </c>
      <c r="H2429" t="s">
        <v>39</v>
      </c>
    </row>
    <row r="2430" spans="1:8" x14ac:dyDescent="0.25">
      <c r="A2430">
        <v>1</v>
      </c>
      <c r="B2430" s="33">
        <v>44593</v>
      </c>
      <c r="C2430" s="33">
        <v>44682</v>
      </c>
      <c r="D2430">
        <v>3</v>
      </c>
      <c r="E2430" t="s">
        <v>15</v>
      </c>
      <c r="F2430" t="s">
        <v>24</v>
      </c>
      <c r="G2430" t="s">
        <v>27</v>
      </c>
      <c r="H2430" t="s">
        <v>39</v>
      </c>
    </row>
    <row r="2431" spans="1:8" x14ac:dyDescent="0.25">
      <c r="A2431">
        <v>1</v>
      </c>
      <c r="B2431" s="33">
        <v>44986</v>
      </c>
      <c r="C2431" s="33">
        <v>45078</v>
      </c>
      <c r="D2431">
        <v>3</v>
      </c>
      <c r="E2431" t="s">
        <v>15</v>
      </c>
      <c r="F2431" t="s">
        <v>25</v>
      </c>
      <c r="G2431" t="s">
        <v>27</v>
      </c>
      <c r="H2431" t="s">
        <v>39</v>
      </c>
    </row>
    <row r="2432" spans="1:8" x14ac:dyDescent="0.25">
      <c r="A2432">
        <v>1</v>
      </c>
      <c r="B2432" s="33">
        <v>44743</v>
      </c>
      <c r="C2432" s="33">
        <v>44835</v>
      </c>
      <c r="D2432">
        <v>3</v>
      </c>
      <c r="E2432" t="s">
        <v>15</v>
      </c>
      <c r="F2432" t="s">
        <v>23</v>
      </c>
      <c r="G2432" t="s">
        <v>28</v>
      </c>
      <c r="H2432" t="s">
        <v>31</v>
      </c>
    </row>
    <row r="2433" spans="1:8" x14ac:dyDescent="0.25">
      <c r="A2433">
        <v>1</v>
      </c>
      <c r="B2433" s="33">
        <v>45017</v>
      </c>
      <c r="C2433" s="33">
        <v>45108</v>
      </c>
      <c r="D2433">
        <v>3</v>
      </c>
      <c r="E2433" t="s">
        <v>15</v>
      </c>
      <c r="F2433" t="s">
        <v>23</v>
      </c>
      <c r="G2433" t="s">
        <v>28</v>
      </c>
      <c r="H2433" t="s">
        <v>30</v>
      </c>
    </row>
    <row r="2434" spans="1:8" x14ac:dyDescent="0.25">
      <c r="A2434">
        <v>1</v>
      </c>
      <c r="B2434" s="33">
        <v>44378</v>
      </c>
      <c r="C2434" s="33">
        <v>44470</v>
      </c>
      <c r="D2434">
        <v>3</v>
      </c>
      <c r="E2434" t="s">
        <v>15</v>
      </c>
      <c r="F2434" t="s">
        <v>23</v>
      </c>
      <c r="G2434" t="s">
        <v>28</v>
      </c>
      <c r="H2434" t="s">
        <v>39</v>
      </c>
    </row>
    <row r="2435" spans="1:8" x14ac:dyDescent="0.25">
      <c r="A2435">
        <v>1</v>
      </c>
      <c r="B2435" s="33">
        <v>44562</v>
      </c>
      <c r="C2435" s="33">
        <v>44652</v>
      </c>
      <c r="D2435">
        <v>3</v>
      </c>
      <c r="E2435" t="s">
        <v>15</v>
      </c>
      <c r="F2435" t="s">
        <v>23</v>
      </c>
      <c r="G2435" t="s">
        <v>28</v>
      </c>
      <c r="H2435" t="s">
        <v>39</v>
      </c>
    </row>
    <row r="2436" spans="1:8" x14ac:dyDescent="0.25">
      <c r="A2436">
        <v>1</v>
      </c>
      <c r="B2436" s="33">
        <v>45170</v>
      </c>
      <c r="C2436" s="33">
        <v>45261</v>
      </c>
      <c r="D2436">
        <v>3</v>
      </c>
      <c r="E2436" t="s">
        <v>15</v>
      </c>
      <c r="F2436" t="s">
        <v>24</v>
      </c>
      <c r="G2436" t="s">
        <v>28</v>
      </c>
      <c r="H2436" t="s">
        <v>32</v>
      </c>
    </row>
    <row r="2437" spans="1:8" x14ac:dyDescent="0.25">
      <c r="A2437">
        <v>1</v>
      </c>
      <c r="B2437" s="33">
        <v>43466</v>
      </c>
      <c r="C2437" s="33">
        <v>43556</v>
      </c>
      <c r="D2437">
        <v>3</v>
      </c>
      <c r="E2437" t="s">
        <v>15</v>
      </c>
      <c r="F2437" t="s">
        <v>24</v>
      </c>
      <c r="G2437" t="s">
        <v>28</v>
      </c>
      <c r="H2437" t="s">
        <v>33</v>
      </c>
    </row>
    <row r="2438" spans="1:8" x14ac:dyDescent="0.25">
      <c r="A2438">
        <v>1</v>
      </c>
      <c r="B2438" s="33">
        <v>43466</v>
      </c>
      <c r="C2438" s="33">
        <v>43556</v>
      </c>
      <c r="D2438">
        <v>3</v>
      </c>
      <c r="E2438" t="s">
        <v>15</v>
      </c>
      <c r="F2438" t="s">
        <v>24</v>
      </c>
      <c r="G2438" t="s">
        <v>28</v>
      </c>
      <c r="H2438" t="s">
        <v>30</v>
      </c>
    </row>
    <row r="2439" spans="1:8" x14ac:dyDescent="0.25">
      <c r="A2439">
        <v>1</v>
      </c>
      <c r="B2439" s="33">
        <v>44896</v>
      </c>
      <c r="C2439" s="33">
        <v>44986</v>
      </c>
      <c r="D2439">
        <v>3</v>
      </c>
      <c r="E2439" t="s">
        <v>15</v>
      </c>
      <c r="F2439" t="s">
        <v>24</v>
      </c>
      <c r="G2439" t="s">
        <v>28</v>
      </c>
      <c r="H2439" t="s">
        <v>30</v>
      </c>
    </row>
    <row r="2440" spans="1:8" x14ac:dyDescent="0.25">
      <c r="A2440">
        <v>1</v>
      </c>
      <c r="B2440" s="33">
        <v>44958</v>
      </c>
      <c r="C2440" s="33">
        <v>45047</v>
      </c>
      <c r="D2440">
        <v>3</v>
      </c>
      <c r="E2440" t="s">
        <v>15</v>
      </c>
      <c r="F2440" t="s">
        <v>24</v>
      </c>
      <c r="G2440" t="s">
        <v>28</v>
      </c>
      <c r="H2440" t="s">
        <v>30</v>
      </c>
    </row>
    <row r="2441" spans="1:8" x14ac:dyDescent="0.25">
      <c r="A2441">
        <v>1</v>
      </c>
      <c r="B2441" s="33">
        <v>45017</v>
      </c>
      <c r="C2441" s="33">
        <v>45108</v>
      </c>
      <c r="D2441">
        <v>3</v>
      </c>
      <c r="E2441" t="s">
        <v>15</v>
      </c>
      <c r="F2441" t="s">
        <v>24</v>
      </c>
      <c r="G2441" t="s">
        <v>28</v>
      </c>
      <c r="H2441" t="s">
        <v>30</v>
      </c>
    </row>
    <row r="2442" spans="1:8" x14ac:dyDescent="0.25">
      <c r="A2442">
        <v>1</v>
      </c>
      <c r="B2442" s="33">
        <v>43466</v>
      </c>
      <c r="C2442" s="33">
        <v>43556</v>
      </c>
      <c r="D2442">
        <v>3</v>
      </c>
      <c r="E2442" t="s">
        <v>15</v>
      </c>
      <c r="F2442" t="s">
        <v>24</v>
      </c>
      <c r="G2442" t="s">
        <v>28</v>
      </c>
      <c r="H2442" t="s">
        <v>39</v>
      </c>
    </row>
    <row r="2443" spans="1:8" x14ac:dyDescent="0.25">
      <c r="A2443">
        <v>1</v>
      </c>
      <c r="B2443" s="33">
        <v>43983</v>
      </c>
      <c r="C2443" s="33">
        <v>44075</v>
      </c>
      <c r="D2443">
        <v>3</v>
      </c>
      <c r="E2443" t="s">
        <v>15</v>
      </c>
      <c r="F2443" t="s">
        <v>24</v>
      </c>
      <c r="G2443" t="s">
        <v>28</v>
      </c>
      <c r="H2443" t="s">
        <v>39</v>
      </c>
    </row>
    <row r="2444" spans="1:8" x14ac:dyDescent="0.25">
      <c r="A2444">
        <v>1</v>
      </c>
      <c r="B2444" s="33">
        <v>45047</v>
      </c>
      <c r="C2444" s="33">
        <v>45139</v>
      </c>
      <c r="D2444">
        <v>3</v>
      </c>
      <c r="E2444" t="s">
        <v>15</v>
      </c>
      <c r="F2444" t="s">
        <v>24</v>
      </c>
      <c r="G2444" t="s">
        <v>28</v>
      </c>
      <c r="H2444" t="s">
        <v>39</v>
      </c>
    </row>
    <row r="2445" spans="1:8" x14ac:dyDescent="0.25">
      <c r="A2445">
        <v>1</v>
      </c>
      <c r="B2445" s="33">
        <v>45170</v>
      </c>
      <c r="C2445" s="33">
        <v>45261</v>
      </c>
      <c r="D2445">
        <v>3</v>
      </c>
      <c r="E2445" t="s">
        <v>15</v>
      </c>
      <c r="F2445" t="s">
        <v>24</v>
      </c>
      <c r="G2445" t="s">
        <v>28</v>
      </c>
      <c r="H2445" t="s">
        <v>39</v>
      </c>
    </row>
    <row r="2446" spans="1:8" x14ac:dyDescent="0.25">
      <c r="A2446">
        <v>1</v>
      </c>
      <c r="B2446" s="33">
        <v>44440</v>
      </c>
      <c r="C2446" s="33">
        <v>44531</v>
      </c>
      <c r="D2446">
        <v>3</v>
      </c>
      <c r="E2446" t="s">
        <v>15</v>
      </c>
      <c r="F2446" t="s">
        <v>25</v>
      </c>
      <c r="G2446" t="s">
        <v>28</v>
      </c>
      <c r="H2446" t="s">
        <v>33</v>
      </c>
    </row>
    <row r="2447" spans="1:8" x14ac:dyDescent="0.25">
      <c r="A2447">
        <v>1</v>
      </c>
      <c r="B2447" s="33">
        <v>43466</v>
      </c>
      <c r="C2447" s="33">
        <v>43556</v>
      </c>
      <c r="D2447">
        <v>3</v>
      </c>
      <c r="E2447" t="s">
        <v>15</v>
      </c>
      <c r="F2447" t="s">
        <v>25</v>
      </c>
      <c r="G2447" t="s">
        <v>28</v>
      </c>
      <c r="H2447" t="s">
        <v>30</v>
      </c>
    </row>
    <row r="2448" spans="1:8" x14ac:dyDescent="0.25">
      <c r="A2448">
        <v>1</v>
      </c>
      <c r="B2448" s="33">
        <v>44348</v>
      </c>
      <c r="C2448" s="33">
        <v>44440</v>
      </c>
      <c r="D2448">
        <v>3</v>
      </c>
      <c r="E2448" t="s">
        <v>15</v>
      </c>
      <c r="F2448" t="s">
        <v>25</v>
      </c>
      <c r="G2448" t="s">
        <v>28</v>
      </c>
      <c r="H2448" t="s">
        <v>30</v>
      </c>
    </row>
    <row r="2449" spans="1:8" x14ac:dyDescent="0.25">
      <c r="A2449">
        <v>1</v>
      </c>
      <c r="B2449" s="33">
        <v>43466</v>
      </c>
      <c r="C2449" s="33">
        <v>43556</v>
      </c>
      <c r="D2449">
        <v>3</v>
      </c>
      <c r="E2449" t="s">
        <v>15</v>
      </c>
      <c r="F2449" t="s">
        <v>25</v>
      </c>
      <c r="G2449" t="s">
        <v>28</v>
      </c>
      <c r="H2449" t="s">
        <v>39</v>
      </c>
    </row>
    <row r="2450" spans="1:8" x14ac:dyDescent="0.25">
      <c r="A2450">
        <v>1</v>
      </c>
      <c r="B2450" s="33">
        <v>45078</v>
      </c>
      <c r="C2450" s="33">
        <v>45170</v>
      </c>
      <c r="D2450">
        <v>3</v>
      </c>
      <c r="E2450" t="s">
        <v>15</v>
      </c>
      <c r="F2450" t="s">
        <v>25</v>
      </c>
      <c r="G2450" t="s">
        <v>28</v>
      </c>
      <c r="H2450" t="s">
        <v>39</v>
      </c>
    </row>
    <row r="2451" spans="1:8" x14ac:dyDescent="0.25">
      <c r="A2451">
        <v>1</v>
      </c>
      <c r="B2451" s="33">
        <v>45139</v>
      </c>
      <c r="C2451" s="33">
        <v>45231</v>
      </c>
      <c r="D2451">
        <v>3</v>
      </c>
      <c r="E2451" t="s">
        <v>15</v>
      </c>
      <c r="F2451" t="s">
        <v>25</v>
      </c>
      <c r="G2451" t="s">
        <v>28</v>
      </c>
      <c r="H2451" t="s">
        <v>39</v>
      </c>
    </row>
    <row r="2452" spans="1:8" x14ac:dyDescent="0.25">
      <c r="A2452">
        <v>1</v>
      </c>
      <c r="B2452" s="33">
        <v>45170</v>
      </c>
      <c r="C2452" s="33">
        <v>45261</v>
      </c>
      <c r="D2452">
        <v>3</v>
      </c>
      <c r="E2452" t="s">
        <v>15</v>
      </c>
      <c r="F2452" t="s">
        <v>25</v>
      </c>
      <c r="G2452" t="s">
        <v>28</v>
      </c>
      <c r="H2452" t="s">
        <v>39</v>
      </c>
    </row>
    <row r="2453" spans="1:8" x14ac:dyDescent="0.25">
      <c r="A2453">
        <v>1</v>
      </c>
      <c r="B2453" s="33">
        <v>45170</v>
      </c>
      <c r="C2453" s="33">
        <v>45261</v>
      </c>
      <c r="D2453">
        <v>3</v>
      </c>
      <c r="E2453" t="s">
        <v>15</v>
      </c>
      <c r="F2453" t="s">
        <v>23</v>
      </c>
      <c r="G2453" t="s">
        <v>29</v>
      </c>
      <c r="H2453" t="s">
        <v>35</v>
      </c>
    </row>
    <row r="2454" spans="1:8" x14ac:dyDescent="0.25">
      <c r="A2454">
        <v>1</v>
      </c>
      <c r="B2454" s="33">
        <v>43466</v>
      </c>
      <c r="C2454" s="33">
        <v>43556</v>
      </c>
      <c r="D2454">
        <v>3</v>
      </c>
      <c r="E2454" t="s">
        <v>15</v>
      </c>
      <c r="F2454" t="s">
        <v>23</v>
      </c>
      <c r="G2454" t="s">
        <v>29</v>
      </c>
      <c r="H2454" t="s">
        <v>39</v>
      </c>
    </row>
    <row r="2455" spans="1:8" x14ac:dyDescent="0.25">
      <c r="A2455">
        <v>1</v>
      </c>
      <c r="B2455" s="33">
        <v>44774</v>
      </c>
      <c r="C2455" s="33">
        <v>44866</v>
      </c>
      <c r="D2455">
        <v>3</v>
      </c>
      <c r="E2455" t="s">
        <v>15</v>
      </c>
      <c r="F2455" t="s">
        <v>23</v>
      </c>
      <c r="G2455" t="s">
        <v>29</v>
      </c>
      <c r="H2455" t="s">
        <v>39</v>
      </c>
    </row>
    <row r="2456" spans="1:8" x14ac:dyDescent="0.25">
      <c r="A2456">
        <v>1</v>
      </c>
      <c r="B2456" s="33">
        <v>43466</v>
      </c>
      <c r="C2456" s="33">
        <v>43556</v>
      </c>
      <c r="D2456">
        <v>3</v>
      </c>
      <c r="E2456" t="s">
        <v>15</v>
      </c>
      <c r="F2456" t="s">
        <v>24</v>
      </c>
      <c r="G2456" t="s">
        <v>29</v>
      </c>
      <c r="H2456" t="s">
        <v>33</v>
      </c>
    </row>
    <row r="2457" spans="1:8" x14ac:dyDescent="0.25">
      <c r="A2457">
        <v>1</v>
      </c>
      <c r="B2457" s="33">
        <v>44228</v>
      </c>
      <c r="C2457" s="33">
        <v>44317</v>
      </c>
      <c r="D2457">
        <v>3</v>
      </c>
      <c r="E2457" t="s">
        <v>15</v>
      </c>
      <c r="F2457" t="s">
        <v>25</v>
      </c>
      <c r="G2457" t="s">
        <v>29</v>
      </c>
      <c r="H2457" t="s">
        <v>31</v>
      </c>
    </row>
    <row r="2458" spans="1:8" x14ac:dyDescent="0.25">
      <c r="A2458">
        <v>1</v>
      </c>
      <c r="B2458" s="33">
        <v>45170</v>
      </c>
      <c r="C2458" s="33">
        <v>45261</v>
      </c>
      <c r="D2458">
        <v>3</v>
      </c>
      <c r="E2458" t="s">
        <v>15</v>
      </c>
      <c r="F2458" t="s">
        <v>25</v>
      </c>
      <c r="G2458" t="s">
        <v>29</v>
      </c>
      <c r="H2458" t="s">
        <v>35</v>
      </c>
    </row>
    <row r="2459" spans="1:8" x14ac:dyDescent="0.25">
      <c r="A2459">
        <v>1</v>
      </c>
      <c r="B2459" s="33">
        <v>43466</v>
      </c>
      <c r="C2459" s="33">
        <v>43556</v>
      </c>
      <c r="D2459">
        <v>3</v>
      </c>
      <c r="E2459" t="s">
        <v>15</v>
      </c>
      <c r="F2459" t="s">
        <v>25</v>
      </c>
      <c r="G2459" t="s">
        <v>29</v>
      </c>
      <c r="H2459" t="s">
        <v>39</v>
      </c>
    </row>
    <row r="2460" spans="1:8" x14ac:dyDescent="0.25">
      <c r="A2460">
        <v>1</v>
      </c>
      <c r="B2460" s="33">
        <v>45078</v>
      </c>
      <c r="C2460" s="33">
        <v>45170</v>
      </c>
      <c r="D2460">
        <v>3</v>
      </c>
      <c r="E2460" t="s">
        <v>15</v>
      </c>
      <c r="F2460" t="s">
        <v>25</v>
      </c>
      <c r="G2460" t="s">
        <v>29</v>
      </c>
      <c r="H2460" t="s">
        <v>39</v>
      </c>
    </row>
    <row r="2461" spans="1:8" x14ac:dyDescent="0.25">
      <c r="A2461">
        <v>1</v>
      </c>
      <c r="B2461" s="33">
        <v>43466</v>
      </c>
      <c r="C2461" s="33">
        <v>43556</v>
      </c>
      <c r="D2461">
        <v>3</v>
      </c>
      <c r="E2461" t="s">
        <v>15</v>
      </c>
      <c r="F2461" t="s">
        <v>25</v>
      </c>
      <c r="G2461" t="s">
        <v>29</v>
      </c>
      <c r="H2461" t="s">
        <v>34</v>
      </c>
    </row>
    <row r="2462" spans="1:8" x14ac:dyDescent="0.25">
      <c r="A2462">
        <v>1</v>
      </c>
      <c r="B2462" s="33">
        <v>45170</v>
      </c>
      <c r="C2462" s="33">
        <v>45261</v>
      </c>
      <c r="D2462">
        <v>3</v>
      </c>
      <c r="E2462" t="s">
        <v>16</v>
      </c>
      <c r="F2462" t="s">
        <v>23</v>
      </c>
      <c r="G2462" t="s">
        <v>28</v>
      </c>
      <c r="H2462" t="s">
        <v>39</v>
      </c>
    </row>
    <row r="2463" spans="1:8" x14ac:dyDescent="0.25">
      <c r="A2463">
        <v>1</v>
      </c>
      <c r="B2463" s="33">
        <v>44652</v>
      </c>
      <c r="C2463" s="33">
        <v>44743</v>
      </c>
      <c r="D2463">
        <v>3</v>
      </c>
      <c r="E2463" t="s">
        <v>16</v>
      </c>
      <c r="F2463" t="s">
        <v>24</v>
      </c>
      <c r="G2463" t="s">
        <v>28</v>
      </c>
      <c r="H2463" t="s">
        <v>33</v>
      </c>
    </row>
    <row r="2464" spans="1:8" x14ac:dyDescent="0.25">
      <c r="A2464">
        <v>2</v>
      </c>
      <c r="B2464" s="33">
        <v>43466</v>
      </c>
      <c r="C2464" s="33">
        <v>43556</v>
      </c>
      <c r="D2464">
        <v>3</v>
      </c>
      <c r="E2464" t="s">
        <v>16</v>
      </c>
      <c r="F2464" t="s">
        <v>24</v>
      </c>
      <c r="G2464" t="s">
        <v>28</v>
      </c>
      <c r="H2464" t="s">
        <v>39</v>
      </c>
    </row>
    <row r="2465" spans="1:8" x14ac:dyDescent="0.25">
      <c r="A2465">
        <v>1</v>
      </c>
      <c r="B2465" s="33">
        <v>45170</v>
      </c>
      <c r="C2465" s="33">
        <v>45261</v>
      </c>
      <c r="D2465">
        <v>3</v>
      </c>
      <c r="E2465" t="s">
        <v>16</v>
      </c>
      <c r="F2465" t="s">
        <v>24</v>
      </c>
      <c r="G2465" t="s">
        <v>28</v>
      </c>
      <c r="H2465" t="s">
        <v>39</v>
      </c>
    </row>
    <row r="2466" spans="1:8" x14ac:dyDescent="0.25">
      <c r="A2466">
        <v>1</v>
      </c>
      <c r="B2466" s="33">
        <v>44228</v>
      </c>
      <c r="C2466" s="33">
        <v>44317</v>
      </c>
      <c r="D2466">
        <v>3</v>
      </c>
      <c r="E2466" t="s">
        <v>16</v>
      </c>
      <c r="F2466" t="s">
        <v>25</v>
      </c>
      <c r="G2466" t="s">
        <v>28</v>
      </c>
      <c r="H2466" t="s">
        <v>39</v>
      </c>
    </row>
    <row r="2467" spans="1:8" x14ac:dyDescent="0.25">
      <c r="A2467">
        <v>1</v>
      </c>
      <c r="B2467" s="33">
        <v>44866</v>
      </c>
      <c r="C2467" s="33">
        <v>44958</v>
      </c>
      <c r="D2467">
        <v>3</v>
      </c>
      <c r="E2467" t="s">
        <v>16</v>
      </c>
      <c r="F2467" t="s">
        <v>25</v>
      </c>
      <c r="G2467" t="s">
        <v>28</v>
      </c>
      <c r="H2467" t="s">
        <v>39</v>
      </c>
    </row>
    <row r="2468" spans="1:8" x14ac:dyDescent="0.25">
      <c r="A2468">
        <v>1</v>
      </c>
      <c r="B2468" s="33">
        <v>45078</v>
      </c>
      <c r="C2468" s="33">
        <v>45170</v>
      </c>
      <c r="D2468">
        <v>3</v>
      </c>
      <c r="E2468" t="s">
        <v>16</v>
      </c>
      <c r="F2468" t="s">
        <v>25</v>
      </c>
      <c r="G2468" t="s">
        <v>28</v>
      </c>
      <c r="H2468" t="s">
        <v>39</v>
      </c>
    </row>
    <row r="2469" spans="1:8" x14ac:dyDescent="0.25">
      <c r="A2469">
        <v>1</v>
      </c>
      <c r="B2469" s="33">
        <v>44409</v>
      </c>
      <c r="C2469" s="33">
        <v>44501</v>
      </c>
      <c r="D2469">
        <v>3</v>
      </c>
      <c r="E2469" t="s">
        <v>16</v>
      </c>
      <c r="F2469" t="s">
        <v>24</v>
      </c>
      <c r="G2469" t="s">
        <v>29</v>
      </c>
      <c r="H2469" t="s">
        <v>33</v>
      </c>
    </row>
    <row r="2470" spans="1:8" x14ac:dyDescent="0.25">
      <c r="A2470">
        <v>2</v>
      </c>
      <c r="B2470" s="33">
        <v>43466</v>
      </c>
      <c r="C2470" s="33">
        <v>43556</v>
      </c>
      <c r="D2470">
        <v>3</v>
      </c>
      <c r="E2470" t="s">
        <v>16</v>
      </c>
      <c r="F2470" t="s">
        <v>24</v>
      </c>
      <c r="G2470" t="s">
        <v>29</v>
      </c>
      <c r="H2470" t="s">
        <v>39</v>
      </c>
    </row>
    <row r="2471" spans="1:8" x14ac:dyDescent="0.25">
      <c r="A2471">
        <v>1</v>
      </c>
      <c r="B2471" s="33">
        <v>45108</v>
      </c>
      <c r="C2471" s="33">
        <v>45200</v>
      </c>
      <c r="D2471">
        <v>3</v>
      </c>
      <c r="E2471" t="s">
        <v>17</v>
      </c>
      <c r="F2471" t="s">
        <v>23</v>
      </c>
      <c r="G2471" t="s">
        <v>27</v>
      </c>
      <c r="H2471" t="s">
        <v>31</v>
      </c>
    </row>
    <row r="2472" spans="1:8" x14ac:dyDescent="0.25">
      <c r="A2472">
        <v>1</v>
      </c>
      <c r="B2472" s="33">
        <v>45108</v>
      </c>
      <c r="C2472" s="33">
        <v>45200</v>
      </c>
      <c r="D2472">
        <v>3</v>
      </c>
      <c r="E2472" t="s">
        <v>17</v>
      </c>
      <c r="F2472" t="s">
        <v>23</v>
      </c>
      <c r="G2472" t="s">
        <v>27</v>
      </c>
      <c r="H2472" t="s">
        <v>39</v>
      </c>
    </row>
    <row r="2473" spans="1:8" x14ac:dyDescent="0.25">
      <c r="A2473">
        <v>1</v>
      </c>
      <c r="B2473" s="33">
        <v>43891</v>
      </c>
      <c r="C2473" s="33">
        <v>43983</v>
      </c>
      <c r="D2473">
        <v>3</v>
      </c>
      <c r="E2473" t="s">
        <v>17</v>
      </c>
      <c r="F2473" t="s">
        <v>24</v>
      </c>
      <c r="G2473" t="s">
        <v>27</v>
      </c>
      <c r="H2473" t="s">
        <v>39</v>
      </c>
    </row>
    <row r="2474" spans="1:8" x14ac:dyDescent="0.25">
      <c r="A2474">
        <v>1</v>
      </c>
      <c r="B2474" s="33">
        <v>43466</v>
      </c>
      <c r="C2474" s="33">
        <v>43556</v>
      </c>
      <c r="D2474">
        <v>3</v>
      </c>
      <c r="E2474" t="s">
        <v>17</v>
      </c>
      <c r="F2474" t="s">
        <v>25</v>
      </c>
      <c r="G2474" t="s">
        <v>27</v>
      </c>
      <c r="H2474" t="s">
        <v>39</v>
      </c>
    </row>
    <row r="2475" spans="1:8" x14ac:dyDescent="0.25">
      <c r="A2475">
        <v>1</v>
      </c>
      <c r="B2475" s="33">
        <v>43709</v>
      </c>
      <c r="C2475" s="33">
        <v>43800</v>
      </c>
      <c r="D2475">
        <v>3</v>
      </c>
      <c r="E2475" t="s">
        <v>17</v>
      </c>
      <c r="F2475" t="s">
        <v>23</v>
      </c>
      <c r="G2475" t="s">
        <v>28</v>
      </c>
      <c r="H2475" t="s">
        <v>39</v>
      </c>
    </row>
    <row r="2476" spans="1:8" x14ac:dyDescent="0.25">
      <c r="A2476">
        <v>1</v>
      </c>
      <c r="B2476" s="33">
        <v>43466</v>
      </c>
      <c r="C2476" s="33">
        <v>43556</v>
      </c>
      <c r="D2476">
        <v>3</v>
      </c>
      <c r="E2476" t="s">
        <v>17</v>
      </c>
      <c r="F2476" t="s">
        <v>24</v>
      </c>
      <c r="G2476" t="s">
        <v>28</v>
      </c>
      <c r="H2476" t="s">
        <v>31</v>
      </c>
    </row>
    <row r="2477" spans="1:8" x14ac:dyDescent="0.25">
      <c r="A2477">
        <v>1</v>
      </c>
      <c r="B2477" s="33">
        <v>44896</v>
      </c>
      <c r="C2477" s="33">
        <v>44986</v>
      </c>
      <c r="D2477">
        <v>3</v>
      </c>
      <c r="E2477" t="s">
        <v>17</v>
      </c>
      <c r="F2477" t="s">
        <v>24</v>
      </c>
      <c r="G2477" t="s">
        <v>28</v>
      </c>
      <c r="H2477" t="s">
        <v>31</v>
      </c>
    </row>
    <row r="2478" spans="1:8" x14ac:dyDescent="0.25">
      <c r="A2478">
        <v>1</v>
      </c>
      <c r="B2478" s="33">
        <v>43466</v>
      </c>
      <c r="C2478" s="33">
        <v>43556</v>
      </c>
      <c r="D2478">
        <v>3</v>
      </c>
      <c r="E2478" t="s">
        <v>17</v>
      </c>
      <c r="F2478" t="s">
        <v>24</v>
      </c>
      <c r="G2478" t="s">
        <v>28</v>
      </c>
      <c r="H2478" t="s">
        <v>33</v>
      </c>
    </row>
    <row r="2479" spans="1:8" x14ac:dyDescent="0.25">
      <c r="A2479">
        <v>1</v>
      </c>
      <c r="B2479" s="33">
        <v>43466</v>
      </c>
      <c r="C2479" s="33">
        <v>43556</v>
      </c>
      <c r="D2479">
        <v>3</v>
      </c>
      <c r="E2479" t="s">
        <v>17</v>
      </c>
      <c r="F2479" t="s">
        <v>24</v>
      </c>
      <c r="G2479" t="s">
        <v>28</v>
      </c>
      <c r="H2479" t="s">
        <v>30</v>
      </c>
    </row>
    <row r="2480" spans="1:8" x14ac:dyDescent="0.25">
      <c r="A2480">
        <v>1</v>
      </c>
      <c r="B2480" s="33">
        <v>44317</v>
      </c>
      <c r="C2480" s="33">
        <v>44409</v>
      </c>
      <c r="D2480">
        <v>3</v>
      </c>
      <c r="E2480" t="s">
        <v>17</v>
      </c>
      <c r="F2480" t="s">
        <v>24</v>
      </c>
      <c r="G2480" t="s">
        <v>28</v>
      </c>
      <c r="H2480" t="s">
        <v>39</v>
      </c>
    </row>
    <row r="2481" spans="1:8" x14ac:dyDescent="0.25">
      <c r="A2481">
        <v>1</v>
      </c>
      <c r="B2481" s="33">
        <v>44927</v>
      </c>
      <c r="C2481" s="33">
        <v>45017</v>
      </c>
      <c r="D2481">
        <v>3</v>
      </c>
      <c r="E2481" t="s">
        <v>17</v>
      </c>
      <c r="F2481" t="s">
        <v>24</v>
      </c>
      <c r="G2481" t="s">
        <v>28</v>
      </c>
      <c r="H2481" t="s">
        <v>39</v>
      </c>
    </row>
    <row r="2482" spans="1:8" x14ac:dyDescent="0.25">
      <c r="A2482">
        <v>1</v>
      </c>
      <c r="B2482" s="33">
        <v>45139</v>
      </c>
      <c r="C2482" s="33">
        <v>45231</v>
      </c>
      <c r="D2482">
        <v>3</v>
      </c>
      <c r="E2482" t="s">
        <v>17</v>
      </c>
      <c r="F2482" t="s">
        <v>24</v>
      </c>
      <c r="G2482" t="s">
        <v>28</v>
      </c>
      <c r="H2482" t="s">
        <v>34</v>
      </c>
    </row>
    <row r="2483" spans="1:8" x14ac:dyDescent="0.25">
      <c r="A2483">
        <v>1</v>
      </c>
      <c r="B2483" s="33">
        <v>43466</v>
      </c>
      <c r="C2483" s="33">
        <v>43556</v>
      </c>
      <c r="D2483">
        <v>3</v>
      </c>
      <c r="E2483" t="s">
        <v>17</v>
      </c>
      <c r="F2483" t="s">
        <v>25</v>
      </c>
      <c r="G2483" t="s">
        <v>28</v>
      </c>
      <c r="H2483" t="s">
        <v>31</v>
      </c>
    </row>
    <row r="2484" spans="1:8" x14ac:dyDescent="0.25">
      <c r="A2484">
        <v>1</v>
      </c>
      <c r="B2484" s="33">
        <v>43556</v>
      </c>
      <c r="C2484" s="33">
        <v>43647</v>
      </c>
      <c r="D2484">
        <v>3</v>
      </c>
      <c r="E2484" t="s">
        <v>17</v>
      </c>
      <c r="F2484" t="s">
        <v>25</v>
      </c>
      <c r="G2484" t="s">
        <v>28</v>
      </c>
      <c r="H2484" t="s">
        <v>39</v>
      </c>
    </row>
    <row r="2485" spans="1:8" x14ac:dyDescent="0.25">
      <c r="A2485">
        <v>1</v>
      </c>
      <c r="B2485" s="33">
        <v>45017</v>
      </c>
      <c r="C2485" s="33">
        <v>45108</v>
      </c>
      <c r="D2485">
        <v>3</v>
      </c>
      <c r="E2485" t="s">
        <v>17</v>
      </c>
      <c r="F2485" t="s">
        <v>25</v>
      </c>
      <c r="G2485" t="s">
        <v>28</v>
      </c>
      <c r="H2485" t="s">
        <v>39</v>
      </c>
    </row>
    <row r="2486" spans="1:8" x14ac:dyDescent="0.25">
      <c r="A2486">
        <v>1</v>
      </c>
      <c r="B2486" s="33">
        <v>45139</v>
      </c>
      <c r="C2486" s="33">
        <v>45231</v>
      </c>
      <c r="D2486">
        <v>3</v>
      </c>
      <c r="E2486" t="s">
        <v>17</v>
      </c>
      <c r="F2486" t="s">
        <v>25</v>
      </c>
      <c r="G2486" t="s">
        <v>28</v>
      </c>
      <c r="H2486" t="s">
        <v>39</v>
      </c>
    </row>
    <row r="2487" spans="1:8" x14ac:dyDescent="0.25">
      <c r="A2487">
        <v>1</v>
      </c>
      <c r="B2487" s="33">
        <v>44927</v>
      </c>
      <c r="C2487" s="33">
        <v>45017</v>
      </c>
      <c r="D2487">
        <v>3</v>
      </c>
      <c r="E2487" t="s">
        <v>17</v>
      </c>
      <c r="F2487" t="s">
        <v>24</v>
      </c>
      <c r="G2487" t="s">
        <v>29</v>
      </c>
      <c r="H2487" t="s">
        <v>30</v>
      </c>
    </row>
    <row r="2488" spans="1:8" x14ac:dyDescent="0.25">
      <c r="A2488">
        <v>2</v>
      </c>
      <c r="B2488" s="33">
        <v>43466</v>
      </c>
      <c r="C2488" s="33">
        <v>43556</v>
      </c>
      <c r="D2488">
        <v>3</v>
      </c>
      <c r="E2488" t="s">
        <v>17</v>
      </c>
      <c r="F2488" t="s">
        <v>24</v>
      </c>
      <c r="G2488" t="s">
        <v>29</v>
      </c>
      <c r="H2488" t="s">
        <v>39</v>
      </c>
    </row>
    <row r="2489" spans="1:8" x14ac:dyDescent="0.25">
      <c r="A2489">
        <v>1</v>
      </c>
      <c r="B2489" s="33">
        <v>44743</v>
      </c>
      <c r="C2489" s="33">
        <v>44835</v>
      </c>
      <c r="D2489">
        <v>3</v>
      </c>
      <c r="E2489" t="s">
        <v>17</v>
      </c>
      <c r="F2489" t="s">
        <v>24</v>
      </c>
      <c r="G2489" t="s">
        <v>29</v>
      </c>
      <c r="H2489" t="s">
        <v>39</v>
      </c>
    </row>
    <row r="2490" spans="1:8" x14ac:dyDescent="0.25">
      <c r="A2490">
        <v>1</v>
      </c>
      <c r="B2490" s="33">
        <v>45047</v>
      </c>
      <c r="C2490" s="33">
        <v>45139</v>
      </c>
      <c r="D2490">
        <v>3</v>
      </c>
      <c r="E2490" t="s">
        <v>18</v>
      </c>
      <c r="F2490" t="s">
        <v>24</v>
      </c>
      <c r="G2490" t="s">
        <v>27</v>
      </c>
      <c r="H2490" t="s">
        <v>31</v>
      </c>
    </row>
    <row r="2491" spans="1:8" x14ac:dyDescent="0.25">
      <c r="A2491">
        <v>1</v>
      </c>
      <c r="B2491" s="33">
        <v>45170</v>
      </c>
      <c r="C2491" s="33">
        <v>45261</v>
      </c>
      <c r="D2491">
        <v>3</v>
      </c>
      <c r="E2491" t="s">
        <v>18</v>
      </c>
      <c r="F2491" t="s">
        <v>24</v>
      </c>
      <c r="G2491" t="s">
        <v>27</v>
      </c>
      <c r="H2491" t="s">
        <v>35</v>
      </c>
    </row>
    <row r="2492" spans="1:8" x14ac:dyDescent="0.25">
      <c r="A2492">
        <v>1</v>
      </c>
      <c r="B2492" s="33">
        <v>44166</v>
      </c>
      <c r="C2492" s="33">
        <v>44256</v>
      </c>
      <c r="D2492">
        <v>3</v>
      </c>
      <c r="E2492" t="s">
        <v>18</v>
      </c>
      <c r="F2492" t="s">
        <v>24</v>
      </c>
      <c r="G2492" t="s">
        <v>27</v>
      </c>
      <c r="H2492" t="s">
        <v>39</v>
      </c>
    </row>
    <row r="2493" spans="1:8" x14ac:dyDescent="0.25">
      <c r="A2493">
        <v>1</v>
      </c>
      <c r="B2493" s="33">
        <v>45139</v>
      </c>
      <c r="C2493" s="33">
        <v>45231</v>
      </c>
      <c r="D2493">
        <v>3</v>
      </c>
      <c r="E2493" t="s">
        <v>18</v>
      </c>
      <c r="F2493" t="s">
        <v>25</v>
      </c>
      <c r="G2493" t="s">
        <v>27</v>
      </c>
      <c r="H2493" t="s">
        <v>33</v>
      </c>
    </row>
    <row r="2494" spans="1:8" x14ac:dyDescent="0.25">
      <c r="A2494">
        <v>1</v>
      </c>
      <c r="B2494" s="33">
        <v>45047</v>
      </c>
      <c r="C2494" s="33">
        <v>45139</v>
      </c>
      <c r="D2494">
        <v>3</v>
      </c>
      <c r="E2494" t="s">
        <v>18</v>
      </c>
      <c r="F2494" t="s">
        <v>23</v>
      </c>
      <c r="G2494" t="s">
        <v>28</v>
      </c>
      <c r="H2494" t="s">
        <v>39</v>
      </c>
    </row>
    <row r="2495" spans="1:8" x14ac:dyDescent="0.25">
      <c r="A2495">
        <v>2</v>
      </c>
      <c r="B2495" s="33">
        <v>43466</v>
      </c>
      <c r="C2495" s="33">
        <v>43556</v>
      </c>
      <c r="D2495">
        <v>3</v>
      </c>
      <c r="E2495" t="s">
        <v>18</v>
      </c>
      <c r="F2495" t="s">
        <v>24</v>
      </c>
      <c r="G2495" t="s">
        <v>28</v>
      </c>
      <c r="H2495" t="s">
        <v>32</v>
      </c>
    </row>
    <row r="2496" spans="1:8" x14ac:dyDescent="0.25">
      <c r="A2496">
        <v>1</v>
      </c>
      <c r="B2496" s="33">
        <v>45139</v>
      </c>
      <c r="C2496" s="33">
        <v>45231</v>
      </c>
      <c r="D2496">
        <v>3</v>
      </c>
      <c r="E2496" t="s">
        <v>18</v>
      </c>
      <c r="F2496" t="s">
        <v>24</v>
      </c>
      <c r="G2496" t="s">
        <v>28</v>
      </c>
      <c r="H2496" t="s">
        <v>31</v>
      </c>
    </row>
    <row r="2497" spans="1:8" x14ac:dyDescent="0.25">
      <c r="A2497">
        <v>1</v>
      </c>
      <c r="B2497" s="33">
        <v>43466</v>
      </c>
      <c r="C2497" s="33">
        <v>43556</v>
      </c>
      <c r="D2497">
        <v>3</v>
      </c>
      <c r="E2497" t="s">
        <v>18</v>
      </c>
      <c r="F2497" t="s">
        <v>24</v>
      </c>
      <c r="G2497" t="s">
        <v>28</v>
      </c>
      <c r="H2497" t="s">
        <v>30</v>
      </c>
    </row>
    <row r="2498" spans="1:8" x14ac:dyDescent="0.25">
      <c r="A2498">
        <v>1</v>
      </c>
      <c r="B2498" s="33">
        <v>43466</v>
      </c>
      <c r="C2498" s="33">
        <v>43556</v>
      </c>
      <c r="D2498">
        <v>3</v>
      </c>
      <c r="E2498" t="s">
        <v>18</v>
      </c>
      <c r="F2498" t="s">
        <v>24</v>
      </c>
      <c r="G2498" t="s">
        <v>28</v>
      </c>
      <c r="H2498" t="s">
        <v>39</v>
      </c>
    </row>
    <row r="2499" spans="1:8" x14ac:dyDescent="0.25">
      <c r="A2499">
        <v>1</v>
      </c>
      <c r="B2499" s="33">
        <v>44136</v>
      </c>
      <c r="C2499" s="33">
        <v>44228</v>
      </c>
      <c r="D2499">
        <v>3</v>
      </c>
      <c r="E2499" t="s">
        <v>18</v>
      </c>
      <c r="F2499" t="s">
        <v>24</v>
      </c>
      <c r="G2499" t="s">
        <v>28</v>
      </c>
      <c r="H2499" t="s">
        <v>39</v>
      </c>
    </row>
    <row r="2500" spans="1:8" x14ac:dyDescent="0.25">
      <c r="A2500">
        <v>1</v>
      </c>
      <c r="B2500" s="33">
        <v>45078</v>
      </c>
      <c r="C2500" s="33">
        <v>45170</v>
      </c>
      <c r="D2500">
        <v>3</v>
      </c>
      <c r="E2500" t="s">
        <v>18</v>
      </c>
      <c r="F2500" t="s">
        <v>24</v>
      </c>
      <c r="G2500" t="s">
        <v>28</v>
      </c>
      <c r="H2500" t="s">
        <v>34</v>
      </c>
    </row>
    <row r="2501" spans="1:8" x14ac:dyDescent="0.25">
      <c r="A2501">
        <v>1</v>
      </c>
      <c r="B2501" s="33">
        <v>44866</v>
      </c>
      <c r="C2501" s="33">
        <v>44958</v>
      </c>
      <c r="D2501">
        <v>3</v>
      </c>
      <c r="E2501" t="s">
        <v>18</v>
      </c>
      <c r="F2501" t="s">
        <v>25</v>
      </c>
      <c r="G2501" t="s">
        <v>28</v>
      </c>
      <c r="H2501" t="s">
        <v>31</v>
      </c>
    </row>
    <row r="2502" spans="1:8" x14ac:dyDescent="0.25">
      <c r="A2502">
        <v>1</v>
      </c>
      <c r="B2502" s="33">
        <v>44986</v>
      </c>
      <c r="C2502" s="33">
        <v>45078</v>
      </c>
      <c r="D2502">
        <v>3</v>
      </c>
      <c r="E2502" t="s">
        <v>18</v>
      </c>
      <c r="F2502" t="s">
        <v>25</v>
      </c>
      <c r="G2502" t="s">
        <v>28</v>
      </c>
      <c r="H2502" t="s">
        <v>31</v>
      </c>
    </row>
    <row r="2503" spans="1:8" x14ac:dyDescent="0.25">
      <c r="A2503">
        <v>1</v>
      </c>
      <c r="B2503" s="33">
        <v>45170</v>
      </c>
      <c r="C2503" s="33">
        <v>45261</v>
      </c>
      <c r="D2503">
        <v>3</v>
      </c>
      <c r="E2503" t="s">
        <v>18</v>
      </c>
      <c r="F2503" t="s">
        <v>25</v>
      </c>
      <c r="G2503" t="s">
        <v>28</v>
      </c>
      <c r="H2503" t="s">
        <v>31</v>
      </c>
    </row>
    <row r="2504" spans="1:8" x14ac:dyDescent="0.25">
      <c r="A2504">
        <v>1</v>
      </c>
      <c r="B2504" s="33">
        <v>45078</v>
      </c>
      <c r="C2504" s="33">
        <v>45170</v>
      </c>
      <c r="D2504">
        <v>3</v>
      </c>
      <c r="E2504" t="s">
        <v>18</v>
      </c>
      <c r="F2504" t="s">
        <v>25</v>
      </c>
      <c r="G2504" t="s">
        <v>28</v>
      </c>
      <c r="H2504" t="s">
        <v>33</v>
      </c>
    </row>
    <row r="2505" spans="1:8" x14ac:dyDescent="0.25">
      <c r="A2505">
        <v>2</v>
      </c>
      <c r="B2505" s="33">
        <v>45017</v>
      </c>
      <c r="C2505" s="33">
        <v>45108</v>
      </c>
      <c r="D2505">
        <v>3</v>
      </c>
      <c r="E2505" t="s">
        <v>18</v>
      </c>
      <c r="F2505" t="s">
        <v>25</v>
      </c>
      <c r="G2505" t="s">
        <v>28</v>
      </c>
      <c r="H2505" t="s">
        <v>39</v>
      </c>
    </row>
    <row r="2506" spans="1:8" x14ac:dyDescent="0.25">
      <c r="A2506">
        <v>1</v>
      </c>
      <c r="B2506" s="33">
        <v>45078</v>
      </c>
      <c r="C2506" s="33">
        <v>45170</v>
      </c>
      <c r="D2506">
        <v>3</v>
      </c>
      <c r="E2506" t="s">
        <v>18</v>
      </c>
      <c r="F2506" t="s">
        <v>25</v>
      </c>
      <c r="G2506" t="s">
        <v>28</v>
      </c>
      <c r="H2506" t="s">
        <v>39</v>
      </c>
    </row>
    <row r="2507" spans="1:8" x14ac:dyDescent="0.25">
      <c r="A2507">
        <v>1</v>
      </c>
      <c r="B2507" s="33">
        <v>45170</v>
      </c>
      <c r="C2507" s="33">
        <v>45261</v>
      </c>
      <c r="D2507">
        <v>3</v>
      </c>
      <c r="E2507" t="s">
        <v>18</v>
      </c>
      <c r="F2507" t="s">
        <v>25</v>
      </c>
      <c r="G2507" t="s">
        <v>28</v>
      </c>
      <c r="H2507" t="s">
        <v>39</v>
      </c>
    </row>
    <row r="2508" spans="1:8" x14ac:dyDescent="0.25">
      <c r="A2508">
        <v>1</v>
      </c>
      <c r="B2508" s="33">
        <v>44682</v>
      </c>
      <c r="C2508" s="33">
        <v>44774</v>
      </c>
      <c r="D2508">
        <v>3</v>
      </c>
      <c r="E2508" t="s">
        <v>18</v>
      </c>
      <c r="F2508" t="s">
        <v>25</v>
      </c>
      <c r="G2508" t="s">
        <v>29</v>
      </c>
      <c r="H2508" t="s">
        <v>31</v>
      </c>
    </row>
    <row r="2509" spans="1:8" x14ac:dyDescent="0.25">
      <c r="A2509">
        <v>1</v>
      </c>
      <c r="B2509" s="33">
        <v>44593</v>
      </c>
      <c r="C2509" s="33">
        <v>44682</v>
      </c>
      <c r="D2509">
        <v>3</v>
      </c>
      <c r="E2509" t="s">
        <v>19</v>
      </c>
      <c r="F2509" t="s">
        <v>24</v>
      </c>
      <c r="G2509" t="s">
        <v>27</v>
      </c>
      <c r="H2509" t="s">
        <v>39</v>
      </c>
    </row>
    <row r="2510" spans="1:8" x14ac:dyDescent="0.25">
      <c r="A2510">
        <v>1</v>
      </c>
      <c r="B2510" s="33">
        <v>45170</v>
      </c>
      <c r="C2510" s="33">
        <v>45261</v>
      </c>
      <c r="D2510">
        <v>3</v>
      </c>
      <c r="E2510" t="s">
        <v>19</v>
      </c>
      <c r="F2510" t="s">
        <v>24</v>
      </c>
      <c r="G2510" t="s">
        <v>27</v>
      </c>
      <c r="H2510" t="s">
        <v>39</v>
      </c>
    </row>
    <row r="2511" spans="1:8" x14ac:dyDescent="0.25">
      <c r="A2511">
        <v>1</v>
      </c>
      <c r="B2511" s="33">
        <v>43466</v>
      </c>
      <c r="C2511" s="33">
        <v>43556</v>
      </c>
      <c r="D2511">
        <v>3</v>
      </c>
      <c r="E2511" t="s">
        <v>19</v>
      </c>
      <c r="F2511" t="s">
        <v>25</v>
      </c>
      <c r="G2511" t="s">
        <v>27</v>
      </c>
      <c r="H2511" t="s">
        <v>31</v>
      </c>
    </row>
    <row r="2512" spans="1:8" x14ac:dyDescent="0.25">
      <c r="A2512">
        <v>2</v>
      </c>
      <c r="B2512" s="33">
        <v>43466</v>
      </c>
      <c r="C2512" s="33">
        <v>43556</v>
      </c>
      <c r="D2512">
        <v>3</v>
      </c>
      <c r="E2512" t="s">
        <v>19</v>
      </c>
      <c r="F2512" t="s">
        <v>23</v>
      </c>
      <c r="G2512" t="s">
        <v>28</v>
      </c>
      <c r="H2512" t="s">
        <v>39</v>
      </c>
    </row>
    <row r="2513" spans="1:8" x14ac:dyDescent="0.25">
      <c r="A2513">
        <v>1</v>
      </c>
      <c r="B2513" s="33">
        <v>43586</v>
      </c>
      <c r="C2513" s="33">
        <v>43678</v>
      </c>
      <c r="D2513">
        <v>3</v>
      </c>
      <c r="E2513" t="s">
        <v>19</v>
      </c>
      <c r="F2513" t="s">
        <v>24</v>
      </c>
      <c r="G2513" t="s">
        <v>28</v>
      </c>
      <c r="H2513" t="s">
        <v>32</v>
      </c>
    </row>
    <row r="2514" spans="1:8" x14ac:dyDescent="0.25">
      <c r="A2514">
        <v>1</v>
      </c>
      <c r="B2514" s="33">
        <v>44986</v>
      </c>
      <c r="C2514" s="33">
        <v>45078</v>
      </c>
      <c r="D2514">
        <v>3</v>
      </c>
      <c r="E2514" t="s">
        <v>19</v>
      </c>
      <c r="F2514" t="s">
        <v>24</v>
      </c>
      <c r="G2514" t="s">
        <v>28</v>
      </c>
      <c r="H2514" t="s">
        <v>32</v>
      </c>
    </row>
    <row r="2515" spans="1:8" x14ac:dyDescent="0.25">
      <c r="A2515">
        <v>1</v>
      </c>
      <c r="B2515" s="33">
        <v>44743</v>
      </c>
      <c r="C2515" s="33">
        <v>44835</v>
      </c>
      <c r="D2515">
        <v>3</v>
      </c>
      <c r="E2515" t="s">
        <v>19</v>
      </c>
      <c r="F2515" t="s">
        <v>24</v>
      </c>
      <c r="G2515" t="s">
        <v>28</v>
      </c>
      <c r="H2515" t="s">
        <v>31</v>
      </c>
    </row>
    <row r="2516" spans="1:8" x14ac:dyDescent="0.25">
      <c r="A2516">
        <v>1</v>
      </c>
      <c r="B2516" s="33">
        <v>43466</v>
      </c>
      <c r="C2516" s="33">
        <v>43556</v>
      </c>
      <c r="D2516">
        <v>3</v>
      </c>
      <c r="E2516" t="s">
        <v>19</v>
      </c>
      <c r="F2516" t="s">
        <v>24</v>
      </c>
      <c r="G2516" t="s">
        <v>28</v>
      </c>
      <c r="H2516" t="s">
        <v>33</v>
      </c>
    </row>
    <row r="2517" spans="1:8" x14ac:dyDescent="0.25">
      <c r="A2517">
        <v>1</v>
      </c>
      <c r="B2517" s="33">
        <v>43466</v>
      </c>
      <c r="C2517" s="33">
        <v>43556</v>
      </c>
      <c r="D2517">
        <v>3</v>
      </c>
      <c r="E2517" t="s">
        <v>19</v>
      </c>
      <c r="F2517" t="s">
        <v>24</v>
      </c>
      <c r="G2517" t="s">
        <v>28</v>
      </c>
      <c r="H2517" t="s">
        <v>39</v>
      </c>
    </row>
    <row r="2518" spans="1:8" x14ac:dyDescent="0.25">
      <c r="A2518">
        <v>1</v>
      </c>
      <c r="B2518" s="33">
        <v>44348</v>
      </c>
      <c r="C2518" s="33">
        <v>44440</v>
      </c>
      <c r="D2518">
        <v>3</v>
      </c>
      <c r="E2518" t="s">
        <v>19</v>
      </c>
      <c r="F2518" t="s">
        <v>24</v>
      </c>
      <c r="G2518" t="s">
        <v>28</v>
      </c>
      <c r="H2518" t="s">
        <v>39</v>
      </c>
    </row>
    <row r="2519" spans="1:8" x14ac:dyDescent="0.25">
      <c r="A2519">
        <v>1</v>
      </c>
      <c r="B2519" s="33">
        <v>44986</v>
      </c>
      <c r="C2519" s="33">
        <v>45078</v>
      </c>
      <c r="D2519">
        <v>3</v>
      </c>
      <c r="E2519" t="s">
        <v>19</v>
      </c>
      <c r="F2519" t="s">
        <v>24</v>
      </c>
      <c r="G2519" t="s">
        <v>28</v>
      </c>
      <c r="H2519" t="s">
        <v>39</v>
      </c>
    </row>
    <row r="2520" spans="1:8" x14ac:dyDescent="0.25">
      <c r="A2520">
        <v>1</v>
      </c>
      <c r="B2520" s="33">
        <v>44835</v>
      </c>
      <c r="C2520" s="33">
        <v>44927</v>
      </c>
      <c r="D2520">
        <v>3</v>
      </c>
      <c r="E2520" t="s">
        <v>19</v>
      </c>
      <c r="F2520" t="s">
        <v>24</v>
      </c>
      <c r="G2520" t="s">
        <v>28</v>
      </c>
      <c r="H2520" t="s">
        <v>34</v>
      </c>
    </row>
    <row r="2521" spans="1:8" x14ac:dyDescent="0.25">
      <c r="A2521">
        <v>1</v>
      </c>
      <c r="B2521" s="33">
        <v>44866</v>
      </c>
      <c r="C2521" s="33">
        <v>44958</v>
      </c>
      <c r="D2521">
        <v>3</v>
      </c>
      <c r="E2521" t="s">
        <v>19</v>
      </c>
      <c r="F2521" t="s">
        <v>25</v>
      </c>
      <c r="G2521" t="s">
        <v>28</v>
      </c>
      <c r="H2521" t="s">
        <v>30</v>
      </c>
    </row>
    <row r="2522" spans="1:8" x14ac:dyDescent="0.25">
      <c r="A2522">
        <v>2</v>
      </c>
      <c r="B2522" s="33">
        <v>43466</v>
      </c>
      <c r="C2522" s="33">
        <v>43556</v>
      </c>
      <c r="D2522">
        <v>3</v>
      </c>
      <c r="E2522" t="s">
        <v>19</v>
      </c>
      <c r="F2522" t="s">
        <v>25</v>
      </c>
      <c r="G2522" t="s">
        <v>28</v>
      </c>
      <c r="H2522" t="s">
        <v>39</v>
      </c>
    </row>
    <row r="2523" spans="1:8" x14ac:dyDescent="0.25">
      <c r="A2523">
        <v>1</v>
      </c>
      <c r="B2523" s="33">
        <v>44348</v>
      </c>
      <c r="C2523" s="33">
        <v>44440</v>
      </c>
      <c r="D2523">
        <v>3</v>
      </c>
      <c r="E2523" t="s">
        <v>19</v>
      </c>
      <c r="F2523" t="s">
        <v>25</v>
      </c>
      <c r="G2523" t="s">
        <v>28</v>
      </c>
      <c r="H2523" t="s">
        <v>39</v>
      </c>
    </row>
    <row r="2524" spans="1:8" x14ac:dyDescent="0.25">
      <c r="A2524">
        <v>1</v>
      </c>
      <c r="B2524" s="33">
        <v>44743</v>
      </c>
      <c r="C2524" s="33">
        <v>44835</v>
      </c>
      <c r="D2524">
        <v>3</v>
      </c>
      <c r="E2524" t="s">
        <v>19</v>
      </c>
      <c r="F2524" t="s">
        <v>25</v>
      </c>
      <c r="G2524" t="s">
        <v>28</v>
      </c>
      <c r="H2524" t="s">
        <v>39</v>
      </c>
    </row>
    <row r="2525" spans="1:8" x14ac:dyDescent="0.25">
      <c r="A2525">
        <v>1</v>
      </c>
      <c r="B2525" s="33">
        <v>43466</v>
      </c>
      <c r="C2525" s="33">
        <v>43556</v>
      </c>
      <c r="D2525">
        <v>3</v>
      </c>
      <c r="E2525" t="s">
        <v>19</v>
      </c>
      <c r="F2525" t="s">
        <v>24</v>
      </c>
      <c r="G2525" t="s">
        <v>29</v>
      </c>
      <c r="H2525" t="s">
        <v>39</v>
      </c>
    </row>
    <row r="2526" spans="1:8" x14ac:dyDescent="0.25">
      <c r="A2526">
        <v>1</v>
      </c>
      <c r="B2526" s="33">
        <v>44075</v>
      </c>
      <c r="C2526" s="33">
        <v>44166</v>
      </c>
      <c r="D2526">
        <v>3</v>
      </c>
      <c r="E2526" t="s">
        <v>19</v>
      </c>
      <c r="F2526" t="s">
        <v>24</v>
      </c>
      <c r="G2526" t="s">
        <v>29</v>
      </c>
      <c r="H2526" t="s">
        <v>39</v>
      </c>
    </row>
    <row r="2527" spans="1:8" x14ac:dyDescent="0.25">
      <c r="A2527">
        <v>1</v>
      </c>
      <c r="B2527" s="33">
        <v>44713</v>
      </c>
      <c r="C2527" s="33">
        <v>44805</v>
      </c>
      <c r="D2527">
        <v>3</v>
      </c>
      <c r="E2527" t="s">
        <v>19</v>
      </c>
      <c r="F2527" t="s">
        <v>24</v>
      </c>
      <c r="G2527" t="s">
        <v>29</v>
      </c>
      <c r="H2527" t="s">
        <v>39</v>
      </c>
    </row>
    <row r="2528" spans="1:8" x14ac:dyDescent="0.25">
      <c r="A2528">
        <v>1</v>
      </c>
      <c r="B2528" s="33">
        <v>43466</v>
      </c>
      <c r="C2528" s="33">
        <v>43556</v>
      </c>
      <c r="D2528">
        <v>3</v>
      </c>
      <c r="E2528" t="s">
        <v>19</v>
      </c>
      <c r="F2528" t="s">
        <v>25</v>
      </c>
      <c r="G2528" t="s">
        <v>29</v>
      </c>
      <c r="H2528" t="s">
        <v>31</v>
      </c>
    </row>
    <row r="2529" spans="1:8" x14ac:dyDescent="0.25">
      <c r="A2529">
        <v>1</v>
      </c>
      <c r="B2529" s="33">
        <v>43466</v>
      </c>
      <c r="C2529" s="33">
        <v>43556</v>
      </c>
      <c r="D2529">
        <v>3</v>
      </c>
      <c r="E2529" t="s">
        <v>19</v>
      </c>
      <c r="F2529" t="s">
        <v>25</v>
      </c>
      <c r="G2529" t="s">
        <v>29</v>
      </c>
      <c r="H2529" t="s">
        <v>39</v>
      </c>
    </row>
    <row r="2530" spans="1:8" x14ac:dyDescent="0.25">
      <c r="A2530">
        <v>1</v>
      </c>
      <c r="B2530" s="33">
        <v>44927</v>
      </c>
      <c r="C2530" s="33">
        <v>45017</v>
      </c>
      <c r="D2530">
        <v>3</v>
      </c>
      <c r="E2530" t="s">
        <v>19</v>
      </c>
      <c r="F2530" t="s">
        <v>25</v>
      </c>
      <c r="G2530" t="s">
        <v>29</v>
      </c>
      <c r="H2530" t="s">
        <v>39</v>
      </c>
    </row>
    <row r="2531" spans="1:8" x14ac:dyDescent="0.25">
      <c r="A2531">
        <v>1</v>
      </c>
      <c r="B2531" s="33">
        <v>45170</v>
      </c>
      <c r="C2531" s="33">
        <v>45261</v>
      </c>
      <c r="D2531">
        <v>3</v>
      </c>
      <c r="E2531" t="s">
        <v>20</v>
      </c>
      <c r="F2531" t="s">
        <v>25</v>
      </c>
      <c r="G2531" t="s">
        <v>27</v>
      </c>
      <c r="H2531" t="s">
        <v>39</v>
      </c>
    </row>
    <row r="2532" spans="1:8" x14ac:dyDescent="0.25">
      <c r="A2532">
        <v>1</v>
      </c>
      <c r="B2532" s="33">
        <v>43466</v>
      </c>
      <c r="C2532" s="33">
        <v>43556</v>
      </c>
      <c r="D2532">
        <v>3</v>
      </c>
      <c r="E2532" t="s">
        <v>20</v>
      </c>
      <c r="F2532" t="s">
        <v>24</v>
      </c>
      <c r="G2532" t="s">
        <v>28</v>
      </c>
      <c r="H2532" t="s">
        <v>32</v>
      </c>
    </row>
    <row r="2533" spans="1:8" x14ac:dyDescent="0.25">
      <c r="A2533">
        <v>1</v>
      </c>
      <c r="B2533" s="33">
        <v>43466</v>
      </c>
      <c r="C2533" s="33">
        <v>43556</v>
      </c>
      <c r="D2533">
        <v>3</v>
      </c>
      <c r="E2533" t="s">
        <v>20</v>
      </c>
      <c r="F2533" t="s">
        <v>24</v>
      </c>
      <c r="G2533" t="s">
        <v>28</v>
      </c>
      <c r="H2533" t="s">
        <v>30</v>
      </c>
    </row>
    <row r="2534" spans="1:8" x14ac:dyDescent="0.25">
      <c r="A2534">
        <v>1</v>
      </c>
      <c r="B2534" s="33">
        <v>44317</v>
      </c>
      <c r="C2534" s="33">
        <v>44409</v>
      </c>
      <c r="D2534">
        <v>3</v>
      </c>
      <c r="E2534" t="s">
        <v>20</v>
      </c>
      <c r="F2534" t="s">
        <v>24</v>
      </c>
      <c r="G2534" t="s">
        <v>28</v>
      </c>
      <c r="H2534" t="s">
        <v>39</v>
      </c>
    </row>
    <row r="2535" spans="1:8" x14ac:dyDescent="0.25">
      <c r="A2535">
        <v>1</v>
      </c>
      <c r="B2535" s="33">
        <v>44835</v>
      </c>
      <c r="C2535" s="33">
        <v>44927</v>
      </c>
      <c r="D2535">
        <v>3</v>
      </c>
      <c r="E2535" t="s">
        <v>20</v>
      </c>
      <c r="F2535" t="s">
        <v>24</v>
      </c>
      <c r="G2535" t="s">
        <v>28</v>
      </c>
      <c r="H2535" t="s">
        <v>39</v>
      </c>
    </row>
    <row r="2536" spans="1:8" x14ac:dyDescent="0.25">
      <c r="A2536">
        <v>1</v>
      </c>
      <c r="B2536" s="33">
        <v>43466</v>
      </c>
      <c r="C2536" s="33">
        <v>43556</v>
      </c>
      <c r="D2536">
        <v>3</v>
      </c>
      <c r="E2536" t="s">
        <v>20</v>
      </c>
      <c r="F2536" t="s">
        <v>25</v>
      </c>
      <c r="G2536" t="s">
        <v>28</v>
      </c>
      <c r="H2536" t="s">
        <v>39</v>
      </c>
    </row>
    <row r="2537" spans="1:8" x14ac:dyDescent="0.25">
      <c r="A2537">
        <v>1</v>
      </c>
      <c r="B2537" s="33">
        <v>45170</v>
      </c>
      <c r="C2537" s="33">
        <v>45261</v>
      </c>
      <c r="D2537">
        <v>3</v>
      </c>
      <c r="E2537" t="s">
        <v>20</v>
      </c>
      <c r="F2537" t="s">
        <v>24</v>
      </c>
      <c r="G2537" t="s">
        <v>29</v>
      </c>
      <c r="H2537" t="s">
        <v>33</v>
      </c>
    </row>
    <row r="2538" spans="1:8" x14ac:dyDescent="0.25">
      <c r="A2538">
        <v>1</v>
      </c>
      <c r="B2538" s="33">
        <v>45139</v>
      </c>
      <c r="C2538" s="33">
        <v>45231</v>
      </c>
      <c r="D2538">
        <v>3</v>
      </c>
      <c r="E2538" t="s">
        <v>20</v>
      </c>
      <c r="F2538" t="s">
        <v>24</v>
      </c>
      <c r="G2538" t="s">
        <v>29</v>
      </c>
      <c r="H2538" t="s">
        <v>30</v>
      </c>
    </row>
    <row r="2539" spans="1:8" x14ac:dyDescent="0.25">
      <c r="A2539">
        <v>1</v>
      </c>
      <c r="B2539" s="33">
        <v>45108</v>
      </c>
      <c r="C2539" s="33">
        <v>45200</v>
      </c>
      <c r="D2539">
        <v>3</v>
      </c>
      <c r="E2539" t="s">
        <v>20</v>
      </c>
      <c r="F2539" t="s">
        <v>24</v>
      </c>
      <c r="G2539" t="s">
        <v>29</v>
      </c>
      <c r="H2539" t="s">
        <v>39</v>
      </c>
    </row>
    <row r="2540" spans="1:8" x14ac:dyDescent="0.25">
      <c r="A2540">
        <v>1</v>
      </c>
      <c r="B2540" s="33">
        <v>45017</v>
      </c>
      <c r="C2540" s="33">
        <v>45108</v>
      </c>
      <c r="D2540">
        <v>3</v>
      </c>
      <c r="E2540" t="s">
        <v>20</v>
      </c>
      <c r="F2540" t="s">
        <v>25</v>
      </c>
      <c r="G2540" t="s">
        <v>29</v>
      </c>
      <c r="H2540" t="s">
        <v>39</v>
      </c>
    </row>
    <row r="2541" spans="1:8" x14ac:dyDescent="0.25">
      <c r="A2541">
        <v>1</v>
      </c>
      <c r="B2541" s="33">
        <v>43770</v>
      </c>
      <c r="C2541" s="33">
        <v>43862</v>
      </c>
      <c r="D2541">
        <v>3</v>
      </c>
      <c r="E2541" t="s">
        <v>21</v>
      </c>
      <c r="F2541" t="s">
        <v>24</v>
      </c>
      <c r="G2541" t="s">
        <v>28</v>
      </c>
      <c r="H2541" t="s">
        <v>31</v>
      </c>
    </row>
    <row r="2542" spans="1:8" x14ac:dyDescent="0.25">
      <c r="A2542">
        <v>1</v>
      </c>
      <c r="B2542" s="33">
        <v>45139</v>
      </c>
      <c r="C2542" s="33">
        <v>45231</v>
      </c>
      <c r="D2542">
        <v>3</v>
      </c>
      <c r="E2542" t="s">
        <v>21</v>
      </c>
      <c r="F2542" t="s">
        <v>24</v>
      </c>
      <c r="G2542" t="s">
        <v>28</v>
      </c>
      <c r="H2542" t="s">
        <v>31</v>
      </c>
    </row>
    <row r="2543" spans="1:8" x14ac:dyDescent="0.25">
      <c r="A2543">
        <v>1</v>
      </c>
      <c r="B2543" s="33">
        <v>44743</v>
      </c>
      <c r="C2543" s="33">
        <v>44835</v>
      </c>
      <c r="D2543">
        <v>3</v>
      </c>
      <c r="E2543" t="s">
        <v>21</v>
      </c>
      <c r="F2543" t="s">
        <v>24</v>
      </c>
      <c r="G2543" t="s">
        <v>28</v>
      </c>
      <c r="H2543" t="s">
        <v>39</v>
      </c>
    </row>
    <row r="2544" spans="1:8" x14ac:dyDescent="0.25">
      <c r="A2544">
        <v>1</v>
      </c>
      <c r="B2544" s="33">
        <v>44927</v>
      </c>
      <c r="C2544" s="33">
        <v>45017</v>
      </c>
      <c r="D2544">
        <v>3</v>
      </c>
      <c r="E2544" t="s">
        <v>21</v>
      </c>
      <c r="F2544" t="s">
        <v>24</v>
      </c>
      <c r="G2544" t="s">
        <v>28</v>
      </c>
      <c r="H2544" t="s">
        <v>39</v>
      </c>
    </row>
    <row r="2545" spans="1:8" x14ac:dyDescent="0.25">
      <c r="A2545">
        <v>1</v>
      </c>
      <c r="B2545" s="33">
        <v>43466</v>
      </c>
      <c r="C2545" s="33">
        <v>43556</v>
      </c>
      <c r="D2545">
        <v>3</v>
      </c>
      <c r="E2545" t="s">
        <v>21</v>
      </c>
      <c r="F2545" t="s">
        <v>25</v>
      </c>
      <c r="G2545" t="s">
        <v>28</v>
      </c>
      <c r="H2545" t="s">
        <v>31</v>
      </c>
    </row>
    <row r="2546" spans="1:8" x14ac:dyDescent="0.25">
      <c r="A2546">
        <v>1</v>
      </c>
      <c r="B2546" s="33">
        <v>43983</v>
      </c>
      <c r="C2546" s="33">
        <v>44075</v>
      </c>
      <c r="D2546">
        <v>3</v>
      </c>
      <c r="E2546" t="s">
        <v>21</v>
      </c>
      <c r="F2546" t="s">
        <v>25</v>
      </c>
      <c r="G2546" t="s">
        <v>28</v>
      </c>
      <c r="H2546" t="s">
        <v>39</v>
      </c>
    </row>
    <row r="2547" spans="1:8" x14ac:dyDescent="0.25">
      <c r="A2547">
        <v>1</v>
      </c>
      <c r="B2547" s="33">
        <v>43466</v>
      </c>
      <c r="C2547" s="33">
        <v>43556</v>
      </c>
      <c r="D2547">
        <v>3</v>
      </c>
      <c r="E2547" t="s">
        <v>21</v>
      </c>
      <c r="F2547" t="s">
        <v>23</v>
      </c>
      <c r="G2547" t="s">
        <v>29</v>
      </c>
      <c r="H2547" t="s">
        <v>39</v>
      </c>
    </row>
    <row r="2548" spans="1:8" x14ac:dyDescent="0.25">
      <c r="A2548">
        <v>1</v>
      </c>
      <c r="B2548" s="33">
        <v>45078</v>
      </c>
      <c r="C2548" s="33">
        <v>45170</v>
      </c>
      <c r="D2548">
        <v>3</v>
      </c>
      <c r="E2548" t="s">
        <v>21</v>
      </c>
      <c r="F2548" t="s">
        <v>24</v>
      </c>
      <c r="G2548" t="s">
        <v>29</v>
      </c>
      <c r="H2548" t="s">
        <v>39</v>
      </c>
    </row>
    <row r="2549" spans="1:8" x14ac:dyDescent="0.25">
      <c r="A2549">
        <v>1</v>
      </c>
      <c r="B2549" s="33">
        <v>45170</v>
      </c>
      <c r="C2549" s="33">
        <v>45261</v>
      </c>
      <c r="D2549">
        <v>3</v>
      </c>
      <c r="E2549" t="s">
        <v>22</v>
      </c>
      <c r="F2549" t="s">
        <v>25</v>
      </c>
      <c r="G2549" t="s">
        <v>28</v>
      </c>
      <c r="H2549" t="s">
        <v>39</v>
      </c>
    </row>
    <row r="2550" spans="1:8" x14ac:dyDescent="0.25">
      <c r="A2550">
        <v>1</v>
      </c>
      <c r="B2550" s="33">
        <v>44805</v>
      </c>
      <c r="C2550" s="33">
        <v>44927</v>
      </c>
      <c r="D2550">
        <v>4</v>
      </c>
      <c r="E2550" t="s">
        <v>13</v>
      </c>
      <c r="F2550" t="s">
        <v>24</v>
      </c>
      <c r="G2550" t="s">
        <v>27</v>
      </c>
      <c r="H2550" t="s">
        <v>33</v>
      </c>
    </row>
    <row r="2551" spans="1:8" x14ac:dyDescent="0.25">
      <c r="A2551">
        <v>1</v>
      </c>
      <c r="B2551" s="33">
        <v>43466</v>
      </c>
      <c r="C2551" s="33">
        <v>43586</v>
      </c>
      <c r="D2551">
        <v>4</v>
      </c>
      <c r="E2551" t="s">
        <v>13</v>
      </c>
      <c r="F2551" t="s">
        <v>25</v>
      </c>
      <c r="G2551" t="s">
        <v>27</v>
      </c>
      <c r="H2551" t="s">
        <v>39</v>
      </c>
    </row>
    <row r="2552" spans="1:8" x14ac:dyDescent="0.25">
      <c r="A2552">
        <v>1</v>
      </c>
      <c r="B2552" s="33">
        <v>43952</v>
      </c>
      <c r="C2552" s="33">
        <v>44075</v>
      </c>
      <c r="D2552">
        <v>4</v>
      </c>
      <c r="E2552" t="s">
        <v>13</v>
      </c>
      <c r="F2552" t="s">
        <v>24</v>
      </c>
      <c r="G2552" t="s">
        <v>28</v>
      </c>
      <c r="H2552" t="s">
        <v>39</v>
      </c>
    </row>
    <row r="2553" spans="1:8" x14ac:dyDescent="0.25">
      <c r="A2553">
        <v>1</v>
      </c>
      <c r="B2553" s="33">
        <v>44317</v>
      </c>
      <c r="C2553" s="33">
        <v>44440</v>
      </c>
      <c r="D2553">
        <v>4</v>
      </c>
      <c r="E2553" t="s">
        <v>13</v>
      </c>
      <c r="F2553" t="s">
        <v>24</v>
      </c>
      <c r="G2553" t="s">
        <v>28</v>
      </c>
      <c r="H2553" t="s">
        <v>39</v>
      </c>
    </row>
    <row r="2554" spans="1:8" x14ac:dyDescent="0.25">
      <c r="A2554">
        <v>1</v>
      </c>
      <c r="B2554" s="33">
        <v>44986</v>
      </c>
      <c r="C2554" s="33">
        <v>45108</v>
      </c>
      <c r="D2554">
        <v>4</v>
      </c>
      <c r="E2554" t="s">
        <v>13</v>
      </c>
      <c r="F2554" t="s">
        <v>24</v>
      </c>
      <c r="G2554" t="s">
        <v>28</v>
      </c>
      <c r="H2554" t="s">
        <v>39</v>
      </c>
    </row>
    <row r="2555" spans="1:8" x14ac:dyDescent="0.25">
      <c r="A2555">
        <v>1</v>
      </c>
      <c r="B2555" s="33">
        <v>44228</v>
      </c>
      <c r="C2555" s="33">
        <v>44348</v>
      </c>
      <c r="D2555">
        <v>4</v>
      </c>
      <c r="E2555" t="s">
        <v>13</v>
      </c>
      <c r="F2555" t="s">
        <v>25</v>
      </c>
      <c r="G2555" t="s">
        <v>28</v>
      </c>
      <c r="H2555" t="s">
        <v>31</v>
      </c>
    </row>
    <row r="2556" spans="1:8" x14ac:dyDescent="0.25">
      <c r="A2556">
        <v>1</v>
      </c>
      <c r="B2556" s="33">
        <v>43466</v>
      </c>
      <c r="C2556" s="33">
        <v>43586</v>
      </c>
      <c r="D2556">
        <v>4</v>
      </c>
      <c r="E2556" t="s">
        <v>13</v>
      </c>
      <c r="F2556" t="s">
        <v>25</v>
      </c>
      <c r="G2556" t="s">
        <v>28</v>
      </c>
      <c r="H2556" t="s">
        <v>39</v>
      </c>
    </row>
    <row r="2557" spans="1:8" x14ac:dyDescent="0.25">
      <c r="A2557">
        <v>1</v>
      </c>
      <c r="B2557" s="33">
        <v>43556</v>
      </c>
      <c r="C2557" s="33">
        <v>43678</v>
      </c>
      <c r="D2557">
        <v>4</v>
      </c>
      <c r="E2557" t="s">
        <v>14</v>
      </c>
      <c r="F2557" t="s">
        <v>23</v>
      </c>
      <c r="G2557" t="s">
        <v>28</v>
      </c>
      <c r="H2557" t="s">
        <v>33</v>
      </c>
    </row>
    <row r="2558" spans="1:8" x14ac:dyDescent="0.25">
      <c r="A2558">
        <v>1</v>
      </c>
      <c r="B2558" s="33">
        <v>44197</v>
      </c>
      <c r="C2558" s="33">
        <v>44317</v>
      </c>
      <c r="D2558">
        <v>4</v>
      </c>
      <c r="E2558" t="s">
        <v>14</v>
      </c>
      <c r="F2558" t="s">
        <v>24</v>
      </c>
      <c r="G2558" t="s">
        <v>28</v>
      </c>
      <c r="H2558" t="s">
        <v>33</v>
      </c>
    </row>
    <row r="2559" spans="1:8" x14ac:dyDescent="0.25">
      <c r="A2559">
        <v>1</v>
      </c>
      <c r="B2559" s="33">
        <v>45139</v>
      </c>
      <c r="C2559" s="33">
        <v>45261</v>
      </c>
      <c r="D2559">
        <v>4</v>
      </c>
      <c r="E2559" t="s">
        <v>14</v>
      </c>
      <c r="F2559" t="s">
        <v>24</v>
      </c>
      <c r="G2559" t="s">
        <v>28</v>
      </c>
      <c r="H2559" t="s">
        <v>35</v>
      </c>
    </row>
    <row r="2560" spans="1:8" x14ac:dyDescent="0.25">
      <c r="A2560">
        <v>1</v>
      </c>
      <c r="B2560" s="33">
        <v>43466</v>
      </c>
      <c r="C2560" s="33">
        <v>43586</v>
      </c>
      <c r="D2560">
        <v>4</v>
      </c>
      <c r="E2560" t="s">
        <v>14</v>
      </c>
      <c r="F2560" t="s">
        <v>25</v>
      </c>
      <c r="G2560" t="s">
        <v>28</v>
      </c>
      <c r="H2560" t="s">
        <v>31</v>
      </c>
    </row>
    <row r="2561" spans="1:8" x14ac:dyDescent="0.25">
      <c r="A2561">
        <v>1</v>
      </c>
      <c r="B2561" s="33">
        <v>44562</v>
      </c>
      <c r="C2561" s="33">
        <v>44682</v>
      </c>
      <c r="D2561">
        <v>4</v>
      </c>
      <c r="E2561" t="s">
        <v>14</v>
      </c>
      <c r="F2561" t="s">
        <v>25</v>
      </c>
      <c r="G2561" t="s">
        <v>28</v>
      </c>
      <c r="H2561" t="s">
        <v>39</v>
      </c>
    </row>
    <row r="2562" spans="1:8" x14ac:dyDescent="0.25">
      <c r="A2562">
        <v>1</v>
      </c>
      <c r="B2562" s="33">
        <v>44986</v>
      </c>
      <c r="C2562" s="33">
        <v>45108</v>
      </c>
      <c r="D2562">
        <v>4</v>
      </c>
      <c r="E2562" t="s">
        <v>14</v>
      </c>
      <c r="F2562" t="s">
        <v>25</v>
      </c>
      <c r="G2562" t="s">
        <v>28</v>
      </c>
      <c r="H2562" t="s">
        <v>34</v>
      </c>
    </row>
    <row r="2563" spans="1:8" x14ac:dyDescent="0.25">
      <c r="A2563">
        <v>1</v>
      </c>
      <c r="B2563" s="33">
        <v>44593</v>
      </c>
      <c r="C2563" s="33">
        <v>44713</v>
      </c>
      <c r="D2563">
        <v>4</v>
      </c>
      <c r="E2563" t="s">
        <v>14</v>
      </c>
      <c r="F2563" t="s">
        <v>25</v>
      </c>
      <c r="G2563" t="s">
        <v>29</v>
      </c>
      <c r="H2563" t="s">
        <v>39</v>
      </c>
    </row>
    <row r="2564" spans="1:8" x14ac:dyDescent="0.25">
      <c r="A2564">
        <v>1</v>
      </c>
      <c r="B2564" s="33">
        <v>45078</v>
      </c>
      <c r="C2564" s="33">
        <v>45200</v>
      </c>
      <c r="D2564">
        <v>4</v>
      </c>
      <c r="E2564" t="s">
        <v>15</v>
      </c>
      <c r="F2564" t="s">
        <v>24</v>
      </c>
      <c r="G2564" t="s">
        <v>27</v>
      </c>
      <c r="H2564" t="s">
        <v>31</v>
      </c>
    </row>
    <row r="2565" spans="1:8" x14ac:dyDescent="0.25">
      <c r="A2565">
        <v>1</v>
      </c>
      <c r="B2565" s="33">
        <v>43466</v>
      </c>
      <c r="C2565" s="33">
        <v>43586</v>
      </c>
      <c r="D2565">
        <v>4</v>
      </c>
      <c r="E2565" t="s">
        <v>15</v>
      </c>
      <c r="F2565" t="s">
        <v>24</v>
      </c>
      <c r="G2565" t="s">
        <v>27</v>
      </c>
      <c r="H2565" t="s">
        <v>33</v>
      </c>
    </row>
    <row r="2566" spans="1:8" x14ac:dyDescent="0.25">
      <c r="A2566">
        <v>1</v>
      </c>
      <c r="B2566" s="33">
        <v>43466</v>
      </c>
      <c r="C2566" s="33">
        <v>43586</v>
      </c>
      <c r="D2566">
        <v>4</v>
      </c>
      <c r="E2566" t="s">
        <v>15</v>
      </c>
      <c r="F2566" t="s">
        <v>25</v>
      </c>
      <c r="G2566" t="s">
        <v>27</v>
      </c>
      <c r="H2566" t="s">
        <v>31</v>
      </c>
    </row>
    <row r="2567" spans="1:8" x14ac:dyDescent="0.25">
      <c r="A2567">
        <v>2</v>
      </c>
      <c r="B2567" s="33">
        <v>43466</v>
      </c>
      <c r="C2567" s="33">
        <v>43586</v>
      </c>
      <c r="D2567">
        <v>4</v>
      </c>
      <c r="E2567" t="s">
        <v>15</v>
      </c>
      <c r="F2567" t="s">
        <v>23</v>
      </c>
      <c r="G2567" t="s">
        <v>28</v>
      </c>
      <c r="H2567" t="s">
        <v>39</v>
      </c>
    </row>
    <row r="2568" spans="1:8" x14ac:dyDescent="0.25">
      <c r="A2568">
        <v>1</v>
      </c>
      <c r="B2568" s="33">
        <v>44896</v>
      </c>
      <c r="C2568" s="33">
        <v>45017</v>
      </c>
      <c r="D2568">
        <v>4</v>
      </c>
      <c r="E2568" t="s">
        <v>15</v>
      </c>
      <c r="F2568" t="s">
        <v>23</v>
      </c>
      <c r="G2568" t="s">
        <v>28</v>
      </c>
      <c r="H2568" t="s">
        <v>39</v>
      </c>
    </row>
    <row r="2569" spans="1:8" x14ac:dyDescent="0.25">
      <c r="A2569">
        <v>2</v>
      </c>
      <c r="B2569" s="33">
        <v>43466</v>
      </c>
      <c r="C2569" s="33">
        <v>43586</v>
      </c>
      <c r="D2569">
        <v>4</v>
      </c>
      <c r="E2569" t="s">
        <v>15</v>
      </c>
      <c r="F2569" t="s">
        <v>24</v>
      </c>
      <c r="G2569" t="s">
        <v>28</v>
      </c>
      <c r="H2569" t="s">
        <v>31</v>
      </c>
    </row>
    <row r="2570" spans="1:8" x14ac:dyDescent="0.25">
      <c r="A2570">
        <v>1</v>
      </c>
      <c r="B2570" s="33">
        <v>44501</v>
      </c>
      <c r="C2570" s="33">
        <v>44621</v>
      </c>
      <c r="D2570">
        <v>4</v>
      </c>
      <c r="E2570" t="s">
        <v>15</v>
      </c>
      <c r="F2570" t="s">
        <v>24</v>
      </c>
      <c r="G2570" t="s">
        <v>28</v>
      </c>
      <c r="H2570" t="s">
        <v>31</v>
      </c>
    </row>
    <row r="2571" spans="1:8" x14ac:dyDescent="0.25">
      <c r="A2571">
        <v>1</v>
      </c>
      <c r="B2571" s="33">
        <v>45047</v>
      </c>
      <c r="C2571" s="33">
        <v>45170</v>
      </c>
      <c r="D2571">
        <v>4</v>
      </c>
      <c r="E2571" t="s">
        <v>15</v>
      </c>
      <c r="F2571" t="s">
        <v>24</v>
      </c>
      <c r="G2571" t="s">
        <v>28</v>
      </c>
      <c r="H2571" t="s">
        <v>31</v>
      </c>
    </row>
    <row r="2572" spans="1:8" x14ac:dyDescent="0.25">
      <c r="A2572">
        <v>1</v>
      </c>
      <c r="B2572" s="33">
        <v>43466</v>
      </c>
      <c r="C2572" s="33">
        <v>43586</v>
      </c>
      <c r="D2572">
        <v>4</v>
      </c>
      <c r="E2572" t="s">
        <v>15</v>
      </c>
      <c r="F2572" t="s">
        <v>24</v>
      </c>
      <c r="G2572" t="s">
        <v>28</v>
      </c>
      <c r="H2572" t="s">
        <v>33</v>
      </c>
    </row>
    <row r="2573" spans="1:8" x14ac:dyDescent="0.25">
      <c r="A2573">
        <v>1</v>
      </c>
      <c r="B2573" s="33">
        <v>44593</v>
      </c>
      <c r="C2573" s="33">
        <v>44713</v>
      </c>
      <c r="D2573">
        <v>4</v>
      </c>
      <c r="E2573" t="s">
        <v>15</v>
      </c>
      <c r="F2573" t="s">
        <v>24</v>
      </c>
      <c r="G2573" t="s">
        <v>28</v>
      </c>
      <c r="H2573" t="s">
        <v>33</v>
      </c>
    </row>
    <row r="2574" spans="1:8" x14ac:dyDescent="0.25">
      <c r="A2574">
        <v>1</v>
      </c>
      <c r="B2574" s="33">
        <v>44562</v>
      </c>
      <c r="C2574" s="33">
        <v>44682</v>
      </c>
      <c r="D2574">
        <v>4</v>
      </c>
      <c r="E2574" t="s">
        <v>15</v>
      </c>
      <c r="F2574" t="s">
        <v>24</v>
      </c>
      <c r="G2574" t="s">
        <v>28</v>
      </c>
      <c r="H2574" t="s">
        <v>30</v>
      </c>
    </row>
    <row r="2575" spans="1:8" x14ac:dyDescent="0.25">
      <c r="A2575">
        <v>1</v>
      </c>
      <c r="B2575" s="33">
        <v>44866</v>
      </c>
      <c r="C2575" s="33">
        <v>44986</v>
      </c>
      <c r="D2575">
        <v>4</v>
      </c>
      <c r="E2575" t="s">
        <v>15</v>
      </c>
      <c r="F2575" t="s">
        <v>24</v>
      </c>
      <c r="G2575" t="s">
        <v>28</v>
      </c>
      <c r="H2575" t="s">
        <v>30</v>
      </c>
    </row>
    <row r="2576" spans="1:8" x14ac:dyDescent="0.25">
      <c r="A2576">
        <v>1</v>
      </c>
      <c r="B2576" s="33">
        <v>43466</v>
      </c>
      <c r="C2576" s="33">
        <v>43586</v>
      </c>
      <c r="D2576">
        <v>4</v>
      </c>
      <c r="E2576" t="s">
        <v>15</v>
      </c>
      <c r="F2576" t="s">
        <v>24</v>
      </c>
      <c r="G2576" t="s">
        <v>28</v>
      </c>
      <c r="H2576" t="s">
        <v>35</v>
      </c>
    </row>
    <row r="2577" spans="1:8" x14ac:dyDescent="0.25">
      <c r="A2577">
        <v>6</v>
      </c>
      <c r="B2577" s="33">
        <v>43466</v>
      </c>
      <c r="C2577" s="33">
        <v>43586</v>
      </c>
      <c r="D2577">
        <v>4</v>
      </c>
      <c r="E2577" t="s">
        <v>15</v>
      </c>
      <c r="F2577" t="s">
        <v>24</v>
      </c>
      <c r="G2577" t="s">
        <v>28</v>
      </c>
      <c r="H2577" t="s">
        <v>39</v>
      </c>
    </row>
    <row r="2578" spans="1:8" x14ac:dyDescent="0.25">
      <c r="A2578">
        <v>1</v>
      </c>
      <c r="B2578" s="33">
        <v>43770</v>
      </c>
      <c r="C2578" s="33">
        <v>43891</v>
      </c>
      <c r="D2578">
        <v>4</v>
      </c>
      <c r="E2578" t="s">
        <v>15</v>
      </c>
      <c r="F2578" t="s">
        <v>24</v>
      </c>
      <c r="G2578" t="s">
        <v>28</v>
      </c>
      <c r="H2578" t="s">
        <v>39</v>
      </c>
    </row>
    <row r="2579" spans="1:8" x14ac:dyDescent="0.25">
      <c r="A2579">
        <v>1</v>
      </c>
      <c r="B2579" s="33">
        <v>43891</v>
      </c>
      <c r="C2579" s="33">
        <v>44013</v>
      </c>
      <c r="D2579">
        <v>4</v>
      </c>
      <c r="E2579" t="s">
        <v>15</v>
      </c>
      <c r="F2579" t="s">
        <v>24</v>
      </c>
      <c r="G2579" t="s">
        <v>28</v>
      </c>
      <c r="H2579" t="s">
        <v>39</v>
      </c>
    </row>
    <row r="2580" spans="1:8" x14ac:dyDescent="0.25">
      <c r="A2580">
        <v>1</v>
      </c>
      <c r="B2580" s="33">
        <v>44713</v>
      </c>
      <c r="C2580" s="33">
        <v>44835</v>
      </c>
      <c r="D2580">
        <v>4</v>
      </c>
      <c r="E2580" t="s">
        <v>15</v>
      </c>
      <c r="F2580" t="s">
        <v>24</v>
      </c>
      <c r="G2580" t="s">
        <v>28</v>
      </c>
      <c r="H2580" t="s">
        <v>39</v>
      </c>
    </row>
    <row r="2581" spans="1:8" x14ac:dyDescent="0.25">
      <c r="A2581">
        <v>1</v>
      </c>
      <c r="B2581" s="33">
        <v>44805</v>
      </c>
      <c r="C2581" s="33">
        <v>44927</v>
      </c>
      <c r="D2581">
        <v>4</v>
      </c>
      <c r="E2581" t="s">
        <v>15</v>
      </c>
      <c r="F2581" t="s">
        <v>24</v>
      </c>
      <c r="G2581" t="s">
        <v>28</v>
      </c>
      <c r="H2581" t="s">
        <v>39</v>
      </c>
    </row>
    <row r="2582" spans="1:8" x14ac:dyDescent="0.25">
      <c r="A2582">
        <v>1</v>
      </c>
      <c r="B2582" s="33">
        <v>45108</v>
      </c>
      <c r="C2582" s="33">
        <v>45231</v>
      </c>
      <c r="D2582">
        <v>4</v>
      </c>
      <c r="E2582" t="s">
        <v>15</v>
      </c>
      <c r="F2582" t="s">
        <v>24</v>
      </c>
      <c r="G2582" t="s">
        <v>28</v>
      </c>
      <c r="H2582" t="s">
        <v>39</v>
      </c>
    </row>
    <row r="2583" spans="1:8" x14ac:dyDescent="0.25">
      <c r="A2583">
        <v>1</v>
      </c>
      <c r="B2583" s="33">
        <v>43466</v>
      </c>
      <c r="C2583" s="33">
        <v>43586</v>
      </c>
      <c r="D2583">
        <v>4</v>
      </c>
      <c r="E2583" t="s">
        <v>15</v>
      </c>
      <c r="F2583" t="s">
        <v>25</v>
      </c>
      <c r="G2583" t="s">
        <v>28</v>
      </c>
      <c r="H2583" t="s">
        <v>32</v>
      </c>
    </row>
    <row r="2584" spans="1:8" x14ac:dyDescent="0.25">
      <c r="A2584">
        <v>1</v>
      </c>
      <c r="B2584" s="33">
        <v>44682</v>
      </c>
      <c r="C2584" s="33">
        <v>44805</v>
      </c>
      <c r="D2584">
        <v>4</v>
      </c>
      <c r="E2584" t="s">
        <v>15</v>
      </c>
      <c r="F2584" t="s">
        <v>25</v>
      </c>
      <c r="G2584" t="s">
        <v>28</v>
      </c>
      <c r="H2584" t="s">
        <v>31</v>
      </c>
    </row>
    <row r="2585" spans="1:8" x14ac:dyDescent="0.25">
      <c r="A2585">
        <v>1</v>
      </c>
      <c r="B2585" s="33">
        <v>44805</v>
      </c>
      <c r="C2585" s="33">
        <v>44927</v>
      </c>
      <c r="D2585">
        <v>4</v>
      </c>
      <c r="E2585" t="s">
        <v>15</v>
      </c>
      <c r="F2585" t="s">
        <v>25</v>
      </c>
      <c r="G2585" t="s">
        <v>28</v>
      </c>
      <c r="H2585" t="s">
        <v>31</v>
      </c>
    </row>
    <row r="2586" spans="1:8" x14ac:dyDescent="0.25">
      <c r="A2586">
        <v>2</v>
      </c>
      <c r="B2586" s="33">
        <v>43466</v>
      </c>
      <c r="C2586" s="33">
        <v>43586</v>
      </c>
      <c r="D2586">
        <v>4</v>
      </c>
      <c r="E2586" t="s">
        <v>15</v>
      </c>
      <c r="F2586" t="s">
        <v>25</v>
      </c>
      <c r="G2586" t="s">
        <v>28</v>
      </c>
      <c r="H2586" t="s">
        <v>33</v>
      </c>
    </row>
    <row r="2587" spans="1:8" x14ac:dyDescent="0.25">
      <c r="A2587">
        <v>1</v>
      </c>
      <c r="B2587" s="33">
        <v>44317</v>
      </c>
      <c r="C2587" s="33">
        <v>44440</v>
      </c>
      <c r="D2587">
        <v>4</v>
      </c>
      <c r="E2587" t="s">
        <v>15</v>
      </c>
      <c r="F2587" t="s">
        <v>25</v>
      </c>
      <c r="G2587" t="s">
        <v>28</v>
      </c>
      <c r="H2587" t="s">
        <v>33</v>
      </c>
    </row>
    <row r="2588" spans="1:8" x14ac:dyDescent="0.25">
      <c r="A2588">
        <v>1</v>
      </c>
      <c r="B2588" s="33">
        <v>44652</v>
      </c>
      <c r="C2588" s="33">
        <v>44774</v>
      </c>
      <c r="D2588">
        <v>4</v>
      </c>
      <c r="E2588" t="s">
        <v>15</v>
      </c>
      <c r="F2588" t="s">
        <v>25</v>
      </c>
      <c r="G2588" t="s">
        <v>28</v>
      </c>
      <c r="H2588" t="s">
        <v>33</v>
      </c>
    </row>
    <row r="2589" spans="1:8" x14ac:dyDescent="0.25">
      <c r="A2589">
        <v>1</v>
      </c>
      <c r="B2589" s="33">
        <v>44896</v>
      </c>
      <c r="C2589" s="33">
        <v>45017</v>
      </c>
      <c r="D2589">
        <v>4</v>
      </c>
      <c r="E2589" t="s">
        <v>15</v>
      </c>
      <c r="F2589" t="s">
        <v>25</v>
      </c>
      <c r="G2589" t="s">
        <v>28</v>
      </c>
      <c r="H2589" t="s">
        <v>33</v>
      </c>
    </row>
    <row r="2590" spans="1:8" x14ac:dyDescent="0.25">
      <c r="A2590">
        <v>1</v>
      </c>
      <c r="B2590" s="33">
        <v>43466</v>
      </c>
      <c r="C2590" s="33">
        <v>43586</v>
      </c>
      <c r="D2590">
        <v>4</v>
      </c>
      <c r="E2590" t="s">
        <v>15</v>
      </c>
      <c r="F2590" t="s">
        <v>25</v>
      </c>
      <c r="G2590" t="s">
        <v>28</v>
      </c>
      <c r="H2590" t="s">
        <v>30</v>
      </c>
    </row>
    <row r="2591" spans="1:8" x14ac:dyDescent="0.25">
      <c r="A2591">
        <v>3</v>
      </c>
      <c r="B2591" s="33">
        <v>43466</v>
      </c>
      <c r="C2591" s="33">
        <v>43586</v>
      </c>
      <c r="D2591">
        <v>4</v>
      </c>
      <c r="E2591" t="s">
        <v>15</v>
      </c>
      <c r="F2591" t="s">
        <v>25</v>
      </c>
      <c r="G2591" t="s">
        <v>28</v>
      </c>
      <c r="H2591" t="s">
        <v>39</v>
      </c>
    </row>
    <row r="2592" spans="1:8" x14ac:dyDescent="0.25">
      <c r="A2592">
        <v>1</v>
      </c>
      <c r="B2592" s="33">
        <v>43831</v>
      </c>
      <c r="C2592" s="33">
        <v>43952</v>
      </c>
      <c r="D2592">
        <v>4</v>
      </c>
      <c r="E2592" t="s">
        <v>15</v>
      </c>
      <c r="F2592" t="s">
        <v>25</v>
      </c>
      <c r="G2592" t="s">
        <v>28</v>
      </c>
      <c r="H2592" t="s">
        <v>39</v>
      </c>
    </row>
    <row r="2593" spans="1:8" x14ac:dyDescent="0.25">
      <c r="A2593">
        <v>1</v>
      </c>
      <c r="B2593" s="33">
        <v>45139</v>
      </c>
      <c r="C2593" s="33">
        <v>45261</v>
      </c>
      <c r="D2593">
        <v>4</v>
      </c>
      <c r="E2593" t="s">
        <v>15</v>
      </c>
      <c r="F2593" t="s">
        <v>25</v>
      </c>
      <c r="G2593" t="s">
        <v>28</v>
      </c>
      <c r="H2593" t="s">
        <v>39</v>
      </c>
    </row>
    <row r="2594" spans="1:8" x14ac:dyDescent="0.25">
      <c r="A2594">
        <v>1</v>
      </c>
      <c r="B2594" s="33">
        <v>44044</v>
      </c>
      <c r="C2594" s="33">
        <v>44166</v>
      </c>
      <c r="D2594">
        <v>4</v>
      </c>
      <c r="E2594" t="s">
        <v>15</v>
      </c>
      <c r="F2594" t="s">
        <v>25</v>
      </c>
      <c r="G2594" t="s">
        <v>28</v>
      </c>
      <c r="H2594" t="s">
        <v>34</v>
      </c>
    </row>
    <row r="2595" spans="1:8" x14ac:dyDescent="0.25">
      <c r="A2595">
        <v>1</v>
      </c>
      <c r="B2595" s="33">
        <v>44105</v>
      </c>
      <c r="C2595" s="33">
        <v>44228</v>
      </c>
      <c r="D2595">
        <v>4</v>
      </c>
      <c r="E2595" t="s">
        <v>15</v>
      </c>
      <c r="F2595" t="s">
        <v>23</v>
      </c>
      <c r="G2595" t="s">
        <v>29</v>
      </c>
      <c r="H2595" t="s">
        <v>39</v>
      </c>
    </row>
    <row r="2596" spans="1:8" x14ac:dyDescent="0.25">
      <c r="A2596">
        <v>1</v>
      </c>
      <c r="B2596" s="33">
        <v>44501</v>
      </c>
      <c r="C2596" s="33">
        <v>44621</v>
      </c>
      <c r="D2596">
        <v>4</v>
      </c>
      <c r="E2596" t="s">
        <v>15</v>
      </c>
      <c r="F2596" t="s">
        <v>24</v>
      </c>
      <c r="G2596" t="s">
        <v>29</v>
      </c>
      <c r="H2596" t="s">
        <v>32</v>
      </c>
    </row>
    <row r="2597" spans="1:8" x14ac:dyDescent="0.25">
      <c r="A2597">
        <v>1</v>
      </c>
      <c r="B2597" s="33">
        <v>44197</v>
      </c>
      <c r="C2597" s="33">
        <v>44317</v>
      </c>
      <c r="D2597">
        <v>4</v>
      </c>
      <c r="E2597" t="s">
        <v>15</v>
      </c>
      <c r="F2597" t="s">
        <v>24</v>
      </c>
      <c r="G2597" t="s">
        <v>29</v>
      </c>
      <c r="H2597" t="s">
        <v>31</v>
      </c>
    </row>
    <row r="2598" spans="1:8" x14ac:dyDescent="0.25">
      <c r="A2598">
        <v>1</v>
      </c>
      <c r="B2598" s="33">
        <v>43466</v>
      </c>
      <c r="C2598" s="33">
        <v>43586</v>
      </c>
      <c r="D2598">
        <v>4</v>
      </c>
      <c r="E2598" t="s">
        <v>15</v>
      </c>
      <c r="F2598" t="s">
        <v>24</v>
      </c>
      <c r="G2598" t="s">
        <v>29</v>
      </c>
      <c r="H2598" t="s">
        <v>39</v>
      </c>
    </row>
    <row r="2599" spans="1:8" x14ac:dyDescent="0.25">
      <c r="A2599">
        <v>2</v>
      </c>
      <c r="B2599" s="33">
        <v>43678</v>
      </c>
      <c r="C2599" s="33">
        <v>43800</v>
      </c>
      <c r="D2599">
        <v>4</v>
      </c>
      <c r="E2599" t="s">
        <v>15</v>
      </c>
      <c r="F2599" t="s">
        <v>24</v>
      </c>
      <c r="G2599" t="s">
        <v>29</v>
      </c>
      <c r="H2599" t="s">
        <v>39</v>
      </c>
    </row>
    <row r="2600" spans="1:8" x14ac:dyDescent="0.25">
      <c r="A2600">
        <v>1</v>
      </c>
      <c r="B2600" s="33">
        <v>44682</v>
      </c>
      <c r="C2600" s="33">
        <v>44805</v>
      </c>
      <c r="D2600">
        <v>4</v>
      </c>
      <c r="E2600" t="s">
        <v>15</v>
      </c>
      <c r="F2600" t="s">
        <v>24</v>
      </c>
      <c r="G2600" t="s">
        <v>29</v>
      </c>
      <c r="H2600" t="s">
        <v>39</v>
      </c>
    </row>
    <row r="2601" spans="1:8" x14ac:dyDescent="0.25">
      <c r="A2601">
        <v>1</v>
      </c>
      <c r="B2601" s="33">
        <v>44166</v>
      </c>
      <c r="C2601" s="33">
        <v>44287</v>
      </c>
      <c r="D2601">
        <v>4</v>
      </c>
      <c r="E2601" t="s">
        <v>15</v>
      </c>
      <c r="F2601" t="s">
        <v>25</v>
      </c>
      <c r="G2601" t="s">
        <v>29</v>
      </c>
      <c r="H2601" t="s">
        <v>39</v>
      </c>
    </row>
    <row r="2602" spans="1:8" x14ac:dyDescent="0.25">
      <c r="A2602">
        <v>1</v>
      </c>
      <c r="B2602" s="33">
        <v>44287</v>
      </c>
      <c r="C2602" s="33">
        <v>44409</v>
      </c>
      <c r="D2602">
        <v>4</v>
      </c>
      <c r="E2602" t="s">
        <v>16</v>
      </c>
      <c r="F2602" t="s">
        <v>24</v>
      </c>
      <c r="G2602" t="s">
        <v>27</v>
      </c>
      <c r="H2602" t="s">
        <v>39</v>
      </c>
    </row>
    <row r="2603" spans="1:8" x14ac:dyDescent="0.25">
      <c r="A2603">
        <v>1</v>
      </c>
      <c r="B2603" s="33">
        <v>44287</v>
      </c>
      <c r="C2603" s="33">
        <v>44409</v>
      </c>
      <c r="D2603">
        <v>4</v>
      </c>
      <c r="E2603" t="s">
        <v>16</v>
      </c>
      <c r="F2603" t="s">
        <v>24</v>
      </c>
      <c r="G2603" t="s">
        <v>28</v>
      </c>
      <c r="H2603" t="s">
        <v>39</v>
      </c>
    </row>
    <row r="2604" spans="1:8" x14ac:dyDescent="0.25">
      <c r="A2604">
        <v>1</v>
      </c>
      <c r="B2604" s="33">
        <v>44958</v>
      </c>
      <c r="C2604" s="33">
        <v>45078</v>
      </c>
      <c r="D2604">
        <v>4</v>
      </c>
      <c r="E2604" t="s">
        <v>16</v>
      </c>
      <c r="F2604" t="s">
        <v>24</v>
      </c>
      <c r="G2604" t="s">
        <v>28</v>
      </c>
      <c r="H2604" t="s">
        <v>34</v>
      </c>
    </row>
    <row r="2605" spans="1:8" x14ac:dyDescent="0.25">
      <c r="A2605">
        <v>1</v>
      </c>
      <c r="B2605" s="33">
        <v>43891</v>
      </c>
      <c r="C2605" s="33">
        <v>44013</v>
      </c>
      <c r="D2605">
        <v>4</v>
      </c>
      <c r="E2605" t="s">
        <v>16</v>
      </c>
      <c r="F2605" t="s">
        <v>25</v>
      </c>
      <c r="G2605" t="s">
        <v>28</v>
      </c>
      <c r="H2605" t="s">
        <v>34</v>
      </c>
    </row>
    <row r="2606" spans="1:8" x14ac:dyDescent="0.25">
      <c r="A2606">
        <v>1</v>
      </c>
      <c r="B2606" s="33">
        <v>43466</v>
      </c>
      <c r="C2606" s="33">
        <v>43586</v>
      </c>
      <c r="D2606">
        <v>4</v>
      </c>
      <c r="E2606" t="s">
        <v>17</v>
      </c>
      <c r="F2606" t="s">
        <v>25</v>
      </c>
      <c r="G2606" t="s">
        <v>27</v>
      </c>
      <c r="H2606" t="s">
        <v>39</v>
      </c>
    </row>
    <row r="2607" spans="1:8" x14ac:dyDescent="0.25">
      <c r="A2607">
        <v>1</v>
      </c>
      <c r="B2607" s="33">
        <v>45047</v>
      </c>
      <c r="C2607" s="33">
        <v>45170</v>
      </c>
      <c r="D2607">
        <v>4</v>
      </c>
      <c r="E2607" t="s">
        <v>17</v>
      </c>
      <c r="F2607" t="s">
        <v>23</v>
      </c>
      <c r="G2607" t="s">
        <v>28</v>
      </c>
      <c r="H2607" t="s">
        <v>31</v>
      </c>
    </row>
    <row r="2608" spans="1:8" x14ac:dyDescent="0.25">
      <c r="A2608">
        <v>1</v>
      </c>
      <c r="B2608" s="33">
        <v>44136</v>
      </c>
      <c r="C2608" s="33">
        <v>44256</v>
      </c>
      <c r="D2608">
        <v>4</v>
      </c>
      <c r="E2608" t="s">
        <v>17</v>
      </c>
      <c r="F2608" t="s">
        <v>23</v>
      </c>
      <c r="G2608" t="s">
        <v>28</v>
      </c>
      <c r="H2608" t="s">
        <v>35</v>
      </c>
    </row>
    <row r="2609" spans="1:8" x14ac:dyDescent="0.25">
      <c r="A2609">
        <v>1</v>
      </c>
      <c r="B2609" s="33">
        <v>43497</v>
      </c>
      <c r="C2609" s="33">
        <v>43617</v>
      </c>
      <c r="D2609">
        <v>4</v>
      </c>
      <c r="E2609" t="s">
        <v>17</v>
      </c>
      <c r="F2609" t="s">
        <v>23</v>
      </c>
      <c r="G2609" t="s">
        <v>28</v>
      </c>
      <c r="H2609" t="s">
        <v>39</v>
      </c>
    </row>
    <row r="2610" spans="1:8" x14ac:dyDescent="0.25">
      <c r="A2610">
        <v>1</v>
      </c>
      <c r="B2610" s="33">
        <v>44105</v>
      </c>
      <c r="C2610" s="33">
        <v>44228</v>
      </c>
      <c r="D2610">
        <v>4</v>
      </c>
      <c r="E2610" t="s">
        <v>17</v>
      </c>
      <c r="F2610" t="s">
        <v>23</v>
      </c>
      <c r="G2610" t="s">
        <v>28</v>
      </c>
      <c r="H2610" t="s">
        <v>39</v>
      </c>
    </row>
    <row r="2611" spans="1:8" x14ac:dyDescent="0.25">
      <c r="A2611">
        <v>1</v>
      </c>
      <c r="B2611" s="33">
        <v>44866</v>
      </c>
      <c r="C2611" s="33">
        <v>44986</v>
      </c>
      <c r="D2611">
        <v>4</v>
      </c>
      <c r="E2611" t="s">
        <v>17</v>
      </c>
      <c r="F2611" t="s">
        <v>23</v>
      </c>
      <c r="G2611" t="s">
        <v>28</v>
      </c>
      <c r="H2611" t="s">
        <v>39</v>
      </c>
    </row>
    <row r="2612" spans="1:8" x14ac:dyDescent="0.25">
      <c r="A2612">
        <v>1</v>
      </c>
      <c r="B2612" s="33">
        <v>43466</v>
      </c>
      <c r="C2612" s="33">
        <v>43586</v>
      </c>
      <c r="D2612">
        <v>4</v>
      </c>
      <c r="E2612" t="s">
        <v>17</v>
      </c>
      <c r="F2612" t="s">
        <v>24</v>
      </c>
      <c r="G2612" t="s">
        <v>28</v>
      </c>
      <c r="H2612" t="s">
        <v>31</v>
      </c>
    </row>
    <row r="2613" spans="1:8" x14ac:dyDescent="0.25">
      <c r="A2613">
        <v>1</v>
      </c>
      <c r="B2613" s="33">
        <v>45017</v>
      </c>
      <c r="C2613" s="33">
        <v>45139</v>
      </c>
      <c r="D2613">
        <v>4</v>
      </c>
      <c r="E2613" t="s">
        <v>17</v>
      </c>
      <c r="F2613" t="s">
        <v>24</v>
      </c>
      <c r="G2613" t="s">
        <v>28</v>
      </c>
      <c r="H2613" t="s">
        <v>33</v>
      </c>
    </row>
    <row r="2614" spans="1:8" x14ac:dyDescent="0.25">
      <c r="A2614">
        <v>1</v>
      </c>
      <c r="B2614" s="33">
        <v>43466</v>
      </c>
      <c r="C2614" s="33">
        <v>43586</v>
      </c>
      <c r="D2614">
        <v>4</v>
      </c>
      <c r="E2614" t="s">
        <v>17</v>
      </c>
      <c r="F2614" t="s">
        <v>24</v>
      </c>
      <c r="G2614" t="s">
        <v>28</v>
      </c>
      <c r="H2614" t="s">
        <v>39</v>
      </c>
    </row>
    <row r="2615" spans="1:8" x14ac:dyDescent="0.25">
      <c r="A2615">
        <v>1</v>
      </c>
      <c r="B2615" s="33">
        <v>43525</v>
      </c>
      <c r="C2615" s="33">
        <v>43647</v>
      </c>
      <c r="D2615">
        <v>4</v>
      </c>
      <c r="E2615" t="s">
        <v>17</v>
      </c>
      <c r="F2615" t="s">
        <v>24</v>
      </c>
      <c r="G2615" t="s">
        <v>28</v>
      </c>
      <c r="H2615" t="s">
        <v>39</v>
      </c>
    </row>
    <row r="2616" spans="1:8" x14ac:dyDescent="0.25">
      <c r="A2616">
        <v>1</v>
      </c>
      <c r="B2616" s="33">
        <v>44470</v>
      </c>
      <c r="C2616" s="33">
        <v>44593</v>
      </c>
      <c r="D2616">
        <v>4</v>
      </c>
      <c r="E2616" t="s">
        <v>17</v>
      </c>
      <c r="F2616" t="s">
        <v>24</v>
      </c>
      <c r="G2616" t="s">
        <v>28</v>
      </c>
      <c r="H2616" t="s">
        <v>39</v>
      </c>
    </row>
    <row r="2617" spans="1:8" x14ac:dyDescent="0.25">
      <c r="A2617">
        <v>1</v>
      </c>
      <c r="B2617" s="33">
        <v>45108</v>
      </c>
      <c r="C2617" s="33">
        <v>45231</v>
      </c>
      <c r="D2617">
        <v>4</v>
      </c>
      <c r="E2617" t="s">
        <v>17</v>
      </c>
      <c r="F2617" t="s">
        <v>24</v>
      </c>
      <c r="G2617" t="s">
        <v>28</v>
      </c>
      <c r="H2617" t="s">
        <v>39</v>
      </c>
    </row>
    <row r="2618" spans="1:8" x14ac:dyDescent="0.25">
      <c r="A2618">
        <v>1</v>
      </c>
      <c r="B2618" s="33">
        <v>44896</v>
      </c>
      <c r="C2618" s="33">
        <v>45017</v>
      </c>
      <c r="D2618">
        <v>4</v>
      </c>
      <c r="E2618" t="s">
        <v>17</v>
      </c>
      <c r="F2618" t="s">
        <v>25</v>
      </c>
      <c r="G2618" t="s">
        <v>28</v>
      </c>
      <c r="H2618" t="s">
        <v>31</v>
      </c>
    </row>
    <row r="2619" spans="1:8" x14ac:dyDescent="0.25">
      <c r="A2619">
        <v>1</v>
      </c>
      <c r="B2619" s="33">
        <v>45139</v>
      </c>
      <c r="C2619" s="33">
        <v>45261</v>
      </c>
      <c r="D2619">
        <v>4</v>
      </c>
      <c r="E2619" t="s">
        <v>17</v>
      </c>
      <c r="F2619" t="s">
        <v>25</v>
      </c>
      <c r="G2619" t="s">
        <v>28</v>
      </c>
      <c r="H2619" t="s">
        <v>31</v>
      </c>
    </row>
    <row r="2620" spans="1:8" x14ac:dyDescent="0.25">
      <c r="A2620">
        <v>1</v>
      </c>
      <c r="B2620" s="33">
        <v>44228</v>
      </c>
      <c r="C2620" s="33">
        <v>44348</v>
      </c>
      <c r="D2620">
        <v>4</v>
      </c>
      <c r="E2620" t="s">
        <v>17</v>
      </c>
      <c r="F2620" t="s">
        <v>25</v>
      </c>
      <c r="G2620" t="s">
        <v>28</v>
      </c>
      <c r="H2620" t="s">
        <v>33</v>
      </c>
    </row>
    <row r="2621" spans="1:8" x14ac:dyDescent="0.25">
      <c r="A2621">
        <v>1</v>
      </c>
      <c r="B2621" s="33">
        <v>43466</v>
      </c>
      <c r="C2621" s="33">
        <v>43586</v>
      </c>
      <c r="D2621">
        <v>4</v>
      </c>
      <c r="E2621" t="s">
        <v>17</v>
      </c>
      <c r="F2621" t="s">
        <v>25</v>
      </c>
      <c r="G2621" t="s">
        <v>28</v>
      </c>
      <c r="H2621" t="s">
        <v>39</v>
      </c>
    </row>
    <row r="2622" spans="1:8" x14ac:dyDescent="0.25">
      <c r="A2622">
        <v>1</v>
      </c>
      <c r="B2622" s="33">
        <v>44287</v>
      </c>
      <c r="C2622" s="33">
        <v>44409</v>
      </c>
      <c r="D2622">
        <v>4</v>
      </c>
      <c r="E2622" t="s">
        <v>17</v>
      </c>
      <c r="F2622" t="s">
        <v>25</v>
      </c>
      <c r="G2622" t="s">
        <v>28</v>
      </c>
      <c r="H2622" t="s">
        <v>39</v>
      </c>
    </row>
    <row r="2623" spans="1:8" x14ac:dyDescent="0.25">
      <c r="A2623">
        <v>2</v>
      </c>
      <c r="B2623" s="33">
        <v>43466</v>
      </c>
      <c r="C2623" s="33">
        <v>43586</v>
      </c>
      <c r="D2623">
        <v>4</v>
      </c>
      <c r="E2623" t="s">
        <v>17</v>
      </c>
      <c r="F2623" t="s">
        <v>24</v>
      </c>
      <c r="G2623" t="s">
        <v>29</v>
      </c>
      <c r="H2623" t="s">
        <v>39</v>
      </c>
    </row>
    <row r="2624" spans="1:8" x14ac:dyDescent="0.25">
      <c r="A2624">
        <v>1</v>
      </c>
      <c r="B2624" s="33">
        <v>44805</v>
      </c>
      <c r="C2624" s="33">
        <v>44927</v>
      </c>
      <c r="D2624">
        <v>4</v>
      </c>
      <c r="E2624" t="s">
        <v>17</v>
      </c>
      <c r="F2624" t="s">
        <v>24</v>
      </c>
      <c r="G2624" t="s">
        <v>29</v>
      </c>
      <c r="H2624" t="s">
        <v>39</v>
      </c>
    </row>
    <row r="2625" spans="1:8" x14ac:dyDescent="0.25">
      <c r="A2625">
        <v>1</v>
      </c>
      <c r="B2625" s="33">
        <v>43466</v>
      </c>
      <c r="C2625" s="33">
        <v>43586</v>
      </c>
      <c r="D2625">
        <v>4</v>
      </c>
      <c r="E2625" t="s">
        <v>18</v>
      </c>
      <c r="F2625" t="s">
        <v>23</v>
      </c>
      <c r="G2625" t="s">
        <v>28</v>
      </c>
      <c r="H2625" t="s">
        <v>30</v>
      </c>
    </row>
    <row r="2626" spans="1:8" x14ac:dyDescent="0.25">
      <c r="A2626">
        <v>1</v>
      </c>
      <c r="B2626" s="33">
        <v>44835</v>
      </c>
      <c r="C2626" s="33">
        <v>44958</v>
      </c>
      <c r="D2626">
        <v>4</v>
      </c>
      <c r="E2626" t="s">
        <v>18</v>
      </c>
      <c r="F2626" t="s">
        <v>24</v>
      </c>
      <c r="G2626" t="s">
        <v>28</v>
      </c>
      <c r="H2626" t="s">
        <v>32</v>
      </c>
    </row>
    <row r="2627" spans="1:8" x14ac:dyDescent="0.25">
      <c r="A2627">
        <v>1</v>
      </c>
      <c r="B2627" s="33">
        <v>44013</v>
      </c>
      <c r="C2627" s="33">
        <v>44136</v>
      </c>
      <c r="D2627">
        <v>4</v>
      </c>
      <c r="E2627" t="s">
        <v>18</v>
      </c>
      <c r="F2627" t="s">
        <v>24</v>
      </c>
      <c r="G2627" t="s">
        <v>28</v>
      </c>
      <c r="H2627" t="s">
        <v>33</v>
      </c>
    </row>
    <row r="2628" spans="1:8" x14ac:dyDescent="0.25">
      <c r="A2628">
        <v>1</v>
      </c>
      <c r="B2628" s="33">
        <v>43466</v>
      </c>
      <c r="C2628" s="33">
        <v>43586</v>
      </c>
      <c r="D2628">
        <v>4</v>
      </c>
      <c r="E2628" t="s">
        <v>18</v>
      </c>
      <c r="F2628" t="s">
        <v>24</v>
      </c>
      <c r="G2628" t="s">
        <v>28</v>
      </c>
      <c r="H2628" t="s">
        <v>39</v>
      </c>
    </row>
    <row r="2629" spans="1:8" x14ac:dyDescent="0.25">
      <c r="A2629">
        <v>1</v>
      </c>
      <c r="B2629" s="33">
        <v>44743</v>
      </c>
      <c r="C2629" s="33">
        <v>44866</v>
      </c>
      <c r="D2629">
        <v>4</v>
      </c>
      <c r="E2629" t="s">
        <v>18</v>
      </c>
      <c r="F2629" t="s">
        <v>24</v>
      </c>
      <c r="G2629" t="s">
        <v>28</v>
      </c>
      <c r="H2629" t="s">
        <v>39</v>
      </c>
    </row>
    <row r="2630" spans="1:8" x14ac:dyDescent="0.25">
      <c r="A2630">
        <v>1</v>
      </c>
      <c r="B2630" s="33">
        <v>44986</v>
      </c>
      <c r="C2630" s="33">
        <v>45108</v>
      </c>
      <c r="D2630">
        <v>4</v>
      </c>
      <c r="E2630" t="s">
        <v>18</v>
      </c>
      <c r="F2630" t="s">
        <v>24</v>
      </c>
      <c r="G2630" t="s">
        <v>28</v>
      </c>
      <c r="H2630" t="s">
        <v>39</v>
      </c>
    </row>
    <row r="2631" spans="1:8" x14ac:dyDescent="0.25">
      <c r="A2631">
        <v>1</v>
      </c>
      <c r="B2631" s="33">
        <v>43466</v>
      </c>
      <c r="C2631" s="33">
        <v>43586</v>
      </c>
      <c r="D2631">
        <v>4</v>
      </c>
      <c r="E2631" t="s">
        <v>18</v>
      </c>
      <c r="F2631" t="s">
        <v>24</v>
      </c>
      <c r="G2631" t="s">
        <v>28</v>
      </c>
      <c r="H2631" t="s">
        <v>34</v>
      </c>
    </row>
    <row r="2632" spans="1:8" x14ac:dyDescent="0.25">
      <c r="A2632">
        <v>2</v>
      </c>
      <c r="B2632" s="33">
        <v>43466</v>
      </c>
      <c r="C2632" s="33">
        <v>43586</v>
      </c>
      <c r="D2632">
        <v>4</v>
      </c>
      <c r="E2632" t="s">
        <v>18</v>
      </c>
      <c r="F2632" t="s">
        <v>25</v>
      </c>
      <c r="G2632" t="s">
        <v>28</v>
      </c>
      <c r="H2632" t="s">
        <v>39</v>
      </c>
    </row>
    <row r="2633" spans="1:8" x14ac:dyDescent="0.25">
      <c r="A2633">
        <v>1</v>
      </c>
      <c r="B2633" s="33">
        <v>45139</v>
      </c>
      <c r="C2633" s="33">
        <v>45261</v>
      </c>
      <c r="D2633">
        <v>4</v>
      </c>
      <c r="E2633" t="s">
        <v>18</v>
      </c>
      <c r="F2633" t="s">
        <v>23</v>
      </c>
      <c r="G2633" t="s">
        <v>29</v>
      </c>
      <c r="H2633" t="s">
        <v>39</v>
      </c>
    </row>
    <row r="2634" spans="1:8" x14ac:dyDescent="0.25">
      <c r="A2634">
        <v>1</v>
      </c>
      <c r="B2634" s="33">
        <v>45047</v>
      </c>
      <c r="C2634" s="33">
        <v>45170</v>
      </c>
      <c r="D2634">
        <v>4</v>
      </c>
      <c r="E2634" t="s">
        <v>18</v>
      </c>
      <c r="F2634" t="s">
        <v>24</v>
      </c>
      <c r="G2634" t="s">
        <v>29</v>
      </c>
      <c r="H2634" t="s">
        <v>30</v>
      </c>
    </row>
    <row r="2635" spans="1:8" x14ac:dyDescent="0.25">
      <c r="A2635">
        <v>1</v>
      </c>
      <c r="B2635" s="33">
        <v>43466</v>
      </c>
      <c r="C2635" s="33">
        <v>43586</v>
      </c>
      <c r="D2635">
        <v>4</v>
      </c>
      <c r="E2635" t="s">
        <v>18</v>
      </c>
      <c r="F2635" t="s">
        <v>24</v>
      </c>
      <c r="G2635" t="s">
        <v>29</v>
      </c>
      <c r="H2635" t="s">
        <v>39</v>
      </c>
    </row>
    <row r="2636" spans="1:8" x14ac:dyDescent="0.25">
      <c r="A2636">
        <v>1</v>
      </c>
      <c r="B2636" s="33">
        <v>44378</v>
      </c>
      <c r="C2636" s="33">
        <v>44501</v>
      </c>
      <c r="D2636">
        <v>4</v>
      </c>
      <c r="E2636" t="s">
        <v>18</v>
      </c>
      <c r="F2636" t="s">
        <v>24</v>
      </c>
      <c r="G2636" t="s">
        <v>29</v>
      </c>
      <c r="H2636" t="s">
        <v>39</v>
      </c>
    </row>
    <row r="2637" spans="1:8" x14ac:dyDescent="0.25">
      <c r="A2637">
        <v>1</v>
      </c>
      <c r="B2637" s="33">
        <v>43466</v>
      </c>
      <c r="C2637" s="33">
        <v>43586</v>
      </c>
      <c r="D2637">
        <v>4</v>
      </c>
      <c r="E2637" t="s">
        <v>18</v>
      </c>
      <c r="F2637" t="s">
        <v>25</v>
      </c>
      <c r="G2637" t="s">
        <v>29</v>
      </c>
      <c r="H2637" t="s">
        <v>39</v>
      </c>
    </row>
    <row r="2638" spans="1:8" x14ac:dyDescent="0.25">
      <c r="A2638">
        <v>1</v>
      </c>
      <c r="B2638" s="33">
        <v>44531</v>
      </c>
      <c r="C2638" s="33">
        <v>44652</v>
      </c>
      <c r="D2638">
        <v>4</v>
      </c>
      <c r="E2638" t="s">
        <v>19</v>
      </c>
      <c r="F2638" t="s">
        <v>24</v>
      </c>
      <c r="G2638" t="s">
        <v>27</v>
      </c>
      <c r="H2638" t="s">
        <v>30</v>
      </c>
    </row>
    <row r="2639" spans="1:8" x14ac:dyDescent="0.25">
      <c r="A2639">
        <v>1</v>
      </c>
      <c r="B2639" s="33">
        <v>44562</v>
      </c>
      <c r="C2639" s="33">
        <v>44682</v>
      </c>
      <c r="D2639">
        <v>4</v>
      </c>
      <c r="E2639" t="s">
        <v>19</v>
      </c>
      <c r="F2639" t="s">
        <v>24</v>
      </c>
      <c r="G2639" t="s">
        <v>27</v>
      </c>
      <c r="H2639" t="s">
        <v>39</v>
      </c>
    </row>
    <row r="2640" spans="1:8" x14ac:dyDescent="0.25">
      <c r="A2640">
        <v>1</v>
      </c>
      <c r="B2640" s="33">
        <v>44805</v>
      </c>
      <c r="C2640" s="33">
        <v>44927</v>
      </c>
      <c r="D2640">
        <v>4</v>
      </c>
      <c r="E2640" t="s">
        <v>19</v>
      </c>
      <c r="F2640" t="s">
        <v>24</v>
      </c>
      <c r="G2640" t="s">
        <v>27</v>
      </c>
      <c r="H2640" t="s">
        <v>39</v>
      </c>
    </row>
    <row r="2641" spans="1:8" x14ac:dyDescent="0.25">
      <c r="A2641">
        <v>1</v>
      </c>
      <c r="B2641" s="33">
        <v>44440</v>
      </c>
      <c r="C2641" s="33">
        <v>44562</v>
      </c>
      <c r="D2641">
        <v>4</v>
      </c>
      <c r="E2641" t="s">
        <v>19</v>
      </c>
      <c r="F2641" t="s">
        <v>25</v>
      </c>
      <c r="G2641" t="s">
        <v>27</v>
      </c>
      <c r="H2641" t="s">
        <v>33</v>
      </c>
    </row>
    <row r="2642" spans="1:8" x14ac:dyDescent="0.25">
      <c r="A2642">
        <v>1</v>
      </c>
      <c r="B2642" s="33">
        <v>43466</v>
      </c>
      <c r="C2642" s="33">
        <v>43586</v>
      </c>
      <c r="D2642">
        <v>4</v>
      </c>
      <c r="E2642" t="s">
        <v>19</v>
      </c>
      <c r="F2642" t="s">
        <v>23</v>
      </c>
      <c r="G2642" t="s">
        <v>28</v>
      </c>
      <c r="H2642" t="s">
        <v>31</v>
      </c>
    </row>
    <row r="2643" spans="1:8" x14ac:dyDescent="0.25">
      <c r="A2643">
        <v>1</v>
      </c>
      <c r="B2643" s="33">
        <v>44531</v>
      </c>
      <c r="C2643" s="33">
        <v>44652</v>
      </c>
      <c r="D2643">
        <v>4</v>
      </c>
      <c r="E2643" t="s">
        <v>19</v>
      </c>
      <c r="F2643" t="s">
        <v>23</v>
      </c>
      <c r="G2643" t="s">
        <v>28</v>
      </c>
      <c r="H2643" t="s">
        <v>30</v>
      </c>
    </row>
    <row r="2644" spans="1:8" x14ac:dyDescent="0.25">
      <c r="A2644">
        <v>1</v>
      </c>
      <c r="B2644" s="33">
        <v>44927</v>
      </c>
      <c r="C2644" s="33">
        <v>45047</v>
      </c>
      <c r="D2644">
        <v>4</v>
      </c>
      <c r="E2644" t="s">
        <v>19</v>
      </c>
      <c r="F2644" t="s">
        <v>24</v>
      </c>
      <c r="G2644" t="s">
        <v>28</v>
      </c>
      <c r="H2644" t="s">
        <v>32</v>
      </c>
    </row>
    <row r="2645" spans="1:8" x14ac:dyDescent="0.25">
      <c r="A2645">
        <v>1</v>
      </c>
      <c r="B2645" s="33">
        <v>44501</v>
      </c>
      <c r="C2645" s="33">
        <v>44621</v>
      </c>
      <c r="D2645">
        <v>4</v>
      </c>
      <c r="E2645" t="s">
        <v>19</v>
      </c>
      <c r="F2645" t="s">
        <v>24</v>
      </c>
      <c r="G2645" t="s">
        <v>28</v>
      </c>
      <c r="H2645" t="s">
        <v>31</v>
      </c>
    </row>
    <row r="2646" spans="1:8" x14ac:dyDescent="0.25">
      <c r="A2646">
        <v>1</v>
      </c>
      <c r="B2646" s="33">
        <v>43466</v>
      </c>
      <c r="C2646" s="33">
        <v>43586</v>
      </c>
      <c r="D2646">
        <v>4</v>
      </c>
      <c r="E2646" t="s">
        <v>19</v>
      </c>
      <c r="F2646" t="s">
        <v>24</v>
      </c>
      <c r="G2646" t="s">
        <v>28</v>
      </c>
      <c r="H2646" t="s">
        <v>39</v>
      </c>
    </row>
    <row r="2647" spans="1:8" x14ac:dyDescent="0.25">
      <c r="A2647">
        <v>1</v>
      </c>
      <c r="B2647" s="33">
        <v>43862</v>
      </c>
      <c r="C2647" s="33">
        <v>43983</v>
      </c>
      <c r="D2647">
        <v>4</v>
      </c>
      <c r="E2647" t="s">
        <v>19</v>
      </c>
      <c r="F2647" t="s">
        <v>24</v>
      </c>
      <c r="G2647" t="s">
        <v>28</v>
      </c>
      <c r="H2647" t="s">
        <v>39</v>
      </c>
    </row>
    <row r="2648" spans="1:8" x14ac:dyDescent="0.25">
      <c r="A2648">
        <v>1</v>
      </c>
      <c r="B2648" s="33">
        <v>44713</v>
      </c>
      <c r="C2648" s="33">
        <v>44835</v>
      </c>
      <c r="D2648">
        <v>4</v>
      </c>
      <c r="E2648" t="s">
        <v>19</v>
      </c>
      <c r="F2648" t="s">
        <v>24</v>
      </c>
      <c r="G2648" t="s">
        <v>28</v>
      </c>
      <c r="H2648" t="s">
        <v>39</v>
      </c>
    </row>
    <row r="2649" spans="1:8" x14ac:dyDescent="0.25">
      <c r="A2649">
        <v>1</v>
      </c>
      <c r="B2649" s="33">
        <v>45047</v>
      </c>
      <c r="C2649" s="33">
        <v>45170</v>
      </c>
      <c r="D2649">
        <v>4</v>
      </c>
      <c r="E2649" t="s">
        <v>19</v>
      </c>
      <c r="F2649" t="s">
        <v>24</v>
      </c>
      <c r="G2649" t="s">
        <v>28</v>
      </c>
      <c r="H2649" t="s">
        <v>39</v>
      </c>
    </row>
    <row r="2650" spans="1:8" x14ac:dyDescent="0.25">
      <c r="A2650">
        <v>1</v>
      </c>
      <c r="B2650" s="33">
        <v>43466</v>
      </c>
      <c r="C2650" s="33">
        <v>43586</v>
      </c>
      <c r="D2650">
        <v>4</v>
      </c>
      <c r="E2650" t="s">
        <v>19</v>
      </c>
      <c r="F2650" t="s">
        <v>25</v>
      </c>
      <c r="G2650" t="s">
        <v>28</v>
      </c>
      <c r="H2650" t="s">
        <v>32</v>
      </c>
    </row>
    <row r="2651" spans="1:8" x14ac:dyDescent="0.25">
      <c r="A2651">
        <v>1</v>
      </c>
      <c r="B2651" s="33">
        <v>45017</v>
      </c>
      <c r="C2651" s="33">
        <v>45139</v>
      </c>
      <c r="D2651">
        <v>4</v>
      </c>
      <c r="E2651" t="s">
        <v>19</v>
      </c>
      <c r="F2651" t="s">
        <v>25</v>
      </c>
      <c r="G2651" t="s">
        <v>28</v>
      </c>
      <c r="H2651" t="s">
        <v>31</v>
      </c>
    </row>
    <row r="2652" spans="1:8" x14ac:dyDescent="0.25">
      <c r="A2652">
        <v>2</v>
      </c>
      <c r="B2652" s="33">
        <v>44958</v>
      </c>
      <c r="C2652" s="33">
        <v>45078</v>
      </c>
      <c r="D2652">
        <v>4</v>
      </c>
      <c r="E2652" t="s">
        <v>19</v>
      </c>
      <c r="F2652" t="s">
        <v>25</v>
      </c>
      <c r="G2652" t="s">
        <v>28</v>
      </c>
      <c r="H2652" t="s">
        <v>30</v>
      </c>
    </row>
    <row r="2653" spans="1:8" x14ac:dyDescent="0.25">
      <c r="A2653">
        <v>1</v>
      </c>
      <c r="B2653" s="33">
        <v>43466</v>
      </c>
      <c r="C2653" s="33">
        <v>43586</v>
      </c>
      <c r="D2653">
        <v>4</v>
      </c>
      <c r="E2653" t="s">
        <v>19</v>
      </c>
      <c r="F2653" t="s">
        <v>25</v>
      </c>
      <c r="G2653" t="s">
        <v>28</v>
      </c>
      <c r="H2653" t="s">
        <v>35</v>
      </c>
    </row>
    <row r="2654" spans="1:8" x14ac:dyDescent="0.25">
      <c r="A2654">
        <v>1</v>
      </c>
      <c r="B2654" s="33">
        <v>43466</v>
      </c>
      <c r="C2654" s="33">
        <v>43586</v>
      </c>
      <c r="D2654">
        <v>4</v>
      </c>
      <c r="E2654" t="s">
        <v>19</v>
      </c>
      <c r="F2654" t="s">
        <v>25</v>
      </c>
      <c r="G2654" t="s">
        <v>28</v>
      </c>
      <c r="H2654" t="s">
        <v>39</v>
      </c>
    </row>
    <row r="2655" spans="1:8" x14ac:dyDescent="0.25">
      <c r="A2655">
        <v>1</v>
      </c>
      <c r="B2655" s="33">
        <v>44136</v>
      </c>
      <c r="C2655" s="33">
        <v>44256</v>
      </c>
      <c r="D2655">
        <v>4</v>
      </c>
      <c r="E2655" t="s">
        <v>19</v>
      </c>
      <c r="F2655" t="s">
        <v>25</v>
      </c>
      <c r="G2655" t="s">
        <v>28</v>
      </c>
      <c r="H2655" t="s">
        <v>39</v>
      </c>
    </row>
    <row r="2656" spans="1:8" x14ac:dyDescent="0.25">
      <c r="A2656">
        <v>1</v>
      </c>
      <c r="B2656" s="33">
        <v>45108</v>
      </c>
      <c r="C2656" s="33">
        <v>45231</v>
      </c>
      <c r="D2656">
        <v>4</v>
      </c>
      <c r="E2656" t="s">
        <v>19</v>
      </c>
      <c r="F2656" t="s">
        <v>23</v>
      </c>
      <c r="G2656" t="s">
        <v>29</v>
      </c>
      <c r="H2656" t="s">
        <v>39</v>
      </c>
    </row>
    <row r="2657" spans="1:8" x14ac:dyDescent="0.25">
      <c r="A2657">
        <v>1</v>
      </c>
      <c r="B2657" s="33">
        <v>43586</v>
      </c>
      <c r="C2657" s="33">
        <v>43709</v>
      </c>
      <c r="D2657">
        <v>4</v>
      </c>
      <c r="E2657" t="s">
        <v>19</v>
      </c>
      <c r="F2657" t="s">
        <v>24</v>
      </c>
      <c r="G2657" t="s">
        <v>29</v>
      </c>
      <c r="H2657" t="s">
        <v>30</v>
      </c>
    </row>
    <row r="2658" spans="1:8" x14ac:dyDescent="0.25">
      <c r="A2658">
        <v>1</v>
      </c>
      <c r="B2658" s="33">
        <v>43891</v>
      </c>
      <c r="C2658" s="33">
        <v>44013</v>
      </c>
      <c r="D2658">
        <v>4</v>
      </c>
      <c r="E2658" t="s">
        <v>19</v>
      </c>
      <c r="F2658" t="s">
        <v>24</v>
      </c>
      <c r="G2658" t="s">
        <v>29</v>
      </c>
      <c r="H2658" t="s">
        <v>39</v>
      </c>
    </row>
    <row r="2659" spans="1:8" x14ac:dyDescent="0.25">
      <c r="A2659">
        <v>1</v>
      </c>
      <c r="B2659" s="33">
        <v>44256</v>
      </c>
      <c r="C2659" s="33">
        <v>44378</v>
      </c>
      <c r="D2659">
        <v>4</v>
      </c>
      <c r="E2659" t="s">
        <v>19</v>
      </c>
      <c r="F2659" t="s">
        <v>24</v>
      </c>
      <c r="G2659" t="s">
        <v>29</v>
      </c>
      <c r="H2659" t="s">
        <v>39</v>
      </c>
    </row>
    <row r="2660" spans="1:8" x14ac:dyDescent="0.25">
      <c r="A2660">
        <v>1</v>
      </c>
      <c r="B2660" s="33">
        <v>44743</v>
      </c>
      <c r="C2660" s="33">
        <v>44866</v>
      </c>
      <c r="D2660">
        <v>4</v>
      </c>
      <c r="E2660" t="s">
        <v>19</v>
      </c>
      <c r="F2660" t="s">
        <v>25</v>
      </c>
      <c r="G2660" t="s">
        <v>29</v>
      </c>
      <c r="H2660" t="s">
        <v>39</v>
      </c>
    </row>
    <row r="2661" spans="1:8" x14ac:dyDescent="0.25">
      <c r="A2661">
        <v>1</v>
      </c>
      <c r="B2661" s="33">
        <v>43466</v>
      </c>
      <c r="C2661" s="33">
        <v>43586</v>
      </c>
      <c r="D2661">
        <v>4</v>
      </c>
      <c r="E2661" t="s">
        <v>20</v>
      </c>
      <c r="F2661" t="s">
        <v>23</v>
      </c>
      <c r="G2661" t="s">
        <v>28</v>
      </c>
      <c r="H2661" t="s">
        <v>39</v>
      </c>
    </row>
    <row r="2662" spans="1:8" x14ac:dyDescent="0.25">
      <c r="A2662">
        <v>1</v>
      </c>
      <c r="B2662" s="33">
        <v>44896</v>
      </c>
      <c r="C2662" s="33">
        <v>45017</v>
      </c>
      <c r="D2662">
        <v>4</v>
      </c>
      <c r="E2662" t="s">
        <v>20</v>
      </c>
      <c r="F2662" t="s">
        <v>24</v>
      </c>
      <c r="G2662" t="s">
        <v>28</v>
      </c>
      <c r="H2662" t="s">
        <v>31</v>
      </c>
    </row>
    <row r="2663" spans="1:8" x14ac:dyDescent="0.25">
      <c r="A2663">
        <v>1</v>
      </c>
      <c r="B2663" s="33">
        <v>44409</v>
      </c>
      <c r="C2663" s="33">
        <v>44531</v>
      </c>
      <c r="D2663">
        <v>4</v>
      </c>
      <c r="E2663" t="s">
        <v>20</v>
      </c>
      <c r="F2663" t="s">
        <v>24</v>
      </c>
      <c r="G2663" t="s">
        <v>28</v>
      </c>
      <c r="H2663" t="s">
        <v>35</v>
      </c>
    </row>
    <row r="2664" spans="1:8" x14ac:dyDescent="0.25">
      <c r="A2664">
        <v>1</v>
      </c>
      <c r="B2664" s="33">
        <v>44166</v>
      </c>
      <c r="C2664" s="33">
        <v>44287</v>
      </c>
      <c r="D2664">
        <v>4</v>
      </c>
      <c r="E2664" t="s">
        <v>20</v>
      </c>
      <c r="F2664" t="s">
        <v>25</v>
      </c>
      <c r="G2664" t="s">
        <v>28</v>
      </c>
      <c r="H2664" t="s">
        <v>32</v>
      </c>
    </row>
    <row r="2665" spans="1:8" x14ac:dyDescent="0.25">
      <c r="A2665">
        <v>1</v>
      </c>
      <c r="B2665" s="33">
        <v>44986</v>
      </c>
      <c r="C2665" s="33">
        <v>45108</v>
      </c>
      <c r="D2665">
        <v>4</v>
      </c>
      <c r="E2665" t="s">
        <v>20</v>
      </c>
      <c r="F2665" t="s">
        <v>25</v>
      </c>
      <c r="G2665" t="s">
        <v>28</v>
      </c>
      <c r="H2665" t="s">
        <v>39</v>
      </c>
    </row>
    <row r="2666" spans="1:8" x14ac:dyDescent="0.25">
      <c r="A2666">
        <v>1</v>
      </c>
      <c r="B2666" s="33">
        <v>45047</v>
      </c>
      <c r="C2666" s="33">
        <v>45170</v>
      </c>
      <c r="D2666">
        <v>4</v>
      </c>
      <c r="E2666" t="s">
        <v>20</v>
      </c>
      <c r="F2666" t="s">
        <v>24</v>
      </c>
      <c r="G2666" t="s">
        <v>29</v>
      </c>
      <c r="H2666" t="s">
        <v>31</v>
      </c>
    </row>
    <row r="2667" spans="1:8" x14ac:dyDescent="0.25">
      <c r="A2667">
        <v>1</v>
      </c>
      <c r="B2667" s="33">
        <v>43466</v>
      </c>
      <c r="C2667" s="33">
        <v>43586</v>
      </c>
      <c r="D2667">
        <v>4</v>
      </c>
      <c r="E2667" t="s">
        <v>20</v>
      </c>
      <c r="F2667" t="s">
        <v>25</v>
      </c>
      <c r="G2667" t="s">
        <v>29</v>
      </c>
      <c r="H2667" t="s">
        <v>39</v>
      </c>
    </row>
    <row r="2668" spans="1:8" x14ac:dyDescent="0.25">
      <c r="A2668">
        <v>1</v>
      </c>
      <c r="B2668" s="33">
        <v>44470</v>
      </c>
      <c r="C2668" s="33">
        <v>44593</v>
      </c>
      <c r="D2668">
        <v>4</v>
      </c>
      <c r="E2668" t="s">
        <v>21</v>
      </c>
      <c r="F2668" t="s">
        <v>24</v>
      </c>
      <c r="G2668" t="s">
        <v>27</v>
      </c>
      <c r="H2668" t="s">
        <v>30</v>
      </c>
    </row>
    <row r="2669" spans="1:8" x14ac:dyDescent="0.25">
      <c r="A2669">
        <v>1</v>
      </c>
      <c r="B2669" s="33">
        <v>44531</v>
      </c>
      <c r="C2669" s="33">
        <v>44652</v>
      </c>
      <c r="D2669">
        <v>4</v>
      </c>
      <c r="E2669" t="s">
        <v>21</v>
      </c>
      <c r="F2669" t="s">
        <v>25</v>
      </c>
      <c r="G2669" t="s">
        <v>27</v>
      </c>
      <c r="H2669" t="s">
        <v>39</v>
      </c>
    </row>
    <row r="2670" spans="1:8" x14ac:dyDescent="0.25">
      <c r="A2670">
        <v>1</v>
      </c>
      <c r="B2670" s="33">
        <v>43617</v>
      </c>
      <c r="C2670" s="33">
        <v>43739</v>
      </c>
      <c r="D2670">
        <v>4</v>
      </c>
      <c r="E2670" t="s">
        <v>21</v>
      </c>
      <c r="F2670" t="s">
        <v>24</v>
      </c>
      <c r="G2670" t="s">
        <v>28</v>
      </c>
      <c r="H2670" t="s">
        <v>31</v>
      </c>
    </row>
    <row r="2671" spans="1:8" x14ac:dyDescent="0.25">
      <c r="A2671">
        <v>2</v>
      </c>
      <c r="B2671" s="33">
        <v>43466</v>
      </c>
      <c r="C2671" s="33">
        <v>43586</v>
      </c>
      <c r="D2671">
        <v>4</v>
      </c>
      <c r="E2671" t="s">
        <v>21</v>
      </c>
      <c r="F2671" t="s">
        <v>24</v>
      </c>
      <c r="G2671" t="s">
        <v>28</v>
      </c>
      <c r="H2671" t="s">
        <v>33</v>
      </c>
    </row>
    <row r="2672" spans="1:8" x14ac:dyDescent="0.25">
      <c r="A2672">
        <v>1</v>
      </c>
      <c r="B2672" s="33">
        <v>45139</v>
      </c>
      <c r="C2672" s="33">
        <v>45261</v>
      </c>
      <c r="D2672">
        <v>4</v>
      </c>
      <c r="E2672" t="s">
        <v>21</v>
      </c>
      <c r="F2672" t="s">
        <v>24</v>
      </c>
      <c r="G2672" t="s">
        <v>28</v>
      </c>
      <c r="H2672" t="s">
        <v>30</v>
      </c>
    </row>
    <row r="2673" spans="1:8" x14ac:dyDescent="0.25">
      <c r="A2673">
        <v>3</v>
      </c>
      <c r="B2673" s="33">
        <v>43466</v>
      </c>
      <c r="C2673" s="33">
        <v>43586</v>
      </c>
      <c r="D2673">
        <v>4</v>
      </c>
      <c r="E2673" t="s">
        <v>21</v>
      </c>
      <c r="F2673" t="s">
        <v>24</v>
      </c>
      <c r="G2673" t="s">
        <v>28</v>
      </c>
      <c r="H2673" t="s">
        <v>39</v>
      </c>
    </row>
    <row r="2674" spans="1:8" x14ac:dyDescent="0.25">
      <c r="A2674">
        <v>1</v>
      </c>
      <c r="B2674" s="33">
        <v>44531</v>
      </c>
      <c r="C2674" s="33">
        <v>44652</v>
      </c>
      <c r="D2674">
        <v>4</v>
      </c>
      <c r="E2674" t="s">
        <v>21</v>
      </c>
      <c r="F2674" t="s">
        <v>24</v>
      </c>
      <c r="G2674" t="s">
        <v>28</v>
      </c>
      <c r="H2674" t="s">
        <v>39</v>
      </c>
    </row>
    <row r="2675" spans="1:8" x14ac:dyDescent="0.25">
      <c r="A2675">
        <v>1</v>
      </c>
      <c r="B2675" s="33">
        <v>45047</v>
      </c>
      <c r="C2675" s="33">
        <v>45170</v>
      </c>
      <c r="D2675">
        <v>4</v>
      </c>
      <c r="E2675" t="s">
        <v>21</v>
      </c>
      <c r="F2675" t="s">
        <v>24</v>
      </c>
      <c r="G2675" t="s">
        <v>28</v>
      </c>
      <c r="H2675" t="s">
        <v>39</v>
      </c>
    </row>
    <row r="2676" spans="1:8" x14ac:dyDescent="0.25">
      <c r="A2676">
        <v>1</v>
      </c>
      <c r="B2676" s="33">
        <v>43647</v>
      </c>
      <c r="C2676" s="33">
        <v>43770</v>
      </c>
      <c r="D2676">
        <v>4</v>
      </c>
      <c r="E2676" t="s">
        <v>21</v>
      </c>
      <c r="F2676" t="s">
        <v>25</v>
      </c>
      <c r="G2676" t="s">
        <v>28</v>
      </c>
      <c r="H2676" t="s">
        <v>32</v>
      </c>
    </row>
    <row r="2677" spans="1:8" x14ac:dyDescent="0.25">
      <c r="A2677">
        <v>1</v>
      </c>
      <c r="B2677" s="33">
        <v>43466</v>
      </c>
      <c r="C2677" s="33">
        <v>43586</v>
      </c>
      <c r="D2677">
        <v>4</v>
      </c>
      <c r="E2677" t="s">
        <v>21</v>
      </c>
      <c r="F2677" t="s">
        <v>25</v>
      </c>
      <c r="G2677" t="s">
        <v>28</v>
      </c>
      <c r="H2677" t="s">
        <v>39</v>
      </c>
    </row>
    <row r="2678" spans="1:8" x14ac:dyDescent="0.25">
      <c r="A2678">
        <v>1</v>
      </c>
      <c r="B2678" s="33">
        <v>43466</v>
      </c>
      <c r="C2678" s="33">
        <v>43586</v>
      </c>
      <c r="D2678">
        <v>4</v>
      </c>
      <c r="E2678" t="s">
        <v>21</v>
      </c>
      <c r="F2678" t="s">
        <v>23</v>
      </c>
      <c r="G2678" t="s">
        <v>29</v>
      </c>
      <c r="H2678" t="s">
        <v>39</v>
      </c>
    </row>
    <row r="2679" spans="1:8" x14ac:dyDescent="0.25">
      <c r="A2679">
        <v>1</v>
      </c>
      <c r="B2679" s="33">
        <v>44896</v>
      </c>
      <c r="C2679" s="33">
        <v>45017</v>
      </c>
      <c r="D2679">
        <v>4</v>
      </c>
      <c r="E2679" t="s">
        <v>21</v>
      </c>
      <c r="F2679" t="s">
        <v>24</v>
      </c>
      <c r="G2679" t="s">
        <v>29</v>
      </c>
      <c r="H2679" t="s">
        <v>32</v>
      </c>
    </row>
    <row r="2680" spans="1:8" x14ac:dyDescent="0.25">
      <c r="A2680">
        <v>1</v>
      </c>
      <c r="B2680" s="33">
        <v>43466</v>
      </c>
      <c r="C2680" s="33">
        <v>43586</v>
      </c>
      <c r="D2680">
        <v>4</v>
      </c>
      <c r="E2680" t="s">
        <v>21</v>
      </c>
      <c r="F2680" t="s">
        <v>24</v>
      </c>
      <c r="G2680" t="s">
        <v>29</v>
      </c>
      <c r="H2680" t="s">
        <v>33</v>
      </c>
    </row>
    <row r="2681" spans="1:8" x14ac:dyDescent="0.25">
      <c r="A2681">
        <v>1</v>
      </c>
      <c r="B2681" s="33">
        <v>43952</v>
      </c>
      <c r="C2681" s="33">
        <v>44075</v>
      </c>
      <c r="D2681">
        <v>4</v>
      </c>
      <c r="E2681" t="s">
        <v>21</v>
      </c>
      <c r="F2681" t="s">
        <v>24</v>
      </c>
      <c r="G2681" t="s">
        <v>29</v>
      </c>
      <c r="H2681" t="s">
        <v>33</v>
      </c>
    </row>
    <row r="2682" spans="1:8" x14ac:dyDescent="0.25">
      <c r="A2682">
        <v>1</v>
      </c>
      <c r="B2682" s="33">
        <v>44531</v>
      </c>
      <c r="C2682" s="33">
        <v>44652</v>
      </c>
      <c r="D2682">
        <v>4</v>
      </c>
      <c r="E2682" t="s">
        <v>21</v>
      </c>
      <c r="F2682" t="s">
        <v>24</v>
      </c>
      <c r="G2682" t="s">
        <v>29</v>
      </c>
      <c r="H2682" t="s">
        <v>39</v>
      </c>
    </row>
    <row r="2683" spans="1:8" x14ac:dyDescent="0.25">
      <c r="A2683">
        <v>1</v>
      </c>
      <c r="B2683" s="33">
        <v>44927</v>
      </c>
      <c r="C2683" s="33">
        <v>45047</v>
      </c>
      <c r="D2683">
        <v>4</v>
      </c>
      <c r="E2683" t="s">
        <v>21</v>
      </c>
      <c r="F2683" t="s">
        <v>24</v>
      </c>
      <c r="G2683" t="s">
        <v>29</v>
      </c>
      <c r="H2683" t="s">
        <v>39</v>
      </c>
    </row>
    <row r="2684" spans="1:8" x14ac:dyDescent="0.25">
      <c r="A2684">
        <v>1</v>
      </c>
      <c r="B2684" s="33">
        <v>44593</v>
      </c>
      <c r="C2684" s="33">
        <v>44713</v>
      </c>
      <c r="D2684">
        <v>4</v>
      </c>
      <c r="E2684" t="s">
        <v>22</v>
      </c>
      <c r="F2684" t="s">
        <v>24</v>
      </c>
      <c r="G2684" t="s">
        <v>28</v>
      </c>
      <c r="H2684" t="s">
        <v>31</v>
      </c>
    </row>
    <row r="2685" spans="1:8" x14ac:dyDescent="0.25">
      <c r="A2685">
        <v>1</v>
      </c>
      <c r="B2685" s="33">
        <v>44228</v>
      </c>
      <c r="C2685" s="33">
        <v>44378</v>
      </c>
      <c r="D2685">
        <v>5</v>
      </c>
      <c r="E2685" t="s">
        <v>13</v>
      </c>
      <c r="F2685" t="s">
        <v>24</v>
      </c>
      <c r="G2685" t="s">
        <v>27</v>
      </c>
      <c r="H2685" t="s">
        <v>39</v>
      </c>
    </row>
    <row r="2686" spans="1:8" x14ac:dyDescent="0.25">
      <c r="A2686">
        <v>1</v>
      </c>
      <c r="B2686" s="33">
        <v>44986</v>
      </c>
      <c r="C2686" s="33">
        <v>45139</v>
      </c>
      <c r="D2686">
        <v>5</v>
      </c>
      <c r="E2686" t="s">
        <v>13</v>
      </c>
      <c r="F2686" t="s">
        <v>24</v>
      </c>
      <c r="G2686" t="s">
        <v>27</v>
      </c>
      <c r="H2686" t="s">
        <v>39</v>
      </c>
    </row>
    <row r="2687" spans="1:8" x14ac:dyDescent="0.25">
      <c r="A2687">
        <v>1</v>
      </c>
      <c r="B2687" s="33">
        <v>44958</v>
      </c>
      <c r="C2687" s="33">
        <v>45108</v>
      </c>
      <c r="D2687">
        <v>5</v>
      </c>
      <c r="E2687" t="s">
        <v>13</v>
      </c>
      <c r="F2687" t="s">
        <v>23</v>
      </c>
      <c r="G2687" t="s">
        <v>28</v>
      </c>
      <c r="H2687" t="s">
        <v>30</v>
      </c>
    </row>
    <row r="2688" spans="1:8" x14ac:dyDescent="0.25">
      <c r="A2688">
        <v>2</v>
      </c>
      <c r="B2688" s="33">
        <v>43466</v>
      </c>
      <c r="C2688" s="33">
        <v>43617</v>
      </c>
      <c r="D2688">
        <v>5</v>
      </c>
      <c r="E2688" t="s">
        <v>13</v>
      </c>
      <c r="F2688" t="s">
        <v>24</v>
      </c>
      <c r="G2688" t="s">
        <v>28</v>
      </c>
      <c r="H2688" t="s">
        <v>33</v>
      </c>
    </row>
    <row r="2689" spans="1:8" x14ac:dyDescent="0.25">
      <c r="A2689">
        <v>2</v>
      </c>
      <c r="B2689" s="33">
        <v>43466</v>
      </c>
      <c r="C2689" s="33">
        <v>43617</v>
      </c>
      <c r="D2689">
        <v>5</v>
      </c>
      <c r="E2689" t="s">
        <v>13</v>
      </c>
      <c r="F2689" t="s">
        <v>24</v>
      </c>
      <c r="G2689" t="s">
        <v>28</v>
      </c>
      <c r="H2689" t="s">
        <v>39</v>
      </c>
    </row>
    <row r="2690" spans="1:8" x14ac:dyDescent="0.25">
      <c r="A2690">
        <v>1</v>
      </c>
      <c r="B2690" s="33">
        <v>45108</v>
      </c>
      <c r="C2690" s="33">
        <v>45261</v>
      </c>
      <c r="D2690">
        <v>5</v>
      </c>
      <c r="E2690" t="s">
        <v>13</v>
      </c>
      <c r="F2690" t="s">
        <v>24</v>
      </c>
      <c r="G2690" t="s">
        <v>28</v>
      </c>
      <c r="H2690" t="s">
        <v>34</v>
      </c>
    </row>
    <row r="2691" spans="1:8" x14ac:dyDescent="0.25">
      <c r="A2691">
        <v>1</v>
      </c>
      <c r="B2691" s="33">
        <v>43952</v>
      </c>
      <c r="C2691" s="33">
        <v>44105</v>
      </c>
      <c r="D2691">
        <v>5</v>
      </c>
      <c r="E2691" t="s">
        <v>13</v>
      </c>
      <c r="F2691" t="s">
        <v>25</v>
      </c>
      <c r="G2691" t="s">
        <v>28</v>
      </c>
      <c r="H2691" t="s">
        <v>39</v>
      </c>
    </row>
    <row r="2692" spans="1:8" x14ac:dyDescent="0.25">
      <c r="A2692">
        <v>1</v>
      </c>
      <c r="B2692" s="33">
        <v>44348</v>
      </c>
      <c r="C2692" s="33">
        <v>44501</v>
      </c>
      <c r="D2692">
        <v>5</v>
      </c>
      <c r="E2692" t="s">
        <v>13</v>
      </c>
      <c r="F2692" t="s">
        <v>23</v>
      </c>
      <c r="G2692" t="s">
        <v>29</v>
      </c>
      <c r="H2692" t="s">
        <v>39</v>
      </c>
    </row>
    <row r="2693" spans="1:8" x14ac:dyDescent="0.25">
      <c r="A2693">
        <v>1</v>
      </c>
      <c r="B2693" s="33">
        <v>43466</v>
      </c>
      <c r="C2693" s="33">
        <v>43617</v>
      </c>
      <c r="D2693">
        <v>5</v>
      </c>
      <c r="E2693" t="s">
        <v>13</v>
      </c>
      <c r="F2693" t="s">
        <v>24</v>
      </c>
      <c r="G2693" t="s">
        <v>29</v>
      </c>
      <c r="H2693" t="s">
        <v>39</v>
      </c>
    </row>
    <row r="2694" spans="1:8" x14ac:dyDescent="0.25">
      <c r="A2694">
        <v>1</v>
      </c>
      <c r="B2694" s="33">
        <v>43466</v>
      </c>
      <c r="C2694" s="33">
        <v>43617</v>
      </c>
      <c r="D2694">
        <v>5</v>
      </c>
      <c r="E2694" t="s">
        <v>14</v>
      </c>
      <c r="F2694" t="s">
        <v>24</v>
      </c>
      <c r="G2694" t="s">
        <v>27</v>
      </c>
      <c r="H2694" t="s">
        <v>39</v>
      </c>
    </row>
    <row r="2695" spans="1:8" x14ac:dyDescent="0.25">
      <c r="A2695">
        <v>1</v>
      </c>
      <c r="B2695" s="33">
        <v>43466</v>
      </c>
      <c r="C2695" s="33">
        <v>43617</v>
      </c>
      <c r="D2695">
        <v>5</v>
      </c>
      <c r="E2695" t="s">
        <v>14</v>
      </c>
      <c r="F2695" t="s">
        <v>25</v>
      </c>
      <c r="G2695" t="s">
        <v>27</v>
      </c>
      <c r="H2695" t="s">
        <v>39</v>
      </c>
    </row>
    <row r="2696" spans="1:8" x14ac:dyDescent="0.25">
      <c r="A2696">
        <v>1</v>
      </c>
      <c r="B2696" s="33">
        <v>44986</v>
      </c>
      <c r="C2696" s="33">
        <v>45139</v>
      </c>
      <c r="D2696">
        <v>5</v>
      </c>
      <c r="E2696" t="s">
        <v>14</v>
      </c>
      <c r="F2696" t="s">
        <v>23</v>
      </c>
      <c r="G2696" t="s">
        <v>28</v>
      </c>
      <c r="H2696" t="s">
        <v>32</v>
      </c>
    </row>
    <row r="2697" spans="1:8" x14ac:dyDescent="0.25">
      <c r="A2697">
        <v>1</v>
      </c>
      <c r="B2697" s="33">
        <v>45078</v>
      </c>
      <c r="C2697" s="33">
        <v>45231</v>
      </c>
      <c r="D2697">
        <v>5</v>
      </c>
      <c r="E2697" t="s">
        <v>14</v>
      </c>
      <c r="F2697" t="s">
        <v>24</v>
      </c>
      <c r="G2697" t="s">
        <v>28</v>
      </c>
      <c r="H2697" t="s">
        <v>31</v>
      </c>
    </row>
    <row r="2698" spans="1:8" x14ac:dyDescent="0.25">
      <c r="A2698">
        <v>1</v>
      </c>
      <c r="B2698" s="33">
        <v>45047</v>
      </c>
      <c r="C2698" s="33">
        <v>45200</v>
      </c>
      <c r="D2698">
        <v>5</v>
      </c>
      <c r="E2698" t="s">
        <v>14</v>
      </c>
      <c r="F2698" t="s">
        <v>24</v>
      </c>
      <c r="G2698" t="s">
        <v>28</v>
      </c>
      <c r="H2698" t="s">
        <v>33</v>
      </c>
    </row>
    <row r="2699" spans="1:8" x14ac:dyDescent="0.25">
      <c r="A2699">
        <v>1</v>
      </c>
      <c r="B2699" s="33">
        <v>43466</v>
      </c>
      <c r="C2699" s="33">
        <v>43617</v>
      </c>
      <c r="D2699">
        <v>5</v>
      </c>
      <c r="E2699" t="s">
        <v>14</v>
      </c>
      <c r="F2699" t="s">
        <v>25</v>
      </c>
      <c r="G2699" t="s">
        <v>28</v>
      </c>
      <c r="H2699" t="s">
        <v>31</v>
      </c>
    </row>
    <row r="2700" spans="1:8" x14ac:dyDescent="0.25">
      <c r="A2700">
        <v>1</v>
      </c>
      <c r="B2700" s="33">
        <v>44075</v>
      </c>
      <c r="C2700" s="33">
        <v>44228</v>
      </c>
      <c r="D2700">
        <v>5</v>
      </c>
      <c r="E2700" t="s">
        <v>14</v>
      </c>
      <c r="F2700" t="s">
        <v>25</v>
      </c>
      <c r="G2700" t="s">
        <v>28</v>
      </c>
      <c r="H2700" t="s">
        <v>31</v>
      </c>
    </row>
    <row r="2701" spans="1:8" x14ac:dyDescent="0.25">
      <c r="A2701">
        <v>1</v>
      </c>
      <c r="B2701" s="33">
        <v>44013</v>
      </c>
      <c r="C2701" s="33">
        <v>44166</v>
      </c>
      <c r="D2701">
        <v>5</v>
      </c>
      <c r="E2701" t="s">
        <v>14</v>
      </c>
      <c r="F2701" t="s">
        <v>25</v>
      </c>
      <c r="G2701" t="s">
        <v>28</v>
      </c>
      <c r="H2701" t="s">
        <v>33</v>
      </c>
    </row>
    <row r="2702" spans="1:8" x14ac:dyDescent="0.25">
      <c r="A2702">
        <v>1</v>
      </c>
      <c r="B2702" s="33">
        <v>45108</v>
      </c>
      <c r="C2702" s="33">
        <v>45261</v>
      </c>
      <c r="D2702">
        <v>5</v>
      </c>
      <c r="E2702" t="s">
        <v>14</v>
      </c>
      <c r="F2702" t="s">
        <v>25</v>
      </c>
      <c r="G2702" t="s">
        <v>28</v>
      </c>
      <c r="H2702" t="s">
        <v>39</v>
      </c>
    </row>
    <row r="2703" spans="1:8" x14ac:dyDescent="0.25">
      <c r="A2703">
        <v>1</v>
      </c>
      <c r="B2703" s="33">
        <v>44621</v>
      </c>
      <c r="C2703" s="33">
        <v>44774</v>
      </c>
      <c r="D2703">
        <v>5</v>
      </c>
      <c r="E2703" t="s">
        <v>14</v>
      </c>
      <c r="F2703" t="s">
        <v>25</v>
      </c>
      <c r="G2703" t="s">
        <v>29</v>
      </c>
      <c r="H2703" t="s">
        <v>39</v>
      </c>
    </row>
    <row r="2704" spans="1:8" x14ac:dyDescent="0.25">
      <c r="A2704">
        <v>1</v>
      </c>
      <c r="B2704" s="33">
        <v>45108</v>
      </c>
      <c r="C2704" s="33">
        <v>45261</v>
      </c>
      <c r="D2704">
        <v>5</v>
      </c>
      <c r="E2704" t="s">
        <v>14</v>
      </c>
      <c r="F2704" t="s">
        <v>25</v>
      </c>
      <c r="G2704" t="s">
        <v>29</v>
      </c>
      <c r="H2704" t="s">
        <v>39</v>
      </c>
    </row>
    <row r="2705" spans="1:8" x14ac:dyDescent="0.25">
      <c r="A2705">
        <v>1</v>
      </c>
      <c r="B2705" s="33">
        <v>44805</v>
      </c>
      <c r="C2705" s="33">
        <v>44958</v>
      </c>
      <c r="D2705">
        <v>5</v>
      </c>
      <c r="E2705" t="s">
        <v>15</v>
      </c>
      <c r="F2705" t="s">
        <v>24</v>
      </c>
      <c r="G2705" t="s">
        <v>27</v>
      </c>
      <c r="H2705" t="s">
        <v>33</v>
      </c>
    </row>
    <row r="2706" spans="1:8" x14ac:dyDescent="0.25">
      <c r="A2706">
        <v>1</v>
      </c>
      <c r="B2706" s="33">
        <v>44986</v>
      </c>
      <c r="C2706" s="33">
        <v>45139</v>
      </c>
      <c r="D2706">
        <v>5</v>
      </c>
      <c r="E2706" t="s">
        <v>15</v>
      </c>
      <c r="F2706" t="s">
        <v>24</v>
      </c>
      <c r="G2706" t="s">
        <v>27</v>
      </c>
      <c r="H2706" t="s">
        <v>33</v>
      </c>
    </row>
    <row r="2707" spans="1:8" x14ac:dyDescent="0.25">
      <c r="A2707">
        <v>2</v>
      </c>
      <c r="B2707" s="33">
        <v>43466</v>
      </c>
      <c r="C2707" s="33">
        <v>43617</v>
      </c>
      <c r="D2707">
        <v>5</v>
      </c>
      <c r="E2707" t="s">
        <v>15</v>
      </c>
      <c r="F2707" t="s">
        <v>24</v>
      </c>
      <c r="G2707" t="s">
        <v>27</v>
      </c>
      <c r="H2707" t="s">
        <v>39</v>
      </c>
    </row>
    <row r="2708" spans="1:8" x14ac:dyDescent="0.25">
      <c r="A2708">
        <v>1</v>
      </c>
      <c r="B2708" s="33">
        <v>43466</v>
      </c>
      <c r="C2708" s="33">
        <v>43617</v>
      </c>
      <c r="D2708">
        <v>5</v>
      </c>
      <c r="E2708" t="s">
        <v>15</v>
      </c>
      <c r="F2708" t="s">
        <v>24</v>
      </c>
      <c r="G2708" t="s">
        <v>27</v>
      </c>
      <c r="H2708" t="s">
        <v>34</v>
      </c>
    </row>
    <row r="2709" spans="1:8" x14ac:dyDescent="0.25">
      <c r="A2709">
        <v>1</v>
      </c>
      <c r="B2709" s="33">
        <v>45047</v>
      </c>
      <c r="C2709" s="33">
        <v>45200</v>
      </c>
      <c r="D2709">
        <v>5</v>
      </c>
      <c r="E2709" t="s">
        <v>15</v>
      </c>
      <c r="F2709" t="s">
        <v>25</v>
      </c>
      <c r="G2709" t="s">
        <v>27</v>
      </c>
      <c r="H2709" t="s">
        <v>31</v>
      </c>
    </row>
    <row r="2710" spans="1:8" x14ac:dyDescent="0.25">
      <c r="A2710">
        <v>1</v>
      </c>
      <c r="B2710" s="33">
        <v>44562</v>
      </c>
      <c r="C2710" s="33">
        <v>44713</v>
      </c>
      <c r="D2710">
        <v>5</v>
      </c>
      <c r="E2710" t="s">
        <v>15</v>
      </c>
      <c r="F2710" t="s">
        <v>25</v>
      </c>
      <c r="G2710" t="s">
        <v>27</v>
      </c>
      <c r="H2710" t="s">
        <v>33</v>
      </c>
    </row>
    <row r="2711" spans="1:8" x14ac:dyDescent="0.25">
      <c r="A2711">
        <v>1</v>
      </c>
      <c r="B2711" s="33">
        <v>45047</v>
      </c>
      <c r="C2711" s="33">
        <v>45200</v>
      </c>
      <c r="D2711">
        <v>5</v>
      </c>
      <c r="E2711" t="s">
        <v>15</v>
      </c>
      <c r="F2711" t="s">
        <v>25</v>
      </c>
      <c r="G2711" t="s">
        <v>27</v>
      </c>
      <c r="H2711" t="s">
        <v>33</v>
      </c>
    </row>
    <row r="2712" spans="1:8" x14ac:dyDescent="0.25">
      <c r="A2712">
        <v>1</v>
      </c>
      <c r="B2712" s="33">
        <v>43466</v>
      </c>
      <c r="C2712" s="33">
        <v>43617</v>
      </c>
      <c r="D2712">
        <v>5</v>
      </c>
      <c r="E2712" t="s">
        <v>15</v>
      </c>
      <c r="F2712" t="s">
        <v>23</v>
      </c>
      <c r="G2712" t="s">
        <v>28</v>
      </c>
      <c r="H2712" t="s">
        <v>31</v>
      </c>
    </row>
    <row r="2713" spans="1:8" x14ac:dyDescent="0.25">
      <c r="A2713">
        <v>1</v>
      </c>
      <c r="B2713" s="33">
        <v>44105</v>
      </c>
      <c r="C2713" s="33">
        <v>44256</v>
      </c>
      <c r="D2713">
        <v>5</v>
      </c>
      <c r="E2713" t="s">
        <v>15</v>
      </c>
      <c r="F2713" t="s">
        <v>24</v>
      </c>
      <c r="G2713" t="s">
        <v>28</v>
      </c>
      <c r="H2713" t="s">
        <v>31</v>
      </c>
    </row>
    <row r="2714" spans="1:8" x14ac:dyDescent="0.25">
      <c r="A2714">
        <v>1</v>
      </c>
      <c r="B2714" s="33">
        <v>44986</v>
      </c>
      <c r="C2714" s="33">
        <v>45139</v>
      </c>
      <c r="D2714">
        <v>5</v>
      </c>
      <c r="E2714" t="s">
        <v>15</v>
      </c>
      <c r="F2714" t="s">
        <v>24</v>
      </c>
      <c r="G2714" t="s">
        <v>28</v>
      </c>
      <c r="H2714" t="s">
        <v>31</v>
      </c>
    </row>
    <row r="2715" spans="1:8" x14ac:dyDescent="0.25">
      <c r="A2715">
        <v>1</v>
      </c>
      <c r="B2715" s="33">
        <v>44958</v>
      </c>
      <c r="C2715" s="33">
        <v>45108</v>
      </c>
      <c r="D2715">
        <v>5</v>
      </c>
      <c r="E2715" t="s">
        <v>15</v>
      </c>
      <c r="F2715" t="s">
        <v>24</v>
      </c>
      <c r="G2715" t="s">
        <v>28</v>
      </c>
      <c r="H2715" t="s">
        <v>33</v>
      </c>
    </row>
    <row r="2716" spans="1:8" x14ac:dyDescent="0.25">
      <c r="A2716">
        <v>1</v>
      </c>
      <c r="B2716" s="33">
        <v>45108</v>
      </c>
      <c r="C2716" s="33">
        <v>45261</v>
      </c>
      <c r="D2716">
        <v>5</v>
      </c>
      <c r="E2716" t="s">
        <v>15</v>
      </c>
      <c r="F2716" t="s">
        <v>24</v>
      </c>
      <c r="G2716" t="s">
        <v>28</v>
      </c>
      <c r="H2716" t="s">
        <v>33</v>
      </c>
    </row>
    <row r="2717" spans="1:8" x14ac:dyDescent="0.25">
      <c r="A2717">
        <v>1</v>
      </c>
      <c r="B2717" s="33">
        <v>45047</v>
      </c>
      <c r="C2717" s="33">
        <v>45200</v>
      </c>
      <c r="D2717">
        <v>5</v>
      </c>
      <c r="E2717" t="s">
        <v>15</v>
      </c>
      <c r="F2717" t="s">
        <v>24</v>
      </c>
      <c r="G2717" t="s">
        <v>28</v>
      </c>
      <c r="H2717" t="s">
        <v>30</v>
      </c>
    </row>
    <row r="2718" spans="1:8" x14ac:dyDescent="0.25">
      <c r="A2718">
        <v>1</v>
      </c>
      <c r="B2718" s="33">
        <v>43466</v>
      </c>
      <c r="C2718" s="33">
        <v>43617</v>
      </c>
      <c r="D2718">
        <v>5</v>
      </c>
      <c r="E2718" t="s">
        <v>15</v>
      </c>
      <c r="F2718" t="s">
        <v>24</v>
      </c>
      <c r="G2718" t="s">
        <v>28</v>
      </c>
      <c r="H2718" t="s">
        <v>39</v>
      </c>
    </row>
    <row r="2719" spans="1:8" x14ac:dyDescent="0.25">
      <c r="A2719">
        <v>1</v>
      </c>
      <c r="B2719" s="33">
        <v>44621</v>
      </c>
      <c r="C2719" s="33">
        <v>44774</v>
      </c>
      <c r="D2719">
        <v>5</v>
      </c>
      <c r="E2719" t="s">
        <v>15</v>
      </c>
      <c r="F2719" t="s">
        <v>24</v>
      </c>
      <c r="G2719" t="s">
        <v>28</v>
      </c>
      <c r="H2719" t="s">
        <v>39</v>
      </c>
    </row>
    <row r="2720" spans="1:8" x14ac:dyDescent="0.25">
      <c r="A2720">
        <v>1</v>
      </c>
      <c r="B2720" s="33">
        <v>44743</v>
      </c>
      <c r="C2720" s="33">
        <v>44896</v>
      </c>
      <c r="D2720">
        <v>5</v>
      </c>
      <c r="E2720" t="s">
        <v>15</v>
      </c>
      <c r="F2720" t="s">
        <v>24</v>
      </c>
      <c r="G2720" t="s">
        <v>28</v>
      </c>
      <c r="H2720" t="s">
        <v>39</v>
      </c>
    </row>
    <row r="2721" spans="1:8" x14ac:dyDescent="0.25">
      <c r="A2721">
        <v>2</v>
      </c>
      <c r="B2721" s="33">
        <v>44866</v>
      </c>
      <c r="C2721" s="33">
        <v>45017</v>
      </c>
      <c r="D2721">
        <v>5</v>
      </c>
      <c r="E2721" t="s">
        <v>15</v>
      </c>
      <c r="F2721" t="s">
        <v>24</v>
      </c>
      <c r="G2721" t="s">
        <v>28</v>
      </c>
      <c r="H2721" t="s">
        <v>39</v>
      </c>
    </row>
    <row r="2722" spans="1:8" x14ac:dyDescent="0.25">
      <c r="A2722">
        <v>1</v>
      </c>
      <c r="B2722" s="33">
        <v>45108</v>
      </c>
      <c r="C2722" s="33">
        <v>45261</v>
      </c>
      <c r="D2722">
        <v>5</v>
      </c>
      <c r="E2722" t="s">
        <v>15</v>
      </c>
      <c r="F2722" t="s">
        <v>24</v>
      </c>
      <c r="G2722" t="s">
        <v>28</v>
      </c>
      <c r="H2722" t="s">
        <v>39</v>
      </c>
    </row>
    <row r="2723" spans="1:8" x14ac:dyDescent="0.25">
      <c r="A2723">
        <v>1</v>
      </c>
      <c r="B2723" s="33">
        <v>43466</v>
      </c>
      <c r="C2723" s="33">
        <v>43617</v>
      </c>
      <c r="D2723">
        <v>5</v>
      </c>
      <c r="E2723" t="s">
        <v>15</v>
      </c>
      <c r="F2723" t="s">
        <v>25</v>
      </c>
      <c r="G2723" t="s">
        <v>28</v>
      </c>
      <c r="H2723" t="s">
        <v>31</v>
      </c>
    </row>
    <row r="2724" spans="1:8" x14ac:dyDescent="0.25">
      <c r="A2724">
        <v>1</v>
      </c>
      <c r="B2724" s="33">
        <v>43466</v>
      </c>
      <c r="C2724" s="33">
        <v>43617</v>
      </c>
      <c r="D2724">
        <v>5</v>
      </c>
      <c r="E2724" t="s">
        <v>15</v>
      </c>
      <c r="F2724" t="s">
        <v>25</v>
      </c>
      <c r="G2724" t="s">
        <v>28</v>
      </c>
      <c r="H2724" t="s">
        <v>30</v>
      </c>
    </row>
    <row r="2725" spans="1:8" x14ac:dyDescent="0.25">
      <c r="A2725">
        <v>1</v>
      </c>
      <c r="B2725" s="33">
        <v>43831</v>
      </c>
      <c r="C2725" s="33">
        <v>43983</v>
      </c>
      <c r="D2725">
        <v>5</v>
      </c>
      <c r="E2725" t="s">
        <v>15</v>
      </c>
      <c r="F2725" t="s">
        <v>25</v>
      </c>
      <c r="G2725" t="s">
        <v>28</v>
      </c>
      <c r="H2725" t="s">
        <v>30</v>
      </c>
    </row>
    <row r="2726" spans="1:8" x14ac:dyDescent="0.25">
      <c r="A2726">
        <v>1</v>
      </c>
      <c r="B2726" s="33">
        <v>44682</v>
      </c>
      <c r="C2726" s="33">
        <v>44835</v>
      </c>
      <c r="D2726">
        <v>5</v>
      </c>
      <c r="E2726" t="s">
        <v>15</v>
      </c>
      <c r="F2726" t="s">
        <v>25</v>
      </c>
      <c r="G2726" t="s">
        <v>28</v>
      </c>
      <c r="H2726" t="s">
        <v>30</v>
      </c>
    </row>
    <row r="2727" spans="1:8" x14ac:dyDescent="0.25">
      <c r="A2727">
        <v>1</v>
      </c>
      <c r="B2727" s="33">
        <v>44743</v>
      </c>
      <c r="C2727" s="33">
        <v>44896</v>
      </c>
      <c r="D2727">
        <v>5</v>
      </c>
      <c r="E2727" t="s">
        <v>15</v>
      </c>
      <c r="F2727" t="s">
        <v>25</v>
      </c>
      <c r="G2727" t="s">
        <v>28</v>
      </c>
      <c r="H2727" t="s">
        <v>39</v>
      </c>
    </row>
    <row r="2728" spans="1:8" x14ac:dyDescent="0.25">
      <c r="A2728">
        <v>1</v>
      </c>
      <c r="B2728" s="33">
        <v>45017</v>
      </c>
      <c r="C2728" s="33">
        <v>45170</v>
      </c>
      <c r="D2728">
        <v>5</v>
      </c>
      <c r="E2728" t="s">
        <v>15</v>
      </c>
      <c r="F2728" t="s">
        <v>25</v>
      </c>
      <c r="G2728" t="s">
        <v>28</v>
      </c>
      <c r="H2728" t="s">
        <v>39</v>
      </c>
    </row>
    <row r="2729" spans="1:8" x14ac:dyDescent="0.25">
      <c r="A2729">
        <v>1</v>
      </c>
      <c r="B2729" s="33">
        <v>44866</v>
      </c>
      <c r="C2729" s="33">
        <v>45017</v>
      </c>
      <c r="D2729">
        <v>5</v>
      </c>
      <c r="E2729" t="s">
        <v>15</v>
      </c>
      <c r="F2729" t="s">
        <v>25</v>
      </c>
      <c r="G2729" t="s">
        <v>28</v>
      </c>
      <c r="H2729" t="s">
        <v>34</v>
      </c>
    </row>
    <row r="2730" spans="1:8" x14ac:dyDescent="0.25">
      <c r="A2730">
        <v>1</v>
      </c>
      <c r="B2730" s="33">
        <v>44986</v>
      </c>
      <c r="C2730" s="33">
        <v>45139</v>
      </c>
      <c r="D2730">
        <v>5</v>
      </c>
      <c r="E2730" t="s">
        <v>15</v>
      </c>
      <c r="F2730" t="s">
        <v>24</v>
      </c>
      <c r="G2730" t="s">
        <v>29</v>
      </c>
      <c r="H2730" t="s">
        <v>32</v>
      </c>
    </row>
    <row r="2731" spans="1:8" x14ac:dyDescent="0.25">
      <c r="A2731">
        <v>1</v>
      </c>
      <c r="B2731" s="33">
        <v>45017</v>
      </c>
      <c r="C2731" s="33">
        <v>45170</v>
      </c>
      <c r="D2731">
        <v>5</v>
      </c>
      <c r="E2731" t="s">
        <v>15</v>
      </c>
      <c r="F2731" t="s">
        <v>24</v>
      </c>
      <c r="G2731" t="s">
        <v>29</v>
      </c>
      <c r="H2731" t="s">
        <v>32</v>
      </c>
    </row>
    <row r="2732" spans="1:8" x14ac:dyDescent="0.25">
      <c r="A2732">
        <v>1</v>
      </c>
      <c r="B2732" s="33">
        <v>43862</v>
      </c>
      <c r="C2732" s="33">
        <v>44013</v>
      </c>
      <c r="D2732">
        <v>5</v>
      </c>
      <c r="E2732" t="s">
        <v>15</v>
      </c>
      <c r="F2732" t="s">
        <v>24</v>
      </c>
      <c r="G2732" t="s">
        <v>29</v>
      </c>
      <c r="H2732" t="s">
        <v>31</v>
      </c>
    </row>
    <row r="2733" spans="1:8" x14ac:dyDescent="0.25">
      <c r="A2733">
        <v>1</v>
      </c>
      <c r="B2733" s="33">
        <v>44896</v>
      </c>
      <c r="C2733" s="33">
        <v>45047</v>
      </c>
      <c r="D2733">
        <v>5</v>
      </c>
      <c r="E2733" t="s">
        <v>15</v>
      </c>
      <c r="F2733" t="s">
        <v>24</v>
      </c>
      <c r="G2733" t="s">
        <v>29</v>
      </c>
      <c r="H2733" t="s">
        <v>30</v>
      </c>
    </row>
    <row r="2734" spans="1:8" x14ac:dyDescent="0.25">
      <c r="A2734">
        <v>1</v>
      </c>
      <c r="B2734" s="33">
        <v>43466</v>
      </c>
      <c r="C2734" s="33">
        <v>43617</v>
      </c>
      <c r="D2734">
        <v>5</v>
      </c>
      <c r="E2734" t="s">
        <v>15</v>
      </c>
      <c r="F2734" t="s">
        <v>24</v>
      </c>
      <c r="G2734" t="s">
        <v>29</v>
      </c>
      <c r="H2734" t="s">
        <v>39</v>
      </c>
    </row>
    <row r="2735" spans="1:8" x14ac:dyDescent="0.25">
      <c r="A2735">
        <v>1</v>
      </c>
      <c r="B2735" s="33">
        <v>45108</v>
      </c>
      <c r="C2735" s="33">
        <v>45261</v>
      </c>
      <c r="D2735">
        <v>5</v>
      </c>
      <c r="E2735" t="s">
        <v>15</v>
      </c>
      <c r="F2735" t="s">
        <v>24</v>
      </c>
      <c r="G2735" t="s">
        <v>29</v>
      </c>
      <c r="H2735" t="s">
        <v>39</v>
      </c>
    </row>
    <row r="2736" spans="1:8" x14ac:dyDescent="0.25">
      <c r="A2736">
        <v>1</v>
      </c>
      <c r="B2736" s="33">
        <v>43466</v>
      </c>
      <c r="C2736" s="33">
        <v>43617</v>
      </c>
      <c r="D2736">
        <v>5</v>
      </c>
      <c r="E2736" t="s">
        <v>16</v>
      </c>
      <c r="F2736" t="s">
        <v>25</v>
      </c>
      <c r="G2736" t="s">
        <v>27</v>
      </c>
      <c r="H2736" t="s">
        <v>39</v>
      </c>
    </row>
    <row r="2737" spans="1:8" x14ac:dyDescent="0.25">
      <c r="A2737">
        <v>1</v>
      </c>
      <c r="B2737" s="33">
        <v>43862</v>
      </c>
      <c r="C2737" s="33">
        <v>44013</v>
      </c>
      <c r="D2737">
        <v>5</v>
      </c>
      <c r="E2737" t="s">
        <v>16</v>
      </c>
      <c r="F2737" t="s">
        <v>23</v>
      </c>
      <c r="G2737" t="s">
        <v>28</v>
      </c>
      <c r="H2737" t="s">
        <v>31</v>
      </c>
    </row>
    <row r="2738" spans="1:8" x14ac:dyDescent="0.25">
      <c r="A2738">
        <v>1</v>
      </c>
      <c r="B2738" s="33">
        <v>44774</v>
      </c>
      <c r="C2738" s="33">
        <v>44927</v>
      </c>
      <c r="D2738">
        <v>5</v>
      </c>
      <c r="E2738" t="s">
        <v>16</v>
      </c>
      <c r="F2738" t="s">
        <v>23</v>
      </c>
      <c r="G2738" t="s">
        <v>28</v>
      </c>
      <c r="H2738" t="s">
        <v>39</v>
      </c>
    </row>
    <row r="2739" spans="1:8" x14ac:dyDescent="0.25">
      <c r="A2739">
        <v>1</v>
      </c>
      <c r="B2739" s="33">
        <v>44378</v>
      </c>
      <c r="C2739" s="33">
        <v>44531</v>
      </c>
      <c r="D2739">
        <v>5</v>
      </c>
      <c r="E2739" t="s">
        <v>16</v>
      </c>
      <c r="F2739" t="s">
        <v>24</v>
      </c>
      <c r="G2739" t="s">
        <v>28</v>
      </c>
      <c r="H2739" t="s">
        <v>31</v>
      </c>
    </row>
    <row r="2740" spans="1:8" x14ac:dyDescent="0.25">
      <c r="A2740">
        <v>1</v>
      </c>
      <c r="B2740" s="33">
        <v>45047</v>
      </c>
      <c r="C2740" s="33">
        <v>45200</v>
      </c>
      <c r="D2740">
        <v>5</v>
      </c>
      <c r="E2740" t="s">
        <v>16</v>
      </c>
      <c r="F2740" t="s">
        <v>24</v>
      </c>
      <c r="G2740" t="s">
        <v>28</v>
      </c>
      <c r="H2740" t="s">
        <v>39</v>
      </c>
    </row>
    <row r="2741" spans="1:8" x14ac:dyDescent="0.25">
      <c r="A2741">
        <v>1</v>
      </c>
      <c r="B2741" s="33">
        <v>43466</v>
      </c>
      <c r="C2741" s="33">
        <v>43617</v>
      </c>
      <c r="D2741">
        <v>5</v>
      </c>
      <c r="E2741" t="s">
        <v>16</v>
      </c>
      <c r="F2741" t="s">
        <v>24</v>
      </c>
      <c r="G2741" t="s">
        <v>28</v>
      </c>
      <c r="H2741" t="s">
        <v>34</v>
      </c>
    </row>
    <row r="2742" spans="1:8" x14ac:dyDescent="0.25">
      <c r="A2742">
        <v>1</v>
      </c>
      <c r="B2742" s="33">
        <v>43983</v>
      </c>
      <c r="C2742" s="33">
        <v>44136</v>
      </c>
      <c r="D2742">
        <v>5</v>
      </c>
      <c r="E2742" t="s">
        <v>16</v>
      </c>
      <c r="F2742" t="s">
        <v>25</v>
      </c>
      <c r="G2742" t="s">
        <v>28</v>
      </c>
      <c r="H2742" t="s">
        <v>32</v>
      </c>
    </row>
    <row r="2743" spans="1:8" x14ac:dyDescent="0.25">
      <c r="A2743">
        <v>1</v>
      </c>
      <c r="B2743" s="33">
        <v>45078</v>
      </c>
      <c r="C2743" s="33">
        <v>45231</v>
      </c>
      <c r="D2743">
        <v>5</v>
      </c>
      <c r="E2743" t="s">
        <v>16</v>
      </c>
      <c r="F2743" t="s">
        <v>25</v>
      </c>
      <c r="G2743" t="s">
        <v>28</v>
      </c>
      <c r="H2743" t="s">
        <v>39</v>
      </c>
    </row>
    <row r="2744" spans="1:8" x14ac:dyDescent="0.25">
      <c r="A2744">
        <v>1</v>
      </c>
      <c r="B2744" s="33">
        <v>43466</v>
      </c>
      <c r="C2744" s="33">
        <v>43617</v>
      </c>
      <c r="D2744">
        <v>5</v>
      </c>
      <c r="E2744" t="s">
        <v>16</v>
      </c>
      <c r="F2744" t="s">
        <v>25</v>
      </c>
      <c r="G2744" t="s">
        <v>29</v>
      </c>
      <c r="H2744" t="s">
        <v>39</v>
      </c>
    </row>
    <row r="2745" spans="1:8" x14ac:dyDescent="0.25">
      <c r="A2745">
        <v>1</v>
      </c>
      <c r="B2745" s="33">
        <v>45078</v>
      </c>
      <c r="C2745" s="33">
        <v>45231</v>
      </c>
      <c r="D2745">
        <v>5</v>
      </c>
      <c r="E2745" t="s">
        <v>17</v>
      </c>
      <c r="F2745" t="s">
        <v>25</v>
      </c>
      <c r="G2745" t="s">
        <v>27</v>
      </c>
      <c r="H2745" t="s">
        <v>31</v>
      </c>
    </row>
    <row r="2746" spans="1:8" x14ac:dyDescent="0.25">
      <c r="A2746">
        <v>1</v>
      </c>
      <c r="B2746" s="33">
        <v>44409</v>
      </c>
      <c r="C2746" s="33">
        <v>44562</v>
      </c>
      <c r="D2746">
        <v>5</v>
      </c>
      <c r="E2746" t="s">
        <v>17</v>
      </c>
      <c r="F2746" t="s">
        <v>23</v>
      </c>
      <c r="G2746" t="s">
        <v>28</v>
      </c>
      <c r="H2746" t="s">
        <v>39</v>
      </c>
    </row>
    <row r="2747" spans="1:8" x14ac:dyDescent="0.25">
      <c r="A2747">
        <v>1</v>
      </c>
      <c r="B2747" s="33">
        <v>45078</v>
      </c>
      <c r="C2747" s="33">
        <v>45231</v>
      </c>
      <c r="D2747">
        <v>5</v>
      </c>
      <c r="E2747" t="s">
        <v>17</v>
      </c>
      <c r="F2747" t="s">
        <v>23</v>
      </c>
      <c r="G2747" t="s">
        <v>28</v>
      </c>
      <c r="H2747" t="s">
        <v>39</v>
      </c>
    </row>
    <row r="2748" spans="1:8" x14ac:dyDescent="0.25">
      <c r="A2748">
        <v>1</v>
      </c>
      <c r="B2748" s="33">
        <v>43466</v>
      </c>
      <c r="C2748" s="33">
        <v>43617</v>
      </c>
      <c r="D2748">
        <v>5</v>
      </c>
      <c r="E2748" t="s">
        <v>17</v>
      </c>
      <c r="F2748" t="s">
        <v>24</v>
      </c>
      <c r="G2748" t="s">
        <v>28</v>
      </c>
      <c r="H2748" t="s">
        <v>30</v>
      </c>
    </row>
    <row r="2749" spans="1:8" x14ac:dyDescent="0.25">
      <c r="A2749">
        <v>2</v>
      </c>
      <c r="B2749" s="33">
        <v>43466</v>
      </c>
      <c r="C2749" s="33">
        <v>43617</v>
      </c>
      <c r="D2749">
        <v>5</v>
      </c>
      <c r="E2749" t="s">
        <v>17</v>
      </c>
      <c r="F2749" t="s">
        <v>24</v>
      </c>
      <c r="G2749" t="s">
        <v>28</v>
      </c>
      <c r="H2749" t="s">
        <v>39</v>
      </c>
    </row>
    <row r="2750" spans="1:8" x14ac:dyDescent="0.25">
      <c r="A2750">
        <v>1</v>
      </c>
      <c r="B2750" s="33">
        <v>44378</v>
      </c>
      <c r="C2750" s="33">
        <v>44531</v>
      </c>
      <c r="D2750">
        <v>5</v>
      </c>
      <c r="E2750" t="s">
        <v>17</v>
      </c>
      <c r="F2750" t="s">
        <v>24</v>
      </c>
      <c r="G2750" t="s">
        <v>28</v>
      </c>
      <c r="H2750" t="s">
        <v>39</v>
      </c>
    </row>
    <row r="2751" spans="1:8" x14ac:dyDescent="0.25">
      <c r="A2751">
        <v>1</v>
      </c>
      <c r="B2751" s="33">
        <v>44470</v>
      </c>
      <c r="C2751" s="33">
        <v>44621</v>
      </c>
      <c r="D2751">
        <v>5</v>
      </c>
      <c r="E2751" t="s">
        <v>17</v>
      </c>
      <c r="F2751" t="s">
        <v>24</v>
      </c>
      <c r="G2751" t="s">
        <v>28</v>
      </c>
      <c r="H2751" t="s">
        <v>39</v>
      </c>
    </row>
    <row r="2752" spans="1:8" x14ac:dyDescent="0.25">
      <c r="A2752">
        <v>1</v>
      </c>
      <c r="B2752" s="33">
        <v>44805</v>
      </c>
      <c r="C2752" s="33">
        <v>44958</v>
      </c>
      <c r="D2752">
        <v>5</v>
      </c>
      <c r="E2752" t="s">
        <v>17</v>
      </c>
      <c r="F2752" t="s">
        <v>24</v>
      </c>
      <c r="G2752" t="s">
        <v>28</v>
      </c>
      <c r="H2752" t="s">
        <v>39</v>
      </c>
    </row>
    <row r="2753" spans="1:8" x14ac:dyDescent="0.25">
      <c r="A2753">
        <v>1</v>
      </c>
      <c r="B2753" s="33">
        <v>45047</v>
      </c>
      <c r="C2753" s="33">
        <v>45200</v>
      </c>
      <c r="D2753">
        <v>5</v>
      </c>
      <c r="E2753" t="s">
        <v>17</v>
      </c>
      <c r="F2753" t="s">
        <v>24</v>
      </c>
      <c r="G2753" t="s">
        <v>28</v>
      </c>
      <c r="H2753" t="s">
        <v>39</v>
      </c>
    </row>
    <row r="2754" spans="1:8" x14ac:dyDescent="0.25">
      <c r="A2754">
        <v>1</v>
      </c>
      <c r="B2754" s="33">
        <v>45078</v>
      </c>
      <c r="C2754" s="33">
        <v>45231</v>
      </c>
      <c r="D2754">
        <v>5</v>
      </c>
      <c r="E2754" t="s">
        <v>17</v>
      </c>
      <c r="F2754" t="s">
        <v>24</v>
      </c>
      <c r="G2754" t="s">
        <v>28</v>
      </c>
      <c r="H2754" t="s">
        <v>39</v>
      </c>
    </row>
    <row r="2755" spans="1:8" x14ac:dyDescent="0.25">
      <c r="A2755">
        <v>1</v>
      </c>
      <c r="B2755" s="33">
        <v>43466</v>
      </c>
      <c r="C2755" s="33">
        <v>43617</v>
      </c>
      <c r="D2755">
        <v>5</v>
      </c>
      <c r="E2755" t="s">
        <v>17</v>
      </c>
      <c r="F2755" t="s">
        <v>25</v>
      </c>
      <c r="G2755" t="s">
        <v>28</v>
      </c>
      <c r="H2755" t="s">
        <v>30</v>
      </c>
    </row>
    <row r="2756" spans="1:8" x14ac:dyDescent="0.25">
      <c r="A2756">
        <v>1</v>
      </c>
      <c r="B2756" s="33">
        <v>45078</v>
      </c>
      <c r="C2756" s="33">
        <v>45231</v>
      </c>
      <c r="D2756">
        <v>5</v>
      </c>
      <c r="E2756" t="s">
        <v>17</v>
      </c>
      <c r="F2756" t="s">
        <v>25</v>
      </c>
      <c r="G2756" t="s">
        <v>28</v>
      </c>
      <c r="H2756" t="s">
        <v>30</v>
      </c>
    </row>
    <row r="2757" spans="1:8" x14ac:dyDescent="0.25">
      <c r="A2757">
        <v>1</v>
      </c>
      <c r="B2757" s="33">
        <v>44197</v>
      </c>
      <c r="C2757" s="33">
        <v>44348</v>
      </c>
      <c r="D2757">
        <v>5</v>
      </c>
      <c r="E2757" t="s">
        <v>17</v>
      </c>
      <c r="F2757" t="s">
        <v>25</v>
      </c>
      <c r="G2757" t="s">
        <v>28</v>
      </c>
      <c r="H2757" t="s">
        <v>39</v>
      </c>
    </row>
    <row r="2758" spans="1:8" x14ac:dyDescent="0.25">
      <c r="A2758">
        <v>1</v>
      </c>
      <c r="B2758" s="33">
        <v>44317</v>
      </c>
      <c r="C2758" s="33">
        <v>44470</v>
      </c>
      <c r="D2758">
        <v>5</v>
      </c>
      <c r="E2758" t="s">
        <v>17</v>
      </c>
      <c r="F2758" t="s">
        <v>25</v>
      </c>
      <c r="G2758" t="s">
        <v>28</v>
      </c>
      <c r="H2758" t="s">
        <v>39</v>
      </c>
    </row>
    <row r="2759" spans="1:8" x14ac:dyDescent="0.25">
      <c r="A2759">
        <v>1</v>
      </c>
      <c r="B2759" s="33">
        <v>44713</v>
      </c>
      <c r="C2759" s="33">
        <v>44866</v>
      </c>
      <c r="D2759">
        <v>5</v>
      </c>
      <c r="E2759" t="s">
        <v>17</v>
      </c>
      <c r="F2759" t="s">
        <v>23</v>
      </c>
      <c r="G2759" t="s">
        <v>29</v>
      </c>
      <c r="H2759" t="s">
        <v>39</v>
      </c>
    </row>
    <row r="2760" spans="1:8" x14ac:dyDescent="0.25">
      <c r="A2760">
        <v>1</v>
      </c>
      <c r="B2760" s="33">
        <v>43466</v>
      </c>
      <c r="C2760" s="33">
        <v>43617</v>
      </c>
      <c r="D2760">
        <v>5</v>
      </c>
      <c r="E2760" t="s">
        <v>17</v>
      </c>
      <c r="F2760" t="s">
        <v>24</v>
      </c>
      <c r="G2760" t="s">
        <v>29</v>
      </c>
      <c r="H2760" t="s">
        <v>33</v>
      </c>
    </row>
    <row r="2761" spans="1:8" x14ac:dyDescent="0.25">
      <c r="A2761">
        <v>1</v>
      </c>
      <c r="B2761" s="33">
        <v>44013</v>
      </c>
      <c r="C2761" s="33">
        <v>44166</v>
      </c>
      <c r="D2761">
        <v>5</v>
      </c>
      <c r="E2761" t="s">
        <v>17</v>
      </c>
      <c r="F2761" t="s">
        <v>24</v>
      </c>
      <c r="G2761" t="s">
        <v>29</v>
      </c>
      <c r="H2761" t="s">
        <v>30</v>
      </c>
    </row>
    <row r="2762" spans="1:8" x14ac:dyDescent="0.25">
      <c r="A2762">
        <v>1</v>
      </c>
      <c r="B2762" s="33">
        <v>43466</v>
      </c>
      <c r="C2762" s="33">
        <v>43617</v>
      </c>
      <c r="D2762">
        <v>5</v>
      </c>
      <c r="E2762" t="s">
        <v>17</v>
      </c>
      <c r="F2762" t="s">
        <v>24</v>
      </c>
      <c r="G2762" t="s">
        <v>29</v>
      </c>
      <c r="H2762" t="s">
        <v>39</v>
      </c>
    </row>
    <row r="2763" spans="1:8" x14ac:dyDescent="0.25">
      <c r="A2763">
        <v>1</v>
      </c>
      <c r="B2763" s="33">
        <v>44682</v>
      </c>
      <c r="C2763" s="33">
        <v>44835</v>
      </c>
      <c r="D2763">
        <v>5</v>
      </c>
      <c r="E2763" t="s">
        <v>17</v>
      </c>
      <c r="F2763" t="s">
        <v>24</v>
      </c>
      <c r="G2763" t="s">
        <v>29</v>
      </c>
      <c r="H2763" t="s">
        <v>39</v>
      </c>
    </row>
    <row r="2764" spans="1:8" x14ac:dyDescent="0.25">
      <c r="A2764">
        <v>1</v>
      </c>
      <c r="B2764" s="33">
        <v>44470</v>
      </c>
      <c r="C2764" s="33">
        <v>44621</v>
      </c>
      <c r="D2764">
        <v>5</v>
      </c>
      <c r="E2764" t="s">
        <v>17</v>
      </c>
      <c r="F2764" t="s">
        <v>25</v>
      </c>
      <c r="G2764" t="s">
        <v>29</v>
      </c>
      <c r="H2764" t="s">
        <v>33</v>
      </c>
    </row>
    <row r="2765" spans="1:8" x14ac:dyDescent="0.25">
      <c r="A2765">
        <v>1</v>
      </c>
      <c r="B2765" s="33">
        <v>43922</v>
      </c>
      <c r="C2765" s="33">
        <v>44075</v>
      </c>
      <c r="D2765">
        <v>5</v>
      </c>
      <c r="E2765" t="s">
        <v>17</v>
      </c>
      <c r="F2765" t="s">
        <v>25</v>
      </c>
      <c r="G2765" t="s">
        <v>29</v>
      </c>
      <c r="H2765" t="s">
        <v>35</v>
      </c>
    </row>
    <row r="2766" spans="1:8" x14ac:dyDescent="0.25">
      <c r="A2766">
        <v>1</v>
      </c>
      <c r="B2766" s="33">
        <v>44317</v>
      </c>
      <c r="C2766" s="33">
        <v>44470</v>
      </c>
      <c r="D2766">
        <v>5</v>
      </c>
      <c r="E2766" t="s">
        <v>18</v>
      </c>
      <c r="F2766" t="s">
        <v>24</v>
      </c>
      <c r="G2766" t="s">
        <v>27</v>
      </c>
      <c r="H2766" t="s">
        <v>33</v>
      </c>
    </row>
    <row r="2767" spans="1:8" x14ac:dyDescent="0.25">
      <c r="A2767">
        <v>1</v>
      </c>
      <c r="B2767" s="33">
        <v>44774</v>
      </c>
      <c r="C2767" s="33">
        <v>44927</v>
      </c>
      <c r="D2767">
        <v>5</v>
      </c>
      <c r="E2767" t="s">
        <v>18</v>
      </c>
      <c r="F2767" t="s">
        <v>25</v>
      </c>
      <c r="G2767" t="s">
        <v>27</v>
      </c>
      <c r="H2767" t="s">
        <v>39</v>
      </c>
    </row>
    <row r="2768" spans="1:8" x14ac:dyDescent="0.25">
      <c r="A2768">
        <v>1</v>
      </c>
      <c r="B2768" s="33">
        <v>43466</v>
      </c>
      <c r="C2768" s="33">
        <v>43617</v>
      </c>
      <c r="D2768">
        <v>5</v>
      </c>
      <c r="E2768" t="s">
        <v>18</v>
      </c>
      <c r="F2768" t="s">
        <v>24</v>
      </c>
      <c r="G2768" t="s">
        <v>28</v>
      </c>
      <c r="H2768" t="s">
        <v>32</v>
      </c>
    </row>
    <row r="2769" spans="1:8" x14ac:dyDescent="0.25">
      <c r="A2769">
        <v>1</v>
      </c>
      <c r="B2769" s="33">
        <v>43647</v>
      </c>
      <c r="C2769" s="33">
        <v>43800</v>
      </c>
      <c r="D2769">
        <v>5</v>
      </c>
      <c r="E2769" t="s">
        <v>18</v>
      </c>
      <c r="F2769" t="s">
        <v>24</v>
      </c>
      <c r="G2769" t="s">
        <v>28</v>
      </c>
      <c r="H2769" t="s">
        <v>32</v>
      </c>
    </row>
    <row r="2770" spans="1:8" x14ac:dyDescent="0.25">
      <c r="A2770">
        <v>1</v>
      </c>
      <c r="B2770" s="33">
        <v>44287</v>
      </c>
      <c r="C2770" s="33">
        <v>44440</v>
      </c>
      <c r="D2770">
        <v>5</v>
      </c>
      <c r="E2770" t="s">
        <v>18</v>
      </c>
      <c r="F2770" t="s">
        <v>24</v>
      </c>
      <c r="G2770" t="s">
        <v>28</v>
      </c>
      <c r="H2770" t="s">
        <v>33</v>
      </c>
    </row>
    <row r="2771" spans="1:8" x14ac:dyDescent="0.25">
      <c r="A2771">
        <v>2</v>
      </c>
      <c r="B2771" s="33">
        <v>43466</v>
      </c>
      <c r="C2771" s="33">
        <v>43617</v>
      </c>
      <c r="D2771">
        <v>5</v>
      </c>
      <c r="E2771" t="s">
        <v>18</v>
      </c>
      <c r="F2771" t="s">
        <v>24</v>
      </c>
      <c r="G2771" t="s">
        <v>28</v>
      </c>
      <c r="H2771" t="s">
        <v>39</v>
      </c>
    </row>
    <row r="2772" spans="1:8" x14ac:dyDescent="0.25">
      <c r="A2772">
        <v>1</v>
      </c>
      <c r="B2772" s="33">
        <v>43556</v>
      </c>
      <c r="C2772" s="33">
        <v>43709</v>
      </c>
      <c r="D2772">
        <v>5</v>
      </c>
      <c r="E2772" t="s">
        <v>18</v>
      </c>
      <c r="F2772" t="s">
        <v>24</v>
      </c>
      <c r="G2772" t="s">
        <v>28</v>
      </c>
      <c r="H2772" t="s">
        <v>39</v>
      </c>
    </row>
    <row r="2773" spans="1:8" x14ac:dyDescent="0.25">
      <c r="A2773">
        <v>1</v>
      </c>
      <c r="B2773" s="33">
        <v>44593</v>
      </c>
      <c r="C2773" s="33">
        <v>44743</v>
      </c>
      <c r="D2773">
        <v>5</v>
      </c>
      <c r="E2773" t="s">
        <v>18</v>
      </c>
      <c r="F2773" t="s">
        <v>24</v>
      </c>
      <c r="G2773" t="s">
        <v>28</v>
      </c>
      <c r="H2773" t="s">
        <v>39</v>
      </c>
    </row>
    <row r="2774" spans="1:8" x14ac:dyDescent="0.25">
      <c r="A2774">
        <v>1</v>
      </c>
      <c r="B2774" s="33">
        <v>45047</v>
      </c>
      <c r="C2774" s="33">
        <v>45200</v>
      </c>
      <c r="D2774">
        <v>5</v>
      </c>
      <c r="E2774" t="s">
        <v>18</v>
      </c>
      <c r="F2774" t="s">
        <v>24</v>
      </c>
      <c r="G2774" t="s">
        <v>28</v>
      </c>
      <c r="H2774" t="s">
        <v>39</v>
      </c>
    </row>
    <row r="2775" spans="1:8" x14ac:dyDescent="0.25">
      <c r="A2775">
        <v>1</v>
      </c>
      <c r="B2775" s="33">
        <v>43466</v>
      </c>
      <c r="C2775" s="33">
        <v>43617</v>
      </c>
      <c r="D2775">
        <v>5</v>
      </c>
      <c r="E2775" t="s">
        <v>18</v>
      </c>
      <c r="F2775" t="s">
        <v>24</v>
      </c>
      <c r="G2775" t="s">
        <v>28</v>
      </c>
      <c r="H2775" t="s">
        <v>34</v>
      </c>
    </row>
    <row r="2776" spans="1:8" x14ac:dyDescent="0.25">
      <c r="A2776">
        <v>1</v>
      </c>
      <c r="B2776" s="33">
        <v>44835</v>
      </c>
      <c r="C2776" s="33">
        <v>44986</v>
      </c>
      <c r="D2776">
        <v>5</v>
      </c>
      <c r="E2776" t="s">
        <v>18</v>
      </c>
      <c r="F2776" t="s">
        <v>25</v>
      </c>
      <c r="G2776" t="s">
        <v>28</v>
      </c>
      <c r="H2776" t="s">
        <v>32</v>
      </c>
    </row>
    <row r="2777" spans="1:8" x14ac:dyDescent="0.25">
      <c r="A2777">
        <v>1</v>
      </c>
      <c r="B2777" s="33">
        <v>44531</v>
      </c>
      <c r="C2777" s="33">
        <v>44682</v>
      </c>
      <c r="D2777">
        <v>5</v>
      </c>
      <c r="E2777" t="s">
        <v>18</v>
      </c>
      <c r="F2777" t="s">
        <v>24</v>
      </c>
      <c r="G2777" t="s">
        <v>29</v>
      </c>
      <c r="H2777" t="s">
        <v>34</v>
      </c>
    </row>
    <row r="2778" spans="1:8" x14ac:dyDescent="0.25">
      <c r="A2778">
        <v>1</v>
      </c>
      <c r="B2778" s="33">
        <v>43891</v>
      </c>
      <c r="C2778" s="33">
        <v>44044</v>
      </c>
      <c r="D2778">
        <v>5</v>
      </c>
      <c r="E2778" t="s">
        <v>19</v>
      </c>
      <c r="F2778" t="s">
        <v>24</v>
      </c>
      <c r="G2778" t="s">
        <v>27</v>
      </c>
      <c r="H2778" t="s">
        <v>33</v>
      </c>
    </row>
    <row r="2779" spans="1:8" x14ac:dyDescent="0.25">
      <c r="A2779">
        <v>1</v>
      </c>
      <c r="B2779" s="33">
        <v>43647</v>
      </c>
      <c r="C2779" s="33">
        <v>43800</v>
      </c>
      <c r="D2779">
        <v>5</v>
      </c>
      <c r="E2779" t="s">
        <v>19</v>
      </c>
      <c r="F2779" t="s">
        <v>24</v>
      </c>
      <c r="G2779" t="s">
        <v>27</v>
      </c>
      <c r="H2779" t="s">
        <v>30</v>
      </c>
    </row>
    <row r="2780" spans="1:8" x14ac:dyDescent="0.25">
      <c r="A2780">
        <v>1</v>
      </c>
      <c r="B2780" s="33">
        <v>44166</v>
      </c>
      <c r="C2780" s="33">
        <v>44317</v>
      </c>
      <c r="D2780">
        <v>5</v>
      </c>
      <c r="E2780" t="s">
        <v>19</v>
      </c>
      <c r="F2780" t="s">
        <v>24</v>
      </c>
      <c r="G2780" t="s">
        <v>28</v>
      </c>
      <c r="H2780" t="s">
        <v>31</v>
      </c>
    </row>
    <row r="2781" spans="1:8" x14ac:dyDescent="0.25">
      <c r="A2781">
        <v>1</v>
      </c>
      <c r="B2781" s="33">
        <v>44378</v>
      </c>
      <c r="C2781" s="33">
        <v>44531</v>
      </c>
      <c r="D2781">
        <v>5</v>
      </c>
      <c r="E2781" t="s">
        <v>19</v>
      </c>
      <c r="F2781" t="s">
        <v>24</v>
      </c>
      <c r="G2781" t="s">
        <v>28</v>
      </c>
      <c r="H2781" t="s">
        <v>31</v>
      </c>
    </row>
    <row r="2782" spans="1:8" x14ac:dyDescent="0.25">
      <c r="A2782">
        <v>1</v>
      </c>
      <c r="B2782" s="33">
        <v>44866</v>
      </c>
      <c r="C2782" s="33">
        <v>45017</v>
      </c>
      <c r="D2782">
        <v>5</v>
      </c>
      <c r="E2782" t="s">
        <v>19</v>
      </c>
      <c r="F2782" t="s">
        <v>24</v>
      </c>
      <c r="G2782" t="s">
        <v>28</v>
      </c>
      <c r="H2782" t="s">
        <v>31</v>
      </c>
    </row>
    <row r="2783" spans="1:8" x14ac:dyDescent="0.25">
      <c r="A2783">
        <v>1</v>
      </c>
      <c r="B2783" s="33">
        <v>43466</v>
      </c>
      <c r="C2783" s="33">
        <v>43617</v>
      </c>
      <c r="D2783">
        <v>5</v>
      </c>
      <c r="E2783" t="s">
        <v>19</v>
      </c>
      <c r="F2783" t="s">
        <v>24</v>
      </c>
      <c r="G2783" t="s">
        <v>28</v>
      </c>
      <c r="H2783" t="s">
        <v>39</v>
      </c>
    </row>
    <row r="2784" spans="1:8" x14ac:dyDescent="0.25">
      <c r="A2784">
        <v>1</v>
      </c>
      <c r="B2784" s="33">
        <v>44166</v>
      </c>
      <c r="C2784" s="33">
        <v>44317</v>
      </c>
      <c r="D2784">
        <v>5</v>
      </c>
      <c r="E2784" t="s">
        <v>19</v>
      </c>
      <c r="F2784" t="s">
        <v>24</v>
      </c>
      <c r="G2784" t="s">
        <v>28</v>
      </c>
      <c r="H2784" t="s">
        <v>39</v>
      </c>
    </row>
    <row r="2785" spans="1:8" x14ac:dyDescent="0.25">
      <c r="A2785">
        <v>1</v>
      </c>
      <c r="B2785" s="33">
        <v>44531</v>
      </c>
      <c r="C2785" s="33">
        <v>44682</v>
      </c>
      <c r="D2785">
        <v>5</v>
      </c>
      <c r="E2785" t="s">
        <v>19</v>
      </c>
      <c r="F2785" t="s">
        <v>24</v>
      </c>
      <c r="G2785" t="s">
        <v>28</v>
      </c>
      <c r="H2785" t="s">
        <v>39</v>
      </c>
    </row>
    <row r="2786" spans="1:8" x14ac:dyDescent="0.25">
      <c r="A2786">
        <v>1</v>
      </c>
      <c r="B2786" s="33">
        <v>44986</v>
      </c>
      <c r="C2786" s="33">
        <v>45139</v>
      </c>
      <c r="D2786">
        <v>5</v>
      </c>
      <c r="E2786" t="s">
        <v>19</v>
      </c>
      <c r="F2786" t="s">
        <v>24</v>
      </c>
      <c r="G2786" t="s">
        <v>28</v>
      </c>
      <c r="H2786" t="s">
        <v>39</v>
      </c>
    </row>
    <row r="2787" spans="1:8" x14ac:dyDescent="0.25">
      <c r="A2787">
        <v>1</v>
      </c>
      <c r="B2787" s="33">
        <v>45047</v>
      </c>
      <c r="C2787" s="33">
        <v>45200</v>
      </c>
      <c r="D2787">
        <v>5</v>
      </c>
      <c r="E2787" t="s">
        <v>19</v>
      </c>
      <c r="F2787" t="s">
        <v>24</v>
      </c>
      <c r="G2787" t="s">
        <v>28</v>
      </c>
      <c r="H2787" t="s">
        <v>39</v>
      </c>
    </row>
    <row r="2788" spans="1:8" x14ac:dyDescent="0.25">
      <c r="A2788">
        <v>1</v>
      </c>
      <c r="B2788" s="33">
        <v>45108</v>
      </c>
      <c r="C2788" s="33">
        <v>45261</v>
      </c>
      <c r="D2788">
        <v>5</v>
      </c>
      <c r="E2788" t="s">
        <v>19</v>
      </c>
      <c r="F2788" t="s">
        <v>24</v>
      </c>
      <c r="G2788" t="s">
        <v>28</v>
      </c>
      <c r="H2788" t="s">
        <v>39</v>
      </c>
    </row>
    <row r="2789" spans="1:8" x14ac:dyDescent="0.25">
      <c r="A2789">
        <v>1</v>
      </c>
      <c r="B2789" s="33">
        <v>44805</v>
      </c>
      <c r="C2789" s="33">
        <v>44958</v>
      </c>
      <c r="D2789">
        <v>5</v>
      </c>
      <c r="E2789" t="s">
        <v>19</v>
      </c>
      <c r="F2789" t="s">
        <v>25</v>
      </c>
      <c r="G2789" t="s">
        <v>28</v>
      </c>
      <c r="H2789" t="s">
        <v>31</v>
      </c>
    </row>
    <row r="2790" spans="1:8" x14ac:dyDescent="0.25">
      <c r="A2790">
        <v>1</v>
      </c>
      <c r="B2790" s="33">
        <v>43466</v>
      </c>
      <c r="C2790" s="33">
        <v>43617</v>
      </c>
      <c r="D2790">
        <v>5</v>
      </c>
      <c r="E2790" t="s">
        <v>19</v>
      </c>
      <c r="F2790" t="s">
        <v>25</v>
      </c>
      <c r="G2790" t="s">
        <v>28</v>
      </c>
      <c r="H2790" t="s">
        <v>33</v>
      </c>
    </row>
    <row r="2791" spans="1:8" x14ac:dyDescent="0.25">
      <c r="A2791">
        <v>1</v>
      </c>
      <c r="B2791" s="33">
        <v>44409</v>
      </c>
      <c r="C2791" s="33">
        <v>44562</v>
      </c>
      <c r="D2791">
        <v>5</v>
      </c>
      <c r="E2791" t="s">
        <v>19</v>
      </c>
      <c r="F2791" t="s">
        <v>25</v>
      </c>
      <c r="G2791" t="s">
        <v>28</v>
      </c>
      <c r="H2791" t="s">
        <v>33</v>
      </c>
    </row>
    <row r="2792" spans="1:8" x14ac:dyDescent="0.25">
      <c r="A2792">
        <v>2</v>
      </c>
      <c r="B2792" s="33">
        <v>43466</v>
      </c>
      <c r="C2792" s="33">
        <v>43617</v>
      </c>
      <c r="D2792">
        <v>5</v>
      </c>
      <c r="E2792" t="s">
        <v>19</v>
      </c>
      <c r="F2792" t="s">
        <v>25</v>
      </c>
      <c r="G2792" t="s">
        <v>28</v>
      </c>
      <c r="H2792" t="s">
        <v>39</v>
      </c>
    </row>
    <row r="2793" spans="1:8" x14ac:dyDescent="0.25">
      <c r="A2793">
        <v>1</v>
      </c>
      <c r="B2793" s="33">
        <v>43497</v>
      </c>
      <c r="C2793" s="33">
        <v>43647</v>
      </c>
      <c r="D2793">
        <v>5</v>
      </c>
      <c r="E2793" t="s">
        <v>19</v>
      </c>
      <c r="F2793" t="s">
        <v>25</v>
      </c>
      <c r="G2793" t="s">
        <v>28</v>
      </c>
      <c r="H2793" t="s">
        <v>39</v>
      </c>
    </row>
    <row r="2794" spans="1:8" x14ac:dyDescent="0.25">
      <c r="A2794">
        <v>1</v>
      </c>
      <c r="B2794" s="33">
        <v>44348</v>
      </c>
      <c r="C2794" s="33">
        <v>44501</v>
      </c>
      <c r="D2794">
        <v>5</v>
      </c>
      <c r="E2794" t="s">
        <v>19</v>
      </c>
      <c r="F2794" t="s">
        <v>25</v>
      </c>
      <c r="G2794" t="s">
        <v>28</v>
      </c>
      <c r="H2794" t="s">
        <v>39</v>
      </c>
    </row>
    <row r="2795" spans="1:8" x14ac:dyDescent="0.25">
      <c r="A2795">
        <v>1</v>
      </c>
      <c r="B2795" s="33">
        <v>44713</v>
      </c>
      <c r="C2795" s="33">
        <v>44866</v>
      </c>
      <c r="D2795">
        <v>5</v>
      </c>
      <c r="E2795" t="s">
        <v>19</v>
      </c>
      <c r="F2795" t="s">
        <v>25</v>
      </c>
      <c r="G2795" t="s">
        <v>28</v>
      </c>
      <c r="H2795" t="s">
        <v>39</v>
      </c>
    </row>
    <row r="2796" spans="1:8" x14ac:dyDescent="0.25">
      <c r="A2796">
        <v>1</v>
      </c>
      <c r="B2796" s="33">
        <v>45047</v>
      </c>
      <c r="C2796" s="33">
        <v>45200</v>
      </c>
      <c r="D2796">
        <v>5</v>
      </c>
      <c r="E2796" t="s">
        <v>19</v>
      </c>
      <c r="F2796" t="s">
        <v>25</v>
      </c>
      <c r="G2796" t="s">
        <v>28</v>
      </c>
      <c r="H2796" t="s">
        <v>39</v>
      </c>
    </row>
    <row r="2797" spans="1:8" x14ac:dyDescent="0.25">
      <c r="A2797">
        <v>1</v>
      </c>
      <c r="B2797" s="33">
        <v>43466</v>
      </c>
      <c r="C2797" s="33">
        <v>43617</v>
      </c>
      <c r="D2797">
        <v>5</v>
      </c>
      <c r="E2797" t="s">
        <v>19</v>
      </c>
      <c r="F2797" t="s">
        <v>23</v>
      </c>
      <c r="G2797" t="s">
        <v>29</v>
      </c>
      <c r="H2797" t="s">
        <v>33</v>
      </c>
    </row>
    <row r="2798" spans="1:8" x14ac:dyDescent="0.25">
      <c r="A2798">
        <v>1</v>
      </c>
      <c r="B2798" s="33">
        <v>44805</v>
      </c>
      <c r="C2798" s="33">
        <v>44958</v>
      </c>
      <c r="D2798">
        <v>5</v>
      </c>
      <c r="E2798" t="s">
        <v>19</v>
      </c>
      <c r="F2798" t="s">
        <v>24</v>
      </c>
      <c r="G2798" t="s">
        <v>29</v>
      </c>
      <c r="H2798" t="s">
        <v>32</v>
      </c>
    </row>
    <row r="2799" spans="1:8" x14ac:dyDescent="0.25">
      <c r="A2799">
        <v>1</v>
      </c>
      <c r="B2799" s="33">
        <v>44013</v>
      </c>
      <c r="C2799" s="33">
        <v>44166</v>
      </c>
      <c r="D2799">
        <v>5</v>
      </c>
      <c r="E2799" t="s">
        <v>19</v>
      </c>
      <c r="F2799" t="s">
        <v>24</v>
      </c>
      <c r="G2799" t="s">
        <v>29</v>
      </c>
      <c r="H2799" t="s">
        <v>39</v>
      </c>
    </row>
    <row r="2800" spans="1:8" x14ac:dyDescent="0.25">
      <c r="A2800">
        <v>1</v>
      </c>
      <c r="B2800" s="33">
        <v>44652</v>
      </c>
      <c r="C2800" s="33">
        <v>44805</v>
      </c>
      <c r="D2800">
        <v>5</v>
      </c>
      <c r="E2800" t="s">
        <v>19</v>
      </c>
      <c r="F2800" t="s">
        <v>24</v>
      </c>
      <c r="G2800" t="s">
        <v>29</v>
      </c>
      <c r="H2800" t="s">
        <v>39</v>
      </c>
    </row>
    <row r="2801" spans="1:8" x14ac:dyDescent="0.25">
      <c r="A2801">
        <v>1</v>
      </c>
      <c r="B2801" s="33">
        <v>44835</v>
      </c>
      <c r="C2801" s="33">
        <v>44986</v>
      </c>
      <c r="D2801">
        <v>5</v>
      </c>
      <c r="E2801" t="s">
        <v>19</v>
      </c>
      <c r="F2801" t="s">
        <v>25</v>
      </c>
      <c r="G2801" t="s">
        <v>29</v>
      </c>
      <c r="H2801" t="s">
        <v>31</v>
      </c>
    </row>
    <row r="2802" spans="1:8" x14ac:dyDescent="0.25">
      <c r="A2802">
        <v>1</v>
      </c>
      <c r="B2802" s="33">
        <v>45078</v>
      </c>
      <c r="C2802" s="33">
        <v>45231</v>
      </c>
      <c r="D2802">
        <v>5</v>
      </c>
      <c r="E2802" t="s">
        <v>20</v>
      </c>
      <c r="F2802" t="s">
        <v>24</v>
      </c>
      <c r="G2802" t="s">
        <v>28</v>
      </c>
      <c r="H2802" t="s">
        <v>32</v>
      </c>
    </row>
    <row r="2803" spans="1:8" x14ac:dyDescent="0.25">
      <c r="A2803">
        <v>1</v>
      </c>
      <c r="B2803" s="33">
        <v>43466</v>
      </c>
      <c r="C2803" s="33">
        <v>43617</v>
      </c>
      <c r="D2803">
        <v>5</v>
      </c>
      <c r="E2803" t="s">
        <v>20</v>
      </c>
      <c r="F2803" t="s">
        <v>24</v>
      </c>
      <c r="G2803" t="s">
        <v>28</v>
      </c>
      <c r="H2803" t="s">
        <v>30</v>
      </c>
    </row>
    <row r="2804" spans="1:8" x14ac:dyDescent="0.25">
      <c r="A2804">
        <v>1</v>
      </c>
      <c r="B2804" s="33">
        <v>44378</v>
      </c>
      <c r="C2804" s="33">
        <v>44531</v>
      </c>
      <c r="D2804">
        <v>5</v>
      </c>
      <c r="E2804" t="s">
        <v>20</v>
      </c>
      <c r="F2804" t="s">
        <v>25</v>
      </c>
      <c r="G2804" t="s">
        <v>28</v>
      </c>
      <c r="H2804" t="s">
        <v>31</v>
      </c>
    </row>
    <row r="2805" spans="1:8" x14ac:dyDescent="0.25">
      <c r="A2805">
        <v>1</v>
      </c>
      <c r="B2805" s="33">
        <v>44958</v>
      </c>
      <c r="C2805" s="33">
        <v>45108</v>
      </c>
      <c r="D2805">
        <v>5</v>
      </c>
      <c r="E2805" t="s">
        <v>21</v>
      </c>
      <c r="F2805" t="s">
        <v>25</v>
      </c>
      <c r="G2805" t="s">
        <v>27</v>
      </c>
      <c r="H2805" t="s">
        <v>39</v>
      </c>
    </row>
    <row r="2806" spans="1:8" x14ac:dyDescent="0.25">
      <c r="A2806">
        <v>1</v>
      </c>
      <c r="B2806" s="33">
        <v>44835</v>
      </c>
      <c r="C2806" s="33">
        <v>44986</v>
      </c>
      <c r="D2806">
        <v>5</v>
      </c>
      <c r="E2806" t="s">
        <v>21</v>
      </c>
      <c r="F2806" t="s">
        <v>24</v>
      </c>
      <c r="G2806" t="s">
        <v>28</v>
      </c>
      <c r="H2806" t="s">
        <v>33</v>
      </c>
    </row>
    <row r="2807" spans="1:8" x14ac:dyDescent="0.25">
      <c r="A2807">
        <v>1</v>
      </c>
      <c r="B2807" s="33">
        <v>44958</v>
      </c>
      <c r="C2807" s="33">
        <v>45108</v>
      </c>
      <c r="D2807">
        <v>5</v>
      </c>
      <c r="E2807" t="s">
        <v>21</v>
      </c>
      <c r="F2807" t="s">
        <v>24</v>
      </c>
      <c r="G2807" t="s">
        <v>28</v>
      </c>
      <c r="H2807" t="s">
        <v>39</v>
      </c>
    </row>
    <row r="2808" spans="1:8" x14ac:dyDescent="0.25">
      <c r="A2808">
        <v>1</v>
      </c>
      <c r="B2808" s="33">
        <v>44256</v>
      </c>
      <c r="C2808" s="33">
        <v>44409</v>
      </c>
      <c r="D2808">
        <v>5</v>
      </c>
      <c r="E2808" t="s">
        <v>21</v>
      </c>
      <c r="F2808" t="s">
        <v>24</v>
      </c>
      <c r="G2808" t="s">
        <v>28</v>
      </c>
      <c r="H2808" t="s">
        <v>34</v>
      </c>
    </row>
    <row r="2809" spans="1:8" x14ac:dyDescent="0.25">
      <c r="A2809">
        <v>1</v>
      </c>
      <c r="B2809" s="33">
        <v>44044</v>
      </c>
      <c r="C2809" s="33">
        <v>44197</v>
      </c>
      <c r="D2809">
        <v>5</v>
      </c>
      <c r="E2809" t="s">
        <v>21</v>
      </c>
      <c r="F2809" t="s">
        <v>25</v>
      </c>
      <c r="G2809" t="s">
        <v>28</v>
      </c>
      <c r="H2809" t="s">
        <v>31</v>
      </c>
    </row>
    <row r="2810" spans="1:8" x14ac:dyDescent="0.25">
      <c r="A2810">
        <v>1</v>
      </c>
      <c r="B2810" s="33">
        <v>43466</v>
      </c>
      <c r="C2810" s="33">
        <v>43617</v>
      </c>
      <c r="D2810">
        <v>5</v>
      </c>
      <c r="E2810" t="s">
        <v>21</v>
      </c>
      <c r="F2810" t="s">
        <v>25</v>
      </c>
      <c r="G2810" t="s">
        <v>28</v>
      </c>
      <c r="H2810" t="s">
        <v>33</v>
      </c>
    </row>
    <row r="2811" spans="1:8" x14ac:dyDescent="0.25">
      <c r="A2811">
        <v>1</v>
      </c>
      <c r="B2811" s="33">
        <v>43617</v>
      </c>
      <c r="C2811" s="33">
        <v>43770</v>
      </c>
      <c r="D2811">
        <v>5</v>
      </c>
      <c r="E2811" t="s">
        <v>21</v>
      </c>
      <c r="F2811" t="s">
        <v>25</v>
      </c>
      <c r="G2811" t="s">
        <v>28</v>
      </c>
      <c r="H2811" t="s">
        <v>33</v>
      </c>
    </row>
    <row r="2812" spans="1:8" x14ac:dyDescent="0.25">
      <c r="A2812">
        <v>1</v>
      </c>
      <c r="B2812" s="33">
        <v>44075</v>
      </c>
      <c r="C2812" s="33">
        <v>44228</v>
      </c>
      <c r="D2812">
        <v>5</v>
      </c>
      <c r="E2812" t="s">
        <v>21</v>
      </c>
      <c r="F2812" t="s">
        <v>25</v>
      </c>
      <c r="G2812" t="s">
        <v>28</v>
      </c>
      <c r="H2812" t="s">
        <v>30</v>
      </c>
    </row>
    <row r="2813" spans="1:8" x14ac:dyDescent="0.25">
      <c r="A2813">
        <v>2</v>
      </c>
      <c r="B2813" s="33">
        <v>45108</v>
      </c>
      <c r="C2813" s="33">
        <v>45261</v>
      </c>
      <c r="D2813">
        <v>5</v>
      </c>
      <c r="E2813" t="s">
        <v>21</v>
      </c>
      <c r="F2813" t="s">
        <v>25</v>
      </c>
      <c r="G2813" t="s">
        <v>28</v>
      </c>
      <c r="H2813" t="s">
        <v>39</v>
      </c>
    </row>
    <row r="2814" spans="1:8" x14ac:dyDescent="0.25">
      <c r="A2814">
        <v>1</v>
      </c>
      <c r="B2814" s="33">
        <v>43466</v>
      </c>
      <c r="C2814" s="33">
        <v>43617</v>
      </c>
      <c r="D2814">
        <v>5</v>
      </c>
      <c r="E2814" t="s">
        <v>21</v>
      </c>
      <c r="F2814" t="s">
        <v>24</v>
      </c>
      <c r="G2814" t="s">
        <v>29</v>
      </c>
      <c r="H2814" t="s">
        <v>31</v>
      </c>
    </row>
    <row r="2815" spans="1:8" x14ac:dyDescent="0.25">
      <c r="A2815">
        <v>1</v>
      </c>
      <c r="B2815" s="33">
        <v>44501</v>
      </c>
      <c r="C2815" s="33">
        <v>44652</v>
      </c>
      <c r="D2815">
        <v>5</v>
      </c>
      <c r="E2815" t="s">
        <v>21</v>
      </c>
      <c r="F2815" t="s">
        <v>24</v>
      </c>
      <c r="G2815" t="s">
        <v>29</v>
      </c>
      <c r="H2815" t="s">
        <v>39</v>
      </c>
    </row>
    <row r="2816" spans="1:8" x14ac:dyDescent="0.25">
      <c r="A2816">
        <v>1</v>
      </c>
      <c r="B2816" s="33">
        <v>43466</v>
      </c>
      <c r="C2816" s="33">
        <v>43617</v>
      </c>
      <c r="D2816">
        <v>5</v>
      </c>
      <c r="E2816" t="s">
        <v>21</v>
      </c>
      <c r="F2816" t="s">
        <v>25</v>
      </c>
      <c r="G2816" t="s">
        <v>29</v>
      </c>
      <c r="H2816" t="s">
        <v>39</v>
      </c>
    </row>
    <row r="2817" spans="1:8" x14ac:dyDescent="0.25">
      <c r="A2817">
        <v>1</v>
      </c>
      <c r="B2817" s="33">
        <v>45108</v>
      </c>
      <c r="C2817" s="33">
        <v>45261</v>
      </c>
      <c r="D2817">
        <v>5</v>
      </c>
      <c r="E2817" t="s">
        <v>22</v>
      </c>
      <c r="F2817" t="s">
        <v>24</v>
      </c>
      <c r="G2817" t="s">
        <v>28</v>
      </c>
      <c r="H2817" t="s">
        <v>39</v>
      </c>
    </row>
    <row r="2818" spans="1:8" x14ac:dyDescent="0.25">
      <c r="A2818">
        <v>1</v>
      </c>
      <c r="B2818" s="33">
        <v>43466</v>
      </c>
      <c r="C2818" s="33">
        <v>43617</v>
      </c>
      <c r="D2818">
        <v>5</v>
      </c>
      <c r="E2818" t="s">
        <v>22</v>
      </c>
      <c r="F2818" t="s">
        <v>25</v>
      </c>
      <c r="G2818" t="s">
        <v>28</v>
      </c>
      <c r="H2818" t="s">
        <v>31</v>
      </c>
    </row>
    <row r="2819" spans="1:8" x14ac:dyDescent="0.25">
      <c r="A2819">
        <v>1</v>
      </c>
      <c r="B2819" s="33">
        <v>44105</v>
      </c>
      <c r="C2819" s="33">
        <v>44256</v>
      </c>
      <c r="D2819">
        <v>5</v>
      </c>
      <c r="E2819" t="s">
        <v>22</v>
      </c>
      <c r="F2819" t="s">
        <v>24</v>
      </c>
      <c r="G2819" t="s">
        <v>29</v>
      </c>
      <c r="H2819" t="s">
        <v>31</v>
      </c>
    </row>
    <row r="2820" spans="1:8" x14ac:dyDescent="0.25">
      <c r="A2820">
        <v>1</v>
      </c>
      <c r="B2820" s="33">
        <v>43466</v>
      </c>
      <c r="C2820" s="33">
        <v>43617</v>
      </c>
      <c r="D2820">
        <v>5</v>
      </c>
      <c r="E2820" t="s">
        <v>22</v>
      </c>
      <c r="F2820" t="s">
        <v>24</v>
      </c>
      <c r="G2820" t="s">
        <v>29</v>
      </c>
      <c r="H2820" t="s">
        <v>30</v>
      </c>
    </row>
    <row r="2821" spans="1:8" x14ac:dyDescent="0.25">
      <c r="A2821">
        <v>1</v>
      </c>
      <c r="B2821" s="33">
        <v>43466</v>
      </c>
      <c r="C2821" s="33">
        <v>43617</v>
      </c>
      <c r="D2821">
        <v>5</v>
      </c>
      <c r="E2821" t="s">
        <v>22</v>
      </c>
      <c r="F2821" t="s">
        <v>25</v>
      </c>
      <c r="G2821" t="s">
        <v>29</v>
      </c>
      <c r="H2821" t="s">
        <v>39</v>
      </c>
    </row>
    <row r="2822" spans="1:8" x14ac:dyDescent="0.25">
      <c r="A2822">
        <v>1</v>
      </c>
      <c r="B2822" s="33">
        <v>44652</v>
      </c>
      <c r="C2822" s="33">
        <v>44835</v>
      </c>
      <c r="D2822">
        <v>6</v>
      </c>
      <c r="E2822" t="s">
        <v>13</v>
      </c>
      <c r="F2822" t="s">
        <v>24</v>
      </c>
      <c r="G2822" t="s">
        <v>27</v>
      </c>
      <c r="H2822" t="s">
        <v>33</v>
      </c>
    </row>
    <row r="2823" spans="1:8" x14ac:dyDescent="0.25">
      <c r="A2823">
        <v>1</v>
      </c>
      <c r="B2823" s="33">
        <v>43466</v>
      </c>
      <c r="C2823" s="33">
        <v>43647</v>
      </c>
      <c r="D2823">
        <v>6</v>
      </c>
      <c r="E2823" t="s">
        <v>13</v>
      </c>
      <c r="F2823" t="s">
        <v>24</v>
      </c>
      <c r="G2823" t="s">
        <v>27</v>
      </c>
      <c r="H2823" t="s">
        <v>39</v>
      </c>
    </row>
    <row r="2824" spans="1:8" x14ac:dyDescent="0.25">
      <c r="A2824">
        <v>1</v>
      </c>
      <c r="B2824" s="33">
        <v>43466</v>
      </c>
      <c r="C2824" s="33">
        <v>43647</v>
      </c>
      <c r="D2824">
        <v>6</v>
      </c>
      <c r="E2824" t="s">
        <v>13</v>
      </c>
      <c r="F2824" t="s">
        <v>25</v>
      </c>
      <c r="G2824" t="s">
        <v>27</v>
      </c>
      <c r="H2824" t="s">
        <v>39</v>
      </c>
    </row>
    <row r="2825" spans="1:8" x14ac:dyDescent="0.25">
      <c r="A2825">
        <v>1</v>
      </c>
      <c r="B2825" s="33">
        <v>43466</v>
      </c>
      <c r="C2825" s="33">
        <v>43647</v>
      </c>
      <c r="D2825">
        <v>6</v>
      </c>
      <c r="E2825" t="s">
        <v>13</v>
      </c>
      <c r="F2825" t="s">
        <v>24</v>
      </c>
      <c r="G2825" t="s">
        <v>28</v>
      </c>
      <c r="H2825" t="s">
        <v>39</v>
      </c>
    </row>
    <row r="2826" spans="1:8" x14ac:dyDescent="0.25">
      <c r="A2826">
        <v>1</v>
      </c>
      <c r="B2826" s="33">
        <v>44562</v>
      </c>
      <c r="C2826" s="33">
        <v>44743</v>
      </c>
      <c r="D2826">
        <v>6</v>
      </c>
      <c r="E2826" t="s">
        <v>13</v>
      </c>
      <c r="F2826" t="s">
        <v>24</v>
      </c>
      <c r="G2826" t="s">
        <v>28</v>
      </c>
      <c r="H2826" t="s">
        <v>34</v>
      </c>
    </row>
    <row r="2827" spans="1:8" x14ac:dyDescent="0.25">
      <c r="A2827">
        <v>1</v>
      </c>
      <c r="B2827" s="33">
        <v>43466</v>
      </c>
      <c r="C2827" s="33">
        <v>43647</v>
      </c>
      <c r="D2827">
        <v>6</v>
      </c>
      <c r="E2827" t="s">
        <v>13</v>
      </c>
      <c r="F2827" t="s">
        <v>25</v>
      </c>
      <c r="G2827" t="s">
        <v>28</v>
      </c>
      <c r="H2827" t="s">
        <v>39</v>
      </c>
    </row>
    <row r="2828" spans="1:8" x14ac:dyDescent="0.25">
      <c r="A2828">
        <v>1</v>
      </c>
      <c r="B2828" s="33">
        <v>44927</v>
      </c>
      <c r="C2828" s="33">
        <v>45108</v>
      </c>
      <c r="D2828">
        <v>6</v>
      </c>
      <c r="E2828" t="s">
        <v>13</v>
      </c>
      <c r="F2828" t="s">
        <v>25</v>
      </c>
      <c r="G2828" t="s">
        <v>28</v>
      </c>
      <c r="H2828" t="s">
        <v>39</v>
      </c>
    </row>
    <row r="2829" spans="1:8" x14ac:dyDescent="0.25">
      <c r="A2829">
        <v>1</v>
      </c>
      <c r="B2829" s="33">
        <v>45017</v>
      </c>
      <c r="C2829" s="33">
        <v>45200</v>
      </c>
      <c r="D2829">
        <v>6</v>
      </c>
      <c r="E2829" t="s">
        <v>13</v>
      </c>
      <c r="F2829" t="s">
        <v>25</v>
      </c>
      <c r="G2829" t="s">
        <v>28</v>
      </c>
      <c r="H2829" t="s">
        <v>39</v>
      </c>
    </row>
    <row r="2830" spans="1:8" x14ac:dyDescent="0.25">
      <c r="A2830">
        <v>1</v>
      </c>
      <c r="B2830" s="33">
        <v>43770</v>
      </c>
      <c r="C2830" s="33">
        <v>43952</v>
      </c>
      <c r="D2830">
        <v>6</v>
      </c>
      <c r="E2830" t="s">
        <v>13</v>
      </c>
      <c r="F2830" t="s">
        <v>24</v>
      </c>
      <c r="G2830" t="s">
        <v>29</v>
      </c>
      <c r="H2830" t="s">
        <v>39</v>
      </c>
    </row>
    <row r="2831" spans="1:8" x14ac:dyDescent="0.25">
      <c r="A2831">
        <v>1</v>
      </c>
      <c r="B2831" s="33">
        <v>43466</v>
      </c>
      <c r="C2831" s="33">
        <v>43647</v>
      </c>
      <c r="D2831">
        <v>6</v>
      </c>
      <c r="E2831" t="s">
        <v>14</v>
      </c>
      <c r="F2831" t="s">
        <v>23</v>
      </c>
      <c r="G2831" t="s">
        <v>28</v>
      </c>
      <c r="H2831" t="s">
        <v>35</v>
      </c>
    </row>
    <row r="2832" spans="1:8" x14ac:dyDescent="0.25">
      <c r="A2832">
        <v>1</v>
      </c>
      <c r="B2832" s="33">
        <v>44835</v>
      </c>
      <c r="C2832" s="33">
        <v>45017</v>
      </c>
      <c r="D2832">
        <v>6</v>
      </c>
      <c r="E2832" t="s">
        <v>14</v>
      </c>
      <c r="F2832" t="s">
        <v>23</v>
      </c>
      <c r="G2832" t="s">
        <v>28</v>
      </c>
      <c r="H2832" t="s">
        <v>39</v>
      </c>
    </row>
    <row r="2833" spans="1:8" x14ac:dyDescent="0.25">
      <c r="A2833">
        <v>1</v>
      </c>
      <c r="B2833" s="33">
        <v>44228</v>
      </c>
      <c r="C2833" s="33">
        <v>44409</v>
      </c>
      <c r="D2833">
        <v>6</v>
      </c>
      <c r="E2833" t="s">
        <v>14</v>
      </c>
      <c r="F2833" t="s">
        <v>24</v>
      </c>
      <c r="G2833" t="s">
        <v>28</v>
      </c>
      <c r="H2833" t="s">
        <v>31</v>
      </c>
    </row>
    <row r="2834" spans="1:8" x14ac:dyDescent="0.25">
      <c r="A2834">
        <v>1</v>
      </c>
      <c r="B2834" s="33">
        <v>45047</v>
      </c>
      <c r="C2834" s="33">
        <v>45231</v>
      </c>
      <c r="D2834">
        <v>6</v>
      </c>
      <c r="E2834" t="s">
        <v>14</v>
      </c>
      <c r="F2834" t="s">
        <v>24</v>
      </c>
      <c r="G2834" t="s">
        <v>28</v>
      </c>
      <c r="H2834" t="s">
        <v>33</v>
      </c>
    </row>
    <row r="2835" spans="1:8" x14ac:dyDescent="0.25">
      <c r="A2835">
        <v>1</v>
      </c>
      <c r="B2835" s="33">
        <v>43983</v>
      </c>
      <c r="C2835" s="33">
        <v>44166</v>
      </c>
      <c r="D2835">
        <v>6</v>
      </c>
      <c r="E2835" t="s">
        <v>14</v>
      </c>
      <c r="F2835" t="s">
        <v>24</v>
      </c>
      <c r="G2835" t="s">
        <v>28</v>
      </c>
      <c r="H2835" t="s">
        <v>39</v>
      </c>
    </row>
    <row r="2836" spans="1:8" x14ac:dyDescent="0.25">
      <c r="A2836">
        <v>1</v>
      </c>
      <c r="B2836" s="33">
        <v>43983</v>
      </c>
      <c r="C2836" s="33">
        <v>44166</v>
      </c>
      <c r="D2836">
        <v>6</v>
      </c>
      <c r="E2836" t="s">
        <v>14</v>
      </c>
      <c r="F2836" t="s">
        <v>25</v>
      </c>
      <c r="G2836" t="s">
        <v>28</v>
      </c>
      <c r="H2836" t="s">
        <v>39</v>
      </c>
    </row>
    <row r="2837" spans="1:8" x14ac:dyDescent="0.25">
      <c r="A2837">
        <v>1</v>
      </c>
      <c r="B2837" s="33">
        <v>43466</v>
      </c>
      <c r="C2837" s="33">
        <v>43647</v>
      </c>
      <c r="D2837">
        <v>6</v>
      </c>
      <c r="E2837" t="s">
        <v>15</v>
      </c>
      <c r="F2837" t="s">
        <v>24</v>
      </c>
      <c r="G2837" t="s">
        <v>27</v>
      </c>
      <c r="H2837" t="s">
        <v>31</v>
      </c>
    </row>
    <row r="2838" spans="1:8" x14ac:dyDescent="0.25">
      <c r="A2838">
        <v>1</v>
      </c>
      <c r="B2838" s="33">
        <v>45047</v>
      </c>
      <c r="C2838" s="33">
        <v>45231</v>
      </c>
      <c r="D2838">
        <v>6</v>
      </c>
      <c r="E2838" t="s">
        <v>15</v>
      </c>
      <c r="F2838" t="s">
        <v>24</v>
      </c>
      <c r="G2838" t="s">
        <v>27</v>
      </c>
      <c r="H2838" t="s">
        <v>30</v>
      </c>
    </row>
    <row r="2839" spans="1:8" x14ac:dyDescent="0.25">
      <c r="A2839">
        <v>1</v>
      </c>
      <c r="B2839" s="33">
        <v>43466</v>
      </c>
      <c r="C2839" s="33">
        <v>43647</v>
      </c>
      <c r="D2839">
        <v>6</v>
      </c>
      <c r="E2839" t="s">
        <v>15</v>
      </c>
      <c r="F2839" t="s">
        <v>24</v>
      </c>
      <c r="G2839" t="s">
        <v>27</v>
      </c>
      <c r="H2839" t="s">
        <v>39</v>
      </c>
    </row>
    <row r="2840" spans="1:8" x14ac:dyDescent="0.25">
      <c r="A2840">
        <v>2</v>
      </c>
      <c r="B2840" s="33">
        <v>43466</v>
      </c>
      <c r="C2840" s="33">
        <v>43647</v>
      </c>
      <c r="D2840">
        <v>6</v>
      </c>
      <c r="E2840" t="s">
        <v>15</v>
      </c>
      <c r="F2840" t="s">
        <v>25</v>
      </c>
      <c r="G2840" t="s">
        <v>27</v>
      </c>
      <c r="H2840" t="s">
        <v>39</v>
      </c>
    </row>
    <row r="2841" spans="1:8" x14ac:dyDescent="0.25">
      <c r="A2841">
        <v>1</v>
      </c>
      <c r="B2841" s="33">
        <v>44713</v>
      </c>
      <c r="C2841" s="33">
        <v>44896</v>
      </c>
      <c r="D2841">
        <v>6</v>
      </c>
      <c r="E2841" t="s">
        <v>15</v>
      </c>
      <c r="F2841" t="s">
        <v>25</v>
      </c>
      <c r="G2841" t="s">
        <v>27</v>
      </c>
      <c r="H2841" t="s">
        <v>39</v>
      </c>
    </row>
    <row r="2842" spans="1:8" x14ac:dyDescent="0.25">
      <c r="A2842">
        <v>1</v>
      </c>
      <c r="B2842" s="33">
        <v>43586</v>
      </c>
      <c r="C2842" s="33">
        <v>43770</v>
      </c>
      <c r="D2842">
        <v>6</v>
      </c>
      <c r="E2842" t="s">
        <v>15</v>
      </c>
      <c r="F2842" t="s">
        <v>23</v>
      </c>
      <c r="G2842" t="s">
        <v>28</v>
      </c>
      <c r="H2842" t="s">
        <v>39</v>
      </c>
    </row>
    <row r="2843" spans="1:8" x14ac:dyDescent="0.25">
      <c r="A2843">
        <v>1</v>
      </c>
      <c r="B2843" s="33">
        <v>44896</v>
      </c>
      <c r="C2843" s="33">
        <v>45078</v>
      </c>
      <c r="D2843">
        <v>6</v>
      </c>
      <c r="E2843" t="s">
        <v>15</v>
      </c>
      <c r="F2843" t="s">
        <v>23</v>
      </c>
      <c r="G2843" t="s">
        <v>28</v>
      </c>
      <c r="H2843" t="s">
        <v>39</v>
      </c>
    </row>
    <row r="2844" spans="1:8" x14ac:dyDescent="0.25">
      <c r="A2844">
        <v>1</v>
      </c>
      <c r="B2844" s="33">
        <v>43466</v>
      </c>
      <c r="C2844" s="33">
        <v>43647</v>
      </c>
      <c r="D2844">
        <v>6</v>
      </c>
      <c r="E2844" t="s">
        <v>15</v>
      </c>
      <c r="F2844" t="s">
        <v>23</v>
      </c>
      <c r="G2844" t="s">
        <v>28</v>
      </c>
      <c r="H2844" t="s">
        <v>34</v>
      </c>
    </row>
    <row r="2845" spans="1:8" x14ac:dyDescent="0.25">
      <c r="A2845">
        <v>1</v>
      </c>
      <c r="B2845" s="33">
        <v>44166</v>
      </c>
      <c r="C2845" s="33">
        <v>44348</v>
      </c>
      <c r="D2845">
        <v>6</v>
      </c>
      <c r="E2845" t="s">
        <v>15</v>
      </c>
      <c r="F2845" t="s">
        <v>24</v>
      </c>
      <c r="G2845" t="s">
        <v>28</v>
      </c>
      <c r="H2845" t="s">
        <v>31</v>
      </c>
    </row>
    <row r="2846" spans="1:8" x14ac:dyDescent="0.25">
      <c r="A2846">
        <v>1</v>
      </c>
      <c r="B2846" s="33">
        <v>43891</v>
      </c>
      <c r="C2846" s="33">
        <v>44075</v>
      </c>
      <c r="D2846">
        <v>6</v>
      </c>
      <c r="E2846" t="s">
        <v>15</v>
      </c>
      <c r="F2846" t="s">
        <v>24</v>
      </c>
      <c r="G2846" t="s">
        <v>28</v>
      </c>
      <c r="H2846" t="s">
        <v>33</v>
      </c>
    </row>
    <row r="2847" spans="1:8" x14ac:dyDescent="0.25">
      <c r="A2847">
        <v>4</v>
      </c>
      <c r="B2847" s="33">
        <v>43466</v>
      </c>
      <c r="C2847" s="33">
        <v>43647</v>
      </c>
      <c r="D2847">
        <v>6</v>
      </c>
      <c r="E2847" t="s">
        <v>15</v>
      </c>
      <c r="F2847" t="s">
        <v>24</v>
      </c>
      <c r="G2847" t="s">
        <v>28</v>
      </c>
      <c r="H2847" t="s">
        <v>39</v>
      </c>
    </row>
    <row r="2848" spans="1:8" x14ac:dyDescent="0.25">
      <c r="A2848">
        <v>1</v>
      </c>
      <c r="B2848" s="33">
        <v>43922</v>
      </c>
      <c r="C2848" s="33">
        <v>44105</v>
      </c>
      <c r="D2848">
        <v>6</v>
      </c>
      <c r="E2848" t="s">
        <v>15</v>
      </c>
      <c r="F2848" t="s">
        <v>24</v>
      </c>
      <c r="G2848" t="s">
        <v>28</v>
      </c>
      <c r="H2848" t="s">
        <v>39</v>
      </c>
    </row>
    <row r="2849" spans="1:8" x14ac:dyDescent="0.25">
      <c r="A2849">
        <v>1</v>
      </c>
      <c r="B2849" s="33">
        <v>44562</v>
      </c>
      <c r="C2849" s="33">
        <v>44743</v>
      </c>
      <c r="D2849">
        <v>6</v>
      </c>
      <c r="E2849" t="s">
        <v>15</v>
      </c>
      <c r="F2849" t="s">
        <v>24</v>
      </c>
      <c r="G2849" t="s">
        <v>28</v>
      </c>
      <c r="H2849" t="s">
        <v>39</v>
      </c>
    </row>
    <row r="2850" spans="1:8" x14ac:dyDescent="0.25">
      <c r="A2850">
        <v>1</v>
      </c>
      <c r="B2850" s="33">
        <v>44682</v>
      </c>
      <c r="C2850" s="33">
        <v>44866</v>
      </c>
      <c r="D2850">
        <v>6</v>
      </c>
      <c r="E2850" t="s">
        <v>15</v>
      </c>
      <c r="F2850" t="s">
        <v>24</v>
      </c>
      <c r="G2850" t="s">
        <v>28</v>
      </c>
      <c r="H2850" t="s">
        <v>39</v>
      </c>
    </row>
    <row r="2851" spans="1:8" x14ac:dyDescent="0.25">
      <c r="A2851">
        <v>1</v>
      </c>
      <c r="B2851" s="33">
        <v>43466</v>
      </c>
      <c r="C2851" s="33">
        <v>43647</v>
      </c>
      <c r="D2851">
        <v>6</v>
      </c>
      <c r="E2851" t="s">
        <v>15</v>
      </c>
      <c r="F2851" t="s">
        <v>25</v>
      </c>
      <c r="G2851" t="s">
        <v>28</v>
      </c>
      <c r="H2851" t="s">
        <v>31</v>
      </c>
    </row>
    <row r="2852" spans="1:8" x14ac:dyDescent="0.25">
      <c r="A2852">
        <v>1</v>
      </c>
      <c r="B2852" s="33">
        <v>45047</v>
      </c>
      <c r="C2852" s="33">
        <v>45231</v>
      </c>
      <c r="D2852">
        <v>6</v>
      </c>
      <c r="E2852" t="s">
        <v>15</v>
      </c>
      <c r="F2852" t="s">
        <v>25</v>
      </c>
      <c r="G2852" t="s">
        <v>28</v>
      </c>
      <c r="H2852" t="s">
        <v>31</v>
      </c>
    </row>
    <row r="2853" spans="1:8" x14ac:dyDescent="0.25">
      <c r="A2853">
        <v>1</v>
      </c>
      <c r="B2853" s="33">
        <v>45078</v>
      </c>
      <c r="C2853" s="33">
        <v>45261</v>
      </c>
      <c r="D2853">
        <v>6</v>
      </c>
      <c r="E2853" t="s">
        <v>15</v>
      </c>
      <c r="F2853" t="s">
        <v>25</v>
      </c>
      <c r="G2853" t="s">
        <v>28</v>
      </c>
      <c r="H2853" t="s">
        <v>31</v>
      </c>
    </row>
    <row r="2854" spans="1:8" x14ac:dyDescent="0.25">
      <c r="A2854">
        <v>1</v>
      </c>
      <c r="B2854" s="33">
        <v>43466</v>
      </c>
      <c r="C2854" s="33">
        <v>43647</v>
      </c>
      <c r="D2854">
        <v>6</v>
      </c>
      <c r="E2854" t="s">
        <v>15</v>
      </c>
      <c r="F2854" t="s">
        <v>25</v>
      </c>
      <c r="G2854" t="s">
        <v>28</v>
      </c>
      <c r="H2854" t="s">
        <v>30</v>
      </c>
    </row>
    <row r="2855" spans="1:8" x14ac:dyDescent="0.25">
      <c r="A2855">
        <v>2</v>
      </c>
      <c r="B2855" s="33">
        <v>43466</v>
      </c>
      <c r="C2855" s="33">
        <v>43647</v>
      </c>
      <c r="D2855">
        <v>6</v>
      </c>
      <c r="E2855" t="s">
        <v>15</v>
      </c>
      <c r="F2855" t="s">
        <v>25</v>
      </c>
      <c r="G2855" t="s">
        <v>28</v>
      </c>
      <c r="H2855" t="s">
        <v>39</v>
      </c>
    </row>
    <row r="2856" spans="1:8" x14ac:dyDescent="0.25">
      <c r="A2856">
        <v>1</v>
      </c>
      <c r="B2856" s="33">
        <v>43617</v>
      </c>
      <c r="C2856" s="33">
        <v>43800</v>
      </c>
      <c r="D2856">
        <v>6</v>
      </c>
      <c r="E2856" t="s">
        <v>15</v>
      </c>
      <c r="F2856" t="s">
        <v>25</v>
      </c>
      <c r="G2856" t="s">
        <v>28</v>
      </c>
      <c r="H2856" t="s">
        <v>39</v>
      </c>
    </row>
    <row r="2857" spans="1:8" x14ac:dyDescent="0.25">
      <c r="A2857">
        <v>1</v>
      </c>
      <c r="B2857" s="33">
        <v>44378</v>
      </c>
      <c r="C2857" s="33">
        <v>44562</v>
      </c>
      <c r="D2857">
        <v>6</v>
      </c>
      <c r="E2857" t="s">
        <v>15</v>
      </c>
      <c r="F2857" t="s">
        <v>25</v>
      </c>
      <c r="G2857" t="s">
        <v>28</v>
      </c>
      <c r="H2857" t="s">
        <v>39</v>
      </c>
    </row>
    <row r="2858" spans="1:8" x14ac:dyDescent="0.25">
      <c r="A2858">
        <v>1</v>
      </c>
      <c r="B2858" s="33">
        <v>44044</v>
      </c>
      <c r="C2858" s="33">
        <v>44228</v>
      </c>
      <c r="D2858">
        <v>6</v>
      </c>
      <c r="E2858" t="s">
        <v>15</v>
      </c>
      <c r="F2858" t="s">
        <v>25</v>
      </c>
      <c r="G2858" t="s">
        <v>28</v>
      </c>
      <c r="H2858" t="s">
        <v>34</v>
      </c>
    </row>
    <row r="2859" spans="1:8" x14ac:dyDescent="0.25">
      <c r="A2859">
        <v>1</v>
      </c>
      <c r="B2859" s="33">
        <v>43466</v>
      </c>
      <c r="C2859" s="33">
        <v>43647</v>
      </c>
      <c r="D2859">
        <v>6</v>
      </c>
      <c r="E2859" t="s">
        <v>15</v>
      </c>
      <c r="F2859" t="s">
        <v>24</v>
      </c>
      <c r="G2859" t="s">
        <v>29</v>
      </c>
      <c r="H2859" t="s">
        <v>39</v>
      </c>
    </row>
    <row r="2860" spans="1:8" x14ac:dyDescent="0.25">
      <c r="A2860">
        <v>1</v>
      </c>
      <c r="B2860" s="33">
        <v>44501</v>
      </c>
      <c r="C2860" s="33">
        <v>44682</v>
      </c>
      <c r="D2860">
        <v>6</v>
      </c>
      <c r="E2860" t="s">
        <v>15</v>
      </c>
      <c r="F2860" t="s">
        <v>24</v>
      </c>
      <c r="G2860" t="s">
        <v>29</v>
      </c>
      <c r="H2860" t="s">
        <v>39</v>
      </c>
    </row>
    <row r="2861" spans="1:8" x14ac:dyDescent="0.25">
      <c r="A2861">
        <v>1</v>
      </c>
      <c r="B2861" s="33">
        <v>44531</v>
      </c>
      <c r="C2861" s="33">
        <v>44713</v>
      </c>
      <c r="D2861">
        <v>6</v>
      </c>
      <c r="E2861" t="s">
        <v>15</v>
      </c>
      <c r="F2861" t="s">
        <v>24</v>
      </c>
      <c r="G2861" t="s">
        <v>29</v>
      </c>
      <c r="H2861" t="s">
        <v>39</v>
      </c>
    </row>
    <row r="2862" spans="1:8" x14ac:dyDescent="0.25">
      <c r="A2862">
        <v>1</v>
      </c>
      <c r="B2862" s="33">
        <v>45017</v>
      </c>
      <c r="C2862" s="33">
        <v>45200</v>
      </c>
      <c r="D2862">
        <v>6</v>
      </c>
      <c r="E2862" t="s">
        <v>15</v>
      </c>
      <c r="F2862" t="s">
        <v>24</v>
      </c>
      <c r="G2862" t="s">
        <v>29</v>
      </c>
      <c r="H2862" t="s">
        <v>39</v>
      </c>
    </row>
    <row r="2863" spans="1:8" x14ac:dyDescent="0.25">
      <c r="A2863">
        <v>1</v>
      </c>
      <c r="B2863" s="33">
        <v>44835</v>
      </c>
      <c r="C2863" s="33">
        <v>45017</v>
      </c>
      <c r="D2863">
        <v>6</v>
      </c>
      <c r="E2863" t="s">
        <v>15</v>
      </c>
      <c r="F2863" t="s">
        <v>25</v>
      </c>
      <c r="G2863" t="s">
        <v>29</v>
      </c>
      <c r="H2863" t="s">
        <v>31</v>
      </c>
    </row>
    <row r="2864" spans="1:8" x14ac:dyDescent="0.25">
      <c r="A2864">
        <v>1</v>
      </c>
      <c r="B2864" s="33">
        <v>43466</v>
      </c>
      <c r="C2864" s="33">
        <v>43647</v>
      </c>
      <c r="D2864">
        <v>6</v>
      </c>
      <c r="E2864" t="s">
        <v>16</v>
      </c>
      <c r="F2864" t="s">
        <v>24</v>
      </c>
      <c r="G2864" t="s">
        <v>28</v>
      </c>
      <c r="H2864" t="s">
        <v>31</v>
      </c>
    </row>
    <row r="2865" spans="1:8" x14ac:dyDescent="0.25">
      <c r="A2865">
        <v>1</v>
      </c>
      <c r="B2865" s="33">
        <v>43952</v>
      </c>
      <c r="C2865" s="33">
        <v>44136</v>
      </c>
      <c r="D2865">
        <v>6</v>
      </c>
      <c r="E2865" t="s">
        <v>16</v>
      </c>
      <c r="F2865" t="s">
        <v>24</v>
      </c>
      <c r="G2865" t="s">
        <v>28</v>
      </c>
      <c r="H2865" t="s">
        <v>33</v>
      </c>
    </row>
    <row r="2866" spans="1:8" x14ac:dyDescent="0.25">
      <c r="A2866">
        <v>1</v>
      </c>
      <c r="B2866" s="33">
        <v>43466</v>
      </c>
      <c r="C2866" s="33">
        <v>43647</v>
      </c>
      <c r="D2866">
        <v>6</v>
      </c>
      <c r="E2866" t="s">
        <v>16</v>
      </c>
      <c r="F2866" t="s">
        <v>24</v>
      </c>
      <c r="G2866" t="s">
        <v>28</v>
      </c>
      <c r="H2866" t="s">
        <v>39</v>
      </c>
    </row>
    <row r="2867" spans="1:8" x14ac:dyDescent="0.25">
      <c r="A2867">
        <v>1</v>
      </c>
      <c r="B2867" s="33">
        <v>44440</v>
      </c>
      <c r="C2867" s="33">
        <v>44621</v>
      </c>
      <c r="D2867">
        <v>6</v>
      </c>
      <c r="E2867" t="s">
        <v>16</v>
      </c>
      <c r="F2867" t="s">
        <v>24</v>
      </c>
      <c r="G2867" t="s">
        <v>28</v>
      </c>
      <c r="H2867" t="s">
        <v>39</v>
      </c>
    </row>
    <row r="2868" spans="1:8" x14ac:dyDescent="0.25">
      <c r="A2868">
        <v>1</v>
      </c>
      <c r="B2868" s="33">
        <v>44682</v>
      </c>
      <c r="C2868" s="33">
        <v>44866</v>
      </c>
      <c r="D2868">
        <v>6</v>
      </c>
      <c r="E2868" t="s">
        <v>16</v>
      </c>
      <c r="F2868" t="s">
        <v>24</v>
      </c>
      <c r="G2868" t="s">
        <v>28</v>
      </c>
      <c r="H2868" t="s">
        <v>39</v>
      </c>
    </row>
    <row r="2869" spans="1:8" x14ac:dyDescent="0.25">
      <c r="A2869">
        <v>1</v>
      </c>
      <c r="B2869" s="33">
        <v>44743</v>
      </c>
      <c r="C2869" s="33">
        <v>44927</v>
      </c>
      <c r="D2869">
        <v>6</v>
      </c>
      <c r="E2869" t="s">
        <v>16</v>
      </c>
      <c r="F2869" t="s">
        <v>24</v>
      </c>
      <c r="G2869" t="s">
        <v>28</v>
      </c>
      <c r="H2869" t="s">
        <v>39</v>
      </c>
    </row>
    <row r="2870" spans="1:8" x14ac:dyDescent="0.25">
      <c r="A2870">
        <v>1</v>
      </c>
      <c r="B2870" s="33">
        <v>44805</v>
      </c>
      <c r="C2870" s="33">
        <v>44986</v>
      </c>
      <c r="D2870">
        <v>6</v>
      </c>
      <c r="E2870" t="s">
        <v>16</v>
      </c>
      <c r="F2870" t="s">
        <v>25</v>
      </c>
      <c r="G2870" t="s">
        <v>28</v>
      </c>
      <c r="H2870" t="s">
        <v>33</v>
      </c>
    </row>
    <row r="2871" spans="1:8" x14ac:dyDescent="0.25">
      <c r="A2871">
        <v>1</v>
      </c>
      <c r="B2871" s="33">
        <v>43466</v>
      </c>
      <c r="C2871" s="33">
        <v>43647</v>
      </c>
      <c r="D2871">
        <v>6</v>
      </c>
      <c r="E2871" t="s">
        <v>16</v>
      </c>
      <c r="F2871" t="s">
        <v>25</v>
      </c>
      <c r="G2871" t="s">
        <v>28</v>
      </c>
      <c r="H2871" t="s">
        <v>39</v>
      </c>
    </row>
    <row r="2872" spans="1:8" x14ac:dyDescent="0.25">
      <c r="A2872">
        <v>1</v>
      </c>
      <c r="B2872" s="33">
        <v>44348</v>
      </c>
      <c r="C2872" s="33">
        <v>44531</v>
      </c>
      <c r="D2872">
        <v>6</v>
      </c>
      <c r="E2872" t="s">
        <v>17</v>
      </c>
      <c r="F2872" t="s">
        <v>24</v>
      </c>
      <c r="G2872" t="s">
        <v>27</v>
      </c>
      <c r="H2872" t="s">
        <v>39</v>
      </c>
    </row>
    <row r="2873" spans="1:8" x14ac:dyDescent="0.25">
      <c r="A2873">
        <v>1</v>
      </c>
      <c r="B2873" s="33">
        <v>44958</v>
      </c>
      <c r="C2873" s="33">
        <v>45139</v>
      </c>
      <c r="D2873">
        <v>6</v>
      </c>
      <c r="E2873" t="s">
        <v>17</v>
      </c>
      <c r="F2873" t="s">
        <v>23</v>
      </c>
      <c r="G2873" t="s">
        <v>28</v>
      </c>
      <c r="H2873" t="s">
        <v>39</v>
      </c>
    </row>
    <row r="2874" spans="1:8" x14ac:dyDescent="0.25">
      <c r="A2874">
        <v>1</v>
      </c>
      <c r="B2874" s="33">
        <v>43466</v>
      </c>
      <c r="C2874" s="33">
        <v>43647</v>
      </c>
      <c r="D2874">
        <v>6</v>
      </c>
      <c r="E2874" t="s">
        <v>17</v>
      </c>
      <c r="F2874" t="s">
        <v>24</v>
      </c>
      <c r="G2874" t="s">
        <v>28</v>
      </c>
      <c r="H2874" t="s">
        <v>32</v>
      </c>
    </row>
    <row r="2875" spans="1:8" x14ac:dyDescent="0.25">
      <c r="A2875">
        <v>1</v>
      </c>
      <c r="B2875" s="33">
        <v>44593</v>
      </c>
      <c r="C2875" s="33">
        <v>44774</v>
      </c>
      <c r="D2875">
        <v>6</v>
      </c>
      <c r="E2875" t="s">
        <v>17</v>
      </c>
      <c r="F2875" t="s">
        <v>24</v>
      </c>
      <c r="G2875" t="s">
        <v>28</v>
      </c>
      <c r="H2875" t="s">
        <v>30</v>
      </c>
    </row>
    <row r="2876" spans="1:8" x14ac:dyDescent="0.25">
      <c r="A2876">
        <v>2</v>
      </c>
      <c r="B2876" s="33">
        <v>43466</v>
      </c>
      <c r="C2876" s="33">
        <v>43647</v>
      </c>
      <c r="D2876">
        <v>6</v>
      </c>
      <c r="E2876" t="s">
        <v>17</v>
      </c>
      <c r="F2876" t="s">
        <v>24</v>
      </c>
      <c r="G2876" t="s">
        <v>28</v>
      </c>
      <c r="H2876" t="s">
        <v>39</v>
      </c>
    </row>
    <row r="2877" spans="1:8" x14ac:dyDescent="0.25">
      <c r="A2877">
        <v>1</v>
      </c>
      <c r="B2877" s="33">
        <v>44896</v>
      </c>
      <c r="C2877" s="33">
        <v>45078</v>
      </c>
      <c r="D2877">
        <v>6</v>
      </c>
      <c r="E2877" t="s">
        <v>17</v>
      </c>
      <c r="F2877" t="s">
        <v>24</v>
      </c>
      <c r="G2877" t="s">
        <v>28</v>
      </c>
      <c r="H2877" t="s">
        <v>39</v>
      </c>
    </row>
    <row r="2878" spans="1:8" x14ac:dyDescent="0.25">
      <c r="A2878">
        <v>1</v>
      </c>
      <c r="B2878" s="33">
        <v>44378</v>
      </c>
      <c r="C2878" s="33">
        <v>44562</v>
      </c>
      <c r="D2878">
        <v>6</v>
      </c>
      <c r="E2878" t="s">
        <v>17</v>
      </c>
      <c r="F2878" t="s">
        <v>25</v>
      </c>
      <c r="G2878" t="s">
        <v>28</v>
      </c>
      <c r="H2878" t="s">
        <v>31</v>
      </c>
    </row>
    <row r="2879" spans="1:8" x14ac:dyDescent="0.25">
      <c r="A2879">
        <v>1</v>
      </c>
      <c r="B2879" s="33">
        <v>44682</v>
      </c>
      <c r="C2879" s="33">
        <v>44866</v>
      </c>
      <c r="D2879">
        <v>6</v>
      </c>
      <c r="E2879" t="s">
        <v>17</v>
      </c>
      <c r="F2879" t="s">
        <v>25</v>
      </c>
      <c r="G2879" t="s">
        <v>28</v>
      </c>
      <c r="H2879" t="s">
        <v>31</v>
      </c>
    </row>
    <row r="2880" spans="1:8" x14ac:dyDescent="0.25">
      <c r="A2880">
        <v>1</v>
      </c>
      <c r="B2880" s="33">
        <v>44531</v>
      </c>
      <c r="C2880" s="33">
        <v>44713</v>
      </c>
      <c r="D2880">
        <v>6</v>
      </c>
      <c r="E2880" t="s">
        <v>17</v>
      </c>
      <c r="F2880" t="s">
        <v>25</v>
      </c>
      <c r="G2880" t="s">
        <v>28</v>
      </c>
      <c r="H2880" t="s">
        <v>35</v>
      </c>
    </row>
    <row r="2881" spans="1:8" x14ac:dyDescent="0.25">
      <c r="A2881">
        <v>1</v>
      </c>
      <c r="B2881" s="33">
        <v>44197</v>
      </c>
      <c r="C2881" s="33">
        <v>44378</v>
      </c>
      <c r="D2881">
        <v>6</v>
      </c>
      <c r="E2881" t="s">
        <v>17</v>
      </c>
      <c r="F2881" t="s">
        <v>25</v>
      </c>
      <c r="G2881" t="s">
        <v>28</v>
      </c>
      <c r="H2881" t="s">
        <v>39</v>
      </c>
    </row>
    <row r="2882" spans="1:8" x14ac:dyDescent="0.25">
      <c r="A2882">
        <v>1</v>
      </c>
      <c r="B2882" s="33">
        <v>43466</v>
      </c>
      <c r="C2882" s="33">
        <v>43647</v>
      </c>
      <c r="D2882">
        <v>6</v>
      </c>
      <c r="E2882" t="s">
        <v>17</v>
      </c>
      <c r="F2882" t="s">
        <v>25</v>
      </c>
      <c r="G2882" t="s">
        <v>28</v>
      </c>
      <c r="H2882" t="s">
        <v>34</v>
      </c>
    </row>
    <row r="2883" spans="1:8" x14ac:dyDescent="0.25">
      <c r="A2883">
        <v>1</v>
      </c>
      <c r="B2883" s="33">
        <v>43466</v>
      </c>
      <c r="C2883" s="33">
        <v>43647</v>
      </c>
      <c r="D2883">
        <v>6</v>
      </c>
      <c r="E2883" t="s">
        <v>17</v>
      </c>
      <c r="F2883" t="s">
        <v>24</v>
      </c>
      <c r="G2883" t="s">
        <v>29</v>
      </c>
      <c r="H2883" t="s">
        <v>39</v>
      </c>
    </row>
    <row r="2884" spans="1:8" x14ac:dyDescent="0.25">
      <c r="A2884">
        <v>1</v>
      </c>
      <c r="B2884" s="33">
        <v>43466</v>
      </c>
      <c r="C2884" s="33">
        <v>43647</v>
      </c>
      <c r="D2884">
        <v>6</v>
      </c>
      <c r="E2884" t="s">
        <v>18</v>
      </c>
      <c r="F2884" t="s">
        <v>23</v>
      </c>
      <c r="G2884" t="s">
        <v>27</v>
      </c>
      <c r="H2884" t="s">
        <v>39</v>
      </c>
    </row>
    <row r="2885" spans="1:8" x14ac:dyDescent="0.25">
      <c r="A2885">
        <v>1</v>
      </c>
      <c r="B2885" s="33">
        <v>44713</v>
      </c>
      <c r="C2885" s="33">
        <v>44896</v>
      </c>
      <c r="D2885">
        <v>6</v>
      </c>
      <c r="E2885" t="s">
        <v>18</v>
      </c>
      <c r="F2885" t="s">
        <v>23</v>
      </c>
      <c r="G2885" t="s">
        <v>28</v>
      </c>
      <c r="H2885" t="s">
        <v>30</v>
      </c>
    </row>
    <row r="2886" spans="1:8" x14ac:dyDescent="0.25">
      <c r="A2886">
        <v>2</v>
      </c>
      <c r="B2886" s="33">
        <v>43466</v>
      </c>
      <c r="C2886" s="33">
        <v>43647</v>
      </c>
      <c r="D2886">
        <v>6</v>
      </c>
      <c r="E2886" t="s">
        <v>18</v>
      </c>
      <c r="F2886" t="s">
        <v>24</v>
      </c>
      <c r="G2886" t="s">
        <v>28</v>
      </c>
      <c r="H2886" t="s">
        <v>33</v>
      </c>
    </row>
    <row r="2887" spans="1:8" x14ac:dyDescent="0.25">
      <c r="A2887">
        <v>1</v>
      </c>
      <c r="B2887" s="33">
        <v>44256</v>
      </c>
      <c r="C2887" s="33">
        <v>44440</v>
      </c>
      <c r="D2887">
        <v>6</v>
      </c>
      <c r="E2887" t="s">
        <v>18</v>
      </c>
      <c r="F2887" t="s">
        <v>24</v>
      </c>
      <c r="G2887" t="s">
        <v>28</v>
      </c>
      <c r="H2887" t="s">
        <v>33</v>
      </c>
    </row>
    <row r="2888" spans="1:8" x14ac:dyDescent="0.25">
      <c r="A2888">
        <v>1</v>
      </c>
      <c r="B2888" s="33">
        <v>44562</v>
      </c>
      <c r="C2888" s="33">
        <v>44743</v>
      </c>
      <c r="D2888">
        <v>6</v>
      </c>
      <c r="E2888" t="s">
        <v>18</v>
      </c>
      <c r="F2888" t="s">
        <v>24</v>
      </c>
      <c r="G2888" t="s">
        <v>28</v>
      </c>
      <c r="H2888" t="s">
        <v>30</v>
      </c>
    </row>
    <row r="2889" spans="1:8" x14ac:dyDescent="0.25">
      <c r="A2889">
        <v>1</v>
      </c>
      <c r="B2889" s="33">
        <v>44866</v>
      </c>
      <c r="C2889" s="33">
        <v>45047</v>
      </c>
      <c r="D2889">
        <v>6</v>
      </c>
      <c r="E2889" t="s">
        <v>18</v>
      </c>
      <c r="F2889" t="s">
        <v>24</v>
      </c>
      <c r="G2889" t="s">
        <v>28</v>
      </c>
      <c r="H2889" t="s">
        <v>30</v>
      </c>
    </row>
    <row r="2890" spans="1:8" x14ac:dyDescent="0.25">
      <c r="A2890">
        <v>1</v>
      </c>
      <c r="B2890" s="33">
        <v>45078</v>
      </c>
      <c r="C2890" s="33">
        <v>45261</v>
      </c>
      <c r="D2890">
        <v>6</v>
      </c>
      <c r="E2890" t="s">
        <v>18</v>
      </c>
      <c r="F2890" t="s">
        <v>24</v>
      </c>
      <c r="G2890" t="s">
        <v>28</v>
      </c>
      <c r="H2890" t="s">
        <v>30</v>
      </c>
    </row>
    <row r="2891" spans="1:8" x14ac:dyDescent="0.25">
      <c r="A2891">
        <v>1</v>
      </c>
      <c r="B2891" s="33">
        <v>44866</v>
      </c>
      <c r="C2891" s="33">
        <v>45047</v>
      </c>
      <c r="D2891">
        <v>6</v>
      </c>
      <c r="E2891" t="s">
        <v>18</v>
      </c>
      <c r="F2891" t="s">
        <v>24</v>
      </c>
      <c r="G2891" t="s">
        <v>28</v>
      </c>
      <c r="H2891" t="s">
        <v>35</v>
      </c>
    </row>
    <row r="2892" spans="1:8" x14ac:dyDescent="0.25">
      <c r="A2892">
        <v>1</v>
      </c>
      <c r="B2892" s="33">
        <v>43466</v>
      </c>
      <c r="C2892" s="33">
        <v>43647</v>
      </c>
      <c r="D2892">
        <v>6</v>
      </c>
      <c r="E2892" t="s">
        <v>18</v>
      </c>
      <c r="F2892" t="s">
        <v>24</v>
      </c>
      <c r="G2892" t="s">
        <v>28</v>
      </c>
      <c r="H2892" t="s">
        <v>39</v>
      </c>
    </row>
    <row r="2893" spans="1:8" x14ac:dyDescent="0.25">
      <c r="A2893">
        <v>1</v>
      </c>
      <c r="B2893" s="33">
        <v>45017</v>
      </c>
      <c r="C2893" s="33">
        <v>45200</v>
      </c>
      <c r="D2893">
        <v>6</v>
      </c>
      <c r="E2893" t="s">
        <v>18</v>
      </c>
      <c r="F2893" t="s">
        <v>25</v>
      </c>
      <c r="G2893" t="s">
        <v>28</v>
      </c>
      <c r="H2893" t="s">
        <v>31</v>
      </c>
    </row>
    <row r="2894" spans="1:8" x14ac:dyDescent="0.25">
      <c r="A2894">
        <v>1</v>
      </c>
      <c r="B2894" s="33">
        <v>44044</v>
      </c>
      <c r="C2894" s="33">
        <v>44228</v>
      </c>
      <c r="D2894">
        <v>6</v>
      </c>
      <c r="E2894" t="s">
        <v>18</v>
      </c>
      <c r="F2894" t="s">
        <v>25</v>
      </c>
      <c r="G2894" t="s">
        <v>28</v>
      </c>
      <c r="H2894" t="s">
        <v>33</v>
      </c>
    </row>
    <row r="2895" spans="1:8" x14ac:dyDescent="0.25">
      <c r="A2895">
        <v>1</v>
      </c>
      <c r="B2895" s="33">
        <v>44805</v>
      </c>
      <c r="C2895" s="33">
        <v>44986</v>
      </c>
      <c r="D2895">
        <v>6</v>
      </c>
      <c r="E2895" t="s">
        <v>18</v>
      </c>
      <c r="F2895" t="s">
        <v>25</v>
      </c>
      <c r="G2895" t="s">
        <v>28</v>
      </c>
      <c r="H2895" t="s">
        <v>33</v>
      </c>
    </row>
    <row r="2896" spans="1:8" x14ac:dyDescent="0.25">
      <c r="A2896">
        <v>1</v>
      </c>
      <c r="B2896" s="33">
        <v>43466</v>
      </c>
      <c r="C2896" s="33">
        <v>43647</v>
      </c>
      <c r="D2896">
        <v>6</v>
      </c>
      <c r="E2896" t="s">
        <v>18</v>
      </c>
      <c r="F2896" t="s">
        <v>25</v>
      </c>
      <c r="G2896" t="s">
        <v>28</v>
      </c>
      <c r="H2896" t="s">
        <v>39</v>
      </c>
    </row>
    <row r="2897" spans="1:8" x14ac:dyDescent="0.25">
      <c r="A2897">
        <v>1</v>
      </c>
      <c r="B2897" s="33">
        <v>44958</v>
      </c>
      <c r="C2897" s="33">
        <v>45139</v>
      </c>
      <c r="D2897">
        <v>6</v>
      </c>
      <c r="E2897" t="s">
        <v>18</v>
      </c>
      <c r="F2897" t="s">
        <v>25</v>
      </c>
      <c r="G2897" t="s">
        <v>28</v>
      </c>
      <c r="H2897" t="s">
        <v>39</v>
      </c>
    </row>
    <row r="2898" spans="1:8" x14ac:dyDescent="0.25">
      <c r="A2898">
        <v>1</v>
      </c>
      <c r="B2898" s="33">
        <v>45017</v>
      </c>
      <c r="C2898" s="33">
        <v>45200</v>
      </c>
      <c r="D2898">
        <v>6</v>
      </c>
      <c r="E2898" t="s">
        <v>18</v>
      </c>
      <c r="F2898" t="s">
        <v>25</v>
      </c>
      <c r="G2898" t="s">
        <v>28</v>
      </c>
      <c r="H2898" t="s">
        <v>39</v>
      </c>
    </row>
    <row r="2899" spans="1:8" x14ac:dyDescent="0.25">
      <c r="A2899">
        <v>1</v>
      </c>
      <c r="B2899" s="33">
        <v>44743</v>
      </c>
      <c r="C2899" s="33">
        <v>44927</v>
      </c>
      <c r="D2899">
        <v>6</v>
      </c>
      <c r="E2899" t="s">
        <v>19</v>
      </c>
      <c r="F2899" t="s">
        <v>23</v>
      </c>
      <c r="G2899" t="s">
        <v>28</v>
      </c>
      <c r="H2899" t="s">
        <v>39</v>
      </c>
    </row>
    <row r="2900" spans="1:8" x14ac:dyDescent="0.25">
      <c r="A2900">
        <v>1</v>
      </c>
      <c r="B2900" s="33">
        <v>44562</v>
      </c>
      <c r="C2900" s="33">
        <v>44743</v>
      </c>
      <c r="D2900">
        <v>6</v>
      </c>
      <c r="E2900" t="s">
        <v>19</v>
      </c>
      <c r="F2900" t="s">
        <v>24</v>
      </c>
      <c r="G2900" t="s">
        <v>28</v>
      </c>
      <c r="H2900" t="s">
        <v>32</v>
      </c>
    </row>
    <row r="2901" spans="1:8" x14ac:dyDescent="0.25">
      <c r="A2901">
        <v>1</v>
      </c>
      <c r="B2901" s="33">
        <v>44531</v>
      </c>
      <c r="C2901" s="33">
        <v>44713</v>
      </c>
      <c r="D2901">
        <v>6</v>
      </c>
      <c r="E2901" t="s">
        <v>19</v>
      </c>
      <c r="F2901" t="s">
        <v>24</v>
      </c>
      <c r="G2901" t="s">
        <v>28</v>
      </c>
      <c r="H2901" t="s">
        <v>31</v>
      </c>
    </row>
    <row r="2902" spans="1:8" x14ac:dyDescent="0.25">
      <c r="A2902">
        <v>1</v>
      </c>
      <c r="B2902" s="33">
        <v>43800</v>
      </c>
      <c r="C2902" s="33">
        <v>43983</v>
      </c>
      <c r="D2902">
        <v>6</v>
      </c>
      <c r="E2902" t="s">
        <v>19</v>
      </c>
      <c r="F2902" t="s">
        <v>24</v>
      </c>
      <c r="G2902" t="s">
        <v>28</v>
      </c>
      <c r="H2902" t="s">
        <v>30</v>
      </c>
    </row>
    <row r="2903" spans="1:8" x14ac:dyDescent="0.25">
      <c r="A2903">
        <v>2</v>
      </c>
      <c r="B2903" s="33">
        <v>43466</v>
      </c>
      <c r="C2903" s="33">
        <v>43647</v>
      </c>
      <c r="D2903">
        <v>6</v>
      </c>
      <c r="E2903" t="s">
        <v>19</v>
      </c>
      <c r="F2903" t="s">
        <v>24</v>
      </c>
      <c r="G2903" t="s">
        <v>28</v>
      </c>
      <c r="H2903" t="s">
        <v>39</v>
      </c>
    </row>
    <row r="2904" spans="1:8" x14ac:dyDescent="0.25">
      <c r="A2904">
        <v>1</v>
      </c>
      <c r="B2904" s="33">
        <v>44409</v>
      </c>
      <c r="C2904" s="33">
        <v>44593</v>
      </c>
      <c r="D2904">
        <v>6</v>
      </c>
      <c r="E2904" t="s">
        <v>19</v>
      </c>
      <c r="F2904" t="s">
        <v>24</v>
      </c>
      <c r="G2904" t="s">
        <v>28</v>
      </c>
      <c r="H2904" t="s">
        <v>39</v>
      </c>
    </row>
    <row r="2905" spans="1:8" x14ac:dyDescent="0.25">
      <c r="A2905">
        <v>1</v>
      </c>
      <c r="B2905" s="33">
        <v>44713</v>
      </c>
      <c r="C2905" s="33">
        <v>44896</v>
      </c>
      <c r="D2905">
        <v>6</v>
      </c>
      <c r="E2905" t="s">
        <v>19</v>
      </c>
      <c r="F2905" t="s">
        <v>24</v>
      </c>
      <c r="G2905" t="s">
        <v>28</v>
      </c>
      <c r="H2905" t="s">
        <v>39</v>
      </c>
    </row>
    <row r="2906" spans="1:8" x14ac:dyDescent="0.25">
      <c r="A2906">
        <v>1</v>
      </c>
      <c r="B2906" s="33">
        <v>44743</v>
      </c>
      <c r="C2906" s="33">
        <v>44927</v>
      </c>
      <c r="D2906">
        <v>6</v>
      </c>
      <c r="E2906" t="s">
        <v>19</v>
      </c>
      <c r="F2906" t="s">
        <v>24</v>
      </c>
      <c r="G2906" t="s">
        <v>28</v>
      </c>
      <c r="H2906" t="s">
        <v>39</v>
      </c>
    </row>
    <row r="2907" spans="1:8" x14ac:dyDescent="0.25">
      <c r="A2907">
        <v>1</v>
      </c>
      <c r="B2907" s="33">
        <v>44562</v>
      </c>
      <c r="C2907" s="33">
        <v>44743</v>
      </c>
      <c r="D2907">
        <v>6</v>
      </c>
      <c r="E2907" t="s">
        <v>19</v>
      </c>
      <c r="F2907" t="s">
        <v>25</v>
      </c>
      <c r="G2907" t="s">
        <v>28</v>
      </c>
      <c r="H2907" t="s">
        <v>39</v>
      </c>
    </row>
    <row r="2908" spans="1:8" x14ac:dyDescent="0.25">
      <c r="A2908">
        <v>1</v>
      </c>
      <c r="B2908" s="33">
        <v>44713</v>
      </c>
      <c r="C2908" s="33">
        <v>44896</v>
      </c>
      <c r="D2908">
        <v>6</v>
      </c>
      <c r="E2908" t="s">
        <v>19</v>
      </c>
      <c r="F2908" t="s">
        <v>25</v>
      </c>
      <c r="G2908" t="s">
        <v>28</v>
      </c>
      <c r="H2908" t="s">
        <v>39</v>
      </c>
    </row>
    <row r="2909" spans="1:8" x14ac:dyDescent="0.25">
      <c r="A2909">
        <v>1</v>
      </c>
      <c r="B2909" s="33">
        <v>44866</v>
      </c>
      <c r="C2909" s="33">
        <v>45047</v>
      </c>
      <c r="D2909">
        <v>6</v>
      </c>
      <c r="E2909" t="s">
        <v>19</v>
      </c>
      <c r="F2909" t="s">
        <v>25</v>
      </c>
      <c r="G2909" t="s">
        <v>28</v>
      </c>
      <c r="H2909" t="s">
        <v>39</v>
      </c>
    </row>
    <row r="2910" spans="1:8" x14ac:dyDescent="0.25">
      <c r="A2910">
        <v>1</v>
      </c>
      <c r="B2910" s="33">
        <v>45078</v>
      </c>
      <c r="C2910" s="33">
        <v>45261</v>
      </c>
      <c r="D2910">
        <v>6</v>
      </c>
      <c r="E2910" t="s">
        <v>19</v>
      </c>
      <c r="F2910" t="s">
        <v>25</v>
      </c>
      <c r="G2910" t="s">
        <v>28</v>
      </c>
      <c r="H2910" t="s">
        <v>39</v>
      </c>
    </row>
    <row r="2911" spans="1:8" x14ac:dyDescent="0.25">
      <c r="A2911">
        <v>1</v>
      </c>
      <c r="B2911" s="33">
        <v>45078</v>
      </c>
      <c r="C2911" s="33">
        <v>45261</v>
      </c>
      <c r="D2911">
        <v>6</v>
      </c>
      <c r="E2911" t="s">
        <v>19</v>
      </c>
      <c r="F2911" t="s">
        <v>25</v>
      </c>
      <c r="G2911" t="s">
        <v>28</v>
      </c>
      <c r="H2911" t="s">
        <v>34</v>
      </c>
    </row>
    <row r="2912" spans="1:8" x14ac:dyDescent="0.25">
      <c r="A2912">
        <v>1</v>
      </c>
      <c r="B2912" s="33">
        <v>44927</v>
      </c>
      <c r="C2912" s="33">
        <v>45108</v>
      </c>
      <c r="D2912">
        <v>6</v>
      </c>
      <c r="E2912" t="s">
        <v>19</v>
      </c>
      <c r="F2912" t="s">
        <v>24</v>
      </c>
      <c r="G2912" t="s">
        <v>29</v>
      </c>
      <c r="H2912" t="s">
        <v>31</v>
      </c>
    </row>
    <row r="2913" spans="1:8" x14ac:dyDescent="0.25">
      <c r="A2913">
        <v>1</v>
      </c>
      <c r="B2913" s="33">
        <v>43466</v>
      </c>
      <c r="C2913" s="33">
        <v>43647</v>
      </c>
      <c r="D2913">
        <v>6</v>
      </c>
      <c r="E2913" t="s">
        <v>19</v>
      </c>
      <c r="F2913" t="s">
        <v>24</v>
      </c>
      <c r="G2913" t="s">
        <v>29</v>
      </c>
      <c r="H2913" t="s">
        <v>39</v>
      </c>
    </row>
    <row r="2914" spans="1:8" x14ac:dyDescent="0.25">
      <c r="A2914">
        <v>1</v>
      </c>
      <c r="B2914" s="33">
        <v>45017</v>
      </c>
      <c r="C2914" s="33">
        <v>45200</v>
      </c>
      <c r="D2914">
        <v>6</v>
      </c>
      <c r="E2914" t="s">
        <v>19</v>
      </c>
      <c r="F2914" t="s">
        <v>25</v>
      </c>
      <c r="G2914" t="s">
        <v>29</v>
      </c>
      <c r="H2914" t="s">
        <v>33</v>
      </c>
    </row>
    <row r="2915" spans="1:8" x14ac:dyDescent="0.25">
      <c r="A2915">
        <v>1</v>
      </c>
      <c r="B2915" s="33">
        <v>43466</v>
      </c>
      <c r="C2915" s="33">
        <v>43647</v>
      </c>
      <c r="D2915">
        <v>6</v>
      </c>
      <c r="E2915" t="s">
        <v>20</v>
      </c>
      <c r="F2915" t="s">
        <v>24</v>
      </c>
      <c r="G2915" t="s">
        <v>27</v>
      </c>
      <c r="H2915" t="s">
        <v>39</v>
      </c>
    </row>
    <row r="2916" spans="1:8" x14ac:dyDescent="0.25">
      <c r="A2916">
        <v>1</v>
      </c>
      <c r="B2916" s="33">
        <v>45047</v>
      </c>
      <c r="C2916" s="33">
        <v>45231</v>
      </c>
      <c r="D2916">
        <v>6</v>
      </c>
      <c r="E2916" t="s">
        <v>20</v>
      </c>
      <c r="F2916" t="s">
        <v>24</v>
      </c>
      <c r="G2916" t="s">
        <v>28</v>
      </c>
      <c r="H2916" t="s">
        <v>33</v>
      </c>
    </row>
    <row r="2917" spans="1:8" x14ac:dyDescent="0.25">
      <c r="A2917">
        <v>1</v>
      </c>
      <c r="B2917" s="33">
        <v>43831</v>
      </c>
      <c r="C2917" s="33">
        <v>44013</v>
      </c>
      <c r="D2917">
        <v>6</v>
      </c>
      <c r="E2917" t="s">
        <v>20</v>
      </c>
      <c r="F2917" t="s">
        <v>25</v>
      </c>
      <c r="G2917" t="s">
        <v>28</v>
      </c>
      <c r="H2917" t="s">
        <v>39</v>
      </c>
    </row>
    <row r="2918" spans="1:8" x14ac:dyDescent="0.25">
      <c r="A2918">
        <v>1</v>
      </c>
      <c r="B2918" s="33">
        <v>44774</v>
      </c>
      <c r="C2918" s="33">
        <v>44958</v>
      </c>
      <c r="D2918">
        <v>6</v>
      </c>
      <c r="E2918" t="s">
        <v>20</v>
      </c>
      <c r="F2918" t="s">
        <v>24</v>
      </c>
      <c r="G2918" t="s">
        <v>29</v>
      </c>
      <c r="H2918" t="s">
        <v>39</v>
      </c>
    </row>
    <row r="2919" spans="1:8" x14ac:dyDescent="0.25">
      <c r="A2919">
        <v>1</v>
      </c>
      <c r="B2919" s="33">
        <v>44805</v>
      </c>
      <c r="C2919" s="33">
        <v>44986</v>
      </c>
      <c r="D2919">
        <v>6</v>
      </c>
      <c r="E2919" t="s">
        <v>20</v>
      </c>
      <c r="F2919" t="s">
        <v>24</v>
      </c>
      <c r="G2919" t="s">
        <v>29</v>
      </c>
      <c r="H2919" t="s">
        <v>39</v>
      </c>
    </row>
    <row r="2920" spans="1:8" x14ac:dyDescent="0.25">
      <c r="A2920">
        <v>1</v>
      </c>
      <c r="B2920" s="33">
        <v>44958</v>
      </c>
      <c r="C2920" s="33">
        <v>45139</v>
      </c>
      <c r="D2920">
        <v>6</v>
      </c>
      <c r="E2920" t="s">
        <v>20</v>
      </c>
      <c r="F2920" t="s">
        <v>24</v>
      </c>
      <c r="G2920" t="s">
        <v>29</v>
      </c>
      <c r="H2920" t="s">
        <v>39</v>
      </c>
    </row>
    <row r="2921" spans="1:8" x14ac:dyDescent="0.25">
      <c r="A2921">
        <v>1</v>
      </c>
      <c r="B2921" s="33">
        <v>43466</v>
      </c>
      <c r="C2921" s="33">
        <v>43647</v>
      </c>
      <c r="D2921">
        <v>6</v>
      </c>
      <c r="E2921" t="s">
        <v>20</v>
      </c>
      <c r="F2921" t="s">
        <v>25</v>
      </c>
      <c r="G2921" t="s">
        <v>29</v>
      </c>
      <c r="H2921" t="s">
        <v>31</v>
      </c>
    </row>
    <row r="2922" spans="1:8" x14ac:dyDescent="0.25">
      <c r="A2922">
        <v>1</v>
      </c>
      <c r="B2922" s="33">
        <v>44986</v>
      </c>
      <c r="C2922" s="33">
        <v>45170</v>
      </c>
      <c r="D2922">
        <v>6</v>
      </c>
      <c r="E2922" t="s">
        <v>21</v>
      </c>
      <c r="F2922" t="s">
        <v>24</v>
      </c>
      <c r="G2922" t="s">
        <v>27</v>
      </c>
      <c r="H2922" t="s">
        <v>30</v>
      </c>
    </row>
    <row r="2923" spans="1:8" x14ac:dyDescent="0.25">
      <c r="A2923">
        <v>1</v>
      </c>
      <c r="B2923" s="33">
        <v>43466</v>
      </c>
      <c r="C2923" s="33">
        <v>43647</v>
      </c>
      <c r="D2923">
        <v>6</v>
      </c>
      <c r="E2923" t="s">
        <v>21</v>
      </c>
      <c r="F2923" t="s">
        <v>24</v>
      </c>
      <c r="G2923" t="s">
        <v>27</v>
      </c>
      <c r="H2923" t="s">
        <v>39</v>
      </c>
    </row>
    <row r="2924" spans="1:8" x14ac:dyDescent="0.25">
      <c r="A2924">
        <v>1</v>
      </c>
      <c r="B2924" s="33">
        <v>43466</v>
      </c>
      <c r="C2924" s="33">
        <v>43647</v>
      </c>
      <c r="D2924">
        <v>6</v>
      </c>
      <c r="E2924" t="s">
        <v>21</v>
      </c>
      <c r="F2924" t="s">
        <v>25</v>
      </c>
      <c r="G2924" t="s">
        <v>27</v>
      </c>
      <c r="H2924" t="s">
        <v>39</v>
      </c>
    </row>
    <row r="2925" spans="1:8" x14ac:dyDescent="0.25">
      <c r="A2925">
        <v>1</v>
      </c>
      <c r="B2925" s="33">
        <v>45078</v>
      </c>
      <c r="C2925" s="33">
        <v>45261</v>
      </c>
      <c r="D2925">
        <v>6</v>
      </c>
      <c r="E2925" t="s">
        <v>21</v>
      </c>
      <c r="F2925" t="s">
        <v>23</v>
      </c>
      <c r="G2925" t="s">
        <v>28</v>
      </c>
      <c r="H2925" t="s">
        <v>33</v>
      </c>
    </row>
    <row r="2926" spans="1:8" x14ac:dyDescent="0.25">
      <c r="A2926">
        <v>1</v>
      </c>
      <c r="B2926" s="33">
        <v>44986</v>
      </c>
      <c r="C2926" s="33">
        <v>45170</v>
      </c>
      <c r="D2926">
        <v>6</v>
      </c>
      <c r="E2926" t="s">
        <v>21</v>
      </c>
      <c r="F2926" t="s">
        <v>24</v>
      </c>
      <c r="G2926" t="s">
        <v>28</v>
      </c>
      <c r="H2926" t="s">
        <v>33</v>
      </c>
    </row>
    <row r="2927" spans="1:8" x14ac:dyDescent="0.25">
      <c r="A2927">
        <v>1</v>
      </c>
      <c r="B2927" s="33">
        <v>44652</v>
      </c>
      <c r="C2927" s="33">
        <v>44835</v>
      </c>
      <c r="D2927">
        <v>6</v>
      </c>
      <c r="E2927" t="s">
        <v>21</v>
      </c>
      <c r="F2927" t="s">
        <v>24</v>
      </c>
      <c r="G2927" t="s">
        <v>28</v>
      </c>
      <c r="H2927" t="s">
        <v>39</v>
      </c>
    </row>
    <row r="2928" spans="1:8" x14ac:dyDescent="0.25">
      <c r="A2928">
        <v>1</v>
      </c>
      <c r="B2928" s="33">
        <v>43466</v>
      </c>
      <c r="C2928" s="33">
        <v>43647</v>
      </c>
      <c r="D2928">
        <v>6</v>
      </c>
      <c r="E2928" t="s">
        <v>21</v>
      </c>
      <c r="F2928" t="s">
        <v>25</v>
      </c>
      <c r="G2928" t="s">
        <v>28</v>
      </c>
      <c r="H2928" t="s">
        <v>31</v>
      </c>
    </row>
    <row r="2929" spans="1:8" x14ac:dyDescent="0.25">
      <c r="A2929">
        <v>1</v>
      </c>
      <c r="B2929" s="33">
        <v>43617</v>
      </c>
      <c r="C2929" s="33">
        <v>43800</v>
      </c>
      <c r="D2929">
        <v>6</v>
      </c>
      <c r="E2929" t="s">
        <v>21</v>
      </c>
      <c r="F2929" t="s">
        <v>25</v>
      </c>
      <c r="G2929" t="s">
        <v>28</v>
      </c>
      <c r="H2929" t="s">
        <v>31</v>
      </c>
    </row>
    <row r="2930" spans="1:8" x14ac:dyDescent="0.25">
      <c r="A2930">
        <v>1</v>
      </c>
      <c r="B2930" s="33">
        <v>44866</v>
      </c>
      <c r="C2930" s="33">
        <v>45047</v>
      </c>
      <c r="D2930">
        <v>6</v>
      </c>
      <c r="E2930" t="s">
        <v>21</v>
      </c>
      <c r="F2930" t="s">
        <v>25</v>
      </c>
      <c r="G2930" t="s">
        <v>28</v>
      </c>
      <c r="H2930" t="s">
        <v>33</v>
      </c>
    </row>
    <row r="2931" spans="1:8" x14ac:dyDescent="0.25">
      <c r="A2931">
        <v>1</v>
      </c>
      <c r="B2931" s="33">
        <v>44774</v>
      </c>
      <c r="C2931" s="33">
        <v>44958</v>
      </c>
      <c r="D2931">
        <v>6</v>
      </c>
      <c r="E2931" t="s">
        <v>21</v>
      </c>
      <c r="F2931" t="s">
        <v>24</v>
      </c>
      <c r="G2931" t="s">
        <v>29</v>
      </c>
      <c r="H2931" t="s">
        <v>31</v>
      </c>
    </row>
    <row r="2932" spans="1:8" x14ac:dyDescent="0.25">
      <c r="A2932">
        <v>1</v>
      </c>
      <c r="B2932" s="33">
        <v>43466</v>
      </c>
      <c r="C2932" s="33">
        <v>43647</v>
      </c>
      <c r="D2932">
        <v>6</v>
      </c>
      <c r="E2932" t="s">
        <v>21</v>
      </c>
      <c r="F2932" t="s">
        <v>24</v>
      </c>
      <c r="G2932" t="s">
        <v>29</v>
      </c>
      <c r="H2932" t="s">
        <v>39</v>
      </c>
    </row>
    <row r="2933" spans="1:8" x14ac:dyDescent="0.25">
      <c r="A2933">
        <v>1</v>
      </c>
      <c r="B2933" s="33">
        <v>45017</v>
      </c>
      <c r="C2933" s="33">
        <v>45200</v>
      </c>
      <c r="D2933">
        <v>6</v>
      </c>
      <c r="E2933" t="s">
        <v>21</v>
      </c>
      <c r="F2933" t="s">
        <v>24</v>
      </c>
      <c r="G2933" t="s">
        <v>29</v>
      </c>
      <c r="H2933" t="s">
        <v>39</v>
      </c>
    </row>
    <row r="2934" spans="1:8" x14ac:dyDescent="0.25">
      <c r="A2934">
        <v>1</v>
      </c>
      <c r="B2934" s="33">
        <v>43466</v>
      </c>
      <c r="C2934" s="33">
        <v>43647</v>
      </c>
      <c r="D2934">
        <v>6</v>
      </c>
      <c r="E2934" t="s">
        <v>22</v>
      </c>
      <c r="F2934" t="s">
        <v>24</v>
      </c>
      <c r="G2934" t="s">
        <v>27</v>
      </c>
      <c r="H2934" t="s">
        <v>39</v>
      </c>
    </row>
    <row r="2935" spans="1:8" x14ac:dyDescent="0.25">
      <c r="A2935">
        <v>1</v>
      </c>
      <c r="B2935" s="33">
        <v>44986</v>
      </c>
      <c r="C2935" s="33">
        <v>45170</v>
      </c>
      <c r="D2935">
        <v>6</v>
      </c>
      <c r="E2935" t="s">
        <v>22</v>
      </c>
      <c r="F2935" t="s">
        <v>24</v>
      </c>
      <c r="G2935" t="s">
        <v>28</v>
      </c>
      <c r="H2935" t="s">
        <v>31</v>
      </c>
    </row>
    <row r="2936" spans="1:8" x14ac:dyDescent="0.25">
      <c r="A2936">
        <v>1</v>
      </c>
      <c r="B2936" s="33">
        <v>45047</v>
      </c>
      <c r="C2936" s="33">
        <v>45231</v>
      </c>
      <c r="D2936">
        <v>6</v>
      </c>
      <c r="E2936" t="s">
        <v>22</v>
      </c>
      <c r="F2936" t="s">
        <v>24</v>
      </c>
      <c r="G2936" t="s">
        <v>28</v>
      </c>
      <c r="H2936" t="s">
        <v>30</v>
      </c>
    </row>
    <row r="2937" spans="1:8" x14ac:dyDescent="0.25">
      <c r="A2937">
        <v>1</v>
      </c>
      <c r="B2937" s="33">
        <v>44835</v>
      </c>
      <c r="C2937" s="33">
        <v>45017</v>
      </c>
      <c r="D2937">
        <v>6</v>
      </c>
      <c r="E2937" t="s">
        <v>22</v>
      </c>
      <c r="F2937" t="s">
        <v>24</v>
      </c>
      <c r="G2937" t="s">
        <v>28</v>
      </c>
      <c r="H2937" t="s">
        <v>34</v>
      </c>
    </row>
    <row r="2938" spans="1:8" x14ac:dyDescent="0.25">
      <c r="A2938">
        <v>1</v>
      </c>
      <c r="B2938" s="33">
        <v>43466</v>
      </c>
      <c r="C2938" s="33">
        <v>43647</v>
      </c>
      <c r="D2938">
        <v>6</v>
      </c>
      <c r="E2938" t="s">
        <v>22</v>
      </c>
      <c r="F2938" t="s">
        <v>25</v>
      </c>
      <c r="G2938" t="s">
        <v>28</v>
      </c>
      <c r="H2938" t="s">
        <v>33</v>
      </c>
    </row>
    <row r="2939" spans="1:8" x14ac:dyDescent="0.25">
      <c r="A2939">
        <v>1</v>
      </c>
      <c r="B2939" s="33">
        <v>44805</v>
      </c>
      <c r="C2939" s="33">
        <v>45017</v>
      </c>
      <c r="D2939">
        <v>7</v>
      </c>
      <c r="E2939" t="s">
        <v>13</v>
      </c>
      <c r="F2939" t="s">
        <v>24</v>
      </c>
      <c r="G2939" t="s">
        <v>27</v>
      </c>
      <c r="H2939" t="s">
        <v>32</v>
      </c>
    </row>
    <row r="2940" spans="1:8" x14ac:dyDescent="0.25">
      <c r="A2940">
        <v>1</v>
      </c>
      <c r="B2940" s="33">
        <v>43466</v>
      </c>
      <c r="C2940" s="33">
        <v>43678</v>
      </c>
      <c r="D2940">
        <v>7</v>
      </c>
      <c r="E2940" t="s">
        <v>13</v>
      </c>
      <c r="F2940" t="s">
        <v>25</v>
      </c>
      <c r="G2940" t="s">
        <v>27</v>
      </c>
      <c r="H2940" t="s">
        <v>31</v>
      </c>
    </row>
    <row r="2941" spans="1:8" x14ac:dyDescent="0.25">
      <c r="A2941">
        <v>1</v>
      </c>
      <c r="B2941" s="33">
        <v>43556</v>
      </c>
      <c r="C2941" s="33">
        <v>43770</v>
      </c>
      <c r="D2941">
        <v>7</v>
      </c>
      <c r="E2941" t="s">
        <v>13</v>
      </c>
      <c r="F2941" t="s">
        <v>23</v>
      </c>
      <c r="G2941" t="s">
        <v>28</v>
      </c>
      <c r="H2941" t="s">
        <v>30</v>
      </c>
    </row>
    <row r="2942" spans="1:8" x14ac:dyDescent="0.25">
      <c r="A2942">
        <v>1</v>
      </c>
      <c r="B2942" s="33">
        <v>43466</v>
      </c>
      <c r="C2942" s="33">
        <v>43678</v>
      </c>
      <c r="D2942">
        <v>7</v>
      </c>
      <c r="E2942" t="s">
        <v>13</v>
      </c>
      <c r="F2942" t="s">
        <v>23</v>
      </c>
      <c r="G2942" t="s">
        <v>28</v>
      </c>
      <c r="H2942" t="s">
        <v>39</v>
      </c>
    </row>
    <row r="2943" spans="1:8" x14ac:dyDescent="0.25">
      <c r="A2943">
        <v>2</v>
      </c>
      <c r="B2943" s="33">
        <v>43466</v>
      </c>
      <c r="C2943" s="33">
        <v>43678</v>
      </c>
      <c r="D2943">
        <v>7</v>
      </c>
      <c r="E2943" t="s">
        <v>13</v>
      </c>
      <c r="F2943" t="s">
        <v>24</v>
      </c>
      <c r="G2943" t="s">
        <v>28</v>
      </c>
      <c r="H2943" t="s">
        <v>33</v>
      </c>
    </row>
    <row r="2944" spans="1:8" x14ac:dyDescent="0.25">
      <c r="A2944">
        <v>1</v>
      </c>
      <c r="B2944" s="33">
        <v>44562</v>
      </c>
      <c r="C2944" s="33">
        <v>44774</v>
      </c>
      <c r="D2944">
        <v>7</v>
      </c>
      <c r="E2944" t="s">
        <v>13</v>
      </c>
      <c r="F2944" t="s">
        <v>24</v>
      </c>
      <c r="G2944" t="s">
        <v>28</v>
      </c>
      <c r="H2944" t="s">
        <v>33</v>
      </c>
    </row>
    <row r="2945" spans="1:8" x14ac:dyDescent="0.25">
      <c r="A2945">
        <v>2</v>
      </c>
      <c r="B2945" s="33">
        <v>43466</v>
      </c>
      <c r="C2945" s="33">
        <v>43678</v>
      </c>
      <c r="D2945">
        <v>7</v>
      </c>
      <c r="E2945" t="s">
        <v>13</v>
      </c>
      <c r="F2945" t="s">
        <v>24</v>
      </c>
      <c r="G2945" t="s">
        <v>28</v>
      </c>
      <c r="H2945" t="s">
        <v>39</v>
      </c>
    </row>
    <row r="2946" spans="1:8" x14ac:dyDescent="0.25">
      <c r="A2946">
        <v>1</v>
      </c>
      <c r="B2946" s="33">
        <v>44958</v>
      </c>
      <c r="C2946" s="33">
        <v>45170</v>
      </c>
      <c r="D2946">
        <v>7</v>
      </c>
      <c r="E2946" t="s">
        <v>13</v>
      </c>
      <c r="F2946" t="s">
        <v>24</v>
      </c>
      <c r="G2946" t="s">
        <v>28</v>
      </c>
      <c r="H2946" t="s">
        <v>39</v>
      </c>
    </row>
    <row r="2947" spans="1:8" x14ac:dyDescent="0.25">
      <c r="A2947">
        <v>1</v>
      </c>
      <c r="B2947" s="33">
        <v>43525</v>
      </c>
      <c r="C2947" s="33">
        <v>43739</v>
      </c>
      <c r="D2947">
        <v>7</v>
      </c>
      <c r="E2947" t="s">
        <v>13</v>
      </c>
      <c r="F2947" t="s">
        <v>25</v>
      </c>
      <c r="G2947" t="s">
        <v>28</v>
      </c>
      <c r="H2947" t="s">
        <v>31</v>
      </c>
    </row>
    <row r="2948" spans="1:8" x14ac:dyDescent="0.25">
      <c r="A2948">
        <v>1</v>
      </c>
      <c r="B2948" s="33">
        <v>44958</v>
      </c>
      <c r="C2948" s="33">
        <v>45170</v>
      </c>
      <c r="D2948">
        <v>7</v>
      </c>
      <c r="E2948" t="s">
        <v>13</v>
      </c>
      <c r="F2948" t="s">
        <v>25</v>
      </c>
      <c r="G2948" t="s">
        <v>28</v>
      </c>
      <c r="H2948" t="s">
        <v>39</v>
      </c>
    </row>
    <row r="2949" spans="1:8" x14ac:dyDescent="0.25">
      <c r="A2949">
        <v>1</v>
      </c>
      <c r="B2949" s="33">
        <v>44986</v>
      </c>
      <c r="C2949" s="33">
        <v>45200</v>
      </c>
      <c r="D2949">
        <v>7</v>
      </c>
      <c r="E2949" t="s">
        <v>13</v>
      </c>
      <c r="F2949" t="s">
        <v>25</v>
      </c>
      <c r="G2949" t="s">
        <v>28</v>
      </c>
      <c r="H2949" t="s">
        <v>34</v>
      </c>
    </row>
    <row r="2950" spans="1:8" x14ac:dyDescent="0.25">
      <c r="A2950">
        <v>1</v>
      </c>
      <c r="B2950" s="33">
        <v>44044</v>
      </c>
      <c r="C2950" s="33">
        <v>44256</v>
      </c>
      <c r="D2950">
        <v>7</v>
      </c>
      <c r="E2950" t="s">
        <v>13</v>
      </c>
      <c r="F2950" t="s">
        <v>24</v>
      </c>
      <c r="G2950" t="s">
        <v>29</v>
      </c>
      <c r="H2950" t="s">
        <v>31</v>
      </c>
    </row>
    <row r="2951" spans="1:8" x14ac:dyDescent="0.25">
      <c r="A2951">
        <v>1</v>
      </c>
      <c r="B2951" s="33">
        <v>44440</v>
      </c>
      <c r="C2951" s="33">
        <v>44652</v>
      </c>
      <c r="D2951">
        <v>7</v>
      </c>
      <c r="E2951" t="s">
        <v>13</v>
      </c>
      <c r="F2951" t="s">
        <v>24</v>
      </c>
      <c r="G2951" t="s">
        <v>29</v>
      </c>
      <c r="H2951" t="s">
        <v>31</v>
      </c>
    </row>
    <row r="2952" spans="1:8" x14ac:dyDescent="0.25">
      <c r="A2952">
        <v>1</v>
      </c>
      <c r="B2952" s="33">
        <v>43466</v>
      </c>
      <c r="C2952" s="33">
        <v>43678</v>
      </c>
      <c r="D2952">
        <v>7</v>
      </c>
      <c r="E2952" t="s">
        <v>13</v>
      </c>
      <c r="F2952" t="s">
        <v>24</v>
      </c>
      <c r="G2952" t="s">
        <v>29</v>
      </c>
      <c r="H2952" t="s">
        <v>39</v>
      </c>
    </row>
    <row r="2953" spans="1:8" x14ac:dyDescent="0.25">
      <c r="A2953">
        <v>1</v>
      </c>
      <c r="B2953" s="33">
        <v>43466</v>
      </c>
      <c r="C2953" s="33">
        <v>43678</v>
      </c>
      <c r="D2953">
        <v>7</v>
      </c>
      <c r="E2953" t="s">
        <v>14</v>
      </c>
      <c r="F2953" t="s">
        <v>24</v>
      </c>
      <c r="G2953" t="s">
        <v>28</v>
      </c>
      <c r="H2953" t="s">
        <v>31</v>
      </c>
    </row>
    <row r="2954" spans="1:8" x14ac:dyDescent="0.25">
      <c r="A2954">
        <v>1</v>
      </c>
      <c r="B2954" s="33">
        <v>44501</v>
      </c>
      <c r="C2954" s="33">
        <v>44713</v>
      </c>
      <c r="D2954">
        <v>7</v>
      </c>
      <c r="E2954" t="s">
        <v>14</v>
      </c>
      <c r="F2954" t="s">
        <v>24</v>
      </c>
      <c r="G2954" t="s">
        <v>28</v>
      </c>
      <c r="H2954" t="s">
        <v>33</v>
      </c>
    </row>
    <row r="2955" spans="1:8" x14ac:dyDescent="0.25">
      <c r="A2955">
        <v>1</v>
      </c>
      <c r="B2955" s="33">
        <v>43466</v>
      </c>
      <c r="C2955" s="33">
        <v>43678</v>
      </c>
      <c r="D2955">
        <v>7</v>
      </c>
      <c r="E2955" t="s">
        <v>14</v>
      </c>
      <c r="F2955" t="s">
        <v>25</v>
      </c>
      <c r="G2955" t="s">
        <v>28</v>
      </c>
      <c r="H2955" t="s">
        <v>33</v>
      </c>
    </row>
    <row r="2956" spans="1:8" x14ac:dyDescent="0.25">
      <c r="A2956">
        <v>1</v>
      </c>
      <c r="B2956" s="33">
        <v>44743</v>
      </c>
      <c r="C2956" s="33">
        <v>44958</v>
      </c>
      <c r="D2956">
        <v>7</v>
      </c>
      <c r="E2956" t="s">
        <v>14</v>
      </c>
      <c r="F2956" t="s">
        <v>25</v>
      </c>
      <c r="G2956" t="s">
        <v>28</v>
      </c>
      <c r="H2956" t="s">
        <v>39</v>
      </c>
    </row>
    <row r="2957" spans="1:8" x14ac:dyDescent="0.25">
      <c r="A2957">
        <v>1</v>
      </c>
      <c r="B2957" s="33">
        <v>44835</v>
      </c>
      <c r="C2957" s="33">
        <v>45047</v>
      </c>
      <c r="D2957">
        <v>7</v>
      </c>
      <c r="E2957" t="s">
        <v>14</v>
      </c>
      <c r="F2957" t="s">
        <v>24</v>
      </c>
      <c r="G2957" t="s">
        <v>29</v>
      </c>
      <c r="H2957" t="s">
        <v>31</v>
      </c>
    </row>
    <row r="2958" spans="1:8" x14ac:dyDescent="0.25">
      <c r="A2958">
        <v>1</v>
      </c>
      <c r="B2958" s="33">
        <v>43556</v>
      </c>
      <c r="C2958" s="33">
        <v>43770</v>
      </c>
      <c r="D2958">
        <v>7</v>
      </c>
      <c r="E2958" t="s">
        <v>14</v>
      </c>
      <c r="F2958" t="s">
        <v>24</v>
      </c>
      <c r="G2958" t="s">
        <v>29</v>
      </c>
      <c r="H2958" t="s">
        <v>39</v>
      </c>
    </row>
    <row r="2959" spans="1:8" x14ac:dyDescent="0.25">
      <c r="A2959">
        <v>1</v>
      </c>
      <c r="B2959" s="33">
        <v>44166</v>
      </c>
      <c r="C2959" s="33">
        <v>44378</v>
      </c>
      <c r="D2959">
        <v>7</v>
      </c>
      <c r="E2959" t="s">
        <v>14</v>
      </c>
      <c r="F2959" t="s">
        <v>25</v>
      </c>
      <c r="G2959" t="s">
        <v>29</v>
      </c>
      <c r="H2959" t="s">
        <v>31</v>
      </c>
    </row>
    <row r="2960" spans="1:8" x14ac:dyDescent="0.25">
      <c r="A2960">
        <v>1</v>
      </c>
      <c r="B2960" s="33">
        <v>44927</v>
      </c>
      <c r="C2960" s="33">
        <v>45139</v>
      </c>
      <c r="D2960">
        <v>7</v>
      </c>
      <c r="E2960" t="s">
        <v>15</v>
      </c>
      <c r="F2960" t="s">
        <v>24</v>
      </c>
      <c r="G2960" t="s">
        <v>27</v>
      </c>
      <c r="H2960" t="s">
        <v>39</v>
      </c>
    </row>
    <row r="2961" spans="1:8" x14ac:dyDescent="0.25">
      <c r="A2961">
        <v>1</v>
      </c>
      <c r="B2961" s="33">
        <v>44409</v>
      </c>
      <c r="C2961" s="33">
        <v>44621</v>
      </c>
      <c r="D2961">
        <v>7</v>
      </c>
      <c r="E2961" t="s">
        <v>15</v>
      </c>
      <c r="F2961" t="s">
        <v>25</v>
      </c>
      <c r="G2961" t="s">
        <v>27</v>
      </c>
      <c r="H2961" t="s">
        <v>31</v>
      </c>
    </row>
    <row r="2962" spans="1:8" x14ac:dyDescent="0.25">
      <c r="A2962">
        <v>1</v>
      </c>
      <c r="B2962" s="33">
        <v>43466</v>
      </c>
      <c r="C2962" s="33">
        <v>43678</v>
      </c>
      <c r="D2962">
        <v>7</v>
      </c>
      <c r="E2962" t="s">
        <v>15</v>
      </c>
      <c r="F2962" t="s">
        <v>25</v>
      </c>
      <c r="G2962" t="s">
        <v>27</v>
      </c>
      <c r="H2962" t="s">
        <v>39</v>
      </c>
    </row>
    <row r="2963" spans="1:8" x14ac:dyDescent="0.25">
      <c r="A2963">
        <v>2</v>
      </c>
      <c r="B2963" s="33">
        <v>43466</v>
      </c>
      <c r="C2963" s="33">
        <v>43678</v>
      </c>
      <c r="D2963">
        <v>7</v>
      </c>
      <c r="E2963" t="s">
        <v>15</v>
      </c>
      <c r="F2963" t="s">
        <v>23</v>
      </c>
      <c r="G2963" t="s">
        <v>28</v>
      </c>
      <c r="H2963" t="s">
        <v>31</v>
      </c>
    </row>
    <row r="2964" spans="1:8" x14ac:dyDescent="0.25">
      <c r="A2964">
        <v>1</v>
      </c>
      <c r="B2964" s="33">
        <v>44105</v>
      </c>
      <c r="C2964" s="33">
        <v>44317</v>
      </c>
      <c r="D2964">
        <v>7</v>
      </c>
      <c r="E2964" t="s">
        <v>15</v>
      </c>
      <c r="F2964" t="s">
        <v>23</v>
      </c>
      <c r="G2964" t="s">
        <v>28</v>
      </c>
      <c r="H2964" t="s">
        <v>31</v>
      </c>
    </row>
    <row r="2965" spans="1:8" x14ac:dyDescent="0.25">
      <c r="A2965">
        <v>1</v>
      </c>
      <c r="B2965" s="33">
        <v>43466</v>
      </c>
      <c r="C2965" s="33">
        <v>43678</v>
      </c>
      <c r="D2965">
        <v>7</v>
      </c>
      <c r="E2965" t="s">
        <v>15</v>
      </c>
      <c r="F2965" t="s">
        <v>23</v>
      </c>
      <c r="G2965" t="s">
        <v>28</v>
      </c>
      <c r="H2965" t="s">
        <v>39</v>
      </c>
    </row>
    <row r="2966" spans="1:8" x14ac:dyDescent="0.25">
      <c r="A2966">
        <v>1</v>
      </c>
      <c r="B2966" s="33">
        <v>43891</v>
      </c>
      <c r="C2966" s="33">
        <v>44105</v>
      </c>
      <c r="D2966">
        <v>7</v>
      </c>
      <c r="E2966" t="s">
        <v>15</v>
      </c>
      <c r="F2966" t="s">
        <v>23</v>
      </c>
      <c r="G2966" t="s">
        <v>28</v>
      </c>
      <c r="H2966" t="s">
        <v>34</v>
      </c>
    </row>
    <row r="2967" spans="1:8" x14ac:dyDescent="0.25">
      <c r="A2967">
        <v>1</v>
      </c>
      <c r="B2967" s="33">
        <v>43466</v>
      </c>
      <c r="C2967" s="33">
        <v>43678</v>
      </c>
      <c r="D2967">
        <v>7</v>
      </c>
      <c r="E2967" t="s">
        <v>15</v>
      </c>
      <c r="F2967" t="s">
        <v>24</v>
      </c>
      <c r="G2967" t="s">
        <v>28</v>
      </c>
      <c r="H2967" t="s">
        <v>32</v>
      </c>
    </row>
    <row r="2968" spans="1:8" x14ac:dyDescent="0.25">
      <c r="A2968">
        <v>1</v>
      </c>
      <c r="B2968" s="33">
        <v>44256</v>
      </c>
      <c r="C2968" s="33">
        <v>44470</v>
      </c>
      <c r="D2968">
        <v>7</v>
      </c>
      <c r="E2968" t="s">
        <v>15</v>
      </c>
      <c r="F2968" t="s">
        <v>24</v>
      </c>
      <c r="G2968" t="s">
        <v>28</v>
      </c>
      <c r="H2968" t="s">
        <v>31</v>
      </c>
    </row>
    <row r="2969" spans="1:8" x14ac:dyDescent="0.25">
      <c r="A2969">
        <v>1</v>
      </c>
      <c r="B2969" s="33">
        <v>44409</v>
      </c>
      <c r="C2969" s="33">
        <v>44621</v>
      </c>
      <c r="D2969">
        <v>7</v>
      </c>
      <c r="E2969" t="s">
        <v>15</v>
      </c>
      <c r="F2969" t="s">
        <v>24</v>
      </c>
      <c r="G2969" t="s">
        <v>28</v>
      </c>
      <c r="H2969" t="s">
        <v>31</v>
      </c>
    </row>
    <row r="2970" spans="1:8" x14ac:dyDescent="0.25">
      <c r="A2970">
        <v>1</v>
      </c>
      <c r="B2970" s="33">
        <v>45017</v>
      </c>
      <c r="C2970" s="33">
        <v>45231</v>
      </c>
      <c r="D2970">
        <v>7</v>
      </c>
      <c r="E2970" t="s">
        <v>15</v>
      </c>
      <c r="F2970" t="s">
        <v>24</v>
      </c>
      <c r="G2970" t="s">
        <v>28</v>
      </c>
      <c r="H2970" t="s">
        <v>31</v>
      </c>
    </row>
    <row r="2971" spans="1:8" x14ac:dyDescent="0.25">
      <c r="A2971">
        <v>1</v>
      </c>
      <c r="B2971" s="33">
        <v>44805</v>
      </c>
      <c r="C2971" s="33">
        <v>45017</v>
      </c>
      <c r="D2971">
        <v>7</v>
      </c>
      <c r="E2971" t="s">
        <v>15</v>
      </c>
      <c r="F2971" t="s">
        <v>24</v>
      </c>
      <c r="G2971" t="s">
        <v>28</v>
      </c>
      <c r="H2971" t="s">
        <v>33</v>
      </c>
    </row>
    <row r="2972" spans="1:8" x14ac:dyDescent="0.25">
      <c r="A2972">
        <v>1</v>
      </c>
      <c r="B2972" s="33">
        <v>44075</v>
      </c>
      <c r="C2972" s="33">
        <v>44287</v>
      </c>
      <c r="D2972">
        <v>7</v>
      </c>
      <c r="E2972" t="s">
        <v>15</v>
      </c>
      <c r="F2972" t="s">
        <v>24</v>
      </c>
      <c r="G2972" t="s">
        <v>28</v>
      </c>
      <c r="H2972" t="s">
        <v>30</v>
      </c>
    </row>
    <row r="2973" spans="1:8" x14ac:dyDescent="0.25">
      <c r="A2973">
        <v>2</v>
      </c>
      <c r="B2973" s="33">
        <v>43466</v>
      </c>
      <c r="C2973" s="33">
        <v>43678</v>
      </c>
      <c r="D2973">
        <v>7</v>
      </c>
      <c r="E2973" t="s">
        <v>15</v>
      </c>
      <c r="F2973" t="s">
        <v>24</v>
      </c>
      <c r="G2973" t="s">
        <v>28</v>
      </c>
      <c r="H2973" t="s">
        <v>39</v>
      </c>
    </row>
    <row r="2974" spans="1:8" x14ac:dyDescent="0.25">
      <c r="A2974">
        <v>1</v>
      </c>
      <c r="B2974" s="33">
        <v>43983</v>
      </c>
      <c r="C2974" s="33">
        <v>44197</v>
      </c>
      <c r="D2974">
        <v>7</v>
      </c>
      <c r="E2974" t="s">
        <v>15</v>
      </c>
      <c r="F2974" t="s">
        <v>24</v>
      </c>
      <c r="G2974" t="s">
        <v>28</v>
      </c>
      <c r="H2974" t="s">
        <v>39</v>
      </c>
    </row>
    <row r="2975" spans="1:8" x14ac:dyDescent="0.25">
      <c r="A2975">
        <v>1</v>
      </c>
      <c r="B2975" s="33">
        <v>44166</v>
      </c>
      <c r="C2975" s="33">
        <v>44378</v>
      </c>
      <c r="D2975">
        <v>7</v>
      </c>
      <c r="E2975" t="s">
        <v>15</v>
      </c>
      <c r="F2975" t="s">
        <v>24</v>
      </c>
      <c r="G2975" t="s">
        <v>28</v>
      </c>
      <c r="H2975" t="s">
        <v>39</v>
      </c>
    </row>
    <row r="2976" spans="1:8" x14ac:dyDescent="0.25">
      <c r="A2976">
        <v>1</v>
      </c>
      <c r="B2976" s="33">
        <v>44470</v>
      </c>
      <c r="C2976" s="33">
        <v>44682</v>
      </c>
      <c r="D2976">
        <v>7</v>
      </c>
      <c r="E2976" t="s">
        <v>15</v>
      </c>
      <c r="F2976" t="s">
        <v>25</v>
      </c>
      <c r="G2976" t="s">
        <v>28</v>
      </c>
      <c r="H2976" t="s">
        <v>31</v>
      </c>
    </row>
    <row r="2977" spans="1:8" x14ac:dyDescent="0.25">
      <c r="A2977">
        <v>1</v>
      </c>
      <c r="B2977" s="33">
        <v>44896</v>
      </c>
      <c r="C2977" s="33">
        <v>45108</v>
      </c>
      <c r="D2977">
        <v>7</v>
      </c>
      <c r="E2977" t="s">
        <v>15</v>
      </c>
      <c r="F2977" t="s">
        <v>25</v>
      </c>
      <c r="G2977" t="s">
        <v>28</v>
      </c>
      <c r="H2977" t="s">
        <v>31</v>
      </c>
    </row>
    <row r="2978" spans="1:8" x14ac:dyDescent="0.25">
      <c r="A2978">
        <v>1</v>
      </c>
      <c r="B2978" s="33">
        <v>43466</v>
      </c>
      <c r="C2978" s="33">
        <v>43678</v>
      </c>
      <c r="D2978">
        <v>7</v>
      </c>
      <c r="E2978" t="s">
        <v>15</v>
      </c>
      <c r="F2978" t="s">
        <v>25</v>
      </c>
      <c r="G2978" t="s">
        <v>28</v>
      </c>
      <c r="H2978" t="s">
        <v>39</v>
      </c>
    </row>
    <row r="2979" spans="1:8" x14ac:dyDescent="0.25">
      <c r="A2979">
        <v>1</v>
      </c>
      <c r="B2979" s="33">
        <v>43709</v>
      </c>
      <c r="C2979" s="33">
        <v>43922</v>
      </c>
      <c r="D2979">
        <v>7</v>
      </c>
      <c r="E2979" t="s">
        <v>15</v>
      </c>
      <c r="F2979" t="s">
        <v>25</v>
      </c>
      <c r="G2979" t="s">
        <v>28</v>
      </c>
      <c r="H2979" t="s">
        <v>39</v>
      </c>
    </row>
    <row r="2980" spans="1:8" x14ac:dyDescent="0.25">
      <c r="A2980">
        <v>1</v>
      </c>
      <c r="B2980" s="33">
        <v>44562</v>
      </c>
      <c r="C2980" s="33">
        <v>44774</v>
      </c>
      <c r="D2980">
        <v>7</v>
      </c>
      <c r="E2980" t="s">
        <v>15</v>
      </c>
      <c r="F2980" t="s">
        <v>25</v>
      </c>
      <c r="G2980" t="s">
        <v>28</v>
      </c>
      <c r="H2980" t="s">
        <v>39</v>
      </c>
    </row>
    <row r="2981" spans="1:8" x14ac:dyDescent="0.25">
      <c r="A2981">
        <v>1</v>
      </c>
      <c r="B2981" s="33">
        <v>44927</v>
      </c>
      <c r="C2981" s="33">
        <v>45139</v>
      </c>
      <c r="D2981">
        <v>7</v>
      </c>
      <c r="E2981" t="s">
        <v>15</v>
      </c>
      <c r="F2981" t="s">
        <v>25</v>
      </c>
      <c r="G2981" t="s">
        <v>28</v>
      </c>
      <c r="H2981" t="s">
        <v>39</v>
      </c>
    </row>
    <row r="2982" spans="1:8" x14ac:dyDescent="0.25">
      <c r="A2982">
        <v>1</v>
      </c>
      <c r="B2982" s="33">
        <v>44986</v>
      </c>
      <c r="C2982" s="33">
        <v>45200</v>
      </c>
      <c r="D2982">
        <v>7</v>
      </c>
      <c r="E2982" t="s">
        <v>15</v>
      </c>
      <c r="F2982" t="s">
        <v>24</v>
      </c>
      <c r="G2982" t="s">
        <v>29</v>
      </c>
      <c r="H2982" t="s">
        <v>32</v>
      </c>
    </row>
    <row r="2983" spans="1:8" x14ac:dyDescent="0.25">
      <c r="A2983">
        <v>1</v>
      </c>
      <c r="B2983" s="33">
        <v>45017</v>
      </c>
      <c r="C2983" s="33">
        <v>45231</v>
      </c>
      <c r="D2983">
        <v>7</v>
      </c>
      <c r="E2983" t="s">
        <v>15</v>
      </c>
      <c r="F2983" t="s">
        <v>24</v>
      </c>
      <c r="G2983" t="s">
        <v>29</v>
      </c>
      <c r="H2983" t="s">
        <v>33</v>
      </c>
    </row>
    <row r="2984" spans="1:8" x14ac:dyDescent="0.25">
      <c r="A2984">
        <v>1</v>
      </c>
      <c r="B2984" s="33">
        <v>44774</v>
      </c>
      <c r="C2984" s="33">
        <v>44986</v>
      </c>
      <c r="D2984">
        <v>7</v>
      </c>
      <c r="E2984" t="s">
        <v>15</v>
      </c>
      <c r="F2984" t="s">
        <v>24</v>
      </c>
      <c r="G2984" t="s">
        <v>29</v>
      </c>
      <c r="H2984" t="s">
        <v>30</v>
      </c>
    </row>
    <row r="2985" spans="1:8" x14ac:dyDescent="0.25">
      <c r="A2985">
        <v>1</v>
      </c>
      <c r="B2985" s="33">
        <v>43862</v>
      </c>
      <c r="C2985" s="33">
        <v>44075</v>
      </c>
      <c r="D2985">
        <v>7</v>
      </c>
      <c r="E2985" t="s">
        <v>15</v>
      </c>
      <c r="F2985" t="s">
        <v>24</v>
      </c>
      <c r="G2985" t="s">
        <v>29</v>
      </c>
      <c r="H2985" t="s">
        <v>39</v>
      </c>
    </row>
    <row r="2986" spans="1:8" x14ac:dyDescent="0.25">
      <c r="A2986">
        <v>1</v>
      </c>
      <c r="B2986" s="33">
        <v>44774</v>
      </c>
      <c r="C2986" s="33">
        <v>44986</v>
      </c>
      <c r="D2986">
        <v>7</v>
      </c>
      <c r="E2986" t="s">
        <v>15</v>
      </c>
      <c r="F2986" t="s">
        <v>24</v>
      </c>
      <c r="G2986" t="s">
        <v>29</v>
      </c>
      <c r="H2986" t="s">
        <v>39</v>
      </c>
    </row>
    <row r="2987" spans="1:8" x14ac:dyDescent="0.25">
      <c r="A2987">
        <v>1</v>
      </c>
      <c r="B2987" s="33">
        <v>44287</v>
      </c>
      <c r="C2987" s="33">
        <v>44501</v>
      </c>
      <c r="D2987">
        <v>7</v>
      </c>
      <c r="E2987" t="s">
        <v>15</v>
      </c>
      <c r="F2987" t="s">
        <v>25</v>
      </c>
      <c r="G2987" t="s">
        <v>29</v>
      </c>
      <c r="H2987" t="s">
        <v>39</v>
      </c>
    </row>
    <row r="2988" spans="1:8" x14ac:dyDescent="0.25">
      <c r="A2988">
        <v>1</v>
      </c>
      <c r="B2988" s="33">
        <v>44896</v>
      </c>
      <c r="C2988" s="33">
        <v>45108</v>
      </c>
      <c r="D2988">
        <v>7</v>
      </c>
      <c r="E2988" t="s">
        <v>16</v>
      </c>
      <c r="F2988" t="s">
        <v>24</v>
      </c>
      <c r="G2988" t="s">
        <v>27</v>
      </c>
      <c r="H2988" t="s">
        <v>32</v>
      </c>
    </row>
    <row r="2989" spans="1:8" x14ac:dyDescent="0.25">
      <c r="A2989">
        <v>1</v>
      </c>
      <c r="B2989" s="33">
        <v>43466</v>
      </c>
      <c r="C2989" s="33">
        <v>43678</v>
      </c>
      <c r="D2989">
        <v>7</v>
      </c>
      <c r="E2989" t="s">
        <v>16</v>
      </c>
      <c r="F2989" t="s">
        <v>24</v>
      </c>
      <c r="G2989" t="s">
        <v>27</v>
      </c>
      <c r="H2989" t="s">
        <v>39</v>
      </c>
    </row>
    <row r="2990" spans="1:8" x14ac:dyDescent="0.25">
      <c r="A2990">
        <v>1</v>
      </c>
      <c r="B2990" s="33">
        <v>44593</v>
      </c>
      <c r="C2990" s="33">
        <v>44805</v>
      </c>
      <c r="D2990">
        <v>7</v>
      </c>
      <c r="E2990" t="s">
        <v>16</v>
      </c>
      <c r="F2990" t="s">
        <v>23</v>
      </c>
      <c r="G2990" t="s">
        <v>28</v>
      </c>
      <c r="H2990" t="s">
        <v>34</v>
      </c>
    </row>
    <row r="2991" spans="1:8" x14ac:dyDescent="0.25">
      <c r="A2991">
        <v>1</v>
      </c>
      <c r="B2991" s="33">
        <v>43466</v>
      </c>
      <c r="C2991" s="33">
        <v>43678</v>
      </c>
      <c r="D2991">
        <v>7</v>
      </c>
      <c r="E2991" t="s">
        <v>16</v>
      </c>
      <c r="F2991" t="s">
        <v>24</v>
      </c>
      <c r="G2991" t="s">
        <v>28</v>
      </c>
      <c r="H2991" t="s">
        <v>39</v>
      </c>
    </row>
    <row r="2992" spans="1:8" x14ac:dyDescent="0.25">
      <c r="A2992">
        <v>1</v>
      </c>
      <c r="B2992" s="33">
        <v>44805</v>
      </c>
      <c r="C2992" s="33">
        <v>45017</v>
      </c>
      <c r="D2992">
        <v>7</v>
      </c>
      <c r="E2992" t="s">
        <v>16</v>
      </c>
      <c r="F2992" t="s">
        <v>24</v>
      </c>
      <c r="G2992" t="s">
        <v>29</v>
      </c>
      <c r="H2992" t="s">
        <v>32</v>
      </c>
    </row>
    <row r="2993" spans="1:8" x14ac:dyDescent="0.25">
      <c r="A2993">
        <v>1</v>
      </c>
      <c r="B2993" s="33">
        <v>44501</v>
      </c>
      <c r="C2993" s="33">
        <v>44713</v>
      </c>
      <c r="D2993">
        <v>7</v>
      </c>
      <c r="E2993" t="s">
        <v>16</v>
      </c>
      <c r="F2993" t="s">
        <v>25</v>
      </c>
      <c r="G2993" t="s">
        <v>29</v>
      </c>
      <c r="H2993" t="s">
        <v>30</v>
      </c>
    </row>
    <row r="2994" spans="1:8" x14ac:dyDescent="0.25">
      <c r="A2994">
        <v>1</v>
      </c>
      <c r="B2994" s="33">
        <v>43466</v>
      </c>
      <c r="C2994" s="33">
        <v>43678</v>
      </c>
      <c r="D2994">
        <v>7</v>
      </c>
      <c r="E2994" t="s">
        <v>16</v>
      </c>
      <c r="F2994" t="s">
        <v>25</v>
      </c>
      <c r="G2994" t="s">
        <v>29</v>
      </c>
      <c r="H2994" t="s">
        <v>39</v>
      </c>
    </row>
    <row r="2995" spans="1:8" x14ac:dyDescent="0.25">
      <c r="A2995">
        <v>2</v>
      </c>
      <c r="B2995" s="33">
        <v>43466</v>
      </c>
      <c r="C2995" s="33">
        <v>43678</v>
      </c>
      <c r="D2995">
        <v>7</v>
      </c>
      <c r="E2995" t="s">
        <v>17</v>
      </c>
      <c r="F2995" t="s">
        <v>24</v>
      </c>
      <c r="G2995" t="s">
        <v>27</v>
      </c>
      <c r="H2995" t="s">
        <v>39</v>
      </c>
    </row>
    <row r="2996" spans="1:8" x14ac:dyDescent="0.25">
      <c r="A2996">
        <v>1</v>
      </c>
      <c r="B2996" s="33">
        <v>44896</v>
      </c>
      <c r="C2996" s="33">
        <v>45108</v>
      </c>
      <c r="D2996">
        <v>7</v>
      </c>
      <c r="E2996" t="s">
        <v>17</v>
      </c>
      <c r="F2996" t="s">
        <v>23</v>
      </c>
      <c r="G2996" t="s">
        <v>28</v>
      </c>
      <c r="H2996" t="s">
        <v>31</v>
      </c>
    </row>
    <row r="2997" spans="1:8" x14ac:dyDescent="0.25">
      <c r="A2997">
        <v>1</v>
      </c>
      <c r="B2997" s="33">
        <v>43466</v>
      </c>
      <c r="C2997" s="33">
        <v>43678</v>
      </c>
      <c r="D2997">
        <v>7</v>
      </c>
      <c r="E2997" t="s">
        <v>17</v>
      </c>
      <c r="F2997" t="s">
        <v>23</v>
      </c>
      <c r="G2997" t="s">
        <v>28</v>
      </c>
      <c r="H2997" t="s">
        <v>34</v>
      </c>
    </row>
    <row r="2998" spans="1:8" x14ac:dyDescent="0.25">
      <c r="A2998">
        <v>1</v>
      </c>
      <c r="B2998" s="33">
        <v>43466</v>
      </c>
      <c r="C2998" s="33">
        <v>43678</v>
      </c>
      <c r="D2998">
        <v>7</v>
      </c>
      <c r="E2998" t="s">
        <v>17</v>
      </c>
      <c r="F2998" t="s">
        <v>24</v>
      </c>
      <c r="G2998" t="s">
        <v>28</v>
      </c>
      <c r="H2998" t="s">
        <v>33</v>
      </c>
    </row>
    <row r="2999" spans="1:8" x14ac:dyDescent="0.25">
      <c r="A2999">
        <v>1</v>
      </c>
      <c r="B2999" s="33">
        <v>44713</v>
      </c>
      <c r="C2999" s="33">
        <v>44927</v>
      </c>
      <c r="D2999">
        <v>7</v>
      </c>
      <c r="E2999" t="s">
        <v>17</v>
      </c>
      <c r="F2999" t="s">
        <v>24</v>
      </c>
      <c r="G2999" t="s">
        <v>28</v>
      </c>
      <c r="H2999" t="s">
        <v>33</v>
      </c>
    </row>
    <row r="3000" spans="1:8" x14ac:dyDescent="0.25">
      <c r="A3000">
        <v>1</v>
      </c>
      <c r="B3000" s="33">
        <v>43466</v>
      </c>
      <c r="C3000" s="33">
        <v>43678</v>
      </c>
      <c r="D3000">
        <v>7</v>
      </c>
      <c r="E3000" t="s">
        <v>17</v>
      </c>
      <c r="F3000" t="s">
        <v>24</v>
      </c>
      <c r="G3000" t="s">
        <v>28</v>
      </c>
      <c r="H3000" t="s">
        <v>30</v>
      </c>
    </row>
    <row r="3001" spans="1:8" x14ac:dyDescent="0.25">
      <c r="A3001">
        <v>1</v>
      </c>
      <c r="B3001" s="33">
        <v>43466</v>
      </c>
      <c r="C3001" s="33">
        <v>43678</v>
      </c>
      <c r="D3001">
        <v>7</v>
      </c>
      <c r="E3001" t="s">
        <v>17</v>
      </c>
      <c r="F3001" t="s">
        <v>24</v>
      </c>
      <c r="G3001" t="s">
        <v>28</v>
      </c>
      <c r="H3001" t="s">
        <v>39</v>
      </c>
    </row>
    <row r="3002" spans="1:8" x14ac:dyDescent="0.25">
      <c r="A3002">
        <v>1</v>
      </c>
      <c r="B3002" s="33">
        <v>45047</v>
      </c>
      <c r="C3002" s="33">
        <v>45261</v>
      </c>
      <c r="D3002">
        <v>7</v>
      </c>
      <c r="E3002" t="s">
        <v>17</v>
      </c>
      <c r="F3002" t="s">
        <v>24</v>
      </c>
      <c r="G3002" t="s">
        <v>28</v>
      </c>
      <c r="H3002" t="s">
        <v>39</v>
      </c>
    </row>
    <row r="3003" spans="1:8" x14ac:dyDescent="0.25">
      <c r="A3003">
        <v>1</v>
      </c>
      <c r="B3003" s="33">
        <v>43466</v>
      </c>
      <c r="C3003" s="33">
        <v>43678</v>
      </c>
      <c r="D3003">
        <v>7</v>
      </c>
      <c r="E3003" t="s">
        <v>17</v>
      </c>
      <c r="F3003" t="s">
        <v>25</v>
      </c>
      <c r="G3003" t="s">
        <v>28</v>
      </c>
      <c r="H3003" t="s">
        <v>33</v>
      </c>
    </row>
    <row r="3004" spans="1:8" x14ac:dyDescent="0.25">
      <c r="A3004">
        <v>1</v>
      </c>
      <c r="B3004" s="33">
        <v>43497</v>
      </c>
      <c r="C3004" s="33">
        <v>43709</v>
      </c>
      <c r="D3004">
        <v>7</v>
      </c>
      <c r="E3004" t="s">
        <v>17</v>
      </c>
      <c r="F3004" t="s">
        <v>25</v>
      </c>
      <c r="G3004" t="s">
        <v>28</v>
      </c>
      <c r="H3004" t="s">
        <v>30</v>
      </c>
    </row>
    <row r="3005" spans="1:8" x14ac:dyDescent="0.25">
      <c r="A3005">
        <v>1</v>
      </c>
      <c r="B3005" s="33">
        <v>45047</v>
      </c>
      <c r="C3005" s="33">
        <v>45261</v>
      </c>
      <c r="D3005">
        <v>7</v>
      </c>
      <c r="E3005" t="s">
        <v>17</v>
      </c>
      <c r="F3005" t="s">
        <v>25</v>
      </c>
      <c r="G3005" t="s">
        <v>28</v>
      </c>
      <c r="H3005" t="s">
        <v>35</v>
      </c>
    </row>
    <row r="3006" spans="1:8" x14ac:dyDescent="0.25">
      <c r="A3006">
        <v>1</v>
      </c>
      <c r="B3006" s="33">
        <v>44986</v>
      </c>
      <c r="C3006" s="33">
        <v>45200</v>
      </c>
      <c r="D3006">
        <v>7</v>
      </c>
      <c r="E3006" t="s">
        <v>17</v>
      </c>
      <c r="F3006" t="s">
        <v>25</v>
      </c>
      <c r="G3006" t="s">
        <v>28</v>
      </c>
      <c r="H3006" t="s">
        <v>39</v>
      </c>
    </row>
    <row r="3007" spans="1:8" x14ac:dyDescent="0.25">
      <c r="A3007">
        <v>1</v>
      </c>
      <c r="B3007" s="33">
        <v>44593</v>
      </c>
      <c r="C3007" s="33">
        <v>44805</v>
      </c>
      <c r="D3007">
        <v>7</v>
      </c>
      <c r="E3007" t="s">
        <v>17</v>
      </c>
      <c r="F3007" t="s">
        <v>25</v>
      </c>
      <c r="G3007" t="s">
        <v>29</v>
      </c>
      <c r="H3007" t="s">
        <v>39</v>
      </c>
    </row>
    <row r="3008" spans="1:8" x14ac:dyDescent="0.25">
      <c r="A3008">
        <v>1</v>
      </c>
      <c r="B3008" s="33">
        <v>44562</v>
      </c>
      <c r="C3008" s="33">
        <v>44774</v>
      </c>
      <c r="D3008">
        <v>7</v>
      </c>
      <c r="E3008" t="s">
        <v>17</v>
      </c>
      <c r="F3008" t="s">
        <v>25</v>
      </c>
      <c r="G3008" t="s">
        <v>29</v>
      </c>
      <c r="H3008" t="s">
        <v>34</v>
      </c>
    </row>
    <row r="3009" spans="1:8" x14ac:dyDescent="0.25">
      <c r="A3009">
        <v>1</v>
      </c>
      <c r="B3009" s="33">
        <v>44562</v>
      </c>
      <c r="C3009" s="33">
        <v>44774</v>
      </c>
      <c r="D3009">
        <v>7</v>
      </c>
      <c r="E3009" t="s">
        <v>18</v>
      </c>
      <c r="F3009" t="s">
        <v>25</v>
      </c>
      <c r="G3009" t="s">
        <v>27</v>
      </c>
      <c r="H3009" t="s">
        <v>31</v>
      </c>
    </row>
    <row r="3010" spans="1:8" x14ac:dyDescent="0.25">
      <c r="A3010">
        <v>1</v>
      </c>
      <c r="B3010" s="33">
        <v>44835</v>
      </c>
      <c r="C3010" s="33">
        <v>45047</v>
      </c>
      <c r="D3010">
        <v>7</v>
      </c>
      <c r="E3010" t="s">
        <v>18</v>
      </c>
      <c r="F3010" t="s">
        <v>23</v>
      </c>
      <c r="G3010" t="s">
        <v>28</v>
      </c>
      <c r="H3010" t="s">
        <v>39</v>
      </c>
    </row>
    <row r="3011" spans="1:8" x14ac:dyDescent="0.25">
      <c r="A3011">
        <v>1</v>
      </c>
      <c r="B3011" s="33">
        <v>45047</v>
      </c>
      <c r="C3011" s="33">
        <v>45261</v>
      </c>
      <c r="D3011">
        <v>7</v>
      </c>
      <c r="E3011" t="s">
        <v>18</v>
      </c>
      <c r="F3011" t="s">
        <v>23</v>
      </c>
      <c r="G3011" t="s">
        <v>28</v>
      </c>
      <c r="H3011" t="s">
        <v>34</v>
      </c>
    </row>
    <row r="3012" spans="1:8" x14ac:dyDescent="0.25">
      <c r="A3012">
        <v>1</v>
      </c>
      <c r="B3012" s="33">
        <v>43586</v>
      </c>
      <c r="C3012" s="33">
        <v>43800</v>
      </c>
      <c r="D3012">
        <v>7</v>
      </c>
      <c r="E3012" t="s">
        <v>18</v>
      </c>
      <c r="F3012" t="s">
        <v>24</v>
      </c>
      <c r="G3012" t="s">
        <v>28</v>
      </c>
      <c r="H3012" t="s">
        <v>31</v>
      </c>
    </row>
    <row r="3013" spans="1:8" x14ac:dyDescent="0.25">
      <c r="A3013">
        <v>2</v>
      </c>
      <c r="B3013" s="33">
        <v>43466</v>
      </c>
      <c r="C3013" s="33">
        <v>43678</v>
      </c>
      <c r="D3013">
        <v>7</v>
      </c>
      <c r="E3013" t="s">
        <v>18</v>
      </c>
      <c r="F3013" t="s">
        <v>24</v>
      </c>
      <c r="G3013" t="s">
        <v>28</v>
      </c>
      <c r="H3013" t="s">
        <v>39</v>
      </c>
    </row>
    <row r="3014" spans="1:8" x14ac:dyDescent="0.25">
      <c r="A3014">
        <v>1</v>
      </c>
      <c r="B3014" s="33">
        <v>43466</v>
      </c>
      <c r="C3014" s="33">
        <v>43678</v>
      </c>
      <c r="D3014">
        <v>7</v>
      </c>
      <c r="E3014" t="s">
        <v>18</v>
      </c>
      <c r="F3014" t="s">
        <v>25</v>
      </c>
      <c r="G3014" t="s">
        <v>28</v>
      </c>
      <c r="H3014" t="s">
        <v>31</v>
      </c>
    </row>
    <row r="3015" spans="1:8" x14ac:dyDescent="0.25">
      <c r="A3015">
        <v>1</v>
      </c>
      <c r="B3015" s="33">
        <v>43466</v>
      </c>
      <c r="C3015" s="33">
        <v>43678</v>
      </c>
      <c r="D3015">
        <v>7</v>
      </c>
      <c r="E3015" t="s">
        <v>18</v>
      </c>
      <c r="F3015" t="s">
        <v>25</v>
      </c>
      <c r="G3015" t="s">
        <v>28</v>
      </c>
      <c r="H3015" t="s">
        <v>39</v>
      </c>
    </row>
    <row r="3016" spans="1:8" x14ac:dyDescent="0.25">
      <c r="A3016">
        <v>1</v>
      </c>
      <c r="B3016" s="33">
        <v>43466</v>
      </c>
      <c r="C3016" s="33">
        <v>43678</v>
      </c>
      <c r="D3016">
        <v>7</v>
      </c>
      <c r="E3016" t="s">
        <v>18</v>
      </c>
      <c r="F3016" t="s">
        <v>23</v>
      </c>
      <c r="G3016" t="s">
        <v>29</v>
      </c>
      <c r="H3016" t="s">
        <v>33</v>
      </c>
    </row>
    <row r="3017" spans="1:8" x14ac:dyDescent="0.25">
      <c r="A3017">
        <v>2</v>
      </c>
      <c r="B3017" s="33">
        <v>43466</v>
      </c>
      <c r="C3017" s="33">
        <v>43678</v>
      </c>
      <c r="D3017">
        <v>7</v>
      </c>
      <c r="E3017" t="s">
        <v>18</v>
      </c>
      <c r="F3017" t="s">
        <v>24</v>
      </c>
      <c r="G3017" t="s">
        <v>29</v>
      </c>
      <c r="H3017" t="s">
        <v>33</v>
      </c>
    </row>
    <row r="3018" spans="1:8" x14ac:dyDescent="0.25">
      <c r="A3018">
        <v>1</v>
      </c>
      <c r="B3018" s="33">
        <v>45047</v>
      </c>
      <c r="C3018" s="33">
        <v>45261</v>
      </c>
      <c r="D3018">
        <v>7</v>
      </c>
      <c r="E3018" t="s">
        <v>18</v>
      </c>
      <c r="F3018" t="s">
        <v>24</v>
      </c>
      <c r="G3018" t="s">
        <v>29</v>
      </c>
      <c r="H3018" t="s">
        <v>34</v>
      </c>
    </row>
    <row r="3019" spans="1:8" x14ac:dyDescent="0.25">
      <c r="A3019">
        <v>1</v>
      </c>
      <c r="B3019" s="33">
        <v>44958</v>
      </c>
      <c r="C3019" s="33">
        <v>45170</v>
      </c>
      <c r="D3019">
        <v>7</v>
      </c>
      <c r="E3019" t="s">
        <v>19</v>
      </c>
      <c r="F3019" t="s">
        <v>24</v>
      </c>
      <c r="G3019" t="s">
        <v>27</v>
      </c>
      <c r="H3019" t="s">
        <v>39</v>
      </c>
    </row>
    <row r="3020" spans="1:8" x14ac:dyDescent="0.25">
      <c r="A3020">
        <v>1</v>
      </c>
      <c r="B3020" s="33">
        <v>43466</v>
      </c>
      <c r="C3020" s="33">
        <v>43678</v>
      </c>
      <c r="D3020">
        <v>7</v>
      </c>
      <c r="E3020" t="s">
        <v>19</v>
      </c>
      <c r="F3020" t="s">
        <v>25</v>
      </c>
      <c r="G3020" t="s">
        <v>27</v>
      </c>
      <c r="H3020" t="s">
        <v>39</v>
      </c>
    </row>
    <row r="3021" spans="1:8" x14ac:dyDescent="0.25">
      <c r="A3021">
        <v>1</v>
      </c>
      <c r="B3021" s="33">
        <v>44713</v>
      </c>
      <c r="C3021" s="33">
        <v>44927</v>
      </c>
      <c r="D3021">
        <v>7</v>
      </c>
      <c r="E3021" t="s">
        <v>19</v>
      </c>
      <c r="F3021" t="s">
        <v>23</v>
      </c>
      <c r="G3021" t="s">
        <v>28</v>
      </c>
      <c r="H3021" t="s">
        <v>39</v>
      </c>
    </row>
    <row r="3022" spans="1:8" x14ac:dyDescent="0.25">
      <c r="A3022">
        <v>1</v>
      </c>
      <c r="B3022" s="33">
        <v>43466</v>
      </c>
      <c r="C3022" s="33">
        <v>43678</v>
      </c>
      <c r="D3022">
        <v>7</v>
      </c>
      <c r="E3022" t="s">
        <v>19</v>
      </c>
      <c r="F3022" t="s">
        <v>24</v>
      </c>
      <c r="G3022" t="s">
        <v>28</v>
      </c>
      <c r="H3022" t="s">
        <v>35</v>
      </c>
    </row>
    <row r="3023" spans="1:8" x14ac:dyDescent="0.25">
      <c r="A3023">
        <v>1</v>
      </c>
      <c r="B3023" s="33">
        <v>44440</v>
      </c>
      <c r="C3023" s="33">
        <v>44652</v>
      </c>
      <c r="D3023">
        <v>7</v>
      </c>
      <c r="E3023" t="s">
        <v>19</v>
      </c>
      <c r="F3023" t="s">
        <v>24</v>
      </c>
      <c r="G3023" t="s">
        <v>28</v>
      </c>
      <c r="H3023" t="s">
        <v>39</v>
      </c>
    </row>
    <row r="3024" spans="1:8" x14ac:dyDescent="0.25">
      <c r="A3024">
        <v>1</v>
      </c>
      <c r="B3024" s="33">
        <v>43466</v>
      </c>
      <c r="C3024" s="33">
        <v>43678</v>
      </c>
      <c r="D3024">
        <v>7</v>
      </c>
      <c r="E3024" t="s">
        <v>19</v>
      </c>
      <c r="F3024" t="s">
        <v>25</v>
      </c>
      <c r="G3024" t="s">
        <v>28</v>
      </c>
      <c r="H3024" t="s">
        <v>31</v>
      </c>
    </row>
    <row r="3025" spans="1:8" x14ac:dyDescent="0.25">
      <c r="A3025">
        <v>1</v>
      </c>
      <c r="B3025" s="33">
        <v>44317</v>
      </c>
      <c r="C3025" s="33">
        <v>44531</v>
      </c>
      <c r="D3025">
        <v>7</v>
      </c>
      <c r="E3025" t="s">
        <v>19</v>
      </c>
      <c r="F3025" t="s">
        <v>25</v>
      </c>
      <c r="G3025" t="s">
        <v>28</v>
      </c>
      <c r="H3025" t="s">
        <v>31</v>
      </c>
    </row>
    <row r="3026" spans="1:8" x14ac:dyDescent="0.25">
      <c r="A3026">
        <v>1</v>
      </c>
      <c r="B3026" s="33">
        <v>44835</v>
      </c>
      <c r="C3026" s="33">
        <v>45047</v>
      </c>
      <c r="D3026">
        <v>7</v>
      </c>
      <c r="E3026" t="s">
        <v>19</v>
      </c>
      <c r="F3026" t="s">
        <v>25</v>
      </c>
      <c r="G3026" t="s">
        <v>28</v>
      </c>
      <c r="H3026" t="s">
        <v>31</v>
      </c>
    </row>
    <row r="3027" spans="1:8" x14ac:dyDescent="0.25">
      <c r="A3027">
        <v>1</v>
      </c>
      <c r="B3027" s="33">
        <v>43466</v>
      </c>
      <c r="C3027" s="33">
        <v>43678</v>
      </c>
      <c r="D3027">
        <v>7</v>
      </c>
      <c r="E3027" t="s">
        <v>19</v>
      </c>
      <c r="F3027" t="s">
        <v>25</v>
      </c>
      <c r="G3027" t="s">
        <v>28</v>
      </c>
      <c r="H3027" t="s">
        <v>33</v>
      </c>
    </row>
    <row r="3028" spans="1:8" x14ac:dyDescent="0.25">
      <c r="A3028">
        <v>1</v>
      </c>
      <c r="B3028" s="33">
        <v>44501</v>
      </c>
      <c r="C3028" s="33">
        <v>44713</v>
      </c>
      <c r="D3028">
        <v>7</v>
      </c>
      <c r="E3028" t="s">
        <v>19</v>
      </c>
      <c r="F3028" t="s">
        <v>25</v>
      </c>
      <c r="G3028" t="s">
        <v>28</v>
      </c>
      <c r="H3028" t="s">
        <v>33</v>
      </c>
    </row>
    <row r="3029" spans="1:8" x14ac:dyDescent="0.25">
      <c r="A3029">
        <v>1</v>
      </c>
      <c r="B3029" s="33">
        <v>45047</v>
      </c>
      <c r="C3029" s="33">
        <v>45261</v>
      </c>
      <c r="D3029">
        <v>7</v>
      </c>
      <c r="E3029" t="s">
        <v>19</v>
      </c>
      <c r="F3029" t="s">
        <v>25</v>
      </c>
      <c r="G3029" t="s">
        <v>28</v>
      </c>
      <c r="H3029" t="s">
        <v>30</v>
      </c>
    </row>
    <row r="3030" spans="1:8" x14ac:dyDescent="0.25">
      <c r="A3030">
        <v>1</v>
      </c>
      <c r="B3030" s="33">
        <v>43466</v>
      </c>
      <c r="C3030" s="33">
        <v>43678</v>
      </c>
      <c r="D3030">
        <v>7</v>
      </c>
      <c r="E3030" t="s">
        <v>19</v>
      </c>
      <c r="F3030" t="s">
        <v>25</v>
      </c>
      <c r="G3030" t="s">
        <v>28</v>
      </c>
      <c r="H3030" t="s">
        <v>39</v>
      </c>
    </row>
    <row r="3031" spans="1:8" x14ac:dyDescent="0.25">
      <c r="A3031">
        <v>1</v>
      </c>
      <c r="B3031" s="33">
        <v>43891</v>
      </c>
      <c r="C3031" s="33">
        <v>44105</v>
      </c>
      <c r="D3031">
        <v>7</v>
      </c>
      <c r="E3031" t="s">
        <v>19</v>
      </c>
      <c r="F3031" t="s">
        <v>25</v>
      </c>
      <c r="G3031" t="s">
        <v>28</v>
      </c>
      <c r="H3031" t="s">
        <v>39</v>
      </c>
    </row>
    <row r="3032" spans="1:8" x14ac:dyDescent="0.25">
      <c r="A3032">
        <v>1</v>
      </c>
      <c r="B3032" s="33">
        <v>44075</v>
      </c>
      <c r="C3032" s="33">
        <v>44287</v>
      </c>
      <c r="D3032">
        <v>7</v>
      </c>
      <c r="E3032" t="s">
        <v>19</v>
      </c>
      <c r="F3032" t="s">
        <v>25</v>
      </c>
      <c r="G3032" t="s">
        <v>28</v>
      </c>
      <c r="H3032" t="s">
        <v>39</v>
      </c>
    </row>
    <row r="3033" spans="1:8" x14ac:dyDescent="0.25">
      <c r="A3033">
        <v>1</v>
      </c>
      <c r="B3033" s="33">
        <v>44287</v>
      </c>
      <c r="C3033" s="33">
        <v>44501</v>
      </c>
      <c r="D3033">
        <v>7</v>
      </c>
      <c r="E3033" t="s">
        <v>19</v>
      </c>
      <c r="F3033" t="s">
        <v>25</v>
      </c>
      <c r="G3033" t="s">
        <v>28</v>
      </c>
      <c r="H3033" t="s">
        <v>39</v>
      </c>
    </row>
    <row r="3034" spans="1:8" x14ac:dyDescent="0.25">
      <c r="A3034">
        <v>1</v>
      </c>
      <c r="B3034" s="33">
        <v>44896</v>
      </c>
      <c r="C3034" s="33">
        <v>45108</v>
      </c>
      <c r="D3034">
        <v>7</v>
      </c>
      <c r="E3034" t="s">
        <v>19</v>
      </c>
      <c r="F3034" t="s">
        <v>25</v>
      </c>
      <c r="G3034" t="s">
        <v>28</v>
      </c>
      <c r="H3034" t="s">
        <v>39</v>
      </c>
    </row>
    <row r="3035" spans="1:8" x14ac:dyDescent="0.25">
      <c r="A3035">
        <v>1</v>
      </c>
      <c r="B3035" s="33">
        <v>45017</v>
      </c>
      <c r="C3035" s="33">
        <v>45231</v>
      </c>
      <c r="D3035">
        <v>7</v>
      </c>
      <c r="E3035" t="s">
        <v>19</v>
      </c>
      <c r="F3035" t="s">
        <v>25</v>
      </c>
      <c r="G3035" t="s">
        <v>28</v>
      </c>
      <c r="H3035" t="s">
        <v>39</v>
      </c>
    </row>
    <row r="3036" spans="1:8" x14ac:dyDescent="0.25">
      <c r="A3036">
        <v>1</v>
      </c>
      <c r="B3036" s="33">
        <v>44958</v>
      </c>
      <c r="C3036" s="33">
        <v>45170</v>
      </c>
      <c r="D3036">
        <v>7</v>
      </c>
      <c r="E3036" t="s">
        <v>19</v>
      </c>
      <c r="F3036" t="s">
        <v>25</v>
      </c>
      <c r="G3036" t="s">
        <v>28</v>
      </c>
      <c r="H3036" t="s">
        <v>34</v>
      </c>
    </row>
    <row r="3037" spans="1:8" x14ac:dyDescent="0.25">
      <c r="A3037">
        <v>1</v>
      </c>
      <c r="B3037" s="33">
        <v>44986</v>
      </c>
      <c r="C3037" s="33">
        <v>45200</v>
      </c>
      <c r="D3037">
        <v>7</v>
      </c>
      <c r="E3037" t="s">
        <v>19</v>
      </c>
      <c r="F3037" t="s">
        <v>24</v>
      </c>
      <c r="G3037" t="s">
        <v>29</v>
      </c>
      <c r="H3037" t="s">
        <v>31</v>
      </c>
    </row>
    <row r="3038" spans="1:8" x14ac:dyDescent="0.25">
      <c r="A3038">
        <v>1</v>
      </c>
      <c r="B3038" s="33">
        <v>44256</v>
      </c>
      <c r="C3038" s="33">
        <v>44470</v>
      </c>
      <c r="D3038">
        <v>7</v>
      </c>
      <c r="E3038" t="s">
        <v>19</v>
      </c>
      <c r="F3038" t="s">
        <v>25</v>
      </c>
      <c r="G3038" t="s">
        <v>29</v>
      </c>
      <c r="H3038" t="s">
        <v>31</v>
      </c>
    </row>
    <row r="3039" spans="1:8" x14ac:dyDescent="0.25">
      <c r="A3039">
        <v>1</v>
      </c>
      <c r="B3039" s="33">
        <v>43466</v>
      </c>
      <c r="C3039" s="33">
        <v>43678</v>
      </c>
      <c r="D3039">
        <v>7</v>
      </c>
      <c r="E3039" t="s">
        <v>19</v>
      </c>
      <c r="F3039" t="s">
        <v>25</v>
      </c>
      <c r="G3039" t="s">
        <v>29</v>
      </c>
      <c r="H3039" t="s">
        <v>39</v>
      </c>
    </row>
    <row r="3040" spans="1:8" x14ac:dyDescent="0.25">
      <c r="A3040">
        <v>1</v>
      </c>
      <c r="B3040" s="33">
        <v>44593</v>
      </c>
      <c r="C3040" s="33">
        <v>44805</v>
      </c>
      <c r="D3040">
        <v>7</v>
      </c>
      <c r="E3040" t="s">
        <v>19</v>
      </c>
      <c r="F3040" t="s">
        <v>25</v>
      </c>
      <c r="G3040" t="s">
        <v>29</v>
      </c>
      <c r="H3040" t="s">
        <v>39</v>
      </c>
    </row>
    <row r="3041" spans="1:8" x14ac:dyDescent="0.25">
      <c r="A3041">
        <v>1</v>
      </c>
      <c r="B3041" s="33">
        <v>44958</v>
      </c>
      <c r="C3041" s="33">
        <v>45170</v>
      </c>
      <c r="D3041">
        <v>7</v>
      </c>
      <c r="E3041" t="s">
        <v>20</v>
      </c>
      <c r="F3041" t="s">
        <v>23</v>
      </c>
      <c r="G3041" t="s">
        <v>27</v>
      </c>
      <c r="H3041" t="s">
        <v>33</v>
      </c>
    </row>
    <row r="3042" spans="1:8" x14ac:dyDescent="0.25">
      <c r="A3042">
        <v>1</v>
      </c>
      <c r="B3042" s="33">
        <v>45017</v>
      </c>
      <c r="C3042" s="33">
        <v>45231</v>
      </c>
      <c r="D3042">
        <v>7</v>
      </c>
      <c r="E3042" t="s">
        <v>20</v>
      </c>
      <c r="F3042" t="s">
        <v>25</v>
      </c>
      <c r="G3042" t="s">
        <v>27</v>
      </c>
      <c r="H3042" t="s">
        <v>32</v>
      </c>
    </row>
    <row r="3043" spans="1:8" x14ac:dyDescent="0.25">
      <c r="A3043">
        <v>1</v>
      </c>
      <c r="B3043" s="33">
        <v>43709</v>
      </c>
      <c r="C3043" s="33">
        <v>43922</v>
      </c>
      <c r="D3043">
        <v>7</v>
      </c>
      <c r="E3043" t="s">
        <v>20</v>
      </c>
      <c r="F3043" t="s">
        <v>24</v>
      </c>
      <c r="G3043" t="s">
        <v>28</v>
      </c>
      <c r="H3043" t="s">
        <v>31</v>
      </c>
    </row>
    <row r="3044" spans="1:8" x14ac:dyDescent="0.25">
      <c r="A3044">
        <v>1</v>
      </c>
      <c r="B3044" s="33">
        <v>43466</v>
      </c>
      <c r="C3044" s="33">
        <v>43678</v>
      </c>
      <c r="D3044">
        <v>7</v>
      </c>
      <c r="E3044" t="s">
        <v>20</v>
      </c>
      <c r="F3044" t="s">
        <v>24</v>
      </c>
      <c r="G3044" t="s">
        <v>28</v>
      </c>
      <c r="H3044" t="s">
        <v>33</v>
      </c>
    </row>
    <row r="3045" spans="1:8" x14ac:dyDescent="0.25">
      <c r="A3045">
        <v>1</v>
      </c>
      <c r="B3045" s="33">
        <v>43466</v>
      </c>
      <c r="C3045" s="33">
        <v>43678</v>
      </c>
      <c r="D3045">
        <v>7</v>
      </c>
      <c r="E3045" t="s">
        <v>20</v>
      </c>
      <c r="F3045" t="s">
        <v>24</v>
      </c>
      <c r="G3045" t="s">
        <v>28</v>
      </c>
      <c r="H3045" t="s">
        <v>30</v>
      </c>
    </row>
    <row r="3046" spans="1:8" x14ac:dyDescent="0.25">
      <c r="A3046">
        <v>1</v>
      </c>
      <c r="B3046" s="33">
        <v>44743</v>
      </c>
      <c r="C3046" s="33">
        <v>44958</v>
      </c>
      <c r="D3046">
        <v>7</v>
      </c>
      <c r="E3046" t="s">
        <v>20</v>
      </c>
      <c r="F3046" t="s">
        <v>25</v>
      </c>
      <c r="G3046" t="s">
        <v>28</v>
      </c>
      <c r="H3046" t="s">
        <v>31</v>
      </c>
    </row>
    <row r="3047" spans="1:8" x14ac:dyDescent="0.25">
      <c r="A3047">
        <v>1</v>
      </c>
      <c r="B3047" s="33">
        <v>44682</v>
      </c>
      <c r="C3047" s="33">
        <v>44896</v>
      </c>
      <c r="D3047">
        <v>7</v>
      </c>
      <c r="E3047" t="s">
        <v>20</v>
      </c>
      <c r="F3047" t="s">
        <v>25</v>
      </c>
      <c r="G3047" t="s">
        <v>28</v>
      </c>
      <c r="H3047" t="s">
        <v>33</v>
      </c>
    </row>
    <row r="3048" spans="1:8" x14ac:dyDescent="0.25">
      <c r="A3048">
        <v>1</v>
      </c>
      <c r="B3048" s="33">
        <v>44652</v>
      </c>
      <c r="C3048" s="33">
        <v>44866</v>
      </c>
      <c r="D3048">
        <v>7</v>
      </c>
      <c r="E3048" t="s">
        <v>21</v>
      </c>
      <c r="F3048" t="s">
        <v>23</v>
      </c>
      <c r="G3048" t="s">
        <v>27</v>
      </c>
      <c r="H3048" t="s">
        <v>31</v>
      </c>
    </row>
    <row r="3049" spans="1:8" x14ac:dyDescent="0.25">
      <c r="A3049">
        <v>1</v>
      </c>
      <c r="B3049" s="33">
        <v>43466</v>
      </c>
      <c r="C3049" s="33">
        <v>43678</v>
      </c>
      <c r="D3049">
        <v>7</v>
      </c>
      <c r="E3049" t="s">
        <v>21</v>
      </c>
      <c r="F3049" t="s">
        <v>23</v>
      </c>
      <c r="G3049" t="s">
        <v>28</v>
      </c>
      <c r="H3049" t="s">
        <v>34</v>
      </c>
    </row>
    <row r="3050" spans="1:8" x14ac:dyDescent="0.25">
      <c r="A3050">
        <v>1</v>
      </c>
      <c r="B3050" s="33">
        <v>43466</v>
      </c>
      <c r="C3050" s="33">
        <v>43678</v>
      </c>
      <c r="D3050">
        <v>7</v>
      </c>
      <c r="E3050" t="s">
        <v>21</v>
      </c>
      <c r="F3050" t="s">
        <v>24</v>
      </c>
      <c r="G3050" t="s">
        <v>28</v>
      </c>
      <c r="H3050" t="s">
        <v>31</v>
      </c>
    </row>
    <row r="3051" spans="1:8" x14ac:dyDescent="0.25">
      <c r="A3051">
        <v>1</v>
      </c>
      <c r="B3051" s="33">
        <v>44835</v>
      </c>
      <c r="C3051" s="33">
        <v>45047</v>
      </c>
      <c r="D3051">
        <v>7</v>
      </c>
      <c r="E3051" t="s">
        <v>21</v>
      </c>
      <c r="F3051" t="s">
        <v>24</v>
      </c>
      <c r="G3051" t="s">
        <v>28</v>
      </c>
      <c r="H3051" t="s">
        <v>30</v>
      </c>
    </row>
    <row r="3052" spans="1:8" x14ac:dyDescent="0.25">
      <c r="A3052">
        <v>3</v>
      </c>
      <c r="B3052" s="33">
        <v>43466</v>
      </c>
      <c r="C3052" s="33">
        <v>43678</v>
      </c>
      <c r="D3052">
        <v>7</v>
      </c>
      <c r="E3052" t="s">
        <v>21</v>
      </c>
      <c r="F3052" t="s">
        <v>24</v>
      </c>
      <c r="G3052" t="s">
        <v>28</v>
      </c>
      <c r="H3052" t="s">
        <v>39</v>
      </c>
    </row>
    <row r="3053" spans="1:8" x14ac:dyDescent="0.25">
      <c r="A3053">
        <v>1</v>
      </c>
      <c r="B3053" s="33">
        <v>43466</v>
      </c>
      <c r="C3053" s="33">
        <v>43678</v>
      </c>
      <c r="D3053">
        <v>7</v>
      </c>
      <c r="E3053" t="s">
        <v>21</v>
      </c>
      <c r="F3053" t="s">
        <v>24</v>
      </c>
      <c r="G3053" t="s">
        <v>28</v>
      </c>
      <c r="H3053" t="s">
        <v>34</v>
      </c>
    </row>
    <row r="3054" spans="1:8" x14ac:dyDescent="0.25">
      <c r="A3054">
        <v>1</v>
      </c>
      <c r="B3054" s="33">
        <v>44562</v>
      </c>
      <c r="C3054" s="33">
        <v>44774</v>
      </c>
      <c r="D3054">
        <v>7</v>
      </c>
      <c r="E3054" t="s">
        <v>21</v>
      </c>
      <c r="F3054" t="s">
        <v>25</v>
      </c>
      <c r="G3054" t="s">
        <v>28</v>
      </c>
      <c r="H3054" t="s">
        <v>32</v>
      </c>
    </row>
    <row r="3055" spans="1:8" x14ac:dyDescent="0.25">
      <c r="A3055">
        <v>1</v>
      </c>
      <c r="B3055" s="33">
        <v>43466</v>
      </c>
      <c r="C3055" s="33">
        <v>43678</v>
      </c>
      <c r="D3055">
        <v>7</v>
      </c>
      <c r="E3055" t="s">
        <v>21</v>
      </c>
      <c r="F3055" t="s">
        <v>25</v>
      </c>
      <c r="G3055" t="s">
        <v>28</v>
      </c>
      <c r="H3055" t="s">
        <v>33</v>
      </c>
    </row>
    <row r="3056" spans="1:8" x14ac:dyDescent="0.25">
      <c r="A3056">
        <v>1</v>
      </c>
      <c r="B3056" s="33">
        <v>44866</v>
      </c>
      <c r="C3056" s="33">
        <v>45078</v>
      </c>
      <c r="D3056">
        <v>7</v>
      </c>
      <c r="E3056" t="s">
        <v>21</v>
      </c>
      <c r="F3056" t="s">
        <v>25</v>
      </c>
      <c r="G3056" t="s">
        <v>28</v>
      </c>
      <c r="H3056" t="s">
        <v>33</v>
      </c>
    </row>
    <row r="3057" spans="1:8" x14ac:dyDescent="0.25">
      <c r="A3057">
        <v>1</v>
      </c>
      <c r="B3057" s="33">
        <v>44896</v>
      </c>
      <c r="C3057" s="33">
        <v>45108</v>
      </c>
      <c r="D3057">
        <v>7</v>
      </c>
      <c r="E3057" t="s">
        <v>21</v>
      </c>
      <c r="F3057" t="s">
        <v>25</v>
      </c>
      <c r="G3057" t="s">
        <v>28</v>
      </c>
      <c r="H3057" t="s">
        <v>30</v>
      </c>
    </row>
    <row r="3058" spans="1:8" x14ac:dyDescent="0.25">
      <c r="A3058">
        <v>1</v>
      </c>
      <c r="B3058" s="33">
        <v>44166</v>
      </c>
      <c r="C3058" s="33">
        <v>44378</v>
      </c>
      <c r="D3058">
        <v>7</v>
      </c>
      <c r="E3058" t="s">
        <v>21</v>
      </c>
      <c r="F3058" t="s">
        <v>25</v>
      </c>
      <c r="G3058" t="s">
        <v>28</v>
      </c>
      <c r="H3058" t="s">
        <v>39</v>
      </c>
    </row>
    <row r="3059" spans="1:8" x14ac:dyDescent="0.25">
      <c r="A3059">
        <v>1</v>
      </c>
      <c r="B3059" s="33">
        <v>43556</v>
      </c>
      <c r="C3059" s="33">
        <v>43770</v>
      </c>
      <c r="D3059">
        <v>7</v>
      </c>
      <c r="E3059" t="s">
        <v>21</v>
      </c>
      <c r="F3059" t="s">
        <v>25</v>
      </c>
      <c r="G3059" t="s">
        <v>29</v>
      </c>
      <c r="H3059" t="s">
        <v>33</v>
      </c>
    </row>
    <row r="3060" spans="1:8" x14ac:dyDescent="0.25">
      <c r="A3060">
        <v>1</v>
      </c>
      <c r="B3060" s="33">
        <v>44835</v>
      </c>
      <c r="C3060" s="33">
        <v>45047</v>
      </c>
      <c r="D3060">
        <v>7</v>
      </c>
      <c r="E3060" t="s">
        <v>21</v>
      </c>
      <c r="F3060" t="s">
        <v>25</v>
      </c>
      <c r="G3060" t="s">
        <v>29</v>
      </c>
      <c r="H3060" t="s">
        <v>39</v>
      </c>
    </row>
    <row r="3061" spans="1:8" x14ac:dyDescent="0.25">
      <c r="A3061">
        <v>1</v>
      </c>
      <c r="B3061" s="33">
        <v>43466</v>
      </c>
      <c r="C3061" s="33">
        <v>43678</v>
      </c>
      <c r="D3061">
        <v>7</v>
      </c>
      <c r="E3061" t="s">
        <v>22</v>
      </c>
      <c r="F3061" t="s">
        <v>24</v>
      </c>
      <c r="G3061" t="s">
        <v>28</v>
      </c>
      <c r="H3061" t="s">
        <v>33</v>
      </c>
    </row>
    <row r="3062" spans="1:8" x14ac:dyDescent="0.25">
      <c r="A3062">
        <v>1</v>
      </c>
      <c r="B3062" s="33">
        <v>45047</v>
      </c>
      <c r="C3062" s="33">
        <v>45261</v>
      </c>
      <c r="D3062">
        <v>7</v>
      </c>
      <c r="E3062" t="s">
        <v>22</v>
      </c>
      <c r="F3062" t="s">
        <v>25</v>
      </c>
      <c r="G3062" t="s">
        <v>29</v>
      </c>
      <c r="H3062" t="s">
        <v>39</v>
      </c>
    </row>
    <row r="3063" spans="1:8" x14ac:dyDescent="0.25">
      <c r="A3063">
        <v>1</v>
      </c>
      <c r="B3063" s="33">
        <v>43466</v>
      </c>
      <c r="C3063" s="33">
        <v>43709</v>
      </c>
      <c r="D3063">
        <v>8</v>
      </c>
      <c r="E3063" t="s">
        <v>13</v>
      </c>
      <c r="F3063" t="s">
        <v>23</v>
      </c>
      <c r="G3063" t="s">
        <v>28</v>
      </c>
      <c r="H3063" t="s">
        <v>39</v>
      </c>
    </row>
    <row r="3064" spans="1:8" x14ac:dyDescent="0.25">
      <c r="A3064">
        <v>1</v>
      </c>
      <c r="B3064" s="33">
        <v>44621</v>
      </c>
      <c r="C3064" s="33">
        <v>44866</v>
      </c>
      <c r="D3064">
        <v>8</v>
      </c>
      <c r="E3064" t="s">
        <v>13</v>
      </c>
      <c r="F3064" t="s">
        <v>23</v>
      </c>
      <c r="G3064" t="s">
        <v>28</v>
      </c>
      <c r="H3064" t="s">
        <v>39</v>
      </c>
    </row>
    <row r="3065" spans="1:8" x14ac:dyDescent="0.25">
      <c r="A3065">
        <v>1</v>
      </c>
      <c r="B3065" s="33">
        <v>44986</v>
      </c>
      <c r="C3065" s="33">
        <v>45231</v>
      </c>
      <c r="D3065">
        <v>8</v>
      </c>
      <c r="E3065" t="s">
        <v>13</v>
      </c>
      <c r="F3065" t="s">
        <v>25</v>
      </c>
      <c r="G3065" t="s">
        <v>28</v>
      </c>
      <c r="H3065" t="s">
        <v>31</v>
      </c>
    </row>
    <row r="3066" spans="1:8" x14ac:dyDescent="0.25">
      <c r="A3066">
        <v>1</v>
      </c>
      <c r="B3066" s="33">
        <v>44197</v>
      </c>
      <c r="C3066" s="33">
        <v>44440</v>
      </c>
      <c r="D3066">
        <v>8</v>
      </c>
      <c r="E3066" t="s">
        <v>13</v>
      </c>
      <c r="F3066" t="s">
        <v>25</v>
      </c>
      <c r="G3066" t="s">
        <v>28</v>
      </c>
      <c r="H3066" t="s">
        <v>39</v>
      </c>
    </row>
    <row r="3067" spans="1:8" x14ac:dyDescent="0.25">
      <c r="A3067">
        <v>2</v>
      </c>
      <c r="B3067" s="33">
        <v>43466</v>
      </c>
      <c r="C3067" s="33">
        <v>43709</v>
      </c>
      <c r="D3067">
        <v>8</v>
      </c>
      <c r="E3067" t="s">
        <v>14</v>
      </c>
      <c r="F3067" t="s">
        <v>25</v>
      </c>
      <c r="G3067" t="s">
        <v>27</v>
      </c>
      <c r="H3067" t="s">
        <v>39</v>
      </c>
    </row>
    <row r="3068" spans="1:8" x14ac:dyDescent="0.25">
      <c r="A3068">
        <v>1</v>
      </c>
      <c r="B3068" s="33">
        <v>44774</v>
      </c>
      <c r="C3068" s="33">
        <v>45017</v>
      </c>
      <c r="D3068">
        <v>8</v>
      </c>
      <c r="E3068" t="s">
        <v>14</v>
      </c>
      <c r="F3068" t="s">
        <v>23</v>
      </c>
      <c r="G3068" t="s">
        <v>28</v>
      </c>
      <c r="H3068" t="s">
        <v>31</v>
      </c>
    </row>
    <row r="3069" spans="1:8" x14ac:dyDescent="0.25">
      <c r="A3069">
        <v>1</v>
      </c>
      <c r="B3069" s="33">
        <v>44866</v>
      </c>
      <c r="C3069" s="33">
        <v>45108</v>
      </c>
      <c r="D3069">
        <v>8</v>
      </c>
      <c r="E3069" t="s">
        <v>14</v>
      </c>
      <c r="F3069" t="s">
        <v>24</v>
      </c>
      <c r="G3069" t="s">
        <v>28</v>
      </c>
      <c r="H3069" t="s">
        <v>32</v>
      </c>
    </row>
    <row r="3070" spans="1:8" x14ac:dyDescent="0.25">
      <c r="A3070">
        <v>1</v>
      </c>
      <c r="B3070" s="33">
        <v>43466</v>
      </c>
      <c r="C3070" s="33">
        <v>43709</v>
      </c>
      <c r="D3070">
        <v>8</v>
      </c>
      <c r="E3070" t="s">
        <v>14</v>
      </c>
      <c r="F3070" t="s">
        <v>24</v>
      </c>
      <c r="G3070" t="s">
        <v>28</v>
      </c>
      <c r="H3070" t="s">
        <v>33</v>
      </c>
    </row>
    <row r="3071" spans="1:8" x14ac:dyDescent="0.25">
      <c r="A3071">
        <v>1</v>
      </c>
      <c r="B3071" s="33">
        <v>44166</v>
      </c>
      <c r="C3071" s="33">
        <v>44409</v>
      </c>
      <c r="D3071">
        <v>8</v>
      </c>
      <c r="E3071" t="s">
        <v>14</v>
      </c>
      <c r="F3071" t="s">
        <v>25</v>
      </c>
      <c r="G3071" t="s">
        <v>28</v>
      </c>
      <c r="H3071" t="s">
        <v>31</v>
      </c>
    </row>
    <row r="3072" spans="1:8" x14ac:dyDescent="0.25">
      <c r="A3072">
        <v>1</v>
      </c>
      <c r="B3072" s="33">
        <v>43466</v>
      </c>
      <c r="C3072" s="33">
        <v>43709</v>
      </c>
      <c r="D3072">
        <v>8</v>
      </c>
      <c r="E3072" t="s">
        <v>14</v>
      </c>
      <c r="F3072" t="s">
        <v>25</v>
      </c>
      <c r="G3072" t="s">
        <v>28</v>
      </c>
      <c r="H3072" t="s">
        <v>33</v>
      </c>
    </row>
    <row r="3073" spans="1:8" x14ac:dyDescent="0.25">
      <c r="A3073">
        <v>1</v>
      </c>
      <c r="B3073" s="33">
        <v>43466</v>
      </c>
      <c r="C3073" s="33">
        <v>43709</v>
      </c>
      <c r="D3073">
        <v>8</v>
      </c>
      <c r="E3073" t="s">
        <v>14</v>
      </c>
      <c r="F3073" t="s">
        <v>24</v>
      </c>
      <c r="G3073" t="s">
        <v>29</v>
      </c>
      <c r="H3073" t="s">
        <v>31</v>
      </c>
    </row>
    <row r="3074" spans="1:8" x14ac:dyDescent="0.25">
      <c r="A3074">
        <v>1</v>
      </c>
      <c r="B3074" s="33">
        <v>44531</v>
      </c>
      <c r="C3074" s="33">
        <v>44774</v>
      </c>
      <c r="D3074">
        <v>8</v>
      </c>
      <c r="E3074" t="s">
        <v>14</v>
      </c>
      <c r="F3074" t="s">
        <v>24</v>
      </c>
      <c r="G3074" t="s">
        <v>29</v>
      </c>
      <c r="H3074" t="s">
        <v>31</v>
      </c>
    </row>
    <row r="3075" spans="1:8" x14ac:dyDescent="0.25">
      <c r="A3075">
        <v>1</v>
      </c>
      <c r="B3075" s="33">
        <v>44682</v>
      </c>
      <c r="C3075" s="33">
        <v>44927</v>
      </c>
      <c r="D3075">
        <v>8</v>
      </c>
      <c r="E3075" t="s">
        <v>15</v>
      </c>
      <c r="F3075" t="s">
        <v>23</v>
      </c>
      <c r="G3075" t="s">
        <v>27</v>
      </c>
      <c r="H3075" t="s">
        <v>33</v>
      </c>
    </row>
    <row r="3076" spans="1:8" x14ac:dyDescent="0.25">
      <c r="A3076">
        <v>1</v>
      </c>
      <c r="B3076" s="33">
        <v>45017</v>
      </c>
      <c r="C3076" s="33">
        <v>45261</v>
      </c>
      <c r="D3076">
        <v>8</v>
      </c>
      <c r="E3076" t="s">
        <v>15</v>
      </c>
      <c r="F3076" t="s">
        <v>24</v>
      </c>
      <c r="G3076" t="s">
        <v>27</v>
      </c>
      <c r="H3076" t="s">
        <v>30</v>
      </c>
    </row>
    <row r="3077" spans="1:8" x14ac:dyDescent="0.25">
      <c r="A3077">
        <v>1</v>
      </c>
      <c r="B3077" s="33">
        <v>43525</v>
      </c>
      <c r="C3077" s="33">
        <v>43770</v>
      </c>
      <c r="D3077">
        <v>8</v>
      </c>
      <c r="E3077" t="s">
        <v>15</v>
      </c>
      <c r="F3077" t="s">
        <v>25</v>
      </c>
      <c r="G3077" t="s">
        <v>27</v>
      </c>
      <c r="H3077" t="s">
        <v>32</v>
      </c>
    </row>
    <row r="3078" spans="1:8" x14ac:dyDescent="0.25">
      <c r="A3078">
        <v>1</v>
      </c>
      <c r="B3078" s="33">
        <v>44621</v>
      </c>
      <c r="C3078" s="33">
        <v>44866</v>
      </c>
      <c r="D3078">
        <v>8</v>
      </c>
      <c r="E3078" t="s">
        <v>15</v>
      </c>
      <c r="F3078" t="s">
        <v>25</v>
      </c>
      <c r="G3078" t="s">
        <v>27</v>
      </c>
      <c r="H3078" t="s">
        <v>31</v>
      </c>
    </row>
    <row r="3079" spans="1:8" x14ac:dyDescent="0.25">
      <c r="A3079">
        <v>2</v>
      </c>
      <c r="B3079" s="33">
        <v>43466</v>
      </c>
      <c r="C3079" s="33">
        <v>43709</v>
      </c>
      <c r="D3079">
        <v>8</v>
      </c>
      <c r="E3079" t="s">
        <v>15</v>
      </c>
      <c r="F3079" t="s">
        <v>25</v>
      </c>
      <c r="G3079" t="s">
        <v>27</v>
      </c>
      <c r="H3079" t="s">
        <v>33</v>
      </c>
    </row>
    <row r="3080" spans="1:8" x14ac:dyDescent="0.25">
      <c r="A3080">
        <v>1</v>
      </c>
      <c r="B3080" s="33">
        <v>43466</v>
      </c>
      <c r="C3080" s="33">
        <v>43709</v>
      </c>
      <c r="D3080">
        <v>8</v>
      </c>
      <c r="E3080" t="s">
        <v>15</v>
      </c>
      <c r="F3080" t="s">
        <v>23</v>
      </c>
      <c r="G3080" t="s">
        <v>28</v>
      </c>
      <c r="H3080" t="s">
        <v>31</v>
      </c>
    </row>
    <row r="3081" spans="1:8" x14ac:dyDescent="0.25">
      <c r="A3081">
        <v>1</v>
      </c>
      <c r="B3081" s="33">
        <v>44896</v>
      </c>
      <c r="C3081" s="33">
        <v>45139</v>
      </c>
      <c r="D3081">
        <v>8</v>
      </c>
      <c r="E3081" t="s">
        <v>15</v>
      </c>
      <c r="F3081" t="s">
        <v>23</v>
      </c>
      <c r="G3081" t="s">
        <v>28</v>
      </c>
      <c r="H3081" t="s">
        <v>31</v>
      </c>
    </row>
    <row r="3082" spans="1:8" x14ac:dyDescent="0.25">
      <c r="A3082">
        <v>1</v>
      </c>
      <c r="B3082" s="33">
        <v>43891</v>
      </c>
      <c r="C3082" s="33">
        <v>44136</v>
      </c>
      <c r="D3082">
        <v>8</v>
      </c>
      <c r="E3082" t="s">
        <v>15</v>
      </c>
      <c r="F3082" t="s">
        <v>23</v>
      </c>
      <c r="G3082" t="s">
        <v>28</v>
      </c>
      <c r="H3082" t="s">
        <v>33</v>
      </c>
    </row>
    <row r="3083" spans="1:8" x14ac:dyDescent="0.25">
      <c r="A3083">
        <v>1</v>
      </c>
      <c r="B3083" s="33">
        <v>43800</v>
      </c>
      <c r="C3083" s="33">
        <v>44044</v>
      </c>
      <c r="D3083">
        <v>8</v>
      </c>
      <c r="E3083" t="s">
        <v>15</v>
      </c>
      <c r="F3083" t="s">
        <v>23</v>
      </c>
      <c r="G3083" t="s">
        <v>28</v>
      </c>
      <c r="H3083" t="s">
        <v>30</v>
      </c>
    </row>
    <row r="3084" spans="1:8" x14ac:dyDescent="0.25">
      <c r="A3084">
        <v>1</v>
      </c>
      <c r="B3084" s="33">
        <v>44531</v>
      </c>
      <c r="C3084" s="33">
        <v>44774</v>
      </c>
      <c r="D3084">
        <v>8</v>
      </c>
      <c r="E3084" t="s">
        <v>15</v>
      </c>
      <c r="F3084" t="s">
        <v>23</v>
      </c>
      <c r="G3084" t="s">
        <v>28</v>
      </c>
      <c r="H3084" t="s">
        <v>39</v>
      </c>
    </row>
    <row r="3085" spans="1:8" x14ac:dyDescent="0.25">
      <c r="A3085">
        <v>1</v>
      </c>
      <c r="B3085" s="33">
        <v>44621</v>
      </c>
      <c r="C3085" s="33">
        <v>44866</v>
      </c>
      <c r="D3085">
        <v>8</v>
      </c>
      <c r="E3085" t="s">
        <v>15</v>
      </c>
      <c r="F3085" t="s">
        <v>23</v>
      </c>
      <c r="G3085" t="s">
        <v>28</v>
      </c>
      <c r="H3085" t="s">
        <v>39</v>
      </c>
    </row>
    <row r="3086" spans="1:8" x14ac:dyDescent="0.25">
      <c r="A3086">
        <v>1</v>
      </c>
      <c r="B3086" s="33">
        <v>44440</v>
      </c>
      <c r="C3086" s="33">
        <v>44682</v>
      </c>
      <c r="D3086">
        <v>8</v>
      </c>
      <c r="E3086" t="s">
        <v>15</v>
      </c>
      <c r="F3086" t="s">
        <v>23</v>
      </c>
      <c r="G3086" t="s">
        <v>28</v>
      </c>
      <c r="H3086" t="s">
        <v>34</v>
      </c>
    </row>
    <row r="3087" spans="1:8" x14ac:dyDescent="0.25">
      <c r="A3087">
        <v>1</v>
      </c>
      <c r="B3087" s="33">
        <v>44136</v>
      </c>
      <c r="C3087" s="33">
        <v>44378</v>
      </c>
      <c r="D3087">
        <v>8</v>
      </c>
      <c r="E3087" t="s">
        <v>15</v>
      </c>
      <c r="F3087" t="s">
        <v>24</v>
      </c>
      <c r="G3087" t="s">
        <v>28</v>
      </c>
      <c r="H3087" t="s">
        <v>31</v>
      </c>
    </row>
    <row r="3088" spans="1:8" x14ac:dyDescent="0.25">
      <c r="A3088">
        <v>1</v>
      </c>
      <c r="B3088" s="33">
        <v>44682</v>
      </c>
      <c r="C3088" s="33">
        <v>44927</v>
      </c>
      <c r="D3088">
        <v>8</v>
      </c>
      <c r="E3088" t="s">
        <v>15</v>
      </c>
      <c r="F3088" t="s">
        <v>24</v>
      </c>
      <c r="G3088" t="s">
        <v>28</v>
      </c>
      <c r="H3088" t="s">
        <v>31</v>
      </c>
    </row>
    <row r="3089" spans="1:8" x14ac:dyDescent="0.25">
      <c r="A3089">
        <v>1</v>
      </c>
      <c r="B3089" s="33">
        <v>43466</v>
      </c>
      <c r="C3089" s="33">
        <v>43709</v>
      </c>
      <c r="D3089">
        <v>8</v>
      </c>
      <c r="E3089" t="s">
        <v>15</v>
      </c>
      <c r="F3089" t="s">
        <v>24</v>
      </c>
      <c r="G3089" t="s">
        <v>28</v>
      </c>
      <c r="H3089" t="s">
        <v>33</v>
      </c>
    </row>
    <row r="3090" spans="1:8" x14ac:dyDescent="0.25">
      <c r="A3090">
        <v>1</v>
      </c>
      <c r="B3090" s="33">
        <v>43466</v>
      </c>
      <c r="C3090" s="33">
        <v>43709</v>
      </c>
      <c r="D3090">
        <v>8</v>
      </c>
      <c r="E3090" t="s">
        <v>15</v>
      </c>
      <c r="F3090" t="s">
        <v>24</v>
      </c>
      <c r="G3090" t="s">
        <v>28</v>
      </c>
      <c r="H3090" t="s">
        <v>30</v>
      </c>
    </row>
    <row r="3091" spans="1:8" x14ac:dyDescent="0.25">
      <c r="A3091">
        <v>1</v>
      </c>
      <c r="B3091" s="33">
        <v>44531</v>
      </c>
      <c r="C3091" s="33">
        <v>44774</v>
      </c>
      <c r="D3091">
        <v>8</v>
      </c>
      <c r="E3091" t="s">
        <v>15</v>
      </c>
      <c r="F3091" t="s">
        <v>24</v>
      </c>
      <c r="G3091" t="s">
        <v>28</v>
      </c>
      <c r="H3091" t="s">
        <v>30</v>
      </c>
    </row>
    <row r="3092" spans="1:8" x14ac:dyDescent="0.25">
      <c r="A3092">
        <v>5</v>
      </c>
      <c r="B3092" s="33">
        <v>43466</v>
      </c>
      <c r="C3092" s="33">
        <v>43709</v>
      </c>
      <c r="D3092">
        <v>8</v>
      </c>
      <c r="E3092" t="s">
        <v>15</v>
      </c>
      <c r="F3092" t="s">
        <v>24</v>
      </c>
      <c r="G3092" t="s">
        <v>28</v>
      </c>
      <c r="H3092" t="s">
        <v>39</v>
      </c>
    </row>
    <row r="3093" spans="1:8" x14ac:dyDescent="0.25">
      <c r="A3093">
        <v>1</v>
      </c>
      <c r="B3093" s="33">
        <v>44743</v>
      </c>
      <c r="C3093" s="33">
        <v>44986</v>
      </c>
      <c r="D3093">
        <v>8</v>
      </c>
      <c r="E3093" t="s">
        <v>15</v>
      </c>
      <c r="F3093" t="s">
        <v>24</v>
      </c>
      <c r="G3093" t="s">
        <v>28</v>
      </c>
      <c r="H3093" t="s">
        <v>39</v>
      </c>
    </row>
    <row r="3094" spans="1:8" x14ac:dyDescent="0.25">
      <c r="A3094">
        <v>1</v>
      </c>
      <c r="B3094" s="33">
        <v>44927</v>
      </c>
      <c r="C3094" s="33">
        <v>45170</v>
      </c>
      <c r="D3094">
        <v>8</v>
      </c>
      <c r="E3094" t="s">
        <v>15</v>
      </c>
      <c r="F3094" t="s">
        <v>24</v>
      </c>
      <c r="G3094" t="s">
        <v>28</v>
      </c>
      <c r="H3094" t="s">
        <v>39</v>
      </c>
    </row>
    <row r="3095" spans="1:8" x14ac:dyDescent="0.25">
      <c r="A3095">
        <v>1</v>
      </c>
      <c r="B3095" s="33">
        <v>45017</v>
      </c>
      <c r="C3095" s="33">
        <v>45261</v>
      </c>
      <c r="D3095">
        <v>8</v>
      </c>
      <c r="E3095" t="s">
        <v>15</v>
      </c>
      <c r="F3095" t="s">
        <v>24</v>
      </c>
      <c r="G3095" t="s">
        <v>28</v>
      </c>
      <c r="H3095" t="s">
        <v>39</v>
      </c>
    </row>
    <row r="3096" spans="1:8" x14ac:dyDescent="0.25">
      <c r="A3096">
        <v>1</v>
      </c>
      <c r="B3096" s="33">
        <v>44440</v>
      </c>
      <c r="C3096" s="33">
        <v>44682</v>
      </c>
      <c r="D3096">
        <v>8</v>
      </c>
      <c r="E3096" t="s">
        <v>15</v>
      </c>
      <c r="F3096" t="s">
        <v>24</v>
      </c>
      <c r="G3096" t="s">
        <v>28</v>
      </c>
      <c r="H3096" t="s">
        <v>34</v>
      </c>
    </row>
    <row r="3097" spans="1:8" x14ac:dyDescent="0.25">
      <c r="A3097">
        <v>1</v>
      </c>
      <c r="B3097" s="33">
        <v>43466</v>
      </c>
      <c r="C3097" s="33">
        <v>43709</v>
      </c>
      <c r="D3097">
        <v>8</v>
      </c>
      <c r="E3097" t="s">
        <v>15</v>
      </c>
      <c r="F3097" t="s">
        <v>25</v>
      </c>
      <c r="G3097" t="s">
        <v>28</v>
      </c>
      <c r="H3097" t="s">
        <v>32</v>
      </c>
    </row>
    <row r="3098" spans="1:8" x14ac:dyDescent="0.25">
      <c r="A3098">
        <v>1</v>
      </c>
      <c r="B3098" s="33">
        <v>44470</v>
      </c>
      <c r="C3098" s="33">
        <v>44713</v>
      </c>
      <c r="D3098">
        <v>8</v>
      </c>
      <c r="E3098" t="s">
        <v>15</v>
      </c>
      <c r="F3098" t="s">
        <v>25</v>
      </c>
      <c r="G3098" t="s">
        <v>28</v>
      </c>
      <c r="H3098" t="s">
        <v>32</v>
      </c>
    </row>
    <row r="3099" spans="1:8" x14ac:dyDescent="0.25">
      <c r="A3099">
        <v>1</v>
      </c>
      <c r="B3099" s="33">
        <v>43466</v>
      </c>
      <c r="C3099" s="33">
        <v>43709</v>
      </c>
      <c r="D3099">
        <v>8</v>
      </c>
      <c r="E3099" t="s">
        <v>15</v>
      </c>
      <c r="F3099" t="s">
        <v>25</v>
      </c>
      <c r="G3099" t="s">
        <v>28</v>
      </c>
      <c r="H3099" t="s">
        <v>31</v>
      </c>
    </row>
    <row r="3100" spans="1:8" x14ac:dyDescent="0.25">
      <c r="A3100">
        <v>1</v>
      </c>
      <c r="B3100" s="33">
        <v>44896</v>
      </c>
      <c r="C3100" s="33">
        <v>45139</v>
      </c>
      <c r="D3100">
        <v>8</v>
      </c>
      <c r="E3100" t="s">
        <v>15</v>
      </c>
      <c r="F3100" t="s">
        <v>25</v>
      </c>
      <c r="G3100" t="s">
        <v>28</v>
      </c>
      <c r="H3100" t="s">
        <v>31</v>
      </c>
    </row>
    <row r="3101" spans="1:8" x14ac:dyDescent="0.25">
      <c r="A3101">
        <v>1</v>
      </c>
      <c r="B3101" s="33">
        <v>43466</v>
      </c>
      <c r="C3101" s="33">
        <v>43709</v>
      </c>
      <c r="D3101">
        <v>8</v>
      </c>
      <c r="E3101" t="s">
        <v>15</v>
      </c>
      <c r="F3101" t="s">
        <v>25</v>
      </c>
      <c r="G3101" t="s">
        <v>28</v>
      </c>
      <c r="H3101" t="s">
        <v>33</v>
      </c>
    </row>
    <row r="3102" spans="1:8" x14ac:dyDescent="0.25">
      <c r="A3102">
        <v>1</v>
      </c>
      <c r="B3102" s="33">
        <v>43466</v>
      </c>
      <c r="C3102" s="33">
        <v>43709</v>
      </c>
      <c r="D3102">
        <v>8</v>
      </c>
      <c r="E3102" t="s">
        <v>15</v>
      </c>
      <c r="F3102" t="s">
        <v>25</v>
      </c>
      <c r="G3102" t="s">
        <v>28</v>
      </c>
      <c r="H3102" t="s">
        <v>30</v>
      </c>
    </row>
    <row r="3103" spans="1:8" x14ac:dyDescent="0.25">
      <c r="A3103">
        <v>1</v>
      </c>
      <c r="B3103" s="33">
        <v>43678</v>
      </c>
      <c r="C3103" s="33">
        <v>43922</v>
      </c>
      <c r="D3103">
        <v>8</v>
      </c>
      <c r="E3103" t="s">
        <v>15</v>
      </c>
      <c r="F3103" t="s">
        <v>25</v>
      </c>
      <c r="G3103" t="s">
        <v>28</v>
      </c>
      <c r="H3103" t="s">
        <v>39</v>
      </c>
    </row>
    <row r="3104" spans="1:8" x14ac:dyDescent="0.25">
      <c r="A3104">
        <v>1</v>
      </c>
      <c r="B3104" s="33">
        <v>44531</v>
      </c>
      <c r="C3104" s="33">
        <v>44774</v>
      </c>
      <c r="D3104">
        <v>8</v>
      </c>
      <c r="E3104" t="s">
        <v>15</v>
      </c>
      <c r="F3104" t="s">
        <v>25</v>
      </c>
      <c r="G3104" t="s">
        <v>28</v>
      </c>
      <c r="H3104" t="s">
        <v>39</v>
      </c>
    </row>
    <row r="3105" spans="1:8" x14ac:dyDescent="0.25">
      <c r="A3105">
        <v>1</v>
      </c>
      <c r="B3105" s="33">
        <v>44593</v>
      </c>
      <c r="C3105" s="33">
        <v>44835</v>
      </c>
      <c r="D3105">
        <v>8</v>
      </c>
      <c r="E3105" t="s">
        <v>15</v>
      </c>
      <c r="F3105" t="s">
        <v>25</v>
      </c>
      <c r="G3105" t="s">
        <v>28</v>
      </c>
      <c r="H3105" t="s">
        <v>39</v>
      </c>
    </row>
    <row r="3106" spans="1:8" x14ac:dyDescent="0.25">
      <c r="A3106">
        <v>1</v>
      </c>
      <c r="B3106" s="33">
        <v>44713</v>
      </c>
      <c r="C3106" s="33">
        <v>44958</v>
      </c>
      <c r="D3106">
        <v>8</v>
      </c>
      <c r="E3106" t="s">
        <v>15</v>
      </c>
      <c r="F3106" t="s">
        <v>25</v>
      </c>
      <c r="G3106" t="s">
        <v>28</v>
      </c>
      <c r="H3106" t="s">
        <v>39</v>
      </c>
    </row>
    <row r="3107" spans="1:8" x14ac:dyDescent="0.25">
      <c r="A3107">
        <v>1</v>
      </c>
      <c r="B3107" s="33">
        <v>44896</v>
      </c>
      <c r="C3107" s="33">
        <v>45139</v>
      </c>
      <c r="D3107">
        <v>8</v>
      </c>
      <c r="E3107" t="s">
        <v>15</v>
      </c>
      <c r="F3107" t="s">
        <v>25</v>
      </c>
      <c r="G3107" t="s">
        <v>28</v>
      </c>
      <c r="H3107" t="s">
        <v>39</v>
      </c>
    </row>
    <row r="3108" spans="1:8" x14ac:dyDescent="0.25">
      <c r="A3108">
        <v>1</v>
      </c>
      <c r="B3108" s="33">
        <v>44562</v>
      </c>
      <c r="C3108" s="33">
        <v>44805</v>
      </c>
      <c r="D3108">
        <v>8</v>
      </c>
      <c r="E3108" t="s">
        <v>15</v>
      </c>
      <c r="F3108" t="s">
        <v>23</v>
      </c>
      <c r="G3108" t="s">
        <v>29</v>
      </c>
      <c r="H3108" t="s">
        <v>39</v>
      </c>
    </row>
    <row r="3109" spans="1:8" x14ac:dyDescent="0.25">
      <c r="A3109">
        <v>1</v>
      </c>
      <c r="B3109" s="33">
        <v>43770</v>
      </c>
      <c r="C3109" s="33">
        <v>44013</v>
      </c>
      <c r="D3109">
        <v>8</v>
      </c>
      <c r="E3109" t="s">
        <v>15</v>
      </c>
      <c r="F3109" t="s">
        <v>24</v>
      </c>
      <c r="G3109" t="s">
        <v>29</v>
      </c>
      <c r="H3109" t="s">
        <v>33</v>
      </c>
    </row>
    <row r="3110" spans="1:8" x14ac:dyDescent="0.25">
      <c r="A3110">
        <v>1</v>
      </c>
      <c r="B3110" s="33">
        <v>43466</v>
      </c>
      <c r="C3110" s="33">
        <v>43709</v>
      </c>
      <c r="D3110">
        <v>8</v>
      </c>
      <c r="E3110" t="s">
        <v>15</v>
      </c>
      <c r="F3110" t="s">
        <v>24</v>
      </c>
      <c r="G3110" t="s">
        <v>29</v>
      </c>
      <c r="H3110" t="s">
        <v>30</v>
      </c>
    </row>
    <row r="3111" spans="1:8" x14ac:dyDescent="0.25">
      <c r="A3111">
        <v>1</v>
      </c>
      <c r="B3111" s="33">
        <v>43466</v>
      </c>
      <c r="C3111" s="33">
        <v>43709</v>
      </c>
      <c r="D3111">
        <v>8</v>
      </c>
      <c r="E3111" t="s">
        <v>15</v>
      </c>
      <c r="F3111" t="s">
        <v>24</v>
      </c>
      <c r="G3111" t="s">
        <v>29</v>
      </c>
      <c r="H3111" t="s">
        <v>39</v>
      </c>
    </row>
    <row r="3112" spans="1:8" x14ac:dyDescent="0.25">
      <c r="A3112">
        <v>1</v>
      </c>
      <c r="B3112" s="33">
        <v>44866</v>
      </c>
      <c r="C3112" s="33">
        <v>45108</v>
      </c>
      <c r="D3112">
        <v>8</v>
      </c>
      <c r="E3112" t="s">
        <v>15</v>
      </c>
      <c r="F3112" t="s">
        <v>24</v>
      </c>
      <c r="G3112" t="s">
        <v>29</v>
      </c>
      <c r="H3112" t="s">
        <v>39</v>
      </c>
    </row>
    <row r="3113" spans="1:8" x14ac:dyDescent="0.25">
      <c r="A3113">
        <v>1</v>
      </c>
      <c r="B3113" s="33">
        <v>44105</v>
      </c>
      <c r="C3113" s="33">
        <v>44348</v>
      </c>
      <c r="D3113">
        <v>8</v>
      </c>
      <c r="E3113" t="s">
        <v>15</v>
      </c>
      <c r="F3113" t="s">
        <v>25</v>
      </c>
      <c r="G3113" t="s">
        <v>29</v>
      </c>
      <c r="H3113" t="s">
        <v>39</v>
      </c>
    </row>
    <row r="3114" spans="1:8" x14ac:dyDescent="0.25">
      <c r="A3114">
        <v>1</v>
      </c>
      <c r="B3114" s="33">
        <v>44805</v>
      </c>
      <c r="C3114" s="33">
        <v>45047</v>
      </c>
      <c r="D3114">
        <v>8</v>
      </c>
      <c r="E3114" t="s">
        <v>15</v>
      </c>
      <c r="F3114" t="s">
        <v>25</v>
      </c>
      <c r="G3114" t="s">
        <v>29</v>
      </c>
      <c r="H3114" t="s">
        <v>39</v>
      </c>
    </row>
    <row r="3115" spans="1:8" x14ac:dyDescent="0.25">
      <c r="A3115">
        <v>2</v>
      </c>
      <c r="B3115" s="33">
        <v>44866</v>
      </c>
      <c r="C3115" s="33">
        <v>45108</v>
      </c>
      <c r="D3115">
        <v>8</v>
      </c>
      <c r="E3115" t="s">
        <v>16</v>
      </c>
      <c r="F3115" t="s">
        <v>24</v>
      </c>
      <c r="G3115" t="s">
        <v>28</v>
      </c>
      <c r="H3115" t="s">
        <v>33</v>
      </c>
    </row>
    <row r="3116" spans="1:8" x14ac:dyDescent="0.25">
      <c r="A3116">
        <v>1</v>
      </c>
      <c r="B3116" s="33">
        <v>43709</v>
      </c>
      <c r="C3116" s="33">
        <v>43952</v>
      </c>
      <c r="D3116">
        <v>8</v>
      </c>
      <c r="E3116" t="s">
        <v>16</v>
      </c>
      <c r="F3116" t="s">
        <v>25</v>
      </c>
      <c r="G3116" t="s">
        <v>28</v>
      </c>
      <c r="H3116" t="s">
        <v>30</v>
      </c>
    </row>
    <row r="3117" spans="1:8" x14ac:dyDescent="0.25">
      <c r="A3117">
        <v>1</v>
      </c>
      <c r="B3117" s="33">
        <v>43466</v>
      </c>
      <c r="C3117" s="33">
        <v>43709</v>
      </c>
      <c r="D3117">
        <v>8</v>
      </c>
      <c r="E3117" t="s">
        <v>16</v>
      </c>
      <c r="F3117" t="s">
        <v>25</v>
      </c>
      <c r="G3117" t="s">
        <v>28</v>
      </c>
      <c r="H3117" t="s">
        <v>39</v>
      </c>
    </row>
    <row r="3118" spans="1:8" x14ac:dyDescent="0.25">
      <c r="A3118">
        <v>1</v>
      </c>
      <c r="B3118" s="33">
        <v>44713</v>
      </c>
      <c r="C3118" s="33">
        <v>44958</v>
      </c>
      <c r="D3118">
        <v>8</v>
      </c>
      <c r="E3118" t="s">
        <v>16</v>
      </c>
      <c r="F3118" t="s">
        <v>24</v>
      </c>
      <c r="G3118" t="s">
        <v>29</v>
      </c>
      <c r="H3118" t="s">
        <v>33</v>
      </c>
    </row>
    <row r="3119" spans="1:8" x14ac:dyDescent="0.25">
      <c r="A3119">
        <v>1</v>
      </c>
      <c r="B3119" s="33">
        <v>44713</v>
      </c>
      <c r="C3119" s="33">
        <v>44958</v>
      </c>
      <c r="D3119">
        <v>8</v>
      </c>
      <c r="E3119" t="s">
        <v>17</v>
      </c>
      <c r="F3119" t="s">
        <v>24</v>
      </c>
      <c r="G3119" t="s">
        <v>27</v>
      </c>
      <c r="H3119" t="s">
        <v>39</v>
      </c>
    </row>
    <row r="3120" spans="1:8" x14ac:dyDescent="0.25">
      <c r="A3120">
        <v>1</v>
      </c>
      <c r="B3120" s="33">
        <v>44531</v>
      </c>
      <c r="C3120" s="33">
        <v>44774</v>
      </c>
      <c r="D3120">
        <v>8</v>
      </c>
      <c r="E3120" t="s">
        <v>17</v>
      </c>
      <c r="F3120" t="s">
        <v>23</v>
      </c>
      <c r="G3120" t="s">
        <v>28</v>
      </c>
      <c r="H3120" t="s">
        <v>30</v>
      </c>
    </row>
    <row r="3121" spans="1:8" x14ac:dyDescent="0.25">
      <c r="A3121">
        <v>1</v>
      </c>
      <c r="B3121" s="33">
        <v>44228</v>
      </c>
      <c r="C3121" s="33">
        <v>44470</v>
      </c>
      <c r="D3121">
        <v>8</v>
      </c>
      <c r="E3121" t="s">
        <v>17</v>
      </c>
      <c r="F3121" t="s">
        <v>24</v>
      </c>
      <c r="G3121" t="s">
        <v>28</v>
      </c>
      <c r="H3121" t="s">
        <v>32</v>
      </c>
    </row>
    <row r="3122" spans="1:8" x14ac:dyDescent="0.25">
      <c r="A3122">
        <v>1</v>
      </c>
      <c r="B3122" s="33">
        <v>43466</v>
      </c>
      <c r="C3122" s="33">
        <v>43709</v>
      </c>
      <c r="D3122">
        <v>8</v>
      </c>
      <c r="E3122" t="s">
        <v>17</v>
      </c>
      <c r="F3122" t="s">
        <v>24</v>
      </c>
      <c r="G3122" t="s">
        <v>28</v>
      </c>
      <c r="H3122" t="s">
        <v>31</v>
      </c>
    </row>
    <row r="3123" spans="1:8" x14ac:dyDescent="0.25">
      <c r="A3123">
        <v>1</v>
      </c>
      <c r="B3123" s="33">
        <v>44774</v>
      </c>
      <c r="C3123" s="33">
        <v>45017</v>
      </c>
      <c r="D3123">
        <v>8</v>
      </c>
      <c r="E3123" t="s">
        <v>17</v>
      </c>
      <c r="F3123" t="s">
        <v>24</v>
      </c>
      <c r="G3123" t="s">
        <v>28</v>
      </c>
      <c r="H3123" t="s">
        <v>30</v>
      </c>
    </row>
    <row r="3124" spans="1:8" x14ac:dyDescent="0.25">
      <c r="A3124">
        <v>1</v>
      </c>
      <c r="B3124" s="33">
        <v>43466</v>
      </c>
      <c r="C3124" s="33">
        <v>43709</v>
      </c>
      <c r="D3124">
        <v>8</v>
      </c>
      <c r="E3124" t="s">
        <v>17</v>
      </c>
      <c r="F3124" t="s">
        <v>24</v>
      </c>
      <c r="G3124" t="s">
        <v>28</v>
      </c>
      <c r="H3124" t="s">
        <v>39</v>
      </c>
    </row>
    <row r="3125" spans="1:8" x14ac:dyDescent="0.25">
      <c r="A3125">
        <v>2</v>
      </c>
      <c r="B3125" s="33">
        <v>43466</v>
      </c>
      <c r="C3125" s="33">
        <v>43709</v>
      </c>
      <c r="D3125">
        <v>8</v>
      </c>
      <c r="E3125" t="s">
        <v>17</v>
      </c>
      <c r="F3125" t="s">
        <v>25</v>
      </c>
      <c r="G3125" t="s">
        <v>28</v>
      </c>
      <c r="H3125" t="s">
        <v>31</v>
      </c>
    </row>
    <row r="3126" spans="1:8" x14ac:dyDescent="0.25">
      <c r="A3126">
        <v>1</v>
      </c>
      <c r="B3126" s="33">
        <v>43466</v>
      </c>
      <c r="C3126" s="33">
        <v>43709</v>
      </c>
      <c r="D3126">
        <v>8</v>
      </c>
      <c r="E3126" t="s">
        <v>17</v>
      </c>
      <c r="F3126" t="s">
        <v>25</v>
      </c>
      <c r="G3126" t="s">
        <v>28</v>
      </c>
      <c r="H3126" t="s">
        <v>39</v>
      </c>
    </row>
    <row r="3127" spans="1:8" x14ac:dyDescent="0.25">
      <c r="A3127">
        <v>1</v>
      </c>
      <c r="B3127" s="33">
        <v>44409</v>
      </c>
      <c r="C3127" s="33">
        <v>44652</v>
      </c>
      <c r="D3127">
        <v>8</v>
      </c>
      <c r="E3127" t="s">
        <v>17</v>
      </c>
      <c r="F3127" t="s">
        <v>24</v>
      </c>
      <c r="G3127" t="s">
        <v>29</v>
      </c>
      <c r="H3127" t="s">
        <v>30</v>
      </c>
    </row>
    <row r="3128" spans="1:8" x14ac:dyDescent="0.25">
      <c r="A3128">
        <v>1</v>
      </c>
      <c r="B3128" s="33">
        <v>44287</v>
      </c>
      <c r="C3128" s="33">
        <v>44531</v>
      </c>
      <c r="D3128">
        <v>8</v>
      </c>
      <c r="E3128" t="s">
        <v>17</v>
      </c>
      <c r="F3128" t="s">
        <v>24</v>
      </c>
      <c r="G3128" t="s">
        <v>29</v>
      </c>
      <c r="H3128" t="s">
        <v>39</v>
      </c>
    </row>
    <row r="3129" spans="1:8" x14ac:dyDescent="0.25">
      <c r="A3129">
        <v>1</v>
      </c>
      <c r="B3129" s="33">
        <v>43466</v>
      </c>
      <c r="C3129" s="33">
        <v>43709</v>
      </c>
      <c r="D3129">
        <v>8</v>
      </c>
      <c r="E3129" t="s">
        <v>17</v>
      </c>
      <c r="F3129" t="s">
        <v>25</v>
      </c>
      <c r="G3129" t="s">
        <v>29</v>
      </c>
      <c r="H3129" t="s">
        <v>33</v>
      </c>
    </row>
    <row r="3130" spans="1:8" x14ac:dyDescent="0.25">
      <c r="A3130">
        <v>1</v>
      </c>
      <c r="B3130" s="33">
        <v>43466</v>
      </c>
      <c r="C3130" s="33">
        <v>43709</v>
      </c>
      <c r="D3130">
        <v>8</v>
      </c>
      <c r="E3130" t="s">
        <v>18</v>
      </c>
      <c r="F3130" t="s">
        <v>24</v>
      </c>
      <c r="G3130" t="s">
        <v>27</v>
      </c>
      <c r="H3130" t="s">
        <v>30</v>
      </c>
    </row>
    <row r="3131" spans="1:8" x14ac:dyDescent="0.25">
      <c r="A3131">
        <v>1</v>
      </c>
      <c r="B3131" s="33">
        <v>44866</v>
      </c>
      <c r="C3131" s="33">
        <v>45108</v>
      </c>
      <c r="D3131">
        <v>8</v>
      </c>
      <c r="E3131" t="s">
        <v>18</v>
      </c>
      <c r="F3131" t="s">
        <v>24</v>
      </c>
      <c r="G3131" t="s">
        <v>28</v>
      </c>
      <c r="H3131" t="s">
        <v>39</v>
      </c>
    </row>
    <row r="3132" spans="1:8" x14ac:dyDescent="0.25">
      <c r="A3132">
        <v>1</v>
      </c>
      <c r="B3132" s="33">
        <v>43466</v>
      </c>
      <c r="C3132" s="33">
        <v>43709</v>
      </c>
      <c r="D3132">
        <v>8</v>
      </c>
      <c r="E3132" t="s">
        <v>18</v>
      </c>
      <c r="F3132" t="s">
        <v>25</v>
      </c>
      <c r="G3132" t="s">
        <v>28</v>
      </c>
      <c r="H3132" t="s">
        <v>31</v>
      </c>
    </row>
    <row r="3133" spans="1:8" x14ac:dyDescent="0.25">
      <c r="A3133">
        <v>1</v>
      </c>
      <c r="B3133" s="33">
        <v>43952</v>
      </c>
      <c r="C3133" s="33">
        <v>44197</v>
      </c>
      <c r="D3133">
        <v>8</v>
      </c>
      <c r="E3133" t="s">
        <v>18</v>
      </c>
      <c r="F3133" t="s">
        <v>25</v>
      </c>
      <c r="G3133" t="s">
        <v>28</v>
      </c>
      <c r="H3133" t="s">
        <v>31</v>
      </c>
    </row>
    <row r="3134" spans="1:8" x14ac:dyDescent="0.25">
      <c r="A3134">
        <v>1</v>
      </c>
      <c r="B3134" s="33">
        <v>44805</v>
      </c>
      <c r="C3134" s="33">
        <v>45047</v>
      </c>
      <c r="D3134">
        <v>8</v>
      </c>
      <c r="E3134" t="s">
        <v>18</v>
      </c>
      <c r="F3134" t="s">
        <v>25</v>
      </c>
      <c r="G3134" t="s">
        <v>28</v>
      </c>
      <c r="H3134" t="s">
        <v>33</v>
      </c>
    </row>
    <row r="3135" spans="1:8" x14ac:dyDescent="0.25">
      <c r="A3135">
        <v>1</v>
      </c>
      <c r="B3135" s="33">
        <v>43466</v>
      </c>
      <c r="C3135" s="33">
        <v>43709</v>
      </c>
      <c r="D3135">
        <v>8</v>
      </c>
      <c r="E3135" t="s">
        <v>18</v>
      </c>
      <c r="F3135" t="s">
        <v>25</v>
      </c>
      <c r="G3135" t="s">
        <v>28</v>
      </c>
      <c r="H3135" t="s">
        <v>30</v>
      </c>
    </row>
    <row r="3136" spans="1:8" x14ac:dyDescent="0.25">
      <c r="A3136">
        <v>1</v>
      </c>
      <c r="B3136" s="33">
        <v>44713</v>
      </c>
      <c r="C3136" s="33">
        <v>44958</v>
      </c>
      <c r="D3136">
        <v>8</v>
      </c>
      <c r="E3136" t="s">
        <v>18</v>
      </c>
      <c r="F3136" t="s">
        <v>25</v>
      </c>
      <c r="G3136" t="s">
        <v>28</v>
      </c>
      <c r="H3136" t="s">
        <v>30</v>
      </c>
    </row>
    <row r="3137" spans="1:8" x14ac:dyDescent="0.25">
      <c r="A3137">
        <v>1</v>
      </c>
      <c r="B3137" s="33">
        <v>44958</v>
      </c>
      <c r="C3137" s="33">
        <v>45200</v>
      </c>
      <c r="D3137">
        <v>8</v>
      </c>
      <c r="E3137" t="s">
        <v>18</v>
      </c>
      <c r="F3137" t="s">
        <v>25</v>
      </c>
      <c r="G3137" t="s">
        <v>28</v>
      </c>
      <c r="H3137" t="s">
        <v>39</v>
      </c>
    </row>
    <row r="3138" spans="1:8" x14ac:dyDescent="0.25">
      <c r="A3138">
        <v>1</v>
      </c>
      <c r="B3138" s="33">
        <v>44531</v>
      </c>
      <c r="C3138" s="33">
        <v>44774</v>
      </c>
      <c r="D3138">
        <v>8</v>
      </c>
      <c r="E3138" t="s">
        <v>18</v>
      </c>
      <c r="F3138" t="s">
        <v>24</v>
      </c>
      <c r="G3138" t="s">
        <v>29</v>
      </c>
      <c r="H3138" t="s">
        <v>31</v>
      </c>
    </row>
    <row r="3139" spans="1:8" x14ac:dyDescent="0.25">
      <c r="A3139">
        <v>1</v>
      </c>
      <c r="B3139" s="33">
        <v>44136</v>
      </c>
      <c r="C3139" s="33">
        <v>44378</v>
      </c>
      <c r="D3139">
        <v>8</v>
      </c>
      <c r="E3139" t="s">
        <v>18</v>
      </c>
      <c r="F3139" t="s">
        <v>25</v>
      </c>
      <c r="G3139" t="s">
        <v>29</v>
      </c>
      <c r="H3139" t="s">
        <v>33</v>
      </c>
    </row>
    <row r="3140" spans="1:8" x14ac:dyDescent="0.25">
      <c r="A3140">
        <v>1</v>
      </c>
      <c r="B3140" s="33">
        <v>44378</v>
      </c>
      <c r="C3140" s="33">
        <v>44621</v>
      </c>
      <c r="D3140">
        <v>8</v>
      </c>
      <c r="E3140" t="s">
        <v>19</v>
      </c>
      <c r="F3140" t="s">
        <v>24</v>
      </c>
      <c r="G3140" t="s">
        <v>27</v>
      </c>
      <c r="H3140" t="s">
        <v>39</v>
      </c>
    </row>
    <row r="3141" spans="1:8" x14ac:dyDescent="0.25">
      <c r="A3141">
        <v>1</v>
      </c>
      <c r="B3141" s="33">
        <v>44287</v>
      </c>
      <c r="C3141" s="33">
        <v>44531</v>
      </c>
      <c r="D3141">
        <v>8</v>
      </c>
      <c r="E3141" t="s">
        <v>19</v>
      </c>
      <c r="F3141" t="s">
        <v>23</v>
      </c>
      <c r="G3141" t="s">
        <v>28</v>
      </c>
      <c r="H3141" t="s">
        <v>39</v>
      </c>
    </row>
    <row r="3142" spans="1:8" x14ac:dyDescent="0.25">
      <c r="A3142">
        <v>1</v>
      </c>
      <c r="B3142" s="33">
        <v>43466</v>
      </c>
      <c r="C3142" s="33">
        <v>43709</v>
      </c>
      <c r="D3142">
        <v>8</v>
      </c>
      <c r="E3142" t="s">
        <v>19</v>
      </c>
      <c r="F3142" t="s">
        <v>24</v>
      </c>
      <c r="G3142" t="s">
        <v>28</v>
      </c>
      <c r="H3142" t="s">
        <v>31</v>
      </c>
    </row>
    <row r="3143" spans="1:8" x14ac:dyDescent="0.25">
      <c r="A3143">
        <v>1</v>
      </c>
      <c r="B3143" s="33">
        <v>43466</v>
      </c>
      <c r="C3143" s="33">
        <v>43709</v>
      </c>
      <c r="D3143">
        <v>8</v>
      </c>
      <c r="E3143" t="s">
        <v>19</v>
      </c>
      <c r="F3143" t="s">
        <v>24</v>
      </c>
      <c r="G3143" t="s">
        <v>28</v>
      </c>
      <c r="H3143" t="s">
        <v>33</v>
      </c>
    </row>
    <row r="3144" spans="1:8" x14ac:dyDescent="0.25">
      <c r="A3144">
        <v>1</v>
      </c>
      <c r="B3144" s="33">
        <v>44958</v>
      </c>
      <c r="C3144" s="33">
        <v>45200</v>
      </c>
      <c r="D3144">
        <v>8</v>
      </c>
      <c r="E3144" t="s">
        <v>19</v>
      </c>
      <c r="F3144" t="s">
        <v>24</v>
      </c>
      <c r="G3144" t="s">
        <v>28</v>
      </c>
      <c r="H3144" t="s">
        <v>33</v>
      </c>
    </row>
    <row r="3145" spans="1:8" x14ac:dyDescent="0.25">
      <c r="A3145">
        <v>2</v>
      </c>
      <c r="B3145" s="33">
        <v>43466</v>
      </c>
      <c r="C3145" s="33">
        <v>43709</v>
      </c>
      <c r="D3145">
        <v>8</v>
      </c>
      <c r="E3145" t="s">
        <v>19</v>
      </c>
      <c r="F3145" t="s">
        <v>24</v>
      </c>
      <c r="G3145" t="s">
        <v>28</v>
      </c>
      <c r="H3145" t="s">
        <v>39</v>
      </c>
    </row>
    <row r="3146" spans="1:8" x14ac:dyDescent="0.25">
      <c r="A3146">
        <v>1</v>
      </c>
      <c r="B3146" s="33">
        <v>44774</v>
      </c>
      <c r="C3146" s="33">
        <v>45017</v>
      </c>
      <c r="D3146">
        <v>8</v>
      </c>
      <c r="E3146" t="s">
        <v>19</v>
      </c>
      <c r="F3146" t="s">
        <v>24</v>
      </c>
      <c r="G3146" t="s">
        <v>28</v>
      </c>
      <c r="H3146" t="s">
        <v>39</v>
      </c>
    </row>
    <row r="3147" spans="1:8" x14ac:dyDescent="0.25">
      <c r="A3147">
        <v>1</v>
      </c>
      <c r="B3147" s="33">
        <v>44835</v>
      </c>
      <c r="C3147" s="33">
        <v>45078</v>
      </c>
      <c r="D3147">
        <v>8</v>
      </c>
      <c r="E3147" t="s">
        <v>19</v>
      </c>
      <c r="F3147" t="s">
        <v>25</v>
      </c>
      <c r="G3147" t="s">
        <v>28</v>
      </c>
      <c r="H3147" t="s">
        <v>31</v>
      </c>
    </row>
    <row r="3148" spans="1:8" x14ac:dyDescent="0.25">
      <c r="A3148">
        <v>1</v>
      </c>
      <c r="B3148" s="33">
        <v>44805</v>
      </c>
      <c r="C3148" s="33">
        <v>45047</v>
      </c>
      <c r="D3148">
        <v>8</v>
      </c>
      <c r="E3148" t="s">
        <v>19</v>
      </c>
      <c r="F3148" t="s">
        <v>25</v>
      </c>
      <c r="G3148" t="s">
        <v>28</v>
      </c>
      <c r="H3148" t="s">
        <v>30</v>
      </c>
    </row>
    <row r="3149" spans="1:8" x14ac:dyDescent="0.25">
      <c r="A3149">
        <v>3</v>
      </c>
      <c r="B3149" s="33">
        <v>43466</v>
      </c>
      <c r="C3149" s="33">
        <v>43709</v>
      </c>
      <c r="D3149">
        <v>8</v>
      </c>
      <c r="E3149" t="s">
        <v>19</v>
      </c>
      <c r="F3149" t="s">
        <v>25</v>
      </c>
      <c r="G3149" t="s">
        <v>28</v>
      </c>
      <c r="H3149" t="s">
        <v>39</v>
      </c>
    </row>
    <row r="3150" spans="1:8" x14ac:dyDescent="0.25">
      <c r="A3150">
        <v>1</v>
      </c>
      <c r="B3150" s="33">
        <v>44835</v>
      </c>
      <c r="C3150" s="33">
        <v>45078</v>
      </c>
      <c r="D3150">
        <v>8</v>
      </c>
      <c r="E3150" t="s">
        <v>19</v>
      </c>
      <c r="F3150" t="s">
        <v>25</v>
      </c>
      <c r="G3150" t="s">
        <v>28</v>
      </c>
      <c r="H3150" t="s">
        <v>39</v>
      </c>
    </row>
    <row r="3151" spans="1:8" x14ac:dyDescent="0.25">
      <c r="A3151">
        <v>1</v>
      </c>
      <c r="B3151" s="33">
        <v>43678</v>
      </c>
      <c r="C3151" s="33">
        <v>43922</v>
      </c>
      <c r="D3151">
        <v>8</v>
      </c>
      <c r="E3151" t="s">
        <v>19</v>
      </c>
      <c r="F3151" t="s">
        <v>23</v>
      </c>
      <c r="G3151" t="s">
        <v>29</v>
      </c>
      <c r="H3151" t="s">
        <v>39</v>
      </c>
    </row>
    <row r="3152" spans="1:8" x14ac:dyDescent="0.25">
      <c r="A3152">
        <v>1</v>
      </c>
      <c r="B3152" s="33">
        <v>44044</v>
      </c>
      <c r="C3152" s="33">
        <v>44287</v>
      </c>
      <c r="D3152">
        <v>8</v>
      </c>
      <c r="E3152" t="s">
        <v>19</v>
      </c>
      <c r="F3152" t="s">
        <v>24</v>
      </c>
      <c r="G3152" t="s">
        <v>29</v>
      </c>
      <c r="H3152" t="s">
        <v>30</v>
      </c>
    </row>
    <row r="3153" spans="1:8" x14ac:dyDescent="0.25">
      <c r="A3153">
        <v>1</v>
      </c>
      <c r="B3153" s="33">
        <v>44866</v>
      </c>
      <c r="C3153" s="33">
        <v>45108</v>
      </c>
      <c r="D3153">
        <v>8</v>
      </c>
      <c r="E3153" t="s">
        <v>20</v>
      </c>
      <c r="F3153" t="s">
        <v>24</v>
      </c>
      <c r="G3153" t="s">
        <v>27</v>
      </c>
      <c r="H3153" t="s">
        <v>32</v>
      </c>
    </row>
    <row r="3154" spans="1:8" x14ac:dyDescent="0.25">
      <c r="A3154">
        <v>1</v>
      </c>
      <c r="B3154" s="33">
        <v>44866</v>
      </c>
      <c r="C3154" s="33">
        <v>45108</v>
      </c>
      <c r="D3154">
        <v>8</v>
      </c>
      <c r="E3154" t="s">
        <v>20</v>
      </c>
      <c r="F3154" t="s">
        <v>24</v>
      </c>
      <c r="G3154" t="s">
        <v>27</v>
      </c>
      <c r="H3154" t="s">
        <v>30</v>
      </c>
    </row>
    <row r="3155" spans="1:8" x14ac:dyDescent="0.25">
      <c r="A3155">
        <v>1</v>
      </c>
      <c r="B3155" s="33">
        <v>43466</v>
      </c>
      <c r="C3155" s="33">
        <v>43709</v>
      </c>
      <c r="D3155">
        <v>8</v>
      </c>
      <c r="E3155" t="s">
        <v>20</v>
      </c>
      <c r="F3155" t="s">
        <v>25</v>
      </c>
      <c r="G3155" t="s">
        <v>27</v>
      </c>
      <c r="H3155" t="s">
        <v>35</v>
      </c>
    </row>
    <row r="3156" spans="1:8" x14ac:dyDescent="0.25">
      <c r="A3156">
        <v>2</v>
      </c>
      <c r="B3156" s="33">
        <v>43466</v>
      </c>
      <c r="C3156" s="33">
        <v>43709</v>
      </c>
      <c r="D3156">
        <v>8</v>
      </c>
      <c r="E3156" t="s">
        <v>20</v>
      </c>
      <c r="F3156" t="s">
        <v>25</v>
      </c>
      <c r="G3156" t="s">
        <v>28</v>
      </c>
      <c r="H3156" t="s">
        <v>39</v>
      </c>
    </row>
    <row r="3157" spans="1:8" x14ac:dyDescent="0.25">
      <c r="A3157">
        <v>1</v>
      </c>
      <c r="B3157" s="33">
        <v>44562</v>
      </c>
      <c r="C3157" s="33">
        <v>44805</v>
      </c>
      <c r="D3157">
        <v>8</v>
      </c>
      <c r="E3157" t="s">
        <v>20</v>
      </c>
      <c r="F3157" t="s">
        <v>25</v>
      </c>
      <c r="G3157" t="s">
        <v>28</v>
      </c>
      <c r="H3157" t="s">
        <v>39</v>
      </c>
    </row>
    <row r="3158" spans="1:8" x14ac:dyDescent="0.25">
      <c r="A3158">
        <v>1</v>
      </c>
      <c r="B3158" s="33">
        <v>44713</v>
      </c>
      <c r="C3158" s="33">
        <v>44958</v>
      </c>
      <c r="D3158">
        <v>8</v>
      </c>
      <c r="E3158" t="s">
        <v>20</v>
      </c>
      <c r="F3158" t="s">
        <v>25</v>
      </c>
      <c r="G3158" t="s">
        <v>28</v>
      </c>
      <c r="H3158" t="s">
        <v>39</v>
      </c>
    </row>
    <row r="3159" spans="1:8" x14ac:dyDescent="0.25">
      <c r="A3159">
        <v>1</v>
      </c>
      <c r="B3159" s="33">
        <v>44805</v>
      </c>
      <c r="C3159" s="33">
        <v>45047</v>
      </c>
      <c r="D3159">
        <v>8</v>
      </c>
      <c r="E3159" t="s">
        <v>20</v>
      </c>
      <c r="F3159" t="s">
        <v>25</v>
      </c>
      <c r="G3159" t="s">
        <v>28</v>
      </c>
      <c r="H3159" t="s">
        <v>39</v>
      </c>
    </row>
    <row r="3160" spans="1:8" x14ac:dyDescent="0.25">
      <c r="A3160">
        <v>1</v>
      </c>
      <c r="B3160" s="33">
        <v>44896</v>
      </c>
      <c r="C3160" s="33">
        <v>45139</v>
      </c>
      <c r="D3160">
        <v>8</v>
      </c>
      <c r="E3160" t="s">
        <v>20</v>
      </c>
      <c r="F3160" t="s">
        <v>25</v>
      </c>
      <c r="G3160" t="s">
        <v>28</v>
      </c>
      <c r="H3160" t="s">
        <v>39</v>
      </c>
    </row>
    <row r="3161" spans="1:8" x14ac:dyDescent="0.25">
      <c r="A3161">
        <v>1</v>
      </c>
      <c r="B3161" s="33">
        <v>43922</v>
      </c>
      <c r="C3161" s="33">
        <v>44166</v>
      </c>
      <c r="D3161">
        <v>8</v>
      </c>
      <c r="E3161" t="s">
        <v>20</v>
      </c>
      <c r="F3161" t="s">
        <v>25</v>
      </c>
      <c r="G3161" t="s">
        <v>28</v>
      </c>
      <c r="H3161" t="s">
        <v>34</v>
      </c>
    </row>
    <row r="3162" spans="1:8" x14ac:dyDescent="0.25">
      <c r="A3162">
        <v>1</v>
      </c>
      <c r="B3162" s="33">
        <v>43466</v>
      </c>
      <c r="C3162" s="33">
        <v>43709</v>
      </c>
      <c r="D3162">
        <v>8</v>
      </c>
      <c r="E3162" t="s">
        <v>20</v>
      </c>
      <c r="F3162" t="s">
        <v>24</v>
      </c>
      <c r="G3162" t="s">
        <v>29</v>
      </c>
      <c r="H3162" t="s">
        <v>39</v>
      </c>
    </row>
    <row r="3163" spans="1:8" x14ac:dyDescent="0.25">
      <c r="A3163">
        <v>1</v>
      </c>
      <c r="B3163" s="33">
        <v>43466</v>
      </c>
      <c r="C3163" s="33">
        <v>43709</v>
      </c>
      <c r="D3163">
        <v>8</v>
      </c>
      <c r="E3163" t="s">
        <v>20</v>
      </c>
      <c r="F3163" t="s">
        <v>25</v>
      </c>
      <c r="G3163" t="s">
        <v>29</v>
      </c>
      <c r="H3163" t="s">
        <v>39</v>
      </c>
    </row>
    <row r="3164" spans="1:8" x14ac:dyDescent="0.25">
      <c r="A3164">
        <v>1</v>
      </c>
      <c r="B3164" s="33">
        <v>44256</v>
      </c>
      <c r="C3164" s="33">
        <v>44501</v>
      </c>
      <c r="D3164">
        <v>8</v>
      </c>
      <c r="E3164" t="s">
        <v>21</v>
      </c>
      <c r="F3164" t="s">
        <v>23</v>
      </c>
      <c r="G3164" t="s">
        <v>28</v>
      </c>
      <c r="H3164" t="s">
        <v>31</v>
      </c>
    </row>
    <row r="3165" spans="1:8" x14ac:dyDescent="0.25">
      <c r="A3165">
        <v>1</v>
      </c>
      <c r="B3165" s="33">
        <v>43466</v>
      </c>
      <c r="C3165" s="33">
        <v>43709</v>
      </c>
      <c r="D3165">
        <v>8</v>
      </c>
      <c r="E3165" t="s">
        <v>21</v>
      </c>
      <c r="F3165" t="s">
        <v>24</v>
      </c>
      <c r="G3165" t="s">
        <v>28</v>
      </c>
      <c r="H3165" t="s">
        <v>39</v>
      </c>
    </row>
    <row r="3166" spans="1:8" x14ac:dyDescent="0.25">
      <c r="A3166">
        <v>1</v>
      </c>
      <c r="B3166" s="33">
        <v>43831</v>
      </c>
      <c r="C3166" s="33">
        <v>44075</v>
      </c>
      <c r="D3166">
        <v>8</v>
      </c>
      <c r="E3166" t="s">
        <v>21</v>
      </c>
      <c r="F3166" t="s">
        <v>24</v>
      </c>
      <c r="G3166" t="s">
        <v>28</v>
      </c>
      <c r="H3166" t="s">
        <v>39</v>
      </c>
    </row>
    <row r="3167" spans="1:8" x14ac:dyDescent="0.25">
      <c r="A3167">
        <v>1</v>
      </c>
      <c r="B3167" s="33">
        <v>44682</v>
      </c>
      <c r="C3167" s="33">
        <v>44927</v>
      </c>
      <c r="D3167">
        <v>8</v>
      </c>
      <c r="E3167" t="s">
        <v>21</v>
      </c>
      <c r="F3167" t="s">
        <v>24</v>
      </c>
      <c r="G3167" t="s">
        <v>28</v>
      </c>
      <c r="H3167" t="s">
        <v>39</v>
      </c>
    </row>
    <row r="3168" spans="1:8" x14ac:dyDescent="0.25">
      <c r="A3168">
        <v>1</v>
      </c>
      <c r="B3168" s="33">
        <v>43466</v>
      </c>
      <c r="C3168" s="33">
        <v>43709</v>
      </c>
      <c r="D3168">
        <v>8</v>
      </c>
      <c r="E3168" t="s">
        <v>21</v>
      </c>
      <c r="F3168" t="s">
        <v>25</v>
      </c>
      <c r="G3168" t="s">
        <v>28</v>
      </c>
      <c r="H3168" t="s">
        <v>33</v>
      </c>
    </row>
    <row r="3169" spans="1:8" x14ac:dyDescent="0.25">
      <c r="A3169">
        <v>1</v>
      </c>
      <c r="B3169" s="33">
        <v>44835</v>
      </c>
      <c r="C3169" s="33">
        <v>45078</v>
      </c>
      <c r="D3169">
        <v>8</v>
      </c>
      <c r="E3169" t="s">
        <v>21</v>
      </c>
      <c r="F3169" t="s">
        <v>25</v>
      </c>
      <c r="G3169" t="s">
        <v>28</v>
      </c>
      <c r="H3169" t="s">
        <v>39</v>
      </c>
    </row>
    <row r="3170" spans="1:8" x14ac:dyDescent="0.25">
      <c r="A3170">
        <v>1</v>
      </c>
      <c r="B3170" s="33">
        <v>44013</v>
      </c>
      <c r="C3170" s="33">
        <v>44256</v>
      </c>
      <c r="D3170">
        <v>8</v>
      </c>
      <c r="E3170" t="s">
        <v>21</v>
      </c>
      <c r="F3170" t="s">
        <v>24</v>
      </c>
      <c r="G3170" t="s">
        <v>29</v>
      </c>
      <c r="H3170" t="s">
        <v>32</v>
      </c>
    </row>
    <row r="3171" spans="1:8" x14ac:dyDescent="0.25">
      <c r="A3171">
        <v>1</v>
      </c>
      <c r="B3171" s="33">
        <v>43466</v>
      </c>
      <c r="C3171" s="33">
        <v>43709</v>
      </c>
      <c r="D3171">
        <v>8</v>
      </c>
      <c r="E3171" t="s">
        <v>21</v>
      </c>
      <c r="F3171" t="s">
        <v>24</v>
      </c>
      <c r="G3171" t="s">
        <v>29</v>
      </c>
      <c r="H3171" t="s">
        <v>33</v>
      </c>
    </row>
    <row r="3172" spans="1:8" x14ac:dyDescent="0.25">
      <c r="A3172">
        <v>2</v>
      </c>
      <c r="B3172" s="33">
        <v>43466</v>
      </c>
      <c r="C3172" s="33">
        <v>43709</v>
      </c>
      <c r="D3172">
        <v>8</v>
      </c>
      <c r="E3172" t="s">
        <v>21</v>
      </c>
      <c r="F3172" t="s">
        <v>24</v>
      </c>
      <c r="G3172" t="s">
        <v>29</v>
      </c>
      <c r="H3172" t="s">
        <v>39</v>
      </c>
    </row>
    <row r="3173" spans="1:8" x14ac:dyDescent="0.25">
      <c r="A3173">
        <v>1</v>
      </c>
      <c r="B3173" s="33">
        <v>44501</v>
      </c>
      <c r="C3173" s="33">
        <v>44743</v>
      </c>
      <c r="D3173">
        <v>8</v>
      </c>
      <c r="E3173" t="s">
        <v>22</v>
      </c>
      <c r="F3173" t="s">
        <v>23</v>
      </c>
      <c r="G3173" t="s">
        <v>28</v>
      </c>
      <c r="H3173" t="s">
        <v>30</v>
      </c>
    </row>
    <row r="3174" spans="1:8" x14ac:dyDescent="0.25">
      <c r="A3174">
        <v>1</v>
      </c>
      <c r="B3174" s="33">
        <v>43466</v>
      </c>
      <c r="C3174" s="33">
        <v>43709</v>
      </c>
      <c r="D3174">
        <v>8</v>
      </c>
      <c r="E3174" t="s">
        <v>22</v>
      </c>
      <c r="F3174" t="s">
        <v>24</v>
      </c>
      <c r="G3174" t="s">
        <v>28</v>
      </c>
      <c r="H3174" t="s">
        <v>39</v>
      </c>
    </row>
    <row r="3175" spans="1:8" x14ac:dyDescent="0.25">
      <c r="A3175">
        <v>1</v>
      </c>
      <c r="B3175" s="33">
        <v>44986</v>
      </c>
      <c r="C3175" s="33">
        <v>45231</v>
      </c>
      <c r="D3175">
        <v>8</v>
      </c>
      <c r="E3175" t="s">
        <v>22</v>
      </c>
      <c r="F3175" t="s">
        <v>24</v>
      </c>
      <c r="G3175" t="s">
        <v>29</v>
      </c>
      <c r="H3175" t="s">
        <v>39</v>
      </c>
    </row>
    <row r="3176" spans="1:8" x14ac:dyDescent="0.25">
      <c r="A3176">
        <v>1</v>
      </c>
      <c r="B3176" s="33">
        <v>44774</v>
      </c>
      <c r="C3176" s="33">
        <v>45047</v>
      </c>
      <c r="D3176">
        <v>9</v>
      </c>
      <c r="E3176" t="s">
        <v>13</v>
      </c>
      <c r="F3176" t="s">
        <v>24</v>
      </c>
      <c r="G3176" t="s">
        <v>27</v>
      </c>
      <c r="H3176" t="s">
        <v>39</v>
      </c>
    </row>
    <row r="3177" spans="1:8" x14ac:dyDescent="0.25">
      <c r="A3177">
        <v>1</v>
      </c>
      <c r="B3177" s="33">
        <v>44228</v>
      </c>
      <c r="C3177" s="33">
        <v>44501</v>
      </c>
      <c r="D3177">
        <v>9</v>
      </c>
      <c r="E3177" t="s">
        <v>13</v>
      </c>
      <c r="F3177" t="s">
        <v>25</v>
      </c>
      <c r="G3177" t="s">
        <v>27</v>
      </c>
      <c r="H3177" t="s">
        <v>32</v>
      </c>
    </row>
    <row r="3178" spans="1:8" x14ac:dyDescent="0.25">
      <c r="A3178">
        <v>1</v>
      </c>
      <c r="B3178" s="33">
        <v>44896</v>
      </c>
      <c r="C3178" s="33">
        <v>45170</v>
      </c>
      <c r="D3178">
        <v>9</v>
      </c>
      <c r="E3178" t="s">
        <v>13</v>
      </c>
      <c r="F3178" t="s">
        <v>23</v>
      </c>
      <c r="G3178" t="s">
        <v>28</v>
      </c>
      <c r="H3178" t="s">
        <v>33</v>
      </c>
    </row>
    <row r="3179" spans="1:8" x14ac:dyDescent="0.25">
      <c r="A3179">
        <v>1</v>
      </c>
      <c r="B3179" s="33">
        <v>44805</v>
      </c>
      <c r="C3179" s="33">
        <v>45078</v>
      </c>
      <c r="D3179">
        <v>9</v>
      </c>
      <c r="E3179" t="s">
        <v>13</v>
      </c>
      <c r="F3179" t="s">
        <v>24</v>
      </c>
      <c r="G3179" t="s">
        <v>28</v>
      </c>
      <c r="H3179" t="s">
        <v>33</v>
      </c>
    </row>
    <row r="3180" spans="1:8" x14ac:dyDescent="0.25">
      <c r="A3180">
        <v>1</v>
      </c>
      <c r="B3180" s="33">
        <v>43709</v>
      </c>
      <c r="C3180" s="33">
        <v>43983</v>
      </c>
      <c r="D3180">
        <v>9</v>
      </c>
      <c r="E3180" t="s">
        <v>13</v>
      </c>
      <c r="F3180" t="s">
        <v>25</v>
      </c>
      <c r="G3180" t="s">
        <v>28</v>
      </c>
      <c r="H3180" t="s">
        <v>31</v>
      </c>
    </row>
    <row r="3181" spans="1:8" x14ac:dyDescent="0.25">
      <c r="A3181">
        <v>1</v>
      </c>
      <c r="B3181" s="33">
        <v>44927</v>
      </c>
      <c r="C3181" s="33">
        <v>45200</v>
      </c>
      <c r="D3181">
        <v>9</v>
      </c>
      <c r="E3181" t="s">
        <v>13</v>
      </c>
      <c r="F3181" t="s">
        <v>24</v>
      </c>
      <c r="G3181" t="s">
        <v>29</v>
      </c>
      <c r="H3181" t="s">
        <v>39</v>
      </c>
    </row>
    <row r="3182" spans="1:8" x14ac:dyDescent="0.25">
      <c r="A3182">
        <v>1</v>
      </c>
      <c r="B3182" s="33">
        <v>44958</v>
      </c>
      <c r="C3182" s="33">
        <v>45231</v>
      </c>
      <c r="D3182">
        <v>9</v>
      </c>
      <c r="E3182" t="s">
        <v>13</v>
      </c>
      <c r="F3182" t="s">
        <v>25</v>
      </c>
      <c r="G3182" t="s">
        <v>29</v>
      </c>
      <c r="H3182" t="s">
        <v>31</v>
      </c>
    </row>
    <row r="3183" spans="1:8" x14ac:dyDescent="0.25">
      <c r="A3183">
        <v>1</v>
      </c>
      <c r="B3183" s="33">
        <v>44986</v>
      </c>
      <c r="C3183" s="33">
        <v>45261</v>
      </c>
      <c r="D3183">
        <v>9</v>
      </c>
      <c r="E3183" t="s">
        <v>13</v>
      </c>
      <c r="F3183" t="s">
        <v>25</v>
      </c>
      <c r="G3183" t="s">
        <v>29</v>
      </c>
      <c r="H3183" t="s">
        <v>39</v>
      </c>
    </row>
    <row r="3184" spans="1:8" x14ac:dyDescent="0.25">
      <c r="A3184">
        <v>1</v>
      </c>
      <c r="B3184" s="33">
        <v>43466</v>
      </c>
      <c r="C3184" s="33">
        <v>43739</v>
      </c>
      <c r="D3184">
        <v>9</v>
      </c>
      <c r="E3184" t="s">
        <v>14</v>
      </c>
      <c r="F3184" t="s">
        <v>23</v>
      </c>
      <c r="G3184" t="s">
        <v>28</v>
      </c>
      <c r="H3184" t="s">
        <v>39</v>
      </c>
    </row>
    <row r="3185" spans="1:8" x14ac:dyDescent="0.25">
      <c r="A3185">
        <v>1</v>
      </c>
      <c r="B3185" s="33">
        <v>43466</v>
      </c>
      <c r="C3185" s="33">
        <v>43739</v>
      </c>
      <c r="D3185">
        <v>9</v>
      </c>
      <c r="E3185" t="s">
        <v>14</v>
      </c>
      <c r="F3185" t="s">
        <v>24</v>
      </c>
      <c r="G3185" t="s">
        <v>28</v>
      </c>
      <c r="H3185" t="s">
        <v>31</v>
      </c>
    </row>
    <row r="3186" spans="1:8" x14ac:dyDescent="0.25">
      <c r="A3186">
        <v>1</v>
      </c>
      <c r="B3186" s="33">
        <v>44531</v>
      </c>
      <c r="C3186" s="33">
        <v>44805</v>
      </c>
      <c r="D3186">
        <v>9</v>
      </c>
      <c r="E3186" t="s">
        <v>14</v>
      </c>
      <c r="F3186" t="s">
        <v>24</v>
      </c>
      <c r="G3186" t="s">
        <v>28</v>
      </c>
      <c r="H3186" t="s">
        <v>31</v>
      </c>
    </row>
    <row r="3187" spans="1:8" x14ac:dyDescent="0.25">
      <c r="A3187">
        <v>1</v>
      </c>
      <c r="B3187" s="33">
        <v>43466</v>
      </c>
      <c r="C3187" s="33">
        <v>43739</v>
      </c>
      <c r="D3187">
        <v>9</v>
      </c>
      <c r="E3187" t="s">
        <v>14</v>
      </c>
      <c r="F3187" t="s">
        <v>24</v>
      </c>
      <c r="G3187" t="s">
        <v>28</v>
      </c>
      <c r="H3187" t="s">
        <v>30</v>
      </c>
    </row>
    <row r="3188" spans="1:8" x14ac:dyDescent="0.25">
      <c r="A3188">
        <v>1</v>
      </c>
      <c r="B3188" s="33">
        <v>43466</v>
      </c>
      <c r="C3188" s="33">
        <v>43739</v>
      </c>
      <c r="D3188">
        <v>9</v>
      </c>
      <c r="E3188" t="s">
        <v>14</v>
      </c>
      <c r="F3188" t="s">
        <v>25</v>
      </c>
      <c r="G3188" t="s">
        <v>28</v>
      </c>
      <c r="H3188" t="s">
        <v>33</v>
      </c>
    </row>
    <row r="3189" spans="1:8" x14ac:dyDescent="0.25">
      <c r="A3189">
        <v>1</v>
      </c>
      <c r="B3189" s="33">
        <v>43466</v>
      </c>
      <c r="C3189" s="33">
        <v>43739</v>
      </c>
      <c r="D3189">
        <v>9</v>
      </c>
      <c r="E3189" t="s">
        <v>14</v>
      </c>
      <c r="F3189" t="s">
        <v>24</v>
      </c>
      <c r="G3189" t="s">
        <v>29</v>
      </c>
      <c r="H3189" t="s">
        <v>39</v>
      </c>
    </row>
    <row r="3190" spans="1:8" x14ac:dyDescent="0.25">
      <c r="A3190">
        <v>1</v>
      </c>
      <c r="B3190" s="33">
        <v>44136</v>
      </c>
      <c r="C3190" s="33">
        <v>44409</v>
      </c>
      <c r="D3190">
        <v>9</v>
      </c>
      <c r="E3190" t="s">
        <v>14</v>
      </c>
      <c r="F3190" t="s">
        <v>25</v>
      </c>
      <c r="G3190" t="s">
        <v>29</v>
      </c>
      <c r="H3190" t="s">
        <v>30</v>
      </c>
    </row>
    <row r="3191" spans="1:8" x14ac:dyDescent="0.25">
      <c r="A3191">
        <v>1</v>
      </c>
      <c r="B3191" s="33">
        <v>44409</v>
      </c>
      <c r="C3191" s="33">
        <v>44682</v>
      </c>
      <c r="D3191">
        <v>9</v>
      </c>
      <c r="E3191" t="s">
        <v>14</v>
      </c>
      <c r="F3191" t="s">
        <v>25</v>
      </c>
      <c r="G3191" t="s">
        <v>29</v>
      </c>
      <c r="H3191" t="s">
        <v>39</v>
      </c>
    </row>
    <row r="3192" spans="1:8" x14ac:dyDescent="0.25">
      <c r="A3192">
        <v>1</v>
      </c>
      <c r="B3192" s="33">
        <v>43466</v>
      </c>
      <c r="C3192" s="33">
        <v>43739</v>
      </c>
      <c r="D3192">
        <v>9</v>
      </c>
      <c r="E3192" t="s">
        <v>15</v>
      </c>
      <c r="F3192" t="s">
        <v>23</v>
      </c>
      <c r="G3192" t="s">
        <v>27</v>
      </c>
      <c r="H3192" t="s">
        <v>39</v>
      </c>
    </row>
    <row r="3193" spans="1:8" x14ac:dyDescent="0.25">
      <c r="A3193">
        <v>1</v>
      </c>
      <c r="B3193" s="33">
        <v>43466</v>
      </c>
      <c r="C3193" s="33">
        <v>43739</v>
      </c>
      <c r="D3193">
        <v>9</v>
      </c>
      <c r="E3193" t="s">
        <v>15</v>
      </c>
      <c r="F3193" t="s">
        <v>24</v>
      </c>
      <c r="G3193" t="s">
        <v>27</v>
      </c>
      <c r="H3193" t="s">
        <v>31</v>
      </c>
    </row>
    <row r="3194" spans="1:8" x14ac:dyDescent="0.25">
      <c r="A3194">
        <v>1</v>
      </c>
      <c r="B3194" s="33">
        <v>43952</v>
      </c>
      <c r="C3194" s="33">
        <v>44228</v>
      </c>
      <c r="D3194">
        <v>9</v>
      </c>
      <c r="E3194" t="s">
        <v>15</v>
      </c>
      <c r="F3194" t="s">
        <v>25</v>
      </c>
      <c r="G3194" t="s">
        <v>27</v>
      </c>
      <c r="H3194" t="s">
        <v>39</v>
      </c>
    </row>
    <row r="3195" spans="1:8" x14ac:dyDescent="0.25">
      <c r="A3195">
        <v>1</v>
      </c>
      <c r="B3195" s="33">
        <v>44774</v>
      </c>
      <c r="C3195" s="33">
        <v>45047</v>
      </c>
      <c r="D3195">
        <v>9</v>
      </c>
      <c r="E3195" t="s">
        <v>15</v>
      </c>
      <c r="F3195" t="s">
        <v>25</v>
      </c>
      <c r="G3195" t="s">
        <v>27</v>
      </c>
      <c r="H3195" t="s">
        <v>39</v>
      </c>
    </row>
    <row r="3196" spans="1:8" x14ac:dyDescent="0.25">
      <c r="A3196">
        <v>1</v>
      </c>
      <c r="B3196" s="33">
        <v>44470</v>
      </c>
      <c r="C3196" s="33">
        <v>44743</v>
      </c>
      <c r="D3196">
        <v>9</v>
      </c>
      <c r="E3196" t="s">
        <v>15</v>
      </c>
      <c r="F3196" t="s">
        <v>25</v>
      </c>
      <c r="G3196" t="s">
        <v>27</v>
      </c>
      <c r="H3196" t="s">
        <v>34</v>
      </c>
    </row>
    <row r="3197" spans="1:8" x14ac:dyDescent="0.25">
      <c r="A3197">
        <v>1</v>
      </c>
      <c r="B3197" s="33">
        <v>43466</v>
      </c>
      <c r="C3197" s="33">
        <v>43739</v>
      </c>
      <c r="D3197">
        <v>9</v>
      </c>
      <c r="E3197" t="s">
        <v>15</v>
      </c>
      <c r="F3197" t="s">
        <v>23</v>
      </c>
      <c r="G3197" t="s">
        <v>28</v>
      </c>
      <c r="H3197" t="s">
        <v>39</v>
      </c>
    </row>
    <row r="3198" spans="1:8" x14ac:dyDescent="0.25">
      <c r="A3198">
        <v>1</v>
      </c>
      <c r="B3198" s="33">
        <v>44621</v>
      </c>
      <c r="C3198" s="33">
        <v>44896</v>
      </c>
      <c r="D3198">
        <v>9</v>
      </c>
      <c r="E3198" t="s">
        <v>15</v>
      </c>
      <c r="F3198" t="s">
        <v>23</v>
      </c>
      <c r="G3198" t="s">
        <v>28</v>
      </c>
      <c r="H3198" t="s">
        <v>39</v>
      </c>
    </row>
    <row r="3199" spans="1:8" x14ac:dyDescent="0.25">
      <c r="A3199">
        <v>1</v>
      </c>
      <c r="B3199" s="33">
        <v>44228</v>
      </c>
      <c r="C3199" s="33">
        <v>44501</v>
      </c>
      <c r="D3199">
        <v>9</v>
      </c>
      <c r="E3199" t="s">
        <v>15</v>
      </c>
      <c r="F3199" t="s">
        <v>24</v>
      </c>
      <c r="G3199" t="s">
        <v>28</v>
      </c>
      <c r="H3199" t="s">
        <v>32</v>
      </c>
    </row>
    <row r="3200" spans="1:8" x14ac:dyDescent="0.25">
      <c r="A3200">
        <v>1</v>
      </c>
      <c r="B3200" s="33">
        <v>44593</v>
      </c>
      <c r="C3200" s="33">
        <v>44866</v>
      </c>
      <c r="D3200">
        <v>9</v>
      </c>
      <c r="E3200" t="s">
        <v>15</v>
      </c>
      <c r="F3200" t="s">
        <v>24</v>
      </c>
      <c r="G3200" t="s">
        <v>28</v>
      </c>
      <c r="H3200" t="s">
        <v>32</v>
      </c>
    </row>
    <row r="3201" spans="1:8" x14ac:dyDescent="0.25">
      <c r="A3201">
        <v>1</v>
      </c>
      <c r="B3201" s="33">
        <v>43466</v>
      </c>
      <c r="C3201" s="33">
        <v>43739</v>
      </c>
      <c r="D3201">
        <v>9</v>
      </c>
      <c r="E3201" t="s">
        <v>15</v>
      </c>
      <c r="F3201" t="s">
        <v>24</v>
      </c>
      <c r="G3201" t="s">
        <v>28</v>
      </c>
      <c r="H3201" t="s">
        <v>31</v>
      </c>
    </row>
    <row r="3202" spans="1:8" x14ac:dyDescent="0.25">
      <c r="A3202">
        <v>1</v>
      </c>
      <c r="B3202" s="33">
        <v>44470</v>
      </c>
      <c r="C3202" s="33">
        <v>44743</v>
      </c>
      <c r="D3202">
        <v>9</v>
      </c>
      <c r="E3202" t="s">
        <v>15</v>
      </c>
      <c r="F3202" t="s">
        <v>24</v>
      </c>
      <c r="G3202" t="s">
        <v>28</v>
      </c>
      <c r="H3202" t="s">
        <v>31</v>
      </c>
    </row>
    <row r="3203" spans="1:8" x14ac:dyDescent="0.25">
      <c r="A3203">
        <v>1</v>
      </c>
      <c r="B3203" s="33">
        <v>44562</v>
      </c>
      <c r="C3203" s="33">
        <v>44835</v>
      </c>
      <c r="D3203">
        <v>9</v>
      </c>
      <c r="E3203" t="s">
        <v>15</v>
      </c>
      <c r="F3203" t="s">
        <v>24</v>
      </c>
      <c r="G3203" t="s">
        <v>28</v>
      </c>
      <c r="H3203" t="s">
        <v>31</v>
      </c>
    </row>
    <row r="3204" spans="1:8" x14ac:dyDescent="0.25">
      <c r="A3204">
        <v>1</v>
      </c>
      <c r="B3204" s="33">
        <v>44743</v>
      </c>
      <c r="C3204" s="33">
        <v>45017</v>
      </c>
      <c r="D3204">
        <v>9</v>
      </c>
      <c r="E3204" t="s">
        <v>15</v>
      </c>
      <c r="F3204" t="s">
        <v>24</v>
      </c>
      <c r="G3204" t="s">
        <v>28</v>
      </c>
      <c r="H3204" t="s">
        <v>31</v>
      </c>
    </row>
    <row r="3205" spans="1:8" x14ac:dyDescent="0.25">
      <c r="A3205">
        <v>1</v>
      </c>
      <c r="B3205" s="33">
        <v>44774</v>
      </c>
      <c r="C3205" s="33">
        <v>45047</v>
      </c>
      <c r="D3205">
        <v>9</v>
      </c>
      <c r="E3205" t="s">
        <v>15</v>
      </c>
      <c r="F3205" t="s">
        <v>24</v>
      </c>
      <c r="G3205" t="s">
        <v>28</v>
      </c>
      <c r="H3205" t="s">
        <v>31</v>
      </c>
    </row>
    <row r="3206" spans="1:8" x14ac:dyDescent="0.25">
      <c r="A3206">
        <v>1</v>
      </c>
      <c r="B3206" s="33">
        <v>44835</v>
      </c>
      <c r="C3206" s="33">
        <v>45108</v>
      </c>
      <c r="D3206">
        <v>9</v>
      </c>
      <c r="E3206" t="s">
        <v>15</v>
      </c>
      <c r="F3206" t="s">
        <v>24</v>
      </c>
      <c r="G3206" t="s">
        <v>28</v>
      </c>
      <c r="H3206" t="s">
        <v>31</v>
      </c>
    </row>
    <row r="3207" spans="1:8" x14ac:dyDescent="0.25">
      <c r="A3207">
        <v>1</v>
      </c>
      <c r="B3207" s="33">
        <v>43466</v>
      </c>
      <c r="C3207" s="33">
        <v>43739</v>
      </c>
      <c r="D3207">
        <v>9</v>
      </c>
      <c r="E3207" t="s">
        <v>15</v>
      </c>
      <c r="F3207" t="s">
        <v>24</v>
      </c>
      <c r="G3207" t="s">
        <v>28</v>
      </c>
      <c r="H3207" t="s">
        <v>33</v>
      </c>
    </row>
    <row r="3208" spans="1:8" x14ac:dyDescent="0.25">
      <c r="A3208">
        <v>1</v>
      </c>
      <c r="B3208" s="33">
        <v>43983</v>
      </c>
      <c r="C3208" s="33">
        <v>44256</v>
      </c>
      <c r="D3208">
        <v>9</v>
      </c>
      <c r="E3208" t="s">
        <v>15</v>
      </c>
      <c r="F3208" t="s">
        <v>24</v>
      </c>
      <c r="G3208" t="s">
        <v>28</v>
      </c>
      <c r="H3208" t="s">
        <v>33</v>
      </c>
    </row>
    <row r="3209" spans="1:8" x14ac:dyDescent="0.25">
      <c r="A3209">
        <v>1</v>
      </c>
      <c r="B3209" s="33">
        <v>44075</v>
      </c>
      <c r="C3209" s="33">
        <v>44348</v>
      </c>
      <c r="D3209">
        <v>9</v>
      </c>
      <c r="E3209" t="s">
        <v>15</v>
      </c>
      <c r="F3209" t="s">
        <v>24</v>
      </c>
      <c r="G3209" t="s">
        <v>28</v>
      </c>
      <c r="H3209" t="s">
        <v>33</v>
      </c>
    </row>
    <row r="3210" spans="1:8" x14ac:dyDescent="0.25">
      <c r="A3210">
        <v>1</v>
      </c>
      <c r="B3210" s="33">
        <v>43466</v>
      </c>
      <c r="C3210" s="33">
        <v>43739</v>
      </c>
      <c r="D3210">
        <v>9</v>
      </c>
      <c r="E3210" t="s">
        <v>15</v>
      </c>
      <c r="F3210" t="s">
        <v>24</v>
      </c>
      <c r="G3210" t="s">
        <v>28</v>
      </c>
      <c r="H3210" t="s">
        <v>30</v>
      </c>
    </row>
    <row r="3211" spans="1:8" x14ac:dyDescent="0.25">
      <c r="A3211">
        <v>1</v>
      </c>
      <c r="B3211" s="33">
        <v>44105</v>
      </c>
      <c r="C3211" s="33">
        <v>44378</v>
      </c>
      <c r="D3211">
        <v>9</v>
      </c>
      <c r="E3211" t="s">
        <v>15</v>
      </c>
      <c r="F3211" t="s">
        <v>24</v>
      </c>
      <c r="G3211" t="s">
        <v>28</v>
      </c>
      <c r="H3211" t="s">
        <v>30</v>
      </c>
    </row>
    <row r="3212" spans="1:8" x14ac:dyDescent="0.25">
      <c r="A3212">
        <v>4</v>
      </c>
      <c r="B3212" s="33">
        <v>43466</v>
      </c>
      <c r="C3212" s="33">
        <v>43739</v>
      </c>
      <c r="D3212">
        <v>9</v>
      </c>
      <c r="E3212" t="s">
        <v>15</v>
      </c>
      <c r="F3212" t="s">
        <v>24</v>
      </c>
      <c r="G3212" t="s">
        <v>28</v>
      </c>
      <c r="H3212" t="s">
        <v>39</v>
      </c>
    </row>
    <row r="3213" spans="1:8" x14ac:dyDescent="0.25">
      <c r="A3213">
        <v>1</v>
      </c>
      <c r="B3213" s="33">
        <v>44562</v>
      </c>
      <c r="C3213" s="33">
        <v>44835</v>
      </c>
      <c r="D3213">
        <v>9</v>
      </c>
      <c r="E3213" t="s">
        <v>15</v>
      </c>
      <c r="F3213" t="s">
        <v>24</v>
      </c>
      <c r="G3213" t="s">
        <v>28</v>
      </c>
      <c r="H3213" t="s">
        <v>39</v>
      </c>
    </row>
    <row r="3214" spans="1:8" x14ac:dyDescent="0.25">
      <c r="A3214">
        <v>1</v>
      </c>
      <c r="B3214" s="33">
        <v>44682</v>
      </c>
      <c r="C3214" s="33">
        <v>44958</v>
      </c>
      <c r="D3214">
        <v>9</v>
      </c>
      <c r="E3214" t="s">
        <v>15</v>
      </c>
      <c r="F3214" t="s">
        <v>24</v>
      </c>
      <c r="G3214" t="s">
        <v>28</v>
      </c>
      <c r="H3214" t="s">
        <v>39</v>
      </c>
    </row>
    <row r="3215" spans="1:8" x14ac:dyDescent="0.25">
      <c r="A3215">
        <v>1</v>
      </c>
      <c r="B3215" s="33">
        <v>44774</v>
      </c>
      <c r="C3215" s="33">
        <v>45047</v>
      </c>
      <c r="D3215">
        <v>9</v>
      </c>
      <c r="E3215" t="s">
        <v>15</v>
      </c>
      <c r="F3215" t="s">
        <v>24</v>
      </c>
      <c r="G3215" t="s">
        <v>28</v>
      </c>
      <c r="H3215" t="s">
        <v>39</v>
      </c>
    </row>
    <row r="3216" spans="1:8" x14ac:dyDescent="0.25">
      <c r="A3216">
        <v>1</v>
      </c>
      <c r="B3216" s="33">
        <v>44835</v>
      </c>
      <c r="C3216" s="33">
        <v>45108</v>
      </c>
      <c r="D3216">
        <v>9</v>
      </c>
      <c r="E3216" t="s">
        <v>15</v>
      </c>
      <c r="F3216" t="s">
        <v>24</v>
      </c>
      <c r="G3216" t="s">
        <v>28</v>
      </c>
      <c r="H3216" t="s">
        <v>39</v>
      </c>
    </row>
    <row r="3217" spans="1:8" x14ac:dyDescent="0.25">
      <c r="A3217">
        <v>1</v>
      </c>
      <c r="B3217" s="33">
        <v>44470</v>
      </c>
      <c r="C3217" s="33">
        <v>44743</v>
      </c>
      <c r="D3217">
        <v>9</v>
      </c>
      <c r="E3217" t="s">
        <v>15</v>
      </c>
      <c r="F3217" t="s">
        <v>25</v>
      </c>
      <c r="G3217" t="s">
        <v>28</v>
      </c>
      <c r="H3217" t="s">
        <v>32</v>
      </c>
    </row>
    <row r="3218" spans="1:8" x14ac:dyDescent="0.25">
      <c r="A3218">
        <v>1</v>
      </c>
      <c r="B3218" s="33">
        <v>43466</v>
      </c>
      <c r="C3218" s="33">
        <v>43739</v>
      </c>
      <c r="D3218">
        <v>9</v>
      </c>
      <c r="E3218" t="s">
        <v>15</v>
      </c>
      <c r="F3218" t="s">
        <v>25</v>
      </c>
      <c r="G3218" t="s">
        <v>28</v>
      </c>
      <c r="H3218" t="s">
        <v>31</v>
      </c>
    </row>
    <row r="3219" spans="1:8" x14ac:dyDescent="0.25">
      <c r="A3219">
        <v>1</v>
      </c>
      <c r="B3219" s="33">
        <v>44197</v>
      </c>
      <c r="C3219" s="33">
        <v>44470</v>
      </c>
      <c r="D3219">
        <v>9</v>
      </c>
      <c r="E3219" t="s">
        <v>15</v>
      </c>
      <c r="F3219" t="s">
        <v>25</v>
      </c>
      <c r="G3219" t="s">
        <v>28</v>
      </c>
      <c r="H3219" t="s">
        <v>31</v>
      </c>
    </row>
    <row r="3220" spans="1:8" x14ac:dyDescent="0.25">
      <c r="A3220">
        <v>1</v>
      </c>
      <c r="B3220" s="33">
        <v>44621</v>
      </c>
      <c r="C3220" s="33">
        <v>44896</v>
      </c>
      <c r="D3220">
        <v>9</v>
      </c>
      <c r="E3220" t="s">
        <v>15</v>
      </c>
      <c r="F3220" t="s">
        <v>25</v>
      </c>
      <c r="G3220" t="s">
        <v>28</v>
      </c>
      <c r="H3220" t="s">
        <v>31</v>
      </c>
    </row>
    <row r="3221" spans="1:8" x14ac:dyDescent="0.25">
      <c r="A3221">
        <v>1</v>
      </c>
      <c r="B3221" s="33">
        <v>43466</v>
      </c>
      <c r="C3221" s="33">
        <v>43739</v>
      </c>
      <c r="D3221">
        <v>9</v>
      </c>
      <c r="E3221" t="s">
        <v>15</v>
      </c>
      <c r="F3221" t="s">
        <v>25</v>
      </c>
      <c r="G3221" t="s">
        <v>28</v>
      </c>
      <c r="H3221" t="s">
        <v>33</v>
      </c>
    </row>
    <row r="3222" spans="1:8" x14ac:dyDescent="0.25">
      <c r="A3222">
        <v>1</v>
      </c>
      <c r="B3222" s="33">
        <v>44378</v>
      </c>
      <c r="C3222" s="33">
        <v>44652</v>
      </c>
      <c r="D3222">
        <v>9</v>
      </c>
      <c r="E3222" t="s">
        <v>15</v>
      </c>
      <c r="F3222" t="s">
        <v>25</v>
      </c>
      <c r="G3222" t="s">
        <v>28</v>
      </c>
      <c r="H3222" t="s">
        <v>33</v>
      </c>
    </row>
    <row r="3223" spans="1:8" x14ac:dyDescent="0.25">
      <c r="A3223">
        <v>1</v>
      </c>
      <c r="B3223" s="33">
        <v>43466</v>
      </c>
      <c r="C3223" s="33">
        <v>43739</v>
      </c>
      <c r="D3223">
        <v>9</v>
      </c>
      <c r="E3223" t="s">
        <v>15</v>
      </c>
      <c r="F3223" t="s">
        <v>25</v>
      </c>
      <c r="G3223" t="s">
        <v>28</v>
      </c>
      <c r="H3223" t="s">
        <v>39</v>
      </c>
    </row>
    <row r="3224" spans="1:8" x14ac:dyDescent="0.25">
      <c r="A3224">
        <v>1</v>
      </c>
      <c r="B3224" s="33">
        <v>43586</v>
      </c>
      <c r="C3224" s="33">
        <v>43862</v>
      </c>
      <c r="D3224">
        <v>9</v>
      </c>
      <c r="E3224" t="s">
        <v>15</v>
      </c>
      <c r="F3224" t="s">
        <v>25</v>
      </c>
      <c r="G3224" t="s">
        <v>28</v>
      </c>
      <c r="H3224" t="s">
        <v>39</v>
      </c>
    </row>
    <row r="3225" spans="1:8" x14ac:dyDescent="0.25">
      <c r="A3225">
        <v>1</v>
      </c>
      <c r="B3225" s="33">
        <v>43952</v>
      </c>
      <c r="C3225" s="33">
        <v>44228</v>
      </c>
      <c r="D3225">
        <v>9</v>
      </c>
      <c r="E3225" t="s">
        <v>15</v>
      </c>
      <c r="F3225" t="s">
        <v>25</v>
      </c>
      <c r="G3225" t="s">
        <v>28</v>
      </c>
      <c r="H3225" t="s">
        <v>39</v>
      </c>
    </row>
    <row r="3226" spans="1:8" x14ac:dyDescent="0.25">
      <c r="A3226">
        <v>1</v>
      </c>
      <c r="B3226" s="33">
        <v>44197</v>
      </c>
      <c r="C3226" s="33">
        <v>44470</v>
      </c>
      <c r="D3226">
        <v>9</v>
      </c>
      <c r="E3226" t="s">
        <v>15</v>
      </c>
      <c r="F3226" t="s">
        <v>25</v>
      </c>
      <c r="G3226" t="s">
        <v>28</v>
      </c>
      <c r="H3226" t="s">
        <v>39</v>
      </c>
    </row>
    <row r="3227" spans="1:8" x14ac:dyDescent="0.25">
      <c r="A3227">
        <v>1</v>
      </c>
      <c r="B3227" s="33">
        <v>44774</v>
      </c>
      <c r="C3227" s="33">
        <v>45047</v>
      </c>
      <c r="D3227">
        <v>9</v>
      </c>
      <c r="E3227" t="s">
        <v>15</v>
      </c>
      <c r="F3227" t="s">
        <v>25</v>
      </c>
      <c r="G3227" t="s">
        <v>28</v>
      </c>
      <c r="H3227" t="s">
        <v>39</v>
      </c>
    </row>
    <row r="3228" spans="1:8" x14ac:dyDescent="0.25">
      <c r="A3228">
        <v>1</v>
      </c>
      <c r="B3228" s="33">
        <v>43466</v>
      </c>
      <c r="C3228" s="33">
        <v>43739</v>
      </c>
      <c r="D3228">
        <v>9</v>
      </c>
      <c r="E3228" t="s">
        <v>15</v>
      </c>
      <c r="F3228" t="s">
        <v>25</v>
      </c>
      <c r="G3228" t="s">
        <v>28</v>
      </c>
      <c r="H3228" t="s">
        <v>34</v>
      </c>
    </row>
    <row r="3229" spans="1:8" x14ac:dyDescent="0.25">
      <c r="A3229">
        <v>1</v>
      </c>
      <c r="B3229" s="33">
        <v>44013</v>
      </c>
      <c r="C3229" s="33">
        <v>44287</v>
      </c>
      <c r="D3229">
        <v>9</v>
      </c>
      <c r="E3229" t="s">
        <v>15</v>
      </c>
      <c r="F3229" t="s">
        <v>24</v>
      </c>
      <c r="G3229" t="s">
        <v>29</v>
      </c>
      <c r="H3229" t="s">
        <v>31</v>
      </c>
    </row>
    <row r="3230" spans="1:8" x14ac:dyDescent="0.25">
      <c r="A3230">
        <v>1</v>
      </c>
      <c r="B3230" s="33">
        <v>44835</v>
      </c>
      <c r="C3230" s="33">
        <v>45108</v>
      </c>
      <c r="D3230">
        <v>9</v>
      </c>
      <c r="E3230" t="s">
        <v>15</v>
      </c>
      <c r="F3230" t="s">
        <v>24</v>
      </c>
      <c r="G3230" t="s">
        <v>29</v>
      </c>
      <c r="H3230" t="s">
        <v>31</v>
      </c>
    </row>
    <row r="3231" spans="1:8" x14ac:dyDescent="0.25">
      <c r="A3231">
        <v>1</v>
      </c>
      <c r="B3231" s="33">
        <v>43466</v>
      </c>
      <c r="C3231" s="33">
        <v>43739</v>
      </c>
      <c r="D3231">
        <v>9</v>
      </c>
      <c r="E3231" t="s">
        <v>15</v>
      </c>
      <c r="F3231" t="s">
        <v>24</v>
      </c>
      <c r="G3231" t="s">
        <v>29</v>
      </c>
      <c r="H3231" t="s">
        <v>39</v>
      </c>
    </row>
    <row r="3232" spans="1:8" x14ac:dyDescent="0.25">
      <c r="A3232">
        <v>1</v>
      </c>
      <c r="B3232" s="33">
        <v>44621</v>
      </c>
      <c r="C3232" s="33">
        <v>44896</v>
      </c>
      <c r="D3232">
        <v>9</v>
      </c>
      <c r="E3232" t="s">
        <v>15</v>
      </c>
      <c r="F3232" t="s">
        <v>24</v>
      </c>
      <c r="G3232" t="s">
        <v>29</v>
      </c>
      <c r="H3232" t="s">
        <v>39</v>
      </c>
    </row>
    <row r="3233" spans="1:8" x14ac:dyDescent="0.25">
      <c r="A3233">
        <v>1</v>
      </c>
      <c r="B3233" s="33">
        <v>44743</v>
      </c>
      <c r="C3233" s="33">
        <v>45017</v>
      </c>
      <c r="D3233">
        <v>9</v>
      </c>
      <c r="E3233" t="s">
        <v>15</v>
      </c>
      <c r="F3233" t="s">
        <v>24</v>
      </c>
      <c r="G3233" t="s">
        <v>29</v>
      </c>
      <c r="H3233" t="s">
        <v>34</v>
      </c>
    </row>
    <row r="3234" spans="1:8" x14ac:dyDescent="0.25">
      <c r="A3234">
        <v>1</v>
      </c>
      <c r="B3234" s="33">
        <v>43466</v>
      </c>
      <c r="C3234" s="33">
        <v>43739</v>
      </c>
      <c r="D3234">
        <v>9</v>
      </c>
      <c r="E3234" t="s">
        <v>16</v>
      </c>
      <c r="F3234" t="s">
        <v>24</v>
      </c>
      <c r="G3234" t="s">
        <v>27</v>
      </c>
      <c r="H3234" t="s">
        <v>39</v>
      </c>
    </row>
    <row r="3235" spans="1:8" x14ac:dyDescent="0.25">
      <c r="A3235">
        <v>1</v>
      </c>
      <c r="B3235" s="33">
        <v>43497</v>
      </c>
      <c r="C3235" s="33">
        <v>43770</v>
      </c>
      <c r="D3235">
        <v>9</v>
      </c>
      <c r="E3235" t="s">
        <v>16</v>
      </c>
      <c r="F3235" t="s">
        <v>25</v>
      </c>
      <c r="G3235" t="s">
        <v>27</v>
      </c>
      <c r="H3235" t="s">
        <v>30</v>
      </c>
    </row>
    <row r="3236" spans="1:8" x14ac:dyDescent="0.25">
      <c r="A3236">
        <v>1</v>
      </c>
      <c r="B3236" s="33">
        <v>43800</v>
      </c>
      <c r="C3236" s="33">
        <v>44075</v>
      </c>
      <c r="D3236">
        <v>9</v>
      </c>
      <c r="E3236" t="s">
        <v>16</v>
      </c>
      <c r="F3236" t="s">
        <v>24</v>
      </c>
      <c r="G3236" t="s">
        <v>28</v>
      </c>
      <c r="H3236" t="s">
        <v>31</v>
      </c>
    </row>
    <row r="3237" spans="1:8" x14ac:dyDescent="0.25">
      <c r="A3237">
        <v>1</v>
      </c>
      <c r="B3237" s="33">
        <v>43466</v>
      </c>
      <c r="C3237" s="33">
        <v>43739</v>
      </c>
      <c r="D3237">
        <v>9</v>
      </c>
      <c r="E3237" t="s">
        <v>16</v>
      </c>
      <c r="F3237" t="s">
        <v>24</v>
      </c>
      <c r="G3237" t="s">
        <v>28</v>
      </c>
      <c r="H3237" t="s">
        <v>33</v>
      </c>
    </row>
    <row r="3238" spans="1:8" x14ac:dyDescent="0.25">
      <c r="A3238">
        <v>1</v>
      </c>
      <c r="B3238" s="33">
        <v>44805</v>
      </c>
      <c r="C3238" s="33">
        <v>45078</v>
      </c>
      <c r="D3238">
        <v>9</v>
      </c>
      <c r="E3238" t="s">
        <v>16</v>
      </c>
      <c r="F3238" t="s">
        <v>24</v>
      </c>
      <c r="G3238" t="s">
        <v>28</v>
      </c>
      <c r="H3238" t="s">
        <v>33</v>
      </c>
    </row>
    <row r="3239" spans="1:8" x14ac:dyDescent="0.25">
      <c r="A3239">
        <v>1</v>
      </c>
      <c r="B3239" s="33">
        <v>44927</v>
      </c>
      <c r="C3239" s="33">
        <v>45200</v>
      </c>
      <c r="D3239">
        <v>9</v>
      </c>
      <c r="E3239" t="s">
        <v>16</v>
      </c>
      <c r="F3239" t="s">
        <v>24</v>
      </c>
      <c r="G3239" t="s">
        <v>28</v>
      </c>
      <c r="H3239" t="s">
        <v>33</v>
      </c>
    </row>
    <row r="3240" spans="1:8" x14ac:dyDescent="0.25">
      <c r="A3240">
        <v>1</v>
      </c>
      <c r="B3240" s="33">
        <v>43497</v>
      </c>
      <c r="C3240" s="33">
        <v>43770</v>
      </c>
      <c r="D3240">
        <v>9</v>
      </c>
      <c r="E3240" t="s">
        <v>16</v>
      </c>
      <c r="F3240" t="s">
        <v>24</v>
      </c>
      <c r="G3240" t="s">
        <v>28</v>
      </c>
      <c r="H3240" t="s">
        <v>39</v>
      </c>
    </row>
    <row r="3241" spans="1:8" x14ac:dyDescent="0.25">
      <c r="A3241">
        <v>1</v>
      </c>
      <c r="B3241" s="33">
        <v>44986</v>
      </c>
      <c r="C3241" s="33">
        <v>45261</v>
      </c>
      <c r="D3241">
        <v>9</v>
      </c>
      <c r="E3241" t="s">
        <v>16</v>
      </c>
      <c r="F3241" t="s">
        <v>25</v>
      </c>
      <c r="G3241" t="s">
        <v>28</v>
      </c>
      <c r="H3241" t="s">
        <v>33</v>
      </c>
    </row>
    <row r="3242" spans="1:8" x14ac:dyDescent="0.25">
      <c r="A3242">
        <v>1</v>
      </c>
      <c r="B3242" s="33">
        <v>43466</v>
      </c>
      <c r="C3242" s="33">
        <v>43739</v>
      </c>
      <c r="D3242">
        <v>9</v>
      </c>
      <c r="E3242" t="s">
        <v>16</v>
      </c>
      <c r="F3242" t="s">
        <v>25</v>
      </c>
      <c r="G3242" t="s">
        <v>28</v>
      </c>
      <c r="H3242" t="s">
        <v>39</v>
      </c>
    </row>
    <row r="3243" spans="1:8" x14ac:dyDescent="0.25">
      <c r="A3243">
        <v>1</v>
      </c>
      <c r="B3243" s="33">
        <v>44256</v>
      </c>
      <c r="C3243" s="33">
        <v>44531</v>
      </c>
      <c r="D3243">
        <v>9</v>
      </c>
      <c r="E3243" t="s">
        <v>16</v>
      </c>
      <c r="F3243" t="s">
        <v>24</v>
      </c>
      <c r="G3243" t="s">
        <v>29</v>
      </c>
      <c r="H3243" t="s">
        <v>32</v>
      </c>
    </row>
    <row r="3244" spans="1:8" x14ac:dyDescent="0.25">
      <c r="A3244">
        <v>1</v>
      </c>
      <c r="B3244" s="33">
        <v>44287</v>
      </c>
      <c r="C3244" s="33">
        <v>44562</v>
      </c>
      <c r="D3244">
        <v>9</v>
      </c>
      <c r="E3244" t="s">
        <v>16</v>
      </c>
      <c r="F3244" t="s">
        <v>24</v>
      </c>
      <c r="G3244" t="s">
        <v>29</v>
      </c>
      <c r="H3244" t="s">
        <v>31</v>
      </c>
    </row>
    <row r="3245" spans="1:8" x14ac:dyDescent="0.25">
      <c r="A3245">
        <v>1</v>
      </c>
      <c r="B3245" s="33">
        <v>43466</v>
      </c>
      <c r="C3245" s="33">
        <v>43739</v>
      </c>
      <c r="D3245">
        <v>9</v>
      </c>
      <c r="E3245" t="s">
        <v>17</v>
      </c>
      <c r="F3245" t="s">
        <v>23</v>
      </c>
      <c r="G3245" t="s">
        <v>27</v>
      </c>
      <c r="H3245" t="s">
        <v>33</v>
      </c>
    </row>
    <row r="3246" spans="1:8" x14ac:dyDescent="0.25">
      <c r="A3246">
        <v>1</v>
      </c>
      <c r="B3246" s="33">
        <v>44774</v>
      </c>
      <c r="C3246" s="33">
        <v>45047</v>
      </c>
      <c r="D3246">
        <v>9</v>
      </c>
      <c r="E3246" t="s">
        <v>17</v>
      </c>
      <c r="F3246" t="s">
        <v>23</v>
      </c>
      <c r="G3246" t="s">
        <v>28</v>
      </c>
      <c r="H3246" t="s">
        <v>31</v>
      </c>
    </row>
    <row r="3247" spans="1:8" x14ac:dyDescent="0.25">
      <c r="A3247">
        <v>1</v>
      </c>
      <c r="B3247" s="33">
        <v>44896</v>
      </c>
      <c r="C3247" s="33">
        <v>45170</v>
      </c>
      <c r="D3247">
        <v>9</v>
      </c>
      <c r="E3247" t="s">
        <v>17</v>
      </c>
      <c r="F3247" t="s">
        <v>23</v>
      </c>
      <c r="G3247" t="s">
        <v>28</v>
      </c>
      <c r="H3247" t="s">
        <v>34</v>
      </c>
    </row>
    <row r="3248" spans="1:8" x14ac:dyDescent="0.25">
      <c r="A3248">
        <v>1</v>
      </c>
      <c r="B3248" s="33">
        <v>44866</v>
      </c>
      <c r="C3248" s="33">
        <v>45139</v>
      </c>
      <c r="D3248">
        <v>9</v>
      </c>
      <c r="E3248" t="s">
        <v>17</v>
      </c>
      <c r="F3248" t="s">
        <v>24</v>
      </c>
      <c r="G3248" t="s">
        <v>28</v>
      </c>
      <c r="H3248" t="s">
        <v>32</v>
      </c>
    </row>
    <row r="3249" spans="1:8" x14ac:dyDescent="0.25">
      <c r="A3249">
        <v>1</v>
      </c>
      <c r="B3249" s="33">
        <v>44440</v>
      </c>
      <c r="C3249" s="33">
        <v>44713</v>
      </c>
      <c r="D3249">
        <v>9</v>
      </c>
      <c r="E3249" t="s">
        <v>17</v>
      </c>
      <c r="F3249" t="s">
        <v>24</v>
      </c>
      <c r="G3249" t="s">
        <v>28</v>
      </c>
      <c r="H3249" t="s">
        <v>31</v>
      </c>
    </row>
    <row r="3250" spans="1:8" x14ac:dyDescent="0.25">
      <c r="A3250">
        <v>1</v>
      </c>
      <c r="B3250" s="33">
        <v>44743</v>
      </c>
      <c r="C3250" s="33">
        <v>45017</v>
      </c>
      <c r="D3250">
        <v>9</v>
      </c>
      <c r="E3250" t="s">
        <v>17</v>
      </c>
      <c r="F3250" t="s">
        <v>24</v>
      </c>
      <c r="G3250" t="s">
        <v>28</v>
      </c>
      <c r="H3250" t="s">
        <v>30</v>
      </c>
    </row>
    <row r="3251" spans="1:8" x14ac:dyDescent="0.25">
      <c r="A3251">
        <v>1</v>
      </c>
      <c r="B3251" s="33">
        <v>44409</v>
      </c>
      <c r="C3251" s="33">
        <v>44682</v>
      </c>
      <c r="D3251">
        <v>9</v>
      </c>
      <c r="E3251" t="s">
        <v>17</v>
      </c>
      <c r="F3251" t="s">
        <v>25</v>
      </c>
      <c r="G3251" t="s">
        <v>28</v>
      </c>
      <c r="H3251" t="s">
        <v>31</v>
      </c>
    </row>
    <row r="3252" spans="1:8" x14ac:dyDescent="0.25">
      <c r="A3252">
        <v>1</v>
      </c>
      <c r="B3252" s="33">
        <v>43862</v>
      </c>
      <c r="C3252" s="33">
        <v>44136</v>
      </c>
      <c r="D3252">
        <v>9</v>
      </c>
      <c r="E3252" t="s">
        <v>17</v>
      </c>
      <c r="F3252" t="s">
        <v>25</v>
      </c>
      <c r="G3252" t="s">
        <v>28</v>
      </c>
      <c r="H3252" t="s">
        <v>33</v>
      </c>
    </row>
    <row r="3253" spans="1:8" x14ac:dyDescent="0.25">
      <c r="A3253">
        <v>1</v>
      </c>
      <c r="B3253" s="33">
        <v>43891</v>
      </c>
      <c r="C3253" s="33">
        <v>44166</v>
      </c>
      <c r="D3253">
        <v>9</v>
      </c>
      <c r="E3253" t="s">
        <v>17</v>
      </c>
      <c r="F3253" t="s">
        <v>25</v>
      </c>
      <c r="G3253" t="s">
        <v>28</v>
      </c>
      <c r="H3253" t="s">
        <v>30</v>
      </c>
    </row>
    <row r="3254" spans="1:8" x14ac:dyDescent="0.25">
      <c r="A3254">
        <v>1</v>
      </c>
      <c r="B3254" s="33">
        <v>44866</v>
      </c>
      <c r="C3254" s="33">
        <v>45139</v>
      </c>
      <c r="D3254">
        <v>9</v>
      </c>
      <c r="E3254" t="s">
        <v>17</v>
      </c>
      <c r="F3254" t="s">
        <v>25</v>
      </c>
      <c r="G3254" t="s">
        <v>28</v>
      </c>
      <c r="H3254" t="s">
        <v>39</v>
      </c>
    </row>
    <row r="3255" spans="1:8" x14ac:dyDescent="0.25">
      <c r="A3255">
        <v>2</v>
      </c>
      <c r="B3255" s="33">
        <v>43466</v>
      </c>
      <c r="C3255" s="33">
        <v>43739</v>
      </c>
      <c r="D3255">
        <v>9</v>
      </c>
      <c r="E3255" t="s">
        <v>17</v>
      </c>
      <c r="F3255" t="s">
        <v>25</v>
      </c>
      <c r="G3255" t="s">
        <v>28</v>
      </c>
      <c r="H3255" t="s">
        <v>34</v>
      </c>
    </row>
    <row r="3256" spans="1:8" x14ac:dyDescent="0.25">
      <c r="A3256">
        <v>1</v>
      </c>
      <c r="B3256" s="33">
        <v>43466</v>
      </c>
      <c r="C3256" s="33">
        <v>43739</v>
      </c>
      <c r="D3256">
        <v>9</v>
      </c>
      <c r="E3256" t="s">
        <v>17</v>
      </c>
      <c r="F3256" t="s">
        <v>23</v>
      </c>
      <c r="G3256" t="s">
        <v>29</v>
      </c>
      <c r="H3256" t="s">
        <v>39</v>
      </c>
    </row>
    <row r="3257" spans="1:8" x14ac:dyDescent="0.25">
      <c r="A3257">
        <v>1</v>
      </c>
      <c r="B3257" s="33">
        <v>43466</v>
      </c>
      <c r="C3257" s="33">
        <v>43739</v>
      </c>
      <c r="D3257">
        <v>9</v>
      </c>
      <c r="E3257" t="s">
        <v>17</v>
      </c>
      <c r="F3257" t="s">
        <v>24</v>
      </c>
      <c r="G3257" t="s">
        <v>29</v>
      </c>
      <c r="H3257" t="s">
        <v>31</v>
      </c>
    </row>
    <row r="3258" spans="1:8" x14ac:dyDescent="0.25">
      <c r="A3258">
        <v>1</v>
      </c>
      <c r="B3258" s="33">
        <v>43586</v>
      </c>
      <c r="C3258" s="33">
        <v>43862</v>
      </c>
      <c r="D3258">
        <v>9</v>
      </c>
      <c r="E3258" t="s">
        <v>18</v>
      </c>
      <c r="F3258" t="s">
        <v>24</v>
      </c>
      <c r="G3258" t="s">
        <v>28</v>
      </c>
      <c r="H3258" t="s">
        <v>30</v>
      </c>
    </row>
    <row r="3259" spans="1:8" x14ac:dyDescent="0.25">
      <c r="A3259">
        <v>1</v>
      </c>
      <c r="B3259" s="33">
        <v>44562</v>
      </c>
      <c r="C3259" s="33">
        <v>44835</v>
      </c>
      <c r="D3259">
        <v>9</v>
      </c>
      <c r="E3259" t="s">
        <v>18</v>
      </c>
      <c r="F3259" t="s">
        <v>24</v>
      </c>
      <c r="G3259" t="s">
        <v>28</v>
      </c>
      <c r="H3259" t="s">
        <v>30</v>
      </c>
    </row>
    <row r="3260" spans="1:8" x14ac:dyDescent="0.25">
      <c r="A3260">
        <v>3</v>
      </c>
      <c r="B3260" s="33">
        <v>43466</v>
      </c>
      <c r="C3260" s="33">
        <v>43739</v>
      </c>
      <c r="D3260">
        <v>9</v>
      </c>
      <c r="E3260" t="s">
        <v>18</v>
      </c>
      <c r="F3260" t="s">
        <v>24</v>
      </c>
      <c r="G3260" t="s">
        <v>28</v>
      </c>
      <c r="H3260" t="s">
        <v>39</v>
      </c>
    </row>
    <row r="3261" spans="1:8" x14ac:dyDescent="0.25">
      <c r="A3261">
        <v>1</v>
      </c>
      <c r="B3261" s="33">
        <v>44927</v>
      </c>
      <c r="C3261" s="33">
        <v>45200</v>
      </c>
      <c r="D3261">
        <v>9</v>
      </c>
      <c r="E3261" t="s">
        <v>18</v>
      </c>
      <c r="F3261" t="s">
        <v>24</v>
      </c>
      <c r="G3261" t="s">
        <v>28</v>
      </c>
      <c r="H3261" t="s">
        <v>39</v>
      </c>
    </row>
    <row r="3262" spans="1:8" x14ac:dyDescent="0.25">
      <c r="A3262">
        <v>1</v>
      </c>
      <c r="B3262" s="33">
        <v>43647</v>
      </c>
      <c r="C3262" s="33">
        <v>43922</v>
      </c>
      <c r="D3262">
        <v>9</v>
      </c>
      <c r="E3262" t="s">
        <v>18</v>
      </c>
      <c r="F3262" t="s">
        <v>25</v>
      </c>
      <c r="G3262" t="s">
        <v>28</v>
      </c>
      <c r="H3262" t="s">
        <v>31</v>
      </c>
    </row>
    <row r="3263" spans="1:8" x14ac:dyDescent="0.25">
      <c r="A3263">
        <v>1</v>
      </c>
      <c r="B3263" s="33">
        <v>43466</v>
      </c>
      <c r="C3263" s="33">
        <v>43739</v>
      </c>
      <c r="D3263">
        <v>9</v>
      </c>
      <c r="E3263" t="s">
        <v>18</v>
      </c>
      <c r="F3263" t="s">
        <v>25</v>
      </c>
      <c r="G3263" t="s">
        <v>28</v>
      </c>
      <c r="H3263" t="s">
        <v>39</v>
      </c>
    </row>
    <row r="3264" spans="1:8" x14ac:dyDescent="0.25">
      <c r="A3264">
        <v>1</v>
      </c>
      <c r="B3264" s="33">
        <v>44013</v>
      </c>
      <c r="C3264" s="33">
        <v>44287</v>
      </c>
      <c r="D3264">
        <v>9</v>
      </c>
      <c r="E3264" t="s">
        <v>18</v>
      </c>
      <c r="F3264" t="s">
        <v>24</v>
      </c>
      <c r="G3264" t="s">
        <v>29</v>
      </c>
      <c r="H3264" t="s">
        <v>39</v>
      </c>
    </row>
    <row r="3265" spans="1:8" x14ac:dyDescent="0.25">
      <c r="A3265">
        <v>1</v>
      </c>
      <c r="B3265" s="33">
        <v>44805</v>
      </c>
      <c r="C3265" s="33">
        <v>45078</v>
      </c>
      <c r="D3265">
        <v>9</v>
      </c>
      <c r="E3265" t="s">
        <v>18</v>
      </c>
      <c r="F3265" t="s">
        <v>24</v>
      </c>
      <c r="G3265" t="s">
        <v>29</v>
      </c>
      <c r="H3265" t="s">
        <v>39</v>
      </c>
    </row>
    <row r="3266" spans="1:8" x14ac:dyDescent="0.25">
      <c r="A3266">
        <v>1</v>
      </c>
      <c r="B3266" s="33">
        <v>43497</v>
      </c>
      <c r="C3266" s="33">
        <v>43770</v>
      </c>
      <c r="D3266">
        <v>9</v>
      </c>
      <c r="E3266" t="s">
        <v>19</v>
      </c>
      <c r="F3266" t="s">
        <v>24</v>
      </c>
      <c r="G3266" t="s">
        <v>27</v>
      </c>
      <c r="H3266" t="s">
        <v>31</v>
      </c>
    </row>
    <row r="3267" spans="1:8" x14ac:dyDescent="0.25">
      <c r="A3267">
        <v>1</v>
      </c>
      <c r="B3267" s="33">
        <v>43983</v>
      </c>
      <c r="C3267" s="33">
        <v>44256</v>
      </c>
      <c r="D3267">
        <v>9</v>
      </c>
      <c r="E3267" t="s">
        <v>19</v>
      </c>
      <c r="F3267" t="s">
        <v>24</v>
      </c>
      <c r="G3267" t="s">
        <v>27</v>
      </c>
      <c r="H3267" t="s">
        <v>33</v>
      </c>
    </row>
    <row r="3268" spans="1:8" x14ac:dyDescent="0.25">
      <c r="A3268">
        <v>1</v>
      </c>
      <c r="B3268" s="33">
        <v>43466</v>
      </c>
      <c r="C3268" s="33">
        <v>43739</v>
      </c>
      <c r="D3268">
        <v>9</v>
      </c>
      <c r="E3268" t="s">
        <v>19</v>
      </c>
      <c r="F3268" t="s">
        <v>24</v>
      </c>
      <c r="G3268" t="s">
        <v>28</v>
      </c>
      <c r="H3268" t="s">
        <v>39</v>
      </c>
    </row>
    <row r="3269" spans="1:8" x14ac:dyDescent="0.25">
      <c r="A3269">
        <v>1</v>
      </c>
      <c r="B3269" s="33">
        <v>43466</v>
      </c>
      <c r="C3269" s="33">
        <v>43739</v>
      </c>
      <c r="D3269">
        <v>9</v>
      </c>
      <c r="E3269" t="s">
        <v>19</v>
      </c>
      <c r="F3269" t="s">
        <v>24</v>
      </c>
      <c r="G3269" t="s">
        <v>28</v>
      </c>
      <c r="H3269" t="s">
        <v>34</v>
      </c>
    </row>
    <row r="3270" spans="1:8" x14ac:dyDescent="0.25">
      <c r="A3270">
        <v>1</v>
      </c>
      <c r="B3270" s="33">
        <v>44986</v>
      </c>
      <c r="C3270" s="33">
        <v>45261</v>
      </c>
      <c r="D3270">
        <v>9</v>
      </c>
      <c r="E3270" t="s">
        <v>19</v>
      </c>
      <c r="F3270" t="s">
        <v>24</v>
      </c>
      <c r="G3270" t="s">
        <v>28</v>
      </c>
      <c r="H3270" t="s">
        <v>34</v>
      </c>
    </row>
    <row r="3271" spans="1:8" x14ac:dyDescent="0.25">
      <c r="A3271">
        <v>1</v>
      </c>
      <c r="B3271" s="33">
        <v>43466</v>
      </c>
      <c r="C3271" s="33">
        <v>43739</v>
      </c>
      <c r="D3271">
        <v>9</v>
      </c>
      <c r="E3271" t="s">
        <v>19</v>
      </c>
      <c r="F3271" t="s">
        <v>25</v>
      </c>
      <c r="G3271" t="s">
        <v>28</v>
      </c>
      <c r="H3271" t="s">
        <v>31</v>
      </c>
    </row>
    <row r="3272" spans="1:8" x14ac:dyDescent="0.25">
      <c r="A3272">
        <v>1</v>
      </c>
      <c r="B3272" s="33">
        <v>44136</v>
      </c>
      <c r="C3272" s="33">
        <v>44409</v>
      </c>
      <c r="D3272">
        <v>9</v>
      </c>
      <c r="E3272" t="s">
        <v>19</v>
      </c>
      <c r="F3272" t="s">
        <v>25</v>
      </c>
      <c r="G3272" t="s">
        <v>28</v>
      </c>
      <c r="H3272" t="s">
        <v>33</v>
      </c>
    </row>
    <row r="3273" spans="1:8" x14ac:dyDescent="0.25">
      <c r="A3273">
        <v>1</v>
      </c>
      <c r="B3273" s="33">
        <v>44927</v>
      </c>
      <c r="C3273" s="33">
        <v>45200</v>
      </c>
      <c r="D3273">
        <v>9</v>
      </c>
      <c r="E3273" t="s">
        <v>19</v>
      </c>
      <c r="F3273" t="s">
        <v>25</v>
      </c>
      <c r="G3273" t="s">
        <v>28</v>
      </c>
      <c r="H3273" t="s">
        <v>33</v>
      </c>
    </row>
    <row r="3274" spans="1:8" x14ac:dyDescent="0.25">
      <c r="A3274">
        <v>1</v>
      </c>
      <c r="B3274" s="33">
        <v>43983</v>
      </c>
      <c r="C3274" s="33">
        <v>44256</v>
      </c>
      <c r="D3274">
        <v>9</v>
      </c>
      <c r="E3274" t="s">
        <v>19</v>
      </c>
      <c r="F3274" t="s">
        <v>25</v>
      </c>
      <c r="G3274" t="s">
        <v>28</v>
      </c>
      <c r="H3274" t="s">
        <v>39</v>
      </c>
    </row>
    <row r="3275" spans="1:8" x14ac:dyDescent="0.25">
      <c r="A3275">
        <v>1</v>
      </c>
      <c r="B3275" s="33">
        <v>44682</v>
      </c>
      <c r="C3275" s="33">
        <v>44958</v>
      </c>
      <c r="D3275">
        <v>9</v>
      </c>
      <c r="E3275" t="s">
        <v>19</v>
      </c>
      <c r="F3275" t="s">
        <v>25</v>
      </c>
      <c r="G3275" t="s">
        <v>28</v>
      </c>
      <c r="H3275" t="s">
        <v>39</v>
      </c>
    </row>
    <row r="3276" spans="1:8" x14ac:dyDescent="0.25">
      <c r="A3276">
        <v>1</v>
      </c>
      <c r="B3276" s="33">
        <v>43466</v>
      </c>
      <c r="C3276" s="33">
        <v>43739</v>
      </c>
      <c r="D3276">
        <v>9</v>
      </c>
      <c r="E3276" t="s">
        <v>19</v>
      </c>
      <c r="F3276" t="s">
        <v>24</v>
      </c>
      <c r="G3276" t="s">
        <v>29</v>
      </c>
      <c r="H3276" t="s">
        <v>39</v>
      </c>
    </row>
    <row r="3277" spans="1:8" x14ac:dyDescent="0.25">
      <c r="A3277">
        <v>1</v>
      </c>
      <c r="B3277" s="33">
        <v>44197</v>
      </c>
      <c r="C3277" s="33">
        <v>44470</v>
      </c>
      <c r="D3277">
        <v>9</v>
      </c>
      <c r="E3277" t="s">
        <v>19</v>
      </c>
      <c r="F3277" t="s">
        <v>25</v>
      </c>
      <c r="G3277" t="s">
        <v>29</v>
      </c>
      <c r="H3277" t="s">
        <v>31</v>
      </c>
    </row>
    <row r="3278" spans="1:8" x14ac:dyDescent="0.25">
      <c r="A3278">
        <v>1</v>
      </c>
      <c r="B3278" s="33">
        <v>44166</v>
      </c>
      <c r="C3278" s="33">
        <v>44440</v>
      </c>
      <c r="D3278">
        <v>9</v>
      </c>
      <c r="E3278" t="s">
        <v>20</v>
      </c>
      <c r="F3278" t="s">
        <v>24</v>
      </c>
      <c r="G3278" t="s">
        <v>27</v>
      </c>
      <c r="H3278" t="s">
        <v>33</v>
      </c>
    </row>
    <row r="3279" spans="1:8" x14ac:dyDescent="0.25">
      <c r="A3279">
        <v>1</v>
      </c>
      <c r="B3279" s="33">
        <v>43466</v>
      </c>
      <c r="C3279" s="33">
        <v>43739</v>
      </c>
      <c r="D3279">
        <v>9</v>
      </c>
      <c r="E3279" t="s">
        <v>20</v>
      </c>
      <c r="F3279" t="s">
        <v>24</v>
      </c>
      <c r="G3279" t="s">
        <v>28</v>
      </c>
      <c r="H3279" t="s">
        <v>31</v>
      </c>
    </row>
    <row r="3280" spans="1:8" x14ac:dyDescent="0.25">
      <c r="A3280">
        <v>1</v>
      </c>
      <c r="B3280" s="33">
        <v>44044</v>
      </c>
      <c r="C3280" s="33">
        <v>44317</v>
      </c>
      <c r="D3280">
        <v>9</v>
      </c>
      <c r="E3280" t="s">
        <v>20</v>
      </c>
      <c r="F3280" t="s">
        <v>24</v>
      </c>
      <c r="G3280" t="s">
        <v>28</v>
      </c>
      <c r="H3280" t="s">
        <v>30</v>
      </c>
    </row>
    <row r="3281" spans="1:8" x14ac:dyDescent="0.25">
      <c r="A3281">
        <v>1</v>
      </c>
      <c r="B3281" s="33">
        <v>43466</v>
      </c>
      <c r="C3281" s="33">
        <v>43739</v>
      </c>
      <c r="D3281">
        <v>9</v>
      </c>
      <c r="E3281" t="s">
        <v>20</v>
      </c>
      <c r="F3281" t="s">
        <v>25</v>
      </c>
      <c r="G3281" t="s">
        <v>28</v>
      </c>
      <c r="H3281" t="s">
        <v>31</v>
      </c>
    </row>
    <row r="3282" spans="1:8" x14ac:dyDescent="0.25">
      <c r="A3282">
        <v>1</v>
      </c>
      <c r="B3282" s="33">
        <v>44531</v>
      </c>
      <c r="C3282" s="33">
        <v>44805</v>
      </c>
      <c r="D3282">
        <v>9</v>
      </c>
      <c r="E3282" t="s">
        <v>20</v>
      </c>
      <c r="F3282" t="s">
        <v>24</v>
      </c>
      <c r="G3282" t="s">
        <v>29</v>
      </c>
      <c r="H3282" t="s">
        <v>31</v>
      </c>
    </row>
    <row r="3283" spans="1:8" x14ac:dyDescent="0.25">
      <c r="A3283">
        <v>1</v>
      </c>
      <c r="B3283" s="33">
        <v>43466</v>
      </c>
      <c r="C3283" s="33">
        <v>43739</v>
      </c>
      <c r="D3283">
        <v>9</v>
      </c>
      <c r="E3283" t="s">
        <v>21</v>
      </c>
      <c r="F3283" t="s">
        <v>24</v>
      </c>
      <c r="G3283" t="s">
        <v>27</v>
      </c>
      <c r="H3283" t="s">
        <v>31</v>
      </c>
    </row>
    <row r="3284" spans="1:8" x14ac:dyDescent="0.25">
      <c r="A3284">
        <v>1</v>
      </c>
      <c r="B3284" s="33">
        <v>43466</v>
      </c>
      <c r="C3284" s="33">
        <v>43739</v>
      </c>
      <c r="D3284">
        <v>9</v>
      </c>
      <c r="E3284" t="s">
        <v>21</v>
      </c>
      <c r="F3284" t="s">
        <v>23</v>
      </c>
      <c r="G3284" t="s">
        <v>28</v>
      </c>
      <c r="H3284" t="s">
        <v>39</v>
      </c>
    </row>
    <row r="3285" spans="1:8" x14ac:dyDescent="0.25">
      <c r="A3285">
        <v>1</v>
      </c>
      <c r="B3285" s="33">
        <v>43678</v>
      </c>
      <c r="C3285" s="33">
        <v>43952</v>
      </c>
      <c r="D3285">
        <v>9</v>
      </c>
      <c r="E3285" t="s">
        <v>21</v>
      </c>
      <c r="F3285" t="s">
        <v>23</v>
      </c>
      <c r="G3285" t="s">
        <v>28</v>
      </c>
      <c r="H3285" t="s">
        <v>39</v>
      </c>
    </row>
    <row r="3286" spans="1:8" x14ac:dyDescent="0.25">
      <c r="A3286">
        <v>1</v>
      </c>
      <c r="B3286" s="33">
        <v>44986</v>
      </c>
      <c r="C3286" s="33">
        <v>45261</v>
      </c>
      <c r="D3286">
        <v>9</v>
      </c>
      <c r="E3286" t="s">
        <v>21</v>
      </c>
      <c r="F3286" t="s">
        <v>24</v>
      </c>
      <c r="G3286" t="s">
        <v>28</v>
      </c>
      <c r="H3286" t="s">
        <v>31</v>
      </c>
    </row>
    <row r="3287" spans="1:8" x14ac:dyDescent="0.25">
      <c r="A3287">
        <v>1</v>
      </c>
      <c r="B3287" s="33">
        <v>43678</v>
      </c>
      <c r="C3287" s="33">
        <v>43952</v>
      </c>
      <c r="D3287">
        <v>9</v>
      </c>
      <c r="E3287" t="s">
        <v>21</v>
      </c>
      <c r="F3287" t="s">
        <v>25</v>
      </c>
      <c r="G3287" t="s">
        <v>28</v>
      </c>
      <c r="H3287" t="s">
        <v>32</v>
      </c>
    </row>
    <row r="3288" spans="1:8" x14ac:dyDescent="0.25">
      <c r="A3288">
        <v>1</v>
      </c>
      <c r="B3288" s="33">
        <v>43466</v>
      </c>
      <c r="C3288" s="33">
        <v>43739</v>
      </c>
      <c r="D3288">
        <v>9</v>
      </c>
      <c r="E3288" t="s">
        <v>22</v>
      </c>
      <c r="F3288" t="s">
        <v>25</v>
      </c>
      <c r="G3288" t="s">
        <v>28</v>
      </c>
      <c r="H3288" t="s">
        <v>31</v>
      </c>
    </row>
    <row r="3289" spans="1:8" x14ac:dyDescent="0.25">
      <c r="A3289">
        <v>1</v>
      </c>
      <c r="B3289" s="33">
        <v>44927</v>
      </c>
      <c r="C3289" s="33">
        <v>45231</v>
      </c>
      <c r="D3289">
        <v>10</v>
      </c>
      <c r="E3289" t="s">
        <v>13</v>
      </c>
      <c r="F3289" t="s">
        <v>23</v>
      </c>
      <c r="G3289" t="s">
        <v>28</v>
      </c>
      <c r="H3289" t="s">
        <v>30</v>
      </c>
    </row>
    <row r="3290" spans="1:8" x14ac:dyDescent="0.25">
      <c r="A3290">
        <v>1</v>
      </c>
      <c r="B3290" s="33">
        <v>43466</v>
      </c>
      <c r="C3290" s="33">
        <v>43770</v>
      </c>
      <c r="D3290">
        <v>10</v>
      </c>
      <c r="E3290" t="s">
        <v>13</v>
      </c>
      <c r="F3290" t="s">
        <v>24</v>
      </c>
      <c r="G3290" t="s">
        <v>28</v>
      </c>
      <c r="H3290" t="s">
        <v>33</v>
      </c>
    </row>
    <row r="3291" spans="1:8" x14ac:dyDescent="0.25">
      <c r="A3291">
        <v>1</v>
      </c>
      <c r="B3291" s="33">
        <v>43466</v>
      </c>
      <c r="C3291" s="33">
        <v>43770</v>
      </c>
      <c r="D3291">
        <v>10</v>
      </c>
      <c r="E3291" t="s">
        <v>13</v>
      </c>
      <c r="F3291" t="s">
        <v>24</v>
      </c>
      <c r="G3291" t="s">
        <v>28</v>
      </c>
      <c r="H3291" t="s">
        <v>39</v>
      </c>
    </row>
    <row r="3292" spans="1:8" x14ac:dyDescent="0.25">
      <c r="A3292">
        <v>1</v>
      </c>
      <c r="B3292" s="33">
        <v>43466</v>
      </c>
      <c r="C3292" s="33">
        <v>43770</v>
      </c>
      <c r="D3292">
        <v>10</v>
      </c>
      <c r="E3292" t="s">
        <v>13</v>
      </c>
      <c r="F3292" t="s">
        <v>25</v>
      </c>
      <c r="G3292" t="s">
        <v>28</v>
      </c>
      <c r="H3292" t="s">
        <v>33</v>
      </c>
    </row>
    <row r="3293" spans="1:8" x14ac:dyDescent="0.25">
      <c r="A3293">
        <v>1</v>
      </c>
      <c r="B3293" s="33">
        <v>44927</v>
      </c>
      <c r="C3293" s="33">
        <v>45231</v>
      </c>
      <c r="D3293">
        <v>10</v>
      </c>
      <c r="E3293" t="s">
        <v>13</v>
      </c>
      <c r="F3293" t="s">
        <v>25</v>
      </c>
      <c r="G3293" t="s">
        <v>28</v>
      </c>
      <c r="H3293" t="s">
        <v>33</v>
      </c>
    </row>
    <row r="3294" spans="1:8" x14ac:dyDescent="0.25">
      <c r="A3294">
        <v>1</v>
      </c>
      <c r="B3294" s="33">
        <v>44531</v>
      </c>
      <c r="C3294" s="33">
        <v>44835</v>
      </c>
      <c r="D3294">
        <v>10</v>
      </c>
      <c r="E3294" t="s">
        <v>13</v>
      </c>
      <c r="F3294" t="s">
        <v>25</v>
      </c>
      <c r="G3294" t="s">
        <v>29</v>
      </c>
      <c r="H3294" t="s">
        <v>33</v>
      </c>
    </row>
    <row r="3295" spans="1:8" x14ac:dyDescent="0.25">
      <c r="A3295">
        <v>1</v>
      </c>
      <c r="B3295" s="33">
        <v>43466</v>
      </c>
      <c r="C3295" s="33">
        <v>43770</v>
      </c>
      <c r="D3295">
        <v>10</v>
      </c>
      <c r="E3295" t="s">
        <v>14</v>
      </c>
      <c r="F3295" t="s">
        <v>25</v>
      </c>
      <c r="G3295" t="s">
        <v>27</v>
      </c>
      <c r="H3295" t="s">
        <v>39</v>
      </c>
    </row>
    <row r="3296" spans="1:8" x14ac:dyDescent="0.25">
      <c r="A3296">
        <v>1</v>
      </c>
      <c r="B3296" s="33">
        <v>43466</v>
      </c>
      <c r="C3296" s="33">
        <v>43770</v>
      </c>
      <c r="D3296">
        <v>10</v>
      </c>
      <c r="E3296" t="s">
        <v>14</v>
      </c>
      <c r="F3296" t="s">
        <v>24</v>
      </c>
      <c r="G3296" t="s">
        <v>28</v>
      </c>
      <c r="H3296" t="s">
        <v>31</v>
      </c>
    </row>
    <row r="3297" spans="1:8" x14ac:dyDescent="0.25">
      <c r="A3297">
        <v>1</v>
      </c>
      <c r="B3297" s="33">
        <v>44075</v>
      </c>
      <c r="C3297" s="33">
        <v>44378</v>
      </c>
      <c r="D3297">
        <v>10</v>
      </c>
      <c r="E3297" t="s">
        <v>14</v>
      </c>
      <c r="F3297" t="s">
        <v>25</v>
      </c>
      <c r="G3297" t="s">
        <v>28</v>
      </c>
      <c r="H3297" t="s">
        <v>31</v>
      </c>
    </row>
    <row r="3298" spans="1:8" x14ac:dyDescent="0.25">
      <c r="A3298">
        <v>1</v>
      </c>
      <c r="B3298" s="33">
        <v>43466</v>
      </c>
      <c r="C3298" s="33">
        <v>43770</v>
      </c>
      <c r="D3298">
        <v>10</v>
      </c>
      <c r="E3298" t="s">
        <v>14</v>
      </c>
      <c r="F3298" t="s">
        <v>25</v>
      </c>
      <c r="G3298" t="s">
        <v>28</v>
      </c>
      <c r="H3298" t="s">
        <v>34</v>
      </c>
    </row>
    <row r="3299" spans="1:8" x14ac:dyDescent="0.25">
      <c r="A3299">
        <v>1</v>
      </c>
      <c r="B3299" s="33">
        <v>43466</v>
      </c>
      <c r="C3299" s="33">
        <v>43770</v>
      </c>
      <c r="D3299">
        <v>10</v>
      </c>
      <c r="E3299" t="s">
        <v>15</v>
      </c>
      <c r="F3299" t="s">
        <v>24</v>
      </c>
      <c r="G3299" t="s">
        <v>27</v>
      </c>
      <c r="H3299" t="s">
        <v>33</v>
      </c>
    </row>
    <row r="3300" spans="1:8" x14ac:dyDescent="0.25">
      <c r="A3300">
        <v>1</v>
      </c>
      <c r="B3300" s="33">
        <v>44470</v>
      </c>
      <c r="C3300" s="33">
        <v>44774</v>
      </c>
      <c r="D3300">
        <v>10</v>
      </c>
      <c r="E3300" t="s">
        <v>15</v>
      </c>
      <c r="F3300" t="s">
        <v>24</v>
      </c>
      <c r="G3300" t="s">
        <v>27</v>
      </c>
      <c r="H3300" t="s">
        <v>33</v>
      </c>
    </row>
    <row r="3301" spans="1:8" x14ac:dyDescent="0.25">
      <c r="A3301">
        <v>1</v>
      </c>
      <c r="B3301" s="33">
        <v>43466</v>
      </c>
      <c r="C3301" s="33">
        <v>43770</v>
      </c>
      <c r="D3301">
        <v>10</v>
      </c>
      <c r="E3301" t="s">
        <v>15</v>
      </c>
      <c r="F3301" t="s">
        <v>24</v>
      </c>
      <c r="G3301" t="s">
        <v>27</v>
      </c>
      <c r="H3301" t="s">
        <v>30</v>
      </c>
    </row>
    <row r="3302" spans="1:8" x14ac:dyDescent="0.25">
      <c r="A3302">
        <v>1</v>
      </c>
      <c r="B3302" s="33">
        <v>43466</v>
      </c>
      <c r="C3302" s="33">
        <v>43770</v>
      </c>
      <c r="D3302">
        <v>10</v>
      </c>
      <c r="E3302" t="s">
        <v>15</v>
      </c>
      <c r="F3302" t="s">
        <v>24</v>
      </c>
      <c r="G3302" t="s">
        <v>27</v>
      </c>
      <c r="H3302" t="s">
        <v>39</v>
      </c>
    </row>
    <row r="3303" spans="1:8" x14ac:dyDescent="0.25">
      <c r="A3303">
        <v>1</v>
      </c>
      <c r="B3303" s="33">
        <v>44835</v>
      </c>
      <c r="C3303" s="33">
        <v>45139</v>
      </c>
      <c r="D3303">
        <v>10</v>
      </c>
      <c r="E3303" t="s">
        <v>15</v>
      </c>
      <c r="F3303" t="s">
        <v>23</v>
      </c>
      <c r="G3303" t="s">
        <v>28</v>
      </c>
      <c r="H3303" t="s">
        <v>33</v>
      </c>
    </row>
    <row r="3304" spans="1:8" x14ac:dyDescent="0.25">
      <c r="A3304">
        <v>1</v>
      </c>
      <c r="B3304" s="33">
        <v>43862</v>
      </c>
      <c r="C3304" s="33">
        <v>44166</v>
      </c>
      <c r="D3304">
        <v>10</v>
      </c>
      <c r="E3304" t="s">
        <v>15</v>
      </c>
      <c r="F3304" t="s">
        <v>24</v>
      </c>
      <c r="G3304" t="s">
        <v>28</v>
      </c>
      <c r="H3304" t="s">
        <v>31</v>
      </c>
    </row>
    <row r="3305" spans="1:8" x14ac:dyDescent="0.25">
      <c r="A3305">
        <v>1</v>
      </c>
      <c r="B3305" s="33">
        <v>43983</v>
      </c>
      <c r="C3305" s="33">
        <v>44287</v>
      </c>
      <c r="D3305">
        <v>10</v>
      </c>
      <c r="E3305" t="s">
        <v>15</v>
      </c>
      <c r="F3305" t="s">
        <v>24</v>
      </c>
      <c r="G3305" t="s">
        <v>28</v>
      </c>
      <c r="H3305" t="s">
        <v>31</v>
      </c>
    </row>
    <row r="3306" spans="1:8" x14ac:dyDescent="0.25">
      <c r="A3306">
        <v>1</v>
      </c>
      <c r="B3306" s="33">
        <v>44409</v>
      </c>
      <c r="C3306" s="33">
        <v>44713</v>
      </c>
      <c r="D3306">
        <v>10</v>
      </c>
      <c r="E3306" t="s">
        <v>15</v>
      </c>
      <c r="F3306" t="s">
        <v>24</v>
      </c>
      <c r="G3306" t="s">
        <v>28</v>
      </c>
      <c r="H3306" t="s">
        <v>31</v>
      </c>
    </row>
    <row r="3307" spans="1:8" x14ac:dyDescent="0.25">
      <c r="A3307">
        <v>1</v>
      </c>
      <c r="B3307" s="33">
        <v>44652</v>
      </c>
      <c r="C3307" s="33">
        <v>44958</v>
      </c>
      <c r="D3307">
        <v>10</v>
      </c>
      <c r="E3307" t="s">
        <v>15</v>
      </c>
      <c r="F3307" t="s">
        <v>24</v>
      </c>
      <c r="G3307" t="s">
        <v>28</v>
      </c>
      <c r="H3307" t="s">
        <v>31</v>
      </c>
    </row>
    <row r="3308" spans="1:8" x14ac:dyDescent="0.25">
      <c r="A3308">
        <v>1</v>
      </c>
      <c r="B3308" s="33">
        <v>44958</v>
      </c>
      <c r="C3308" s="33">
        <v>45261</v>
      </c>
      <c r="D3308">
        <v>10</v>
      </c>
      <c r="E3308" t="s">
        <v>15</v>
      </c>
      <c r="F3308" t="s">
        <v>24</v>
      </c>
      <c r="G3308" t="s">
        <v>28</v>
      </c>
      <c r="H3308" t="s">
        <v>31</v>
      </c>
    </row>
    <row r="3309" spans="1:8" x14ac:dyDescent="0.25">
      <c r="A3309">
        <v>2</v>
      </c>
      <c r="B3309" s="33">
        <v>43466</v>
      </c>
      <c r="C3309" s="33">
        <v>43770</v>
      </c>
      <c r="D3309">
        <v>10</v>
      </c>
      <c r="E3309" t="s">
        <v>15</v>
      </c>
      <c r="F3309" t="s">
        <v>24</v>
      </c>
      <c r="G3309" t="s">
        <v>28</v>
      </c>
      <c r="H3309" t="s">
        <v>33</v>
      </c>
    </row>
    <row r="3310" spans="1:8" x14ac:dyDescent="0.25">
      <c r="A3310">
        <v>2</v>
      </c>
      <c r="B3310" s="33">
        <v>43466</v>
      </c>
      <c r="C3310" s="33">
        <v>43770</v>
      </c>
      <c r="D3310">
        <v>10</v>
      </c>
      <c r="E3310" t="s">
        <v>15</v>
      </c>
      <c r="F3310" t="s">
        <v>24</v>
      </c>
      <c r="G3310" t="s">
        <v>28</v>
      </c>
      <c r="H3310" t="s">
        <v>30</v>
      </c>
    </row>
    <row r="3311" spans="1:8" x14ac:dyDescent="0.25">
      <c r="A3311">
        <v>2</v>
      </c>
      <c r="B3311" s="33">
        <v>43466</v>
      </c>
      <c r="C3311" s="33">
        <v>43770</v>
      </c>
      <c r="D3311">
        <v>10</v>
      </c>
      <c r="E3311" t="s">
        <v>15</v>
      </c>
      <c r="F3311" t="s">
        <v>24</v>
      </c>
      <c r="G3311" t="s">
        <v>28</v>
      </c>
      <c r="H3311" t="s">
        <v>39</v>
      </c>
    </row>
    <row r="3312" spans="1:8" x14ac:dyDescent="0.25">
      <c r="A3312">
        <v>1</v>
      </c>
      <c r="B3312" s="33">
        <v>44682</v>
      </c>
      <c r="C3312" s="33">
        <v>44986</v>
      </c>
      <c r="D3312">
        <v>10</v>
      </c>
      <c r="E3312" t="s">
        <v>15</v>
      </c>
      <c r="F3312" t="s">
        <v>24</v>
      </c>
      <c r="G3312" t="s">
        <v>28</v>
      </c>
      <c r="H3312" t="s">
        <v>39</v>
      </c>
    </row>
    <row r="3313" spans="1:8" x14ac:dyDescent="0.25">
      <c r="A3313">
        <v>1</v>
      </c>
      <c r="B3313" s="33">
        <v>44713</v>
      </c>
      <c r="C3313" s="33">
        <v>45017</v>
      </c>
      <c r="D3313">
        <v>10</v>
      </c>
      <c r="E3313" t="s">
        <v>15</v>
      </c>
      <c r="F3313" t="s">
        <v>24</v>
      </c>
      <c r="G3313" t="s">
        <v>28</v>
      </c>
      <c r="H3313" t="s">
        <v>39</v>
      </c>
    </row>
    <row r="3314" spans="1:8" x14ac:dyDescent="0.25">
      <c r="A3314">
        <v>1</v>
      </c>
      <c r="B3314" s="33">
        <v>44866</v>
      </c>
      <c r="C3314" s="33">
        <v>45170</v>
      </c>
      <c r="D3314">
        <v>10</v>
      </c>
      <c r="E3314" t="s">
        <v>15</v>
      </c>
      <c r="F3314" t="s">
        <v>24</v>
      </c>
      <c r="G3314" t="s">
        <v>28</v>
      </c>
      <c r="H3314" t="s">
        <v>39</v>
      </c>
    </row>
    <row r="3315" spans="1:8" x14ac:dyDescent="0.25">
      <c r="A3315">
        <v>1</v>
      </c>
      <c r="B3315" s="33">
        <v>44075</v>
      </c>
      <c r="C3315" s="33">
        <v>44378</v>
      </c>
      <c r="D3315">
        <v>10</v>
      </c>
      <c r="E3315" t="s">
        <v>15</v>
      </c>
      <c r="F3315" t="s">
        <v>24</v>
      </c>
      <c r="G3315" t="s">
        <v>28</v>
      </c>
      <c r="H3315" t="s">
        <v>34</v>
      </c>
    </row>
    <row r="3316" spans="1:8" x14ac:dyDescent="0.25">
      <c r="A3316">
        <v>1</v>
      </c>
      <c r="B3316" s="33">
        <v>43466</v>
      </c>
      <c r="C3316" s="33">
        <v>43770</v>
      </c>
      <c r="D3316">
        <v>10</v>
      </c>
      <c r="E3316" t="s">
        <v>15</v>
      </c>
      <c r="F3316" t="s">
        <v>25</v>
      </c>
      <c r="G3316" t="s">
        <v>28</v>
      </c>
      <c r="H3316" t="s">
        <v>31</v>
      </c>
    </row>
    <row r="3317" spans="1:8" x14ac:dyDescent="0.25">
      <c r="A3317">
        <v>1</v>
      </c>
      <c r="B3317" s="33">
        <v>44621</v>
      </c>
      <c r="C3317" s="33">
        <v>44927</v>
      </c>
      <c r="D3317">
        <v>10</v>
      </c>
      <c r="E3317" t="s">
        <v>15</v>
      </c>
      <c r="F3317" t="s">
        <v>25</v>
      </c>
      <c r="G3317" t="s">
        <v>28</v>
      </c>
      <c r="H3317" t="s">
        <v>39</v>
      </c>
    </row>
    <row r="3318" spans="1:8" x14ac:dyDescent="0.25">
      <c r="A3318">
        <v>1</v>
      </c>
      <c r="B3318" s="33">
        <v>44896</v>
      </c>
      <c r="C3318" s="33">
        <v>45200</v>
      </c>
      <c r="D3318">
        <v>10</v>
      </c>
      <c r="E3318" t="s">
        <v>15</v>
      </c>
      <c r="F3318" t="s">
        <v>25</v>
      </c>
      <c r="G3318" t="s">
        <v>28</v>
      </c>
      <c r="H3318" t="s">
        <v>39</v>
      </c>
    </row>
    <row r="3319" spans="1:8" x14ac:dyDescent="0.25">
      <c r="A3319">
        <v>1</v>
      </c>
      <c r="B3319" s="33">
        <v>43466</v>
      </c>
      <c r="C3319" s="33">
        <v>43770</v>
      </c>
      <c r="D3319">
        <v>10</v>
      </c>
      <c r="E3319" t="s">
        <v>15</v>
      </c>
      <c r="F3319" t="s">
        <v>23</v>
      </c>
      <c r="G3319" t="s">
        <v>29</v>
      </c>
      <c r="H3319" t="s">
        <v>39</v>
      </c>
    </row>
    <row r="3320" spans="1:8" x14ac:dyDescent="0.25">
      <c r="A3320">
        <v>1</v>
      </c>
      <c r="B3320" s="33">
        <v>43466</v>
      </c>
      <c r="C3320" s="33">
        <v>43770</v>
      </c>
      <c r="D3320">
        <v>10</v>
      </c>
      <c r="E3320" t="s">
        <v>15</v>
      </c>
      <c r="F3320" t="s">
        <v>24</v>
      </c>
      <c r="G3320" t="s">
        <v>29</v>
      </c>
      <c r="H3320" t="s">
        <v>31</v>
      </c>
    </row>
    <row r="3321" spans="1:8" x14ac:dyDescent="0.25">
      <c r="A3321">
        <v>1</v>
      </c>
      <c r="B3321" s="33">
        <v>44713</v>
      </c>
      <c r="C3321" s="33">
        <v>45017</v>
      </c>
      <c r="D3321">
        <v>10</v>
      </c>
      <c r="E3321" t="s">
        <v>15</v>
      </c>
      <c r="F3321" t="s">
        <v>24</v>
      </c>
      <c r="G3321" t="s">
        <v>29</v>
      </c>
      <c r="H3321" t="s">
        <v>39</v>
      </c>
    </row>
    <row r="3322" spans="1:8" x14ac:dyDescent="0.25">
      <c r="A3322">
        <v>1</v>
      </c>
      <c r="B3322" s="33">
        <v>44197</v>
      </c>
      <c r="C3322" s="33">
        <v>44501</v>
      </c>
      <c r="D3322">
        <v>10</v>
      </c>
      <c r="E3322" t="s">
        <v>15</v>
      </c>
      <c r="F3322" t="s">
        <v>25</v>
      </c>
      <c r="G3322" t="s">
        <v>29</v>
      </c>
      <c r="H3322" t="s">
        <v>33</v>
      </c>
    </row>
    <row r="3323" spans="1:8" x14ac:dyDescent="0.25">
      <c r="A3323">
        <v>1</v>
      </c>
      <c r="B3323" s="33">
        <v>44743</v>
      </c>
      <c r="C3323" s="33">
        <v>45047</v>
      </c>
      <c r="D3323">
        <v>10</v>
      </c>
      <c r="E3323" t="s">
        <v>15</v>
      </c>
      <c r="F3323" t="s">
        <v>25</v>
      </c>
      <c r="G3323" t="s">
        <v>29</v>
      </c>
      <c r="H3323" t="s">
        <v>33</v>
      </c>
    </row>
    <row r="3324" spans="1:8" x14ac:dyDescent="0.25">
      <c r="A3324">
        <v>1</v>
      </c>
      <c r="B3324" s="33">
        <v>43770</v>
      </c>
      <c r="C3324" s="33">
        <v>44075</v>
      </c>
      <c r="D3324">
        <v>10</v>
      </c>
      <c r="E3324" t="s">
        <v>15</v>
      </c>
      <c r="F3324" t="s">
        <v>25</v>
      </c>
      <c r="G3324" t="s">
        <v>29</v>
      </c>
      <c r="H3324" t="s">
        <v>39</v>
      </c>
    </row>
    <row r="3325" spans="1:8" x14ac:dyDescent="0.25">
      <c r="A3325">
        <v>1</v>
      </c>
      <c r="B3325" s="33">
        <v>43466</v>
      </c>
      <c r="C3325" s="33">
        <v>43770</v>
      </c>
      <c r="D3325">
        <v>10</v>
      </c>
      <c r="E3325" t="s">
        <v>16</v>
      </c>
      <c r="F3325" t="s">
        <v>24</v>
      </c>
      <c r="G3325" t="s">
        <v>28</v>
      </c>
      <c r="H3325" t="s">
        <v>33</v>
      </c>
    </row>
    <row r="3326" spans="1:8" x14ac:dyDescent="0.25">
      <c r="A3326">
        <v>1</v>
      </c>
      <c r="B3326" s="33">
        <v>44440</v>
      </c>
      <c r="C3326" s="33">
        <v>44743</v>
      </c>
      <c r="D3326">
        <v>10</v>
      </c>
      <c r="E3326" t="s">
        <v>16</v>
      </c>
      <c r="F3326" t="s">
        <v>24</v>
      </c>
      <c r="G3326" t="s">
        <v>28</v>
      </c>
      <c r="H3326" t="s">
        <v>39</v>
      </c>
    </row>
    <row r="3327" spans="1:8" x14ac:dyDescent="0.25">
      <c r="A3327">
        <v>1</v>
      </c>
      <c r="B3327" s="33">
        <v>43466</v>
      </c>
      <c r="C3327" s="33">
        <v>43770</v>
      </c>
      <c r="D3327">
        <v>10</v>
      </c>
      <c r="E3327" t="s">
        <v>16</v>
      </c>
      <c r="F3327" t="s">
        <v>25</v>
      </c>
      <c r="G3327" t="s">
        <v>28</v>
      </c>
      <c r="H3327" t="s">
        <v>34</v>
      </c>
    </row>
    <row r="3328" spans="1:8" x14ac:dyDescent="0.25">
      <c r="A3328">
        <v>1</v>
      </c>
      <c r="B3328" s="33">
        <v>43617</v>
      </c>
      <c r="C3328" s="33">
        <v>43922</v>
      </c>
      <c r="D3328">
        <v>10</v>
      </c>
      <c r="E3328" t="s">
        <v>16</v>
      </c>
      <c r="F3328" t="s">
        <v>23</v>
      </c>
      <c r="G3328" t="s">
        <v>29</v>
      </c>
      <c r="H3328" t="s">
        <v>31</v>
      </c>
    </row>
    <row r="3329" spans="1:8" x14ac:dyDescent="0.25">
      <c r="A3329">
        <v>1</v>
      </c>
      <c r="B3329" s="33">
        <v>44896</v>
      </c>
      <c r="C3329" s="33">
        <v>45200</v>
      </c>
      <c r="D3329">
        <v>10</v>
      </c>
      <c r="E3329" t="s">
        <v>17</v>
      </c>
      <c r="F3329" t="s">
        <v>23</v>
      </c>
      <c r="G3329" t="s">
        <v>28</v>
      </c>
      <c r="H3329" t="s">
        <v>39</v>
      </c>
    </row>
    <row r="3330" spans="1:8" x14ac:dyDescent="0.25">
      <c r="A3330">
        <v>1</v>
      </c>
      <c r="B3330" s="33">
        <v>43466</v>
      </c>
      <c r="C3330" s="33">
        <v>43770</v>
      </c>
      <c r="D3330">
        <v>10</v>
      </c>
      <c r="E3330" t="s">
        <v>17</v>
      </c>
      <c r="F3330" t="s">
        <v>24</v>
      </c>
      <c r="G3330" t="s">
        <v>28</v>
      </c>
      <c r="H3330" t="s">
        <v>33</v>
      </c>
    </row>
    <row r="3331" spans="1:8" x14ac:dyDescent="0.25">
      <c r="A3331">
        <v>2</v>
      </c>
      <c r="B3331" s="33">
        <v>43466</v>
      </c>
      <c r="C3331" s="33">
        <v>43770</v>
      </c>
      <c r="D3331">
        <v>10</v>
      </c>
      <c r="E3331" t="s">
        <v>17</v>
      </c>
      <c r="F3331" t="s">
        <v>24</v>
      </c>
      <c r="G3331" t="s">
        <v>28</v>
      </c>
      <c r="H3331" t="s">
        <v>39</v>
      </c>
    </row>
    <row r="3332" spans="1:8" x14ac:dyDescent="0.25">
      <c r="A3332">
        <v>1</v>
      </c>
      <c r="B3332" s="33">
        <v>44958</v>
      </c>
      <c r="C3332" s="33">
        <v>45261</v>
      </c>
      <c r="D3332">
        <v>10</v>
      </c>
      <c r="E3332" t="s">
        <v>17</v>
      </c>
      <c r="F3332" t="s">
        <v>24</v>
      </c>
      <c r="G3332" t="s">
        <v>28</v>
      </c>
      <c r="H3332" t="s">
        <v>39</v>
      </c>
    </row>
    <row r="3333" spans="1:8" x14ac:dyDescent="0.25">
      <c r="A3333">
        <v>1</v>
      </c>
      <c r="B3333" s="33">
        <v>44774</v>
      </c>
      <c r="C3333" s="33">
        <v>45078</v>
      </c>
      <c r="D3333">
        <v>10</v>
      </c>
      <c r="E3333" t="s">
        <v>17</v>
      </c>
      <c r="F3333" t="s">
        <v>24</v>
      </c>
      <c r="G3333" t="s">
        <v>28</v>
      </c>
      <c r="H3333" t="s">
        <v>34</v>
      </c>
    </row>
    <row r="3334" spans="1:8" x14ac:dyDescent="0.25">
      <c r="A3334">
        <v>1</v>
      </c>
      <c r="B3334" s="33">
        <v>44713</v>
      </c>
      <c r="C3334" s="33">
        <v>45017</v>
      </c>
      <c r="D3334">
        <v>10</v>
      </c>
      <c r="E3334" t="s">
        <v>17</v>
      </c>
      <c r="F3334" t="s">
        <v>25</v>
      </c>
      <c r="G3334" t="s">
        <v>28</v>
      </c>
      <c r="H3334" t="s">
        <v>31</v>
      </c>
    </row>
    <row r="3335" spans="1:8" x14ac:dyDescent="0.25">
      <c r="A3335">
        <v>2</v>
      </c>
      <c r="B3335" s="33">
        <v>43466</v>
      </c>
      <c r="C3335" s="33">
        <v>43770</v>
      </c>
      <c r="D3335">
        <v>10</v>
      </c>
      <c r="E3335" t="s">
        <v>17</v>
      </c>
      <c r="F3335" t="s">
        <v>25</v>
      </c>
      <c r="G3335" t="s">
        <v>28</v>
      </c>
      <c r="H3335" t="s">
        <v>33</v>
      </c>
    </row>
    <row r="3336" spans="1:8" x14ac:dyDescent="0.25">
      <c r="A3336">
        <v>1</v>
      </c>
      <c r="B3336" s="33">
        <v>44317</v>
      </c>
      <c r="C3336" s="33">
        <v>44621</v>
      </c>
      <c r="D3336">
        <v>10</v>
      </c>
      <c r="E3336" t="s">
        <v>17</v>
      </c>
      <c r="F3336" t="s">
        <v>25</v>
      </c>
      <c r="G3336" t="s">
        <v>28</v>
      </c>
      <c r="H3336" t="s">
        <v>33</v>
      </c>
    </row>
    <row r="3337" spans="1:8" x14ac:dyDescent="0.25">
      <c r="A3337">
        <v>1</v>
      </c>
      <c r="B3337" s="33">
        <v>43466</v>
      </c>
      <c r="C3337" s="33">
        <v>43770</v>
      </c>
      <c r="D3337">
        <v>10</v>
      </c>
      <c r="E3337" t="s">
        <v>17</v>
      </c>
      <c r="F3337" t="s">
        <v>25</v>
      </c>
      <c r="G3337" t="s">
        <v>28</v>
      </c>
      <c r="H3337" t="s">
        <v>30</v>
      </c>
    </row>
    <row r="3338" spans="1:8" x14ac:dyDescent="0.25">
      <c r="A3338">
        <v>1</v>
      </c>
      <c r="B3338" s="33">
        <v>43466</v>
      </c>
      <c r="C3338" s="33">
        <v>43770</v>
      </c>
      <c r="D3338">
        <v>10</v>
      </c>
      <c r="E3338" t="s">
        <v>17</v>
      </c>
      <c r="F3338" t="s">
        <v>25</v>
      </c>
      <c r="G3338" t="s">
        <v>28</v>
      </c>
      <c r="H3338" t="s">
        <v>39</v>
      </c>
    </row>
    <row r="3339" spans="1:8" x14ac:dyDescent="0.25">
      <c r="A3339">
        <v>1</v>
      </c>
      <c r="B3339" s="33">
        <v>43862</v>
      </c>
      <c r="C3339" s="33">
        <v>44166</v>
      </c>
      <c r="D3339">
        <v>10</v>
      </c>
      <c r="E3339" t="s">
        <v>17</v>
      </c>
      <c r="F3339" t="s">
        <v>25</v>
      </c>
      <c r="G3339" t="s">
        <v>28</v>
      </c>
      <c r="H3339" t="s">
        <v>39</v>
      </c>
    </row>
    <row r="3340" spans="1:8" x14ac:dyDescent="0.25">
      <c r="A3340">
        <v>1</v>
      </c>
      <c r="B3340" s="33">
        <v>44713</v>
      </c>
      <c r="C3340" s="33">
        <v>45017</v>
      </c>
      <c r="D3340">
        <v>10</v>
      </c>
      <c r="E3340" t="s">
        <v>17</v>
      </c>
      <c r="F3340" t="s">
        <v>25</v>
      </c>
      <c r="G3340" t="s">
        <v>28</v>
      </c>
      <c r="H3340" t="s">
        <v>39</v>
      </c>
    </row>
    <row r="3341" spans="1:8" x14ac:dyDescent="0.25">
      <c r="A3341">
        <v>1</v>
      </c>
      <c r="B3341" s="33">
        <v>44774</v>
      </c>
      <c r="C3341" s="33">
        <v>45078</v>
      </c>
      <c r="D3341">
        <v>10</v>
      </c>
      <c r="E3341" t="s">
        <v>17</v>
      </c>
      <c r="F3341" t="s">
        <v>23</v>
      </c>
      <c r="G3341" t="s">
        <v>29</v>
      </c>
      <c r="H3341" t="s">
        <v>39</v>
      </c>
    </row>
    <row r="3342" spans="1:8" x14ac:dyDescent="0.25">
      <c r="A3342">
        <v>1</v>
      </c>
      <c r="B3342" s="33">
        <v>43466</v>
      </c>
      <c r="C3342" s="33">
        <v>43770</v>
      </c>
      <c r="D3342">
        <v>10</v>
      </c>
      <c r="E3342" t="s">
        <v>17</v>
      </c>
      <c r="F3342" t="s">
        <v>24</v>
      </c>
      <c r="G3342" t="s">
        <v>29</v>
      </c>
      <c r="H3342" t="s">
        <v>31</v>
      </c>
    </row>
    <row r="3343" spans="1:8" x14ac:dyDescent="0.25">
      <c r="A3343">
        <v>1</v>
      </c>
      <c r="B3343" s="33">
        <v>43466</v>
      </c>
      <c r="C3343" s="33">
        <v>43770</v>
      </c>
      <c r="D3343">
        <v>10</v>
      </c>
      <c r="E3343" t="s">
        <v>17</v>
      </c>
      <c r="F3343" t="s">
        <v>24</v>
      </c>
      <c r="G3343" t="s">
        <v>29</v>
      </c>
      <c r="H3343" t="s">
        <v>39</v>
      </c>
    </row>
    <row r="3344" spans="1:8" x14ac:dyDescent="0.25">
      <c r="A3344">
        <v>1</v>
      </c>
      <c r="B3344" s="33">
        <v>43770</v>
      </c>
      <c r="C3344" s="33">
        <v>44075</v>
      </c>
      <c r="D3344">
        <v>10</v>
      </c>
      <c r="E3344" t="s">
        <v>17</v>
      </c>
      <c r="F3344" t="s">
        <v>24</v>
      </c>
      <c r="G3344" t="s">
        <v>29</v>
      </c>
      <c r="H3344" t="s">
        <v>39</v>
      </c>
    </row>
    <row r="3345" spans="1:8" x14ac:dyDescent="0.25">
      <c r="A3345">
        <v>1</v>
      </c>
      <c r="B3345" s="33">
        <v>44562</v>
      </c>
      <c r="C3345" s="33">
        <v>44866</v>
      </c>
      <c r="D3345">
        <v>10</v>
      </c>
      <c r="E3345" t="s">
        <v>17</v>
      </c>
      <c r="F3345" t="s">
        <v>25</v>
      </c>
      <c r="G3345" t="s">
        <v>29</v>
      </c>
      <c r="H3345" t="s">
        <v>31</v>
      </c>
    </row>
    <row r="3346" spans="1:8" x14ac:dyDescent="0.25">
      <c r="A3346">
        <v>1</v>
      </c>
      <c r="B3346" s="33">
        <v>44958</v>
      </c>
      <c r="C3346" s="33">
        <v>45261</v>
      </c>
      <c r="D3346">
        <v>10</v>
      </c>
      <c r="E3346" t="s">
        <v>17</v>
      </c>
      <c r="F3346" t="s">
        <v>25</v>
      </c>
      <c r="G3346" t="s">
        <v>29</v>
      </c>
      <c r="H3346" t="s">
        <v>39</v>
      </c>
    </row>
    <row r="3347" spans="1:8" x14ac:dyDescent="0.25">
      <c r="A3347">
        <v>1</v>
      </c>
      <c r="B3347" s="33">
        <v>43678</v>
      </c>
      <c r="C3347" s="33">
        <v>43983</v>
      </c>
      <c r="D3347">
        <v>10</v>
      </c>
      <c r="E3347" t="s">
        <v>18</v>
      </c>
      <c r="F3347" t="s">
        <v>24</v>
      </c>
      <c r="G3347" t="s">
        <v>27</v>
      </c>
      <c r="H3347" t="s">
        <v>39</v>
      </c>
    </row>
    <row r="3348" spans="1:8" x14ac:dyDescent="0.25">
      <c r="A3348">
        <v>1</v>
      </c>
      <c r="B3348" s="33">
        <v>44927</v>
      </c>
      <c r="C3348" s="33">
        <v>45231</v>
      </c>
      <c r="D3348">
        <v>10</v>
      </c>
      <c r="E3348" t="s">
        <v>18</v>
      </c>
      <c r="F3348" t="s">
        <v>24</v>
      </c>
      <c r="G3348" t="s">
        <v>27</v>
      </c>
      <c r="H3348" t="s">
        <v>34</v>
      </c>
    </row>
    <row r="3349" spans="1:8" x14ac:dyDescent="0.25">
      <c r="A3349">
        <v>1</v>
      </c>
      <c r="B3349" s="33">
        <v>44621</v>
      </c>
      <c r="C3349" s="33">
        <v>44927</v>
      </c>
      <c r="D3349">
        <v>10</v>
      </c>
      <c r="E3349" t="s">
        <v>18</v>
      </c>
      <c r="F3349" t="s">
        <v>25</v>
      </c>
      <c r="G3349" t="s">
        <v>27</v>
      </c>
      <c r="H3349" t="s">
        <v>30</v>
      </c>
    </row>
    <row r="3350" spans="1:8" x14ac:dyDescent="0.25">
      <c r="A3350">
        <v>1</v>
      </c>
      <c r="B3350" s="33">
        <v>44713</v>
      </c>
      <c r="C3350" s="33">
        <v>45017</v>
      </c>
      <c r="D3350">
        <v>10</v>
      </c>
      <c r="E3350" t="s">
        <v>18</v>
      </c>
      <c r="F3350" t="s">
        <v>23</v>
      </c>
      <c r="G3350" t="s">
        <v>28</v>
      </c>
      <c r="H3350" t="s">
        <v>39</v>
      </c>
    </row>
    <row r="3351" spans="1:8" x14ac:dyDescent="0.25">
      <c r="A3351">
        <v>1</v>
      </c>
      <c r="B3351" s="33">
        <v>43983</v>
      </c>
      <c r="C3351" s="33">
        <v>44287</v>
      </c>
      <c r="D3351">
        <v>10</v>
      </c>
      <c r="E3351" t="s">
        <v>18</v>
      </c>
      <c r="F3351" t="s">
        <v>23</v>
      </c>
      <c r="G3351" t="s">
        <v>28</v>
      </c>
      <c r="H3351" t="s">
        <v>34</v>
      </c>
    </row>
    <row r="3352" spans="1:8" x14ac:dyDescent="0.25">
      <c r="A3352">
        <v>1</v>
      </c>
      <c r="B3352" s="33">
        <v>43983</v>
      </c>
      <c r="C3352" s="33">
        <v>44287</v>
      </c>
      <c r="D3352">
        <v>10</v>
      </c>
      <c r="E3352" t="s">
        <v>18</v>
      </c>
      <c r="F3352" t="s">
        <v>24</v>
      </c>
      <c r="G3352" t="s">
        <v>28</v>
      </c>
      <c r="H3352" t="s">
        <v>32</v>
      </c>
    </row>
    <row r="3353" spans="1:8" x14ac:dyDescent="0.25">
      <c r="A3353">
        <v>1</v>
      </c>
      <c r="B3353" s="33">
        <v>44896</v>
      </c>
      <c r="C3353" s="33">
        <v>45200</v>
      </c>
      <c r="D3353">
        <v>10</v>
      </c>
      <c r="E3353" t="s">
        <v>18</v>
      </c>
      <c r="F3353" t="s">
        <v>24</v>
      </c>
      <c r="G3353" t="s">
        <v>28</v>
      </c>
      <c r="H3353" t="s">
        <v>31</v>
      </c>
    </row>
    <row r="3354" spans="1:8" x14ac:dyDescent="0.25">
      <c r="A3354">
        <v>1</v>
      </c>
      <c r="B3354" s="33">
        <v>43466</v>
      </c>
      <c r="C3354" s="33">
        <v>43770</v>
      </c>
      <c r="D3354">
        <v>10</v>
      </c>
      <c r="E3354" t="s">
        <v>18</v>
      </c>
      <c r="F3354" t="s">
        <v>24</v>
      </c>
      <c r="G3354" t="s">
        <v>28</v>
      </c>
      <c r="H3354" t="s">
        <v>33</v>
      </c>
    </row>
    <row r="3355" spans="1:8" x14ac:dyDescent="0.25">
      <c r="A3355">
        <v>1</v>
      </c>
      <c r="B3355" s="33">
        <v>44774</v>
      </c>
      <c r="C3355" s="33">
        <v>45078</v>
      </c>
      <c r="D3355">
        <v>10</v>
      </c>
      <c r="E3355" t="s">
        <v>18</v>
      </c>
      <c r="F3355" t="s">
        <v>24</v>
      </c>
      <c r="G3355" t="s">
        <v>28</v>
      </c>
      <c r="H3355" t="s">
        <v>33</v>
      </c>
    </row>
    <row r="3356" spans="1:8" x14ac:dyDescent="0.25">
      <c r="A3356">
        <v>1</v>
      </c>
      <c r="B3356" s="33">
        <v>43466</v>
      </c>
      <c r="C3356" s="33">
        <v>43770</v>
      </c>
      <c r="D3356">
        <v>10</v>
      </c>
      <c r="E3356" t="s">
        <v>18</v>
      </c>
      <c r="F3356" t="s">
        <v>24</v>
      </c>
      <c r="G3356" t="s">
        <v>28</v>
      </c>
      <c r="H3356" t="s">
        <v>39</v>
      </c>
    </row>
    <row r="3357" spans="1:8" x14ac:dyDescent="0.25">
      <c r="A3357">
        <v>1</v>
      </c>
      <c r="B3357" s="33">
        <v>44958</v>
      </c>
      <c r="C3357" s="33">
        <v>45261</v>
      </c>
      <c r="D3357">
        <v>10</v>
      </c>
      <c r="E3357" t="s">
        <v>18</v>
      </c>
      <c r="F3357" t="s">
        <v>24</v>
      </c>
      <c r="G3357" t="s">
        <v>28</v>
      </c>
      <c r="H3357" t="s">
        <v>39</v>
      </c>
    </row>
    <row r="3358" spans="1:8" x14ac:dyDescent="0.25">
      <c r="A3358">
        <v>1</v>
      </c>
      <c r="B3358" s="33">
        <v>43466</v>
      </c>
      <c r="C3358" s="33">
        <v>43770</v>
      </c>
      <c r="D3358">
        <v>10</v>
      </c>
      <c r="E3358" t="s">
        <v>18</v>
      </c>
      <c r="F3358" t="s">
        <v>25</v>
      </c>
      <c r="G3358" t="s">
        <v>28</v>
      </c>
      <c r="H3358" t="s">
        <v>39</v>
      </c>
    </row>
    <row r="3359" spans="1:8" x14ac:dyDescent="0.25">
      <c r="A3359">
        <v>1</v>
      </c>
      <c r="B3359" s="33">
        <v>43466</v>
      </c>
      <c r="C3359" s="33">
        <v>43770</v>
      </c>
      <c r="D3359">
        <v>10</v>
      </c>
      <c r="E3359" t="s">
        <v>18</v>
      </c>
      <c r="F3359" t="s">
        <v>24</v>
      </c>
      <c r="G3359" t="s">
        <v>29</v>
      </c>
      <c r="H3359" t="s">
        <v>39</v>
      </c>
    </row>
    <row r="3360" spans="1:8" x14ac:dyDescent="0.25">
      <c r="A3360">
        <v>2</v>
      </c>
      <c r="B3360" s="33">
        <v>43466</v>
      </c>
      <c r="C3360" s="33">
        <v>43770</v>
      </c>
      <c r="D3360">
        <v>10</v>
      </c>
      <c r="E3360" t="s">
        <v>19</v>
      </c>
      <c r="F3360" t="s">
        <v>23</v>
      </c>
      <c r="G3360" t="s">
        <v>27</v>
      </c>
      <c r="H3360" t="s">
        <v>39</v>
      </c>
    </row>
    <row r="3361" spans="1:8" x14ac:dyDescent="0.25">
      <c r="A3361">
        <v>1</v>
      </c>
      <c r="B3361" s="33">
        <v>44835</v>
      </c>
      <c r="C3361" s="33">
        <v>45139</v>
      </c>
      <c r="D3361">
        <v>10</v>
      </c>
      <c r="E3361" t="s">
        <v>19</v>
      </c>
      <c r="F3361" t="s">
        <v>25</v>
      </c>
      <c r="G3361" t="s">
        <v>27</v>
      </c>
      <c r="H3361" t="s">
        <v>30</v>
      </c>
    </row>
    <row r="3362" spans="1:8" x14ac:dyDescent="0.25">
      <c r="A3362">
        <v>1</v>
      </c>
      <c r="B3362" s="33">
        <v>43466</v>
      </c>
      <c r="C3362" s="33">
        <v>43770</v>
      </c>
      <c r="D3362">
        <v>10</v>
      </c>
      <c r="E3362" t="s">
        <v>19</v>
      </c>
      <c r="F3362" t="s">
        <v>23</v>
      </c>
      <c r="G3362" t="s">
        <v>28</v>
      </c>
      <c r="H3362" t="s">
        <v>30</v>
      </c>
    </row>
    <row r="3363" spans="1:8" x14ac:dyDescent="0.25">
      <c r="A3363">
        <v>1</v>
      </c>
      <c r="B3363" s="33">
        <v>44317</v>
      </c>
      <c r="C3363" s="33">
        <v>44621</v>
      </c>
      <c r="D3363">
        <v>10</v>
      </c>
      <c r="E3363" t="s">
        <v>19</v>
      </c>
      <c r="F3363" t="s">
        <v>23</v>
      </c>
      <c r="G3363" t="s">
        <v>28</v>
      </c>
      <c r="H3363" t="s">
        <v>39</v>
      </c>
    </row>
    <row r="3364" spans="1:8" x14ac:dyDescent="0.25">
      <c r="A3364">
        <v>1</v>
      </c>
      <c r="B3364" s="33">
        <v>43922</v>
      </c>
      <c r="C3364" s="33">
        <v>44228</v>
      </c>
      <c r="D3364">
        <v>10</v>
      </c>
      <c r="E3364" t="s">
        <v>19</v>
      </c>
      <c r="F3364" t="s">
        <v>24</v>
      </c>
      <c r="G3364" t="s">
        <v>28</v>
      </c>
      <c r="H3364" t="s">
        <v>31</v>
      </c>
    </row>
    <row r="3365" spans="1:8" x14ac:dyDescent="0.25">
      <c r="A3365">
        <v>1</v>
      </c>
      <c r="B3365" s="33">
        <v>44317</v>
      </c>
      <c r="C3365" s="33">
        <v>44621</v>
      </c>
      <c r="D3365">
        <v>10</v>
      </c>
      <c r="E3365" t="s">
        <v>19</v>
      </c>
      <c r="F3365" t="s">
        <v>24</v>
      </c>
      <c r="G3365" t="s">
        <v>28</v>
      </c>
      <c r="H3365" t="s">
        <v>33</v>
      </c>
    </row>
    <row r="3366" spans="1:8" x14ac:dyDescent="0.25">
      <c r="A3366">
        <v>1</v>
      </c>
      <c r="B3366" s="33">
        <v>44805</v>
      </c>
      <c r="C3366" s="33">
        <v>45108</v>
      </c>
      <c r="D3366">
        <v>10</v>
      </c>
      <c r="E3366" t="s">
        <v>19</v>
      </c>
      <c r="F3366" t="s">
        <v>24</v>
      </c>
      <c r="G3366" t="s">
        <v>28</v>
      </c>
      <c r="H3366" t="s">
        <v>39</v>
      </c>
    </row>
    <row r="3367" spans="1:8" x14ac:dyDescent="0.25">
      <c r="A3367">
        <v>1</v>
      </c>
      <c r="B3367" s="33">
        <v>44652</v>
      </c>
      <c r="C3367" s="33">
        <v>44958</v>
      </c>
      <c r="D3367">
        <v>10</v>
      </c>
      <c r="E3367" t="s">
        <v>19</v>
      </c>
      <c r="F3367" t="s">
        <v>25</v>
      </c>
      <c r="G3367" t="s">
        <v>28</v>
      </c>
      <c r="H3367" t="s">
        <v>31</v>
      </c>
    </row>
    <row r="3368" spans="1:8" x14ac:dyDescent="0.25">
      <c r="A3368">
        <v>1</v>
      </c>
      <c r="B3368" s="33">
        <v>43466</v>
      </c>
      <c r="C3368" s="33">
        <v>43770</v>
      </c>
      <c r="D3368">
        <v>10</v>
      </c>
      <c r="E3368" t="s">
        <v>19</v>
      </c>
      <c r="F3368" t="s">
        <v>25</v>
      </c>
      <c r="G3368" t="s">
        <v>28</v>
      </c>
      <c r="H3368" t="s">
        <v>33</v>
      </c>
    </row>
    <row r="3369" spans="1:8" x14ac:dyDescent="0.25">
      <c r="A3369">
        <v>1</v>
      </c>
      <c r="B3369" s="33">
        <v>44896</v>
      </c>
      <c r="C3369" s="33">
        <v>45200</v>
      </c>
      <c r="D3369">
        <v>10</v>
      </c>
      <c r="E3369" t="s">
        <v>19</v>
      </c>
      <c r="F3369" t="s">
        <v>23</v>
      </c>
      <c r="G3369" t="s">
        <v>29</v>
      </c>
      <c r="H3369" t="s">
        <v>39</v>
      </c>
    </row>
    <row r="3370" spans="1:8" x14ac:dyDescent="0.25">
      <c r="A3370">
        <v>1</v>
      </c>
      <c r="B3370" s="33">
        <v>44317</v>
      </c>
      <c r="C3370" s="33">
        <v>44621</v>
      </c>
      <c r="D3370">
        <v>10</v>
      </c>
      <c r="E3370" t="s">
        <v>19</v>
      </c>
      <c r="F3370" t="s">
        <v>24</v>
      </c>
      <c r="G3370" t="s">
        <v>29</v>
      </c>
      <c r="H3370" t="s">
        <v>39</v>
      </c>
    </row>
    <row r="3371" spans="1:8" x14ac:dyDescent="0.25">
      <c r="A3371">
        <v>1</v>
      </c>
      <c r="B3371" s="33">
        <v>43466</v>
      </c>
      <c r="C3371" s="33">
        <v>43770</v>
      </c>
      <c r="D3371">
        <v>10</v>
      </c>
      <c r="E3371" t="s">
        <v>19</v>
      </c>
      <c r="F3371" t="s">
        <v>25</v>
      </c>
      <c r="G3371" t="s">
        <v>29</v>
      </c>
      <c r="H3371" t="s">
        <v>33</v>
      </c>
    </row>
    <row r="3372" spans="1:8" x14ac:dyDescent="0.25">
      <c r="A3372">
        <v>1</v>
      </c>
      <c r="B3372" s="33">
        <v>44593</v>
      </c>
      <c r="C3372" s="33">
        <v>44896</v>
      </c>
      <c r="D3372">
        <v>10</v>
      </c>
      <c r="E3372" t="s">
        <v>20</v>
      </c>
      <c r="F3372" t="s">
        <v>24</v>
      </c>
      <c r="G3372" t="s">
        <v>27</v>
      </c>
      <c r="H3372" t="s">
        <v>30</v>
      </c>
    </row>
    <row r="3373" spans="1:8" x14ac:dyDescent="0.25">
      <c r="A3373">
        <v>1</v>
      </c>
      <c r="B3373" s="33">
        <v>43466</v>
      </c>
      <c r="C3373" s="33">
        <v>43770</v>
      </c>
      <c r="D3373">
        <v>10</v>
      </c>
      <c r="E3373" t="s">
        <v>20</v>
      </c>
      <c r="F3373" t="s">
        <v>25</v>
      </c>
      <c r="G3373" t="s">
        <v>28</v>
      </c>
      <c r="H3373" t="s">
        <v>31</v>
      </c>
    </row>
    <row r="3374" spans="1:8" x14ac:dyDescent="0.25">
      <c r="A3374">
        <v>1</v>
      </c>
      <c r="B3374" s="33">
        <v>44774</v>
      </c>
      <c r="C3374" s="33">
        <v>45078</v>
      </c>
      <c r="D3374">
        <v>10</v>
      </c>
      <c r="E3374" t="s">
        <v>20</v>
      </c>
      <c r="F3374" t="s">
        <v>25</v>
      </c>
      <c r="G3374" t="s">
        <v>28</v>
      </c>
      <c r="H3374" t="s">
        <v>33</v>
      </c>
    </row>
    <row r="3375" spans="1:8" x14ac:dyDescent="0.25">
      <c r="A3375">
        <v>1</v>
      </c>
      <c r="B3375" s="33">
        <v>44866</v>
      </c>
      <c r="C3375" s="33">
        <v>45170</v>
      </c>
      <c r="D3375">
        <v>10</v>
      </c>
      <c r="E3375" t="s">
        <v>20</v>
      </c>
      <c r="F3375" t="s">
        <v>25</v>
      </c>
      <c r="G3375" t="s">
        <v>28</v>
      </c>
      <c r="H3375" t="s">
        <v>33</v>
      </c>
    </row>
    <row r="3376" spans="1:8" x14ac:dyDescent="0.25">
      <c r="A3376">
        <v>1</v>
      </c>
      <c r="B3376" s="33">
        <v>44256</v>
      </c>
      <c r="C3376" s="33">
        <v>44562</v>
      </c>
      <c r="D3376">
        <v>10</v>
      </c>
      <c r="E3376" t="s">
        <v>20</v>
      </c>
      <c r="F3376" t="s">
        <v>25</v>
      </c>
      <c r="G3376" t="s">
        <v>29</v>
      </c>
      <c r="H3376" t="s">
        <v>39</v>
      </c>
    </row>
    <row r="3377" spans="1:8" x14ac:dyDescent="0.25">
      <c r="A3377">
        <v>1</v>
      </c>
      <c r="B3377" s="33">
        <v>44805</v>
      </c>
      <c r="C3377" s="33">
        <v>45108</v>
      </c>
      <c r="D3377">
        <v>10</v>
      </c>
      <c r="E3377" t="s">
        <v>21</v>
      </c>
      <c r="F3377" t="s">
        <v>23</v>
      </c>
      <c r="G3377" t="s">
        <v>28</v>
      </c>
      <c r="H3377" t="s">
        <v>31</v>
      </c>
    </row>
    <row r="3378" spans="1:8" x14ac:dyDescent="0.25">
      <c r="A3378">
        <v>1</v>
      </c>
      <c r="B3378" s="33">
        <v>43466</v>
      </c>
      <c r="C3378" s="33">
        <v>43770</v>
      </c>
      <c r="D3378">
        <v>10</v>
      </c>
      <c r="E3378" t="s">
        <v>21</v>
      </c>
      <c r="F3378" t="s">
        <v>23</v>
      </c>
      <c r="G3378" t="s">
        <v>28</v>
      </c>
      <c r="H3378" t="s">
        <v>35</v>
      </c>
    </row>
    <row r="3379" spans="1:8" x14ac:dyDescent="0.25">
      <c r="A3379">
        <v>1</v>
      </c>
      <c r="B3379" s="33">
        <v>43952</v>
      </c>
      <c r="C3379" s="33">
        <v>44256</v>
      </c>
      <c r="D3379">
        <v>10</v>
      </c>
      <c r="E3379" t="s">
        <v>21</v>
      </c>
      <c r="F3379" t="s">
        <v>23</v>
      </c>
      <c r="G3379" t="s">
        <v>28</v>
      </c>
      <c r="H3379" t="s">
        <v>39</v>
      </c>
    </row>
    <row r="3380" spans="1:8" x14ac:dyDescent="0.25">
      <c r="A3380">
        <v>1</v>
      </c>
      <c r="B3380" s="33">
        <v>43466</v>
      </c>
      <c r="C3380" s="33">
        <v>43770</v>
      </c>
      <c r="D3380">
        <v>10</v>
      </c>
      <c r="E3380" t="s">
        <v>21</v>
      </c>
      <c r="F3380" t="s">
        <v>24</v>
      </c>
      <c r="G3380" t="s">
        <v>28</v>
      </c>
      <c r="H3380" t="s">
        <v>33</v>
      </c>
    </row>
    <row r="3381" spans="1:8" x14ac:dyDescent="0.25">
      <c r="A3381">
        <v>1</v>
      </c>
      <c r="B3381" s="33">
        <v>43709</v>
      </c>
      <c r="C3381" s="33">
        <v>44013</v>
      </c>
      <c r="D3381">
        <v>10</v>
      </c>
      <c r="E3381" t="s">
        <v>21</v>
      </c>
      <c r="F3381" t="s">
        <v>24</v>
      </c>
      <c r="G3381" t="s">
        <v>28</v>
      </c>
      <c r="H3381" t="s">
        <v>33</v>
      </c>
    </row>
    <row r="3382" spans="1:8" x14ac:dyDescent="0.25">
      <c r="A3382">
        <v>1</v>
      </c>
      <c r="B3382" s="33">
        <v>43952</v>
      </c>
      <c r="C3382" s="33">
        <v>44256</v>
      </c>
      <c r="D3382">
        <v>10</v>
      </c>
      <c r="E3382" t="s">
        <v>21</v>
      </c>
      <c r="F3382" t="s">
        <v>24</v>
      </c>
      <c r="G3382" t="s">
        <v>28</v>
      </c>
      <c r="H3382" t="s">
        <v>33</v>
      </c>
    </row>
    <row r="3383" spans="1:8" x14ac:dyDescent="0.25">
      <c r="A3383">
        <v>1</v>
      </c>
      <c r="B3383" s="33">
        <v>44958</v>
      </c>
      <c r="C3383" s="33">
        <v>45261</v>
      </c>
      <c r="D3383">
        <v>10</v>
      </c>
      <c r="E3383" t="s">
        <v>21</v>
      </c>
      <c r="F3383" t="s">
        <v>24</v>
      </c>
      <c r="G3383" t="s">
        <v>28</v>
      </c>
      <c r="H3383" t="s">
        <v>33</v>
      </c>
    </row>
    <row r="3384" spans="1:8" x14ac:dyDescent="0.25">
      <c r="A3384">
        <v>1</v>
      </c>
      <c r="B3384" s="33">
        <v>43466</v>
      </c>
      <c r="C3384" s="33">
        <v>43770</v>
      </c>
      <c r="D3384">
        <v>10</v>
      </c>
      <c r="E3384" t="s">
        <v>21</v>
      </c>
      <c r="F3384" t="s">
        <v>24</v>
      </c>
      <c r="G3384" t="s">
        <v>28</v>
      </c>
      <c r="H3384" t="s">
        <v>39</v>
      </c>
    </row>
    <row r="3385" spans="1:8" x14ac:dyDescent="0.25">
      <c r="A3385">
        <v>1</v>
      </c>
      <c r="B3385" s="33">
        <v>44378</v>
      </c>
      <c r="C3385" s="33">
        <v>44682</v>
      </c>
      <c r="D3385">
        <v>10</v>
      </c>
      <c r="E3385" t="s">
        <v>21</v>
      </c>
      <c r="F3385" t="s">
        <v>24</v>
      </c>
      <c r="G3385" t="s">
        <v>28</v>
      </c>
      <c r="H3385" t="s">
        <v>39</v>
      </c>
    </row>
    <row r="3386" spans="1:8" x14ac:dyDescent="0.25">
      <c r="A3386">
        <v>1</v>
      </c>
      <c r="B3386" s="33">
        <v>43466</v>
      </c>
      <c r="C3386" s="33">
        <v>43770</v>
      </c>
      <c r="D3386">
        <v>10</v>
      </c>
      <c r="E3386" t="s">
        <v>21</v>
      </c>
      <c r="F3386" t="s">
        <v>25</v>
      </c>
      <c r="G3386" t="s">
        <v>28</v>
      </c>
      <c r="H3386" t="s">
        <v>39</v>
      </c>
    </row>
    <row r="3387" spans="1:8" x14ac:dyDescent="0.25">
      <c r="A3387">
        <v>1</v>
      </c>
      <c r="B3387" s="33">
        <v>44044</v>
      </c>
      <c r="C3387" s="33">
        <v>44348</v>
      </c>
      <c r="D3387">
        <v>10</v>
      </c>
      <c r="E3387" t="s">
        <v>21</v>
      </c>
      <c r="F3387" t="s">
        <v>24</v>
      </c>
      <c r="G3387" t="s">
        <v>29</v>
      </c>
      <c r="H3387" t="s">
        <v>32</v>
      </c>
    </row>
    <row r="3388" spans="1:8" x14ac:dyDescent="0.25">
      <c r="A3388">
        <v>1</v>
      </c>
      <c r="B3388" s="33">
        <v>44682</v>
      </c>
      <c r="C3388" s="33">
        <v>44986</v>
      </c>
      <c r="D3388">
        <v>10</v>
      </c>
      <c r="E3388" t="s">
        <v>21</v>
      </c>
      <c r="F3388" t="s">
        <v>24</v>
      </c>
      <c r="G3388" t="s">
        <v>29</v>
      </c>
      <c r="H3388" t="s">
        <v>39</v>
      </c>
    </row>
    <row r="3389" spans="1:8" x14ac:dyDescent="0.25">
      <c r="A3389">
        <v>1</v>
      </c>
      <c r="B3389" s="33">
        <v>43466</v>
      </c>
      <c r="C3389" s="33">
        <v>43770</v>
      </c>
      <c r="D3389">
        <v>10</v>
      </c>
      <c r="E3389" t="s">
        <v>22</v>
      </c>
      <c r="F3389" t="s">
        <v>25</v>
      </c>
      <c r="G3389" t="s">
        <v>28</v>
      </c>
      <c r="H3389" t="s">
        <v>30</v>
      </c>
    </row>
    <row r="3390" spans="1:8" x14ac:dyDescent="0.25">
      <c r="A3390">
        <v>1</v>
      </c>
      <c r="B3390" s="33">
        <v>43466</v>
      </c>
      <c r="C3390" s="33">
        <v>43770</v>
      </c>
      <c r="D3390">
        <v>10</v>
      </c>
      <c r="E3390" t="s">
        <v>22</v>
      </c>
      <c r="F3390" t="s">
        <v>25</v>
      </c>
      <c r="G3390" t="s">
        <v>28</v>
      </c>
      <c r="H3390" t="s">
        <v>39</v>
      </c>
    </row>
    <row r="3391" spans="1:8" x14ac:dyDescent="0.25">
      <c r="A3391">
        <v>1</v>
      </c>
      <c r="B3391" s="33">
        <v>44896</v>
      </c>
      <c r="C3391" s="33">
        <v>45200</v>
      </c>
      <c r="D3391">
        <v>10</v>
      </c>
      <c r="E3391" t="s">
        <v>22</v>
      </c>
      <c r="F3391" t="s">
        <v>25</v>
      </c>
      <c r="G3391" t="s">
        <v>29</v>
      </c>
      <c r="H3391" t="s">
        <v>33</v>
      </c>
    </row>
    <row r="3392" spans="1:8" x14ac:dyDescent="0.25">
      <c r="A3392">
        <v>1</v>
      </c>
      <c r="B3392" s="33">
        <v>44348</v>
      </c>
      <c r="C3392" s="33">
        <v>44682</v>
      </c>
      <c r="D3392">
        <v>11</v>
      </c>
      <c r="E3392" t="s">
        <v>13</v>
      </c>
      <c r="F3392" t="s">
        <v>23</v>
      </c>
      <c r="G3392" t="s">
        <v>27</v>
      </c>
      <c r="H3392" t="s">
        <v>33</v>
      </c>
    </row>
    <row r="3393" spans="1:8" x14ac:dyDescent="0.25">
      <c r="A3393">
        <v>1</v>
      </c>
      <c r="B3393" s="33">
        <v>43952</v>
      </c>
      <c r="C3393" s="33">
        <v>44287</v>
      </c>
      <c r="D3393">
        <v>11</v>
      </c>
      <c r="E3393" t="s">
        <v>13</v>
      </c>
      <c r="F3393" t="s">
        <v>23</v>
      </c>
      <c r="G3393" t="s">
        <v>28</v>
      </c>
      <c r="H3393" t="s">
        <v>30</v>
      </c>
    </row>
    <row r="3394" spans="1:8" x14ac:dyDescent="0.25">
      <c r="A3394">
        <v>1</v>
      </c>
      <c r="B3394" s="33">
        <v>44896</v>
      </c>
      <c r="C3394" s="33">
        <v>45231</v>
      </c>
      <c r="D3394">
        <v>11</v>
      </c>
      <c r="E3394" t="s">
        <v>13</v>
      </c>
      <c r="F3394" t="s">
        <v>24</v>
      </c>
      <c r="G3394" t="s">
        <v>28</v>
      </c>
      <c r="H3394" t="s">
        <v>31</v>
      </c>
    </row>
    <row r="3395" spans="1:8" x14ac:dyDescent="0.25">
      <c r="A3395">
        <v>1</v>
      </c>
      <c r="B3395" s="33">
        <v>43466</v>
      </c>
      <c r="C3395" s="33">
        <v>43800</v>
      </c>
      <c r="D3395">
        <v>11</v>
      </c>
      <c r="E3395" t="s">
        <v>13</v>
      </c>
      <c r="F3395" t="s">
        <v>25</v>
      </c>
      <c r="G3395" t="s">
        <v>28</v>
      </c>
      <c r="H3395" t="s">
        <v>31</v>
      </c>
    </row>
    <row r="3396" spans="1:8" x14ac:dyDescent="0.25">
      <c r="A3396">
        <v>1</v>
      </c>
      <c r="B3396" s="33">
        <v>43466</v>
      </c>
      <c r="C3396" s="33">
        <v>43800</v>
      </c>
      <c r="D3396">
        <v>11</v>
      </c>
      <c r="E3396" t="s">
        <v>13</v>
      </c>
      <c r="F3396" t="s">
        <v>25</v>
      </c>
      <c r="G3396" t="s">
        <v>28</v>
      </c>
      <c r="H3396" t="s">
        <v>39</v>
      </c>
    </row>
    <row r="3397" spans="1:8" x14ac:dyDescent="0.25">
      <c r="A3397">
        <v>1</v>
      </c>
      <c r="B3397" s="33">
        <v>44166</v>
      </c>
      <c r="C3397" s="33">
        <v>44501</v>
      </c>
      <c r="D3397">
        <v>11</v>
      </c>
      <c r="E3397" t="s">
        <v>13</v>
      </c>
      <c r="F3397" t="s">
        <v>23</v>
      </c>
      <c r="G3397" t="s">
        <v>29</v>
      </c>
      <c r="H3397" t="s">
        <v>31</v>
      </c>
    </row>
    <row r="3398" spans="1:8" x14ac:dyDescent="0.25">
      <c r="A3398">
        <v>1</v>
      </c>
      <c r="B3398" s="33">
        <v>44470</v>
      </c>
      <c r="C3398" s="33">
        <v>44805</v>
      </c>
      <c r="D3398">
        <v>11</v>
      </c>
      <c r="E3398" t="s">
        <v>13</v>
      </c>
      <c r="F3398" t="s">
        <v>24</v>
      </c>
      <c r="G3398" t="s">
        <v>29</v>
      </c>
      <c r="H3398" t="s">
        <v>31</v>
      </c>
    </row>
    <row r="3399" spans="1:8" x14ac:dyDescent="0.25">
      <c r="A3399">
        <v>1</v>
      </c>
      <c r="B3399" s="33">
        <v>43466</v>
      </c>
      <c r="C3399" s="33">
        <v>43800</v>
      </c>
      <c r="D3399">
        <v>11</v>
      </c>
      <c r="E3399" t="s">
        <v>13</v>
      </c>
      <c r="F3399" t="s">
        <v>25</v>
      </c>
      <c r="G3399" t="s">
        <v>29</v>
      </c>
      <c r="H3399" t="s">
        <v>31</v>
      </c>
    </row>
    <row r="3400" spans="1:8" x14ac:dyDescent="0.25">
      <c r="A3400">
        <v>1</v>
      </c>
      <c r="B3400" s="33">
        <v>43466</v>
      </c>
      <c r="C3400" s="33">
        <v>43800</v>
      </c>
      <c r="D3400">
        <v>11</v>
      </c>
      <c r="E3400" t="s">
        <v>14</v>
      </c>
      <c r="F3400" t="s">
        <v>24</v>
      </c>
      <c r="G3400" t="s">
        <v>27</v>
      </c>
      <c r="H3400" t="s">
        <v>33</v>
      </c>
    </row>
    <row r="3401" spans="1:8" x14ac:dyDescent="0.25">
      <c r="A3401">
        <v>1</v>
      </c>
      <c r="B3401" s="33">
        <v>43466</v>
      </c>
      <c r="C3401" s="33">
        <v>43800</v>
      </c>
      <c r="D3401">
        <v>11</v>
      </c>
      <c r="E3401" t="s">
        <v>14</v>
      </c>
      <c r="F3401" t="s">
        <v>23</v>
      </c>
      <c r="G3401" t="s">
        <v>28</v>
      </c>
      <c r="H3401" t="s">
        <v>32</v>
      </c>
    </row>
    <row r="3402" spans="1:8" x14ac:dyDescent="0.25">
      <c r="A3402">
        <v>1</v>
      </c>
      <c r="B3402" s="33">
        <v>43466</v>
      </c>
      <c r="C3402" s="33">
        <v>43800</v>
      </c>
      <c r="D3402">
        <v>11</v>
      </c>
      <c r="E3402" t="s">
        <v>14</v>
      </c>
      <c r="F3402" t="s">
        <v>23</v>
      </c>
      <c r="G3402" t="s">
        <v>28</v>
      </c>
      <c r="H3402" t="s">
        <v>39</v>
      </c>
    </row>
    <row r="3403" spans="1:8" x14ac:dyDescent="0.25">
      <c r="A3403">
        <v>1</v>
      </c>
      <c r="B3403" s="33">
        <v>43466</v>
      </c>
      <c r="C3403" s="33">
        <v>43800</v>
      </c>
      <c r="D3403">
        <v>11</v>
      </c>
      <c r="E3403" t="s">
        <v>14</v>
      </c>
      <c r="F3403" t="s">
        <v>24</v>
      </c>
      <c r="G3403" t="s">
        <v>28</v>
      </c>
      <c r="H3403" t="s">
        <v>39</v>
      </c>
    </row>
    <row r="3404" spans="1:8" x14ac:dyDescent="0.25">
      <c r="A3404">
        <v>1</v>
      </c>
      <c r="B3404" s="33">
        <v>43466</v>
      </c>
      <c r="C3404" s="33">
        <v>43800</v>
      </c>
      <c r="D3404">
        <v>11</v>
      </c>
      <c r="E3404" t="s">
        <v>14</v>
      </c>
      <c r="F3404" t="s">
        <v>25</v>
      </c>
      <c r="G3404" t="s">
        <v>28</v>
      </c>
      <c r="H3404" t="s">
        <v>34</v>
      </c>
    </row>
    <row r="3405" spans="1:8" x14ac:dyDescent="0.25">
      <c r="A3405">
        <v>1</v>
      </c>
      <c r="B3405" s="33">
        <v>43466</v>
      </c>
      <c r="C3405" s="33">
        <v>43800</v>
      </c>
      <c r="D3405">
        <v>11</v>
      </c>
      <c r="E3405" t="s">
        <v>14</v>
      </c>
      <c r="F3405" t="s">
        <v>24</v>
      </c>
      <c r="G3405" t="s">
        <v>29</v>
      </c>
      <c r="H3405" t="s">
        <v>39</v>
      </c>
    </row>
    <row r="3406" spans="1:8" x14ac:dyDescent="0.25">
      <c r="A3406">
        <v>1</v>
      </c>
      <c r="B3406" s="33">
        <v>44774</v>
      </c>
      <c r="C3406" s="33">
        <v>45108</v>
      </c>
      <c r="D3406">
        <v>11</v>
      </c>
      <c r="E3406" t="s">
        <v>15</v>
      </c>
      <c r="F3406" t="s">
        <v>25</v>
      </c>
      <c r="G3406" t="s">
        <v>27</v>
      </c>
      <c r="H3406" t="s">
        <v>32</v>
      </c>
    </row>
    <row r="3407" spans="1:8" x14ac:dyDescent="0.25">
      <c r="A3407">
        <v>1</v>
      </c>
      <c r="B3407" s="33">
        <v>43466</v>
      </c>
      <c r="C3407" s="33">
        <v>43800</v>
      </c>
      <c r="D3407">
        <v>11</v>
      </c>
      <c r="E3407" t="s">
        <v>15</v>
      </c>
      <c r="F3407" t="s">
        <v>25</v>
      </c>
      <c r="G3407" t="s">
        <v>27</v>
      </c>
      <c r="H3407" t="s">
        <v>39</v>
      </c>
    </row>
    <row r="3408" spans="1:8" x14ac:dyDescent="0.25">
      <c r="A3408">
        <v>1</v>
      </c>
      <c r="B3408" s="33">
        <v>43466</v>
      </c>
      <c r="C3408" s="33">
        <v>43800</v>
      </c>
      <c r="D3408">
        <v>11</v>
      </c>
      <c r="E3408" t="s">
        <v>15</v>
      </c>
      <c r="F3408" t="s">
        <v>23</v>
      </c>
      <c r="G3408" t="s">
        <v>28</v>
      </c>
      <c r="H3408" t="s">
        <v>39</v>
      </c>
    </row>
    <row r="3409" spans="1:8" x14ac:dyDescent="0.25">
      <c r="A3409">
        <v>1</v>
      </c>
      <c r="B3409" s="33">
        <v>43466</v>
      </c>
      <c r="C3409" s="33">
        <v>43800</v>
      </c>
      <c r="D3409">
        <v>11</v>
      </c>
      <c r="E3409" t="s">
        <v>15</v>
      </c>
      <c r="F3409" t="s">
        <v>24</v>
      </c>
      <c r="G3409" t="s">
        <v>28</v>
      </c>
      <c r="H3409" t="s">
        <v>33</v>
      </c>
    </row>
    <row r="3410" spans="1:8" x14ac:dyDescent="0.25">
      <c r="A3410">
        <v>1</v>
      </c>
      <c r="B3410" s="33">
        <v>44348</v>
      </c>
      <c r="C3410" s="33">
        <v>44682</v>
      </c>
      <c r="D3410">
        <v>11</v>
      </c>
      <c r="E3410" t="s">
        <v>15</v>
      </c>
      <c r="F3410" t="s">
        <v>24</v>
      </c>
      <c r="G3410" t="s">
        <v>28</v>
      </c>
      <c r="H3410" t="s">
        <v>33</v>
      </c>
    </row>
    <row r="3411" spans="1:8" x14ac:dyDescent="0.25">
      <c r="A3411">
        <v>1</v>
      </c>
      <c r="B3411" s="33">
        <v>44409</v>
      </c>
      <c r="C3411" s="33">
        <v>44743</v>
      </c>
      <c r="D3411">
        <v>11</v>
      </c>
      <c r="E3411" t="s">
        <v>15</v>
      </c>
      <c r="F3411" t="s">
        <v>24</v>
      </c>
      <c r="G3411" t="s">
        <v>28</v>
      </c>
      <c r="H3411" t="s">
        <v>33</v>
      </c>
    </row>
    <row r="3412" spans="1:8" x14ac:dyDescent="0.25">
      <c r="A3412">
        <v>1</v>
      </c>
      <c r="B3412" s="33">
        <v>44652</v>
      </c>
      <c r="C3412" s="33">
        <v>44986</v>
      </c>
      <c r="D3412">
        <v>11</v>
      </c>
      <c r="E3412" t="s">
        <v>15</v>
      </c>
      <c r="F3412" t="s">
        <v>24</v>
      </c>
      <c r="G3412" t="s">
        <v>28</v>
      </c>
      <c r="H3412" t="s">
        <v>33</v>
      </c>
    </row>
    <row r="3413" spans="1:8" x14ac:dyDescent="0.25">
      <c r="A3413">
        <v>1</v>
      </c>
      <c r="B3413" s="33">
        <v>44621</v>
      </c>
      <c r="C3413" s="33">
        <v>44958</v>
      </c>
      <c r="D3413">
        <v>11</v>
      </c>
      <c r="E3413" t="s">
        <v>15</v>
      </c>
      <c r="F3413" t="s">
        <v>24</v>
      </c>
      <c r="G3413" t="s">
        <v>28</v>
      </c>
      <c r="H3413" t="s">
        <v>30</v>
      </c>
    </row>
    <row r="3414" spans="1:8" x14ac:dyDescent="0.25">
      <c r="A3414">
        <v>1</v>
      </c>
      <c r="B3414" s="33">
        <v>43466</v>
      </c>
      <c r="C3414" s="33">
        <v>43800</v>
      </c>
      <c r="D3414">
        <v>11</v>
      </c>
      <c r="E3414" t="s">
        <v>15</v>
      </c>
      <c r="F3414" t="s">
        <v>24</v>
      </c>
      <c r="G3414" t="s">
        <v>28</v>
      </c>
      <c r="H3414" t="s">
        <v>35</v>
      </c>
    </row>
    <row r="3415" spans="1:8" x14ac:dyDescent="0.25">
      <c r="A3415">
        <v>1</v>
      </c>
      <c r="B3415" s="33">
        <v>43466</v>
      </c>
      <c r="C3415" s="33">
        <v>43800</v>
      </c>
      <c r="D3415">
        <v>11</v>
      </c>
      <c r="E3415" t="s">
        <v>15</v>
      </c>
      <c r="F3415" t="s">
        <v>24</v>
      </c>
      <c r="G3415" t="s">
        <v>28</v>
      </c>
      <c r="H3415" t="s">
        <v>39</v>
      </c>
    </row>
    <row r="3416" spans="1:8" x14ac:dyDescent="0.25">
      <c r="A3416">
        <v>1</v>
      </c>
      <c r="B3416" s="33">
        <v>44197</v>
      </c>
      <c r="C3416" s="33">
        <v>44531</v>
      </c>
      <c r="D3416">
        <v>11</v>
      </c>
      <c r="E3416" t="s">
        <v>15</v>
      </c>
      <c r="F3416" t="s">
        <v>24</v>
      </c>
      <c r="G3416" t="s">
        <v>28</v>
      </c>
      <c r="H3416" t="s">
        <v>39</v>
      </c>
    </row>
    <row r="3417" spans="1:8" x14ac:dyDescent="0.25">
      <c r="A3417">
        <v>1</v>
      </c>
      <c r="B3417" s="33">
        <v>44317</v>
      </c>
      <c r="C3417" s="33">
        <v>44652</v>
      </c>
      <c r="D3417">
        <v>11</v>
      </c>
      <c r="E3417" t="s">
        <v>15</v>
      </c>
      <c r="F3417" t="s">
        <v>24</v>
      </c>
      <c r="G3417" t="s">
        <v>28</v>
      </c>
      <c r="H3417" t="s">
        <v>39</v>
      </c>
    </row>
    <row r="3418" spans="1:8" x14ac:dyDescent="0.25">
      <c r="A3418">
        <v>1</v>
      </c>
      <c r="B3418" s="33">
        <v>44835</v>
      </c>
      <c r="C3418" s="33">
        <v>45170</v>
      </c>
      <c r="D3418">
        <v>11</v>
      </c>
      <c r="E3418" t="s">
        <v>15</v>
      </c>
      <c r="F3418" t="s">
        <v>24</v>
      </c>
      <c r="G3418" t="s">
        <v>28</v>
      </c>
      <c r="H3418" t="s">
        <v>39</v>
      </c>
    </row>
    <row r="3419" spans="1:8" x14ac:dyDescent="0.25">
      <c r="A3419">
        <v>1</v>
      </c>
      <c r="B3419" s="33">
        <v>44896</v>
      </c>
      <c r="C3419" s="33">
        <v>45231</v>
      </c>
      <c r="D3419">
        <v>11</v>
      </c>
      <c r="E3419" t="s">
        <v>15</v>
      </c>
      <c r="F3419" t="s">
        <v>24</v>
      </c>
      <c r="G3419" t="s">
        <v>28</v>
      </c>
      <c r="H3419" t="s">
        <v>39</v>
      </c>
    </row>
    <row r="3420" spans="1:8" x14ac:dyDescent="0.25">
      <c r="A3420">
        <v>1</v>
      </c>
      <c r="B3420" s="33">
        <v>43466</v>
      </c>
      <c r="C3420" s="33">
        <v>43800</v>
      </c>
      <c r="D3420">
        <v>11</v>
      </c>
      <c r="E3420" t="s">
        <v>15</v>
      </c>
      <c r="F3420" t="s">
        <v>24</v>
      </c>
      <c r="G3420" t="s">
        <v>28</v>
      </c>
      <c r="H3420" t="s">
        <v>34</v>
      </c>
    </row>
    <row r="3421" spans="1:8" x14ac:dyDescent="0.25">
      <c r="A3421">
        <v>1</v>
      </c>
      <c r="B3421" s="33">
        <v>43466</v>
      </c>
      <c r="C3421" s="33">
        <v>43800</v>
      </c>
      <c r="D3421">
        <v>11</v>
      </c>
      <c r="E3421" t="s">
        <v>15</v>
      </c>
      <c r="F3421" t="s">
        <v>25</v>
      </c>
      <c r="G3421" t="s">
        <v>28</v>
      </c>
      <c r="H3421" t="s">
        <v>39</v>
      </c>
    </row>
    <row r="3422" spans="1:8" x14ac:dyDescent="0.25">
      <c r="A3422">
        <v>1</v>
      </c>
      <c r="B3422" s="33">
        <v>44774</v>
      </c>
      <c r="C3422" s="33">
        <v>45108</v>
      </c>
      <c r="D3422">
        <v>11</v>
      </c>
      <c r="E3422" t="s">
        <v>15</v>
      </c>
      <c r="F3422" t="s">
        <v>25</v>
      </c>
      <c r="G3422" t="s">
        <v>28</v>
      </c>
      <c r="H3422" t="s">
        <v>39</v>
      </c>
    </row>
    <row r="3423" spans="1:8" x14ac:dyDescent="0.25">
      <c r="A3423">
        <v>1</v>
      </c>
      <c r="B3423" s="33">
        <v>44774</v>
      </c>
      <c r="C3423" s="33">
        <v>45108</v>
      </c>
      <c r="D3423">
        <v>11</v>
      </c>
      <c r="E3423" t="s">
        <v>15</v>
      </c>
      <c r="F3423" t="s">
        <v>25</v>
      </c>
      <c r="G3423" t="s">
        <v>28</v>
      </c>
      <c r="H3423" t="s">
        <v>34</v>
      </c>
    </row>
    <row r="3424" spans="1:8" x14ac:dyDescent="0.25">
      <c r="A3424">
        <v>1</v>
      </c>
      <c r="B3424" s="33">
        <v>43466</v>
      </c>
      <c r="C3424" s="33">
        <v>43800</v>
      </c>
      <c r="D3424">
        <v>11</v>
      </c>
      <c r="E3424" t="s">
        <v>15</v>
      </c>
      <c r="F3424" t="s">
        <v>23</v>
      </c>
      <c r="G3424" t="s">
        <v>29</v>
      </c>
      <c r="H3424" t="s">
        <v>39</v>
      </c>
    </row>
    <row r="3425" spans="1:8" x14ac:dyDescent="0.25">
      <c r="A3425">
        <v>1</v>
      </c>
      <c r="B3425" s="33">
        <v>44896</v>
      </c>
      <c r="C3425" s="33">
        <v>45231</v>
      </c>
      <c r="D3425">
        <v>11</v>
      </c>
      <c r="E3425" t="s">
        <v>15</v>
      </c>
      <c r="F3425" t="s">
        <v>24</v>
      </c>
      <c r="G3425" t="s">
        <v>29</v>
      </c>
      <c r="H3425" t="s">
        <v>39</v>
      </c>
    </row>
    <row r="3426" spans="1:8" x14ac:dyDescent="0.25">
      <c r="A3426">
        <v>1</v>
      </c>
      <c r="B3426" s="33">
        <v>43466</v>
      </c>
      <c r="C3426" s="33">
        <v>43800</v>
      </c>
      <c r="D3426">
        <v>11</v>
      </c>
      <c r="E3426" t="s">
        <v>15</v>
      </c>
      <c r="F3426" t="s">
        <v>24</v>
      </c>
      <c r="G3426" t="s">
        <v>29</v>
      </c>
      <c r="H3426" t="s">
        <v>34</v>
      </c>
    </row>
    <row r="3427" spans="1:8" x14ac:dyDescent="0.25">
      <c r="A3427">
        <v>1</v>
      </c>
      <c r="B3427" s="33">
        <v>43466</v>
      </c>
      <c r="C3427" s="33">
        <v>43800</v>
      </c>
      <c r="D3427">
        <v>11</v>
      </c>
      <c r="E3427" t="s">
        <v>15</v>
      </c>
      <c r="F3427" t="s">
        <v>25</v>
      </c>
      <c r="G3427" t="s">
        <v>29</v>
      </c>
      <c r="H3427" t="s">
        <v>33</v>
      </c>
    </row>
    <row r="3428" spans="1:8" x14ac:dyDescent="0.25">
      <c r="A3428">
        <v>1</v>
      </c>
      <c r="B3428" s="33">
        <v>43952</v>
      </c>
      <c r="C3428" s="33">
        <v>44287</v>
      </c>
      <c r="D3428">
        <v>11</v>
      </c>
      <c r="E3428" t="s">
        <v>16</v>
      </c>
      <c r="F3428" t="s">
        <v>25</v>
      </c>
      <c r="G3428" t="s">
        <v>27</v>
      </c>
      <c r="H3428" t="s">
        <v>39</v>
      </c>
    </row>
    <row r="3429" spans="1:8" x14ac:dyDescent="0.25">
      <c r="A3429">
        <v>1</v>
      </c>
      <c r="B3429" s="33">
        <v>44562</v>
      </c>
      <c r="C3429" s="33">
        <v>44896</v>
      </c>
      <c r="D3429">
        <v>11</v>
      </c>
      <c r="E3429" t="s">
        <v>16</v>
      </c>
      <c r="F3429" t="s">
        <v>24</v>
      </c>
      <c r="G3429" t="s">
        <v>28</v>
      </c>
      <c r="H3429" t="s">
        <v>31</v>
      </c>
    </row>
    <row r="3430" spans="1:8" x14ac:dyDescent="0.25">
      <c r="A3430">
        <v>1</v>
      </c>
      <c r="B3430" s="33">
        <v>43739</v>
      </c>
      <c r="C3430" s="33">
        <v>44075</v>
      </c>
      <c r="D3430">
        <v>11</v>
      </c>
      <c r="E3430" t="s">
        <v>16</v>
      </c>
      <c r="F3430" t="s">
        <v>24</v>
      </c>
      <c r="G3430" t="s">
        <v>28</v>
      </c>
      <c r="H3430" t="s">
        <v>30</v>
      </c>
    </row>
    <row r="3431" spans="1:8" x14ac:dyDescent="0.25">
      <c r="A3431">
        <v>1</v>
      </c>
      <c r="B3431" s="33">
        <v>44652</v>
      </c>
      <c r="C3431" s="33">
        <v>44986</v>
      </c>
      <c r="D3431">
        <v>11</v>
      </c>
      <c r="E3431" t="s">
        <v>16</v>
      </c>
      <c r="F3431" t="s">
        <v>25</v>
      </c>
      <c r="G3431" t="s">
        <v>28</v>
      </c>
      <c r="H3431" t="s">
        <v>39</v>
      </c>
    </row>
    <row r="3432" spans="1:8" x14ac:dyDescent="0.25">
      <c r="A3432">
        <v>1</v>
      </c>
      <c r="B3432" s="33">
        <v>43647</v>
      </c>
      <c r="C3432" s="33">
        <v>43983</v>
      </c>
      <c r="D3432">
        <v>11</v>
      </c>
      <c r="E3432" t="s">
        <v>16</v>
      </c>
      <c r="F3432" t="s">
        <v>24</v>
      </c>
      <c r="G3432" t="s">
        <v>29</v>
      </c>
      <c r="H3432" t="s">
        <v>31</v>
      </c>
    </row>
    <row r="3433" spans="1:8" x14ac:dyDescent="0.25">
      <c r="A3433">
        <v>1</v>
      </c>
      <c r="B3433" s="33">
        <v>44562</v>
      </c>
      <c r="C3433" s="33">
        <v>44896</v>
      </c>
      <c r="D3433">
        <v>11</v>
      </c>
      <c r="E3433" t="s">
        <v>16</v>
      </c>
      <c r="F3433" t="s">
        <v>24</v>
      </c>
      <c r="G3433" t="s">
        <v>29</v>
      </c>
      <c r="H3433" t="s">
        <v>39</v>
      </c>
    </row>
    <row r="3434" spans="1:8" x14ac:dyDescent="0.25">
      <c r="A3434">
        <v>1</v>
      </c>
      <c r="B3434" s="33">
        <v>43466</v>
      </c>
      <c r="C3434" s="33">
        <v>43800</v>
      </c>
      <c r="D3434">
        <v>11</v>
      </c>
      <c r="E3434" t="s">
        <v>16</v>
      </c>
      <c r="F3434" t="s">
        <v>24</v>
      </c>
      <c r="G3434" t="s">
        <v>29</v>
      </c>
      <c r="H3434" t="s">
        <v>34</v>
      </c>
    </row>
    <row r="3435" spans="1:8" x14ac:dyDescent="0.25">
      <c r="A3435">
        <v>1</v>
      </c>
      <c r="B3435" s="33">
        <v>43466</v>
      </c>
      <c r="C3435" s="33">
        <v>43800</v>
      </c>
      <c r="D3435">
        <v>11</v>
      </c>
      <c r="E3435" t="s">
        <v>17</v>
      </c>
      <c r="F3435" t="s">
        <v>23</v>
      </c>
      <c r="G3435" t="s">
        <v>27</v>
      </c>
      <c r="H3435" t="s">
        <v>39</v>
      </c>
    </row>
    <row r="3436" spans="1:8" x14ac:dyDescent="0.25">
      <c r="A3436">
        <v>1</v>
      </c>
      <c r="B3436" s="33">
        <v>44378</v>
      </c>
      <c r="C3436" s="33">
        <v>44713</v>
      </c>
      <c r="D3436">
        <v>11</v>
      </c>
      <c r="E3436" t="s">
        <v>17</v>
      </c>
      <c r="F3436" t="s">
        <v>25</v>
      </c>
      <c r="G3436" t="s">
        <v>27</v>
      </c>
      <c r="H3436" t="s">
        <v>39</v>
      </c>
    </row>
    <row r="3437" spans="1:8" x14ac:dyDescent="0.25">
      <c r="A3437">
        <v>1</v>
      </c>
      <c r="B3437" s="33">
        <v>44409</v>
      </c>
      <c r="C3437" s="33">
        <v>44743</v>
      </c>
      <c r="D3437">
        <v>11</v>
      </c>
      <c r="E3437" t="s">
        <v>17</v>
      </c>
      <c r="F3437" t="s">
        <v>25</v>
      </c>
      <c r="G3437" t="s">
        <v>27</v>
      </c>
      <c r="H3437" t="s">
        <v>39</v>
      </c>
    </row>
    <row r="3438" spans="1:8" x14ac:dyDescent="0.25">
      <c r="A3438">
        <v>1</v>
      </c>
      <c r="B3438" s="33">
        <v>43466</v>
      </c>
      <c r="C3438" s="33">
        <v>43800</v>
      </c>
      <c r="D3438">
        <v>11</v>
      </c>
      <c r="E3438" t="s">
        <v>17</v>
      </c>
      <c r="F3438" t="s">
        <v>23</v>
      </c>
      <c r="G3438" t="s">
        <v>28</v>
      </c>
      <c r="H3438" t="s">
        <v>39</v>
      </c>
    </row>
    <row r="3439" spans="1:8" x14ac:dyDescent="0.25">
      <c r="A3439">
        <v>1</v>
      </c>
      <c r="B3439" s="33">
        <v>43466</v>
      </c>
      <c r="C3439" s="33">
        <v>43800</v>
      </c>
      <c r="D3439">
        <v>11</v>
      </c>
      <c r="E3439" t="s">
        <v>17</v>
      </c>
      <c r="F3439" t="s">
        <v>24</v>
      </c>
      <c r="G3439" t="s">
        <v>28</v>
      </c>
      <c r="H3439" t="s">
        <v>31</v>
      </c>
    </row>
    <row r="3440" spans="1:8" x14ac:dyDescent="0.25">
      <c r="A3440">
        <v>1</v>
      </c>
      <c r="B3440" s="33">
        <v>43466</v>
      </c>
      <c r="C3440" s="33">
        <v>43800</v>
      </c>
      <c r="D3440">
        <v>11</v>
      </c>
      <c r="E3440" t="s">
        <v>17</v>
      </c>
      <c r="F3440" t="s">
        <v>24</v>
      </c>
      <c r="G3440" t="s">
        <v>28</v>
      </c>
      <c r="H3440" t="s">
        <v>39</v>
      </c>
    </row>
    <row r="3441" spans="1:8" x14ac:dyDescent="0.25">
      <c r="A3441">
        <v>1</v>
      </c>
      <c r="B3441" s="33">
        <v>43952</v>
      </c>
      <c r="C3441" s="33">
        <v>44287</v>
      </c>
      <c r="D3441">
        <v>11</v>
      </c>
      <c r="E3441" t="s">
        <v>17</v>
      </c>
      <c r="F3441" t="s">
        <v>24</v>
      </c>
      <c r="G3441" t="s">
        <v>28</v>
      </c>
      <c r="H3441" t="s">
        <v>39</v>
      </c>
    </row>
    <row r="3442" spans="1:8" x14ac:dyDescent="0.25">
      <c r="A3442">
        <v>1</v>
      </c>
      <c r="B3442" s="33">
        <v>44927</v>
      </c>
      <c r="C3442" s="33">
        <v>45261</v>
      </c>
      <c r="D3442">
        <v>11</v>
      </c>
      <c r="E3442" t="s">
        <v>17</v>
      </c>
      <c r="F3442" t="s">
        <v>24</v>
      </c>
      <c r="G3442" t="s">
        <v>28</v>
      </c>
      <c r="H3442" t="s">
        <v>39</v>
      </c>
    </row>
    <row r="3443" spans="1:8" x14ac:dyDescent="0.25">
      <c r="A3443">
        <v>1</v>
      </c>
      <c r="B3443" s="33">
        <v>44044</v>
      </c>
      <c r="C3443" s="33">
        <v>44378</v>
      </c>
      <c r="D3443">
        <v>11</v>
      </c>
      <c r="E3443" t="s">
        <v>17</v>
      </c>
      <c r="F3443" t="s">
        <v>24</v>
      </c>
      <c r="G3443" t="s">
        <v>28</v>
      </c>
      <c r="H3443" t="s">
        <v>34</v>
      </c>
    </row>
    <row r="3444" spans="1:8" x14ac:dyDescent="0.25">
      <c r="A3444">
        <v>1</v>
      </c>
      <c r="B3444" s="33">
        <v>44682</v>
      </c>
      <c r="C3444" s="33">
        <v>45017</v>
      </c>
      <c r="D3444">
        <v>11</v>
      </c>
      <c r="E3444" t="s">
        <v>17</v>
      </c>
      <c r="F3444" t="s">
        <v>25</v>
      </c>
      <c r="G3444" t="s">
        <v>28</v>
      </c>
      <c r="H3444" t="s">
        <v>39</v>
      </c>
    </row>
    <row r="3445" spans="1:8" x14ac:dyDescent="0.25">
      <c r="A3445">
        <v>1</v>
      </c>
      <c r="B3445" s="33">
        <v>44774</v>
      </c>
      <c r="C3445" s="33">
        <v>45108</v>
      </c>
      <c r="D3445">
        <v>11</v>
      </c>
      <c r="E3445" t="s">
        <v>17</v>
      </c>
      <c r="F3445" t="s">
        <v>25</v>
      </c>
      <c r="G3445" t="s">
        <v>28</v>
      </c>
      <c r="H3445" t="s">
        <v>34</v>
      </c>
    </row>
    <row r="3446" spans="1:8" x14ac:dyDescent="0.25">
      <c r="A3446">
        <v>1</v>
      </c>
      <c r="B3446" s="33">
        <v>43862</v>
      </c>
      <c r="C3446" s="33">
        <v>44197</v>
      </c>
      <c r="D3446">
        <v>11</v>
      </c>
      <c r="E3446" t="s">
        <v>17</v>
      </c>
      <c r="F3446" t="s">
        <v>24</v>
      </c>
      <c r="G3446" t="s">
        <v>29</v>
      </c>
      <c r="H3446" t="s">
        <v>33</v>
      </c>
    </row>
    <row r="3447" spans="1:8" x14ac:dyDescent="0.25">
      <c r="A3447">
        <v>2</v>
      </c>
      <c r="B3447" s="33">
        <v>43466</v>
      </c>
      <c r="C3447" s="33">
        <v>43800</v>
      </c>
      <c r="D3447">
        <v>11</v>
      </c>
      <c r="E3447" t="s">
        <v>17</v>
      </c>
      <c r="F3447" t="s">
        <v>24</v>
      </c>
      <c r="G3447" t="s">
        <v>29</v>
      </c>
      <c r="H3447" t="s">
        <v>39</v>
      </c>
    </row>
    <row r="3448" spans="1:8" x14ac:dyDescent="0.25">
      <c r="A3448">
        <v>1</v>
      </c>
      <c r="B3448" s="33">
        <v>43922</v>
      </c>
      <c r="C3448" s="33">
        <v>44256</v>
      </c>
      <c r="D3448">
        <v>11</v>
      </c>
      <c r="E3448" t="s">
        <v>17</v>
      </c>
      <c r="F3448" t="s">
        <v>24</v>
      </c>
      <c r="G3448" t="s">
        <v>29</v>
      </c>
      <c r="H3448" t="s">
        <v>39</v>
      </c>
    </row>
    <row r="3449" spans="1:8" x14ac:dyDescent="0.25">
      <c r="A3449">
        <v>1</v>
      </c>
      <c r="B3449" s="33">
        <v>43466</v>
      </c>
      <c r="C3449" s="33">
        <v>43800</v>
      </c>
      <c r="D3449">
        <v>11</v>
      </c>
      <c r="E3449" t="s">
        <v>17</v>
      </c>
      <c r="F3449" t="s">
        <v>25</v>
      </c>
      <c r="G3449" t="s">
        <v>29</v>
      </c>
      <c r="H3449" t="s">
        <v>39</v>
      </c>
    </row>
    <row r="3450" spans="1:8" x14ac:dyDescent="0.25">
      <c r="A3450">
        <v>1</v>
      </c>
      <c r="B3450" s="33">
        <v>44927</v>
      </c>
      <c r="C3450" s="33">
        <v>45261</v>
      </c>
      <c r="D3450">
        <v>11</v>
      </c>
      <c r="E3450" t="s">
        <v>18</v>
      </c>
      <c r="F3450" t="s">
        <v>24</v>
      </c>
      <c r="G3450" t="s">
        <v>27</v>
      </c>
      <c r="H3450" t="s">
        <v>39</v>
      </c>
    </row>
    <row r="3451" spans="1:8" x14ac:dyDescent="0.25">
      <c r="A3451">
        <v>1</v>
      </c>
      <c r="B3451" s="33">
        <v>43466</v>
      </c>
      <c r="C3451" s="33">
        <v>43800</v>
      </c>
      <c r="D3451">
        <v>11</v>
      </c>
      <c r="E3451" t="s">
        <v>18</v>
      </c>
      <c r="F3451" t="s">
        <v>25</v>
      </c>
      <c r="G3451" t="s">
        <v>27</v>
      </c>
      <c r="H3451" t="s">
        <v>39</v>
      </c>
    </row>
    <row r="3452" spans="1:8" x14ac:dyDescent="0.25">
      <c r="A3452">
        <v>1</v>
      </c>
      <c r="B3452" s="33">
        <v>43466</v>
      </c>
      <c r="C3452" s="33">
        <v>43800</v>
      </c>
      <c r="D3452">
        <v>11</v>
      </c>
      <c r="E3452" t="s">
        <v>18</v>
      </c>
      <c r="F3452" t="s">
        <v>24</v>
      </c>
      <c r="G3452" t="s">
        <v>28</v>
      </c>
      <c r="H3452" t="s">
        <v>39</v>
      </c>
    </row>
    <row r="3453" spans="1:8" x14ac:dyDescent="0.25">
      <c r="A3453">
        <v>1</v>
      </c>
      <c r="B3453" s="33">
        <v>43922</v>
      </c>
      <c r="C3453" s="33">
        <v>44256</v>
      </c>
      <c r="D3453">
        <v>11</v>
      </c>
      <c r="E3453" t="s">
        <v>18</v>
      </c>
      <c r="F3453" t="s">
        <v>25</v>
      </c>
      <c r="G3453" t="s">
        <v>28</v>
      </c>
      <c r="H3453" t="s">
        <v>31</v>
      </c>
    </row>
    <row r="3454" spans="1:8" x14ac:dyDescent="0.25">
      <c r="A3454">
        <v>1</v>
      </c>
      <c r="B3454" s="33">
        <v>44197</v>
      </c>
      <c r="C3454" s="33">
        <v>44531</v>
      </c>
      <c r="D3454">
        <v>11</v>
      </c>
      <c r="E3454" t="s">
        <v>18</v>
      </c>
      <c r="F3454" t="s">
        <v>25</v>
      </c>
      <c r="G3454" t="s">
        <v>28</v>
      </c>
      <c r="H3454" t="s">
        <v>33</v>
      </c>
    </row>
    <row r="3455" spans="1:8" x14ac:dyDescent="0.25">
      <c r="A3455">
        <v>1</v>
      </c>
      <c r="B3455" s="33">
        <v>44774</v>
      </c>
      <c r="C3455" s="33">
        <v>45108</v>
      </c>
      <c r="D3455">
        <v>11</v>
      </c>
      <c r="E3455" t="s">
        <v>18</v>
      </c>
      <c r="F3455" t="s">
        <v>25</v>
      </c>
      <c r="G3455" t="s">
        <v>28</v>
      </c>
      <c r="H3455" t="s">
        <v>39</v>
      </c>
    </row>
    <row r="3456" spans="1:8" x14ac:dyDescent="0.25">
      <c r="A3456">
        <v>1</v>
      </c>
      <c r="B3456" s="33">
        <v>43617</v>
      </c>
      <c r="C3456" s="33">
        <v>43952</v>
      </c>
      <c r="D3456">
        <v>11</v>
      </c>
      <c r="E3456" t="s">
        <v>19</v>
      </c>
      <c r="F3456" t="s">
        <v>24</v>
      </c>
      <c r="G3456" t="s">
        <v>27</v>
      </c>
      <c r="H3456" t="s">
        <v>39</v>
      </c>
    </row>
    <row r="3457" spans="1:8" x14ac:dyDescent="0.25">
      <c r="A3457">
        <v>1</v>
      </c>
      <c r="B3457" s="33">
        <v>44866</v>
      </c>
      <c r="C3457" s="33">
        <v>45200</v>
      </c>
      <c r="D3457">
        <v>11</v>
      </c>
      <c r="E3457" t="s">
        <v>19</v>
      </c>
      <c r="F3457" t="s">
        <v>25</v>
      </c>
      <c r="G3457" t="s">
        <v>27</v>
      </c>
      <c r="H3457" t="s">
        <v>39</v>
      </c>
    </row>
    <row r="3458" spans="1:8" x14ac:dyDescent="0.25">
      <c r="A3458">
        <v>1</v>
      </c>
      <c r="B3458" s="33">
        <v>44317</v>
      </c>
      <c r="C3458" s="33">
        <v>44652</v>
      </c>
      <c r="D3458">
        <v>11</v>
      </c>
      <c r="E3458" t="s">
        <v>19</v>
      </c>
      <c r="F3458" t="s">
        <v>24</v>
      </c>
      <c r="G3458" t="s">
        <v>28</v>
      </c>
      <c r="H3458" t="s">
        <v>31</v>
      </c>
    </row>
    <row r="3459" spans="1:8" x14ac:dyDescent="0.25">
      <c r="A3459">
        <v>1</v>
      </c>
      <c r="B3459" s="33">
        <v>43466</v>
      </c>
      <c r="C3459" s="33">
        <v>43800</v>
      </c>
      <c r="D3459">
        <v>11</v>
      </c>
      <c r="E3459" t="s">
        <v>19</v>
      </c>
      <c r="F3459" t="s">
        <v>24</v>
      </c>
      <c r="G3459" t="s">
        <v>28</v>
      </c>
      <c r="H3459" t="s">
        <v>33</v>
      </c>
    </row>
    <row r="3460" spans="1:8" x14ac:dyDescent="0.25">
      <c r="A3460">
        <v>1</v>
      </c>
      <c r="B3460" s="33">
        <v>44866</v>
      </c>
      <c r="C3460" s="33">
        <v>45200</v>
      </c>
      <c r="D3460">
        <v>11</v>
      </c>
      <c r="E3460" t="s">
        <v>19</v>
      </c>
      <c r="F3460" t="s">
        <v>24</v>
      </c>
      <c r="G3460" t="s">
        <v>28</v>
      </c>
      <c r="H3460" t="s">
        <v>33</v>
      </c>
    </row>
    <row r="3461" spans="1:8" x14ac:dyDescent="0.25">
      <c r="A3461">
        <v>1</v>
      </c>
      <c r="B3461" s="33">
        <v>43922</v>
      </c>
      <c r="C3461" s="33">
        <v>44256</v>
      </c>
      <c r="D3461">
        <v>11</v>
      </c>
      <c r="E3461" t="s">
        <v>19</v>
      </c>
      <c r="F3461" t="s">
        <v>24</v>
      </c>
      <c r="G3461" t="s">
        <v>28</v>
      </c>
      <c r="H3461" t="s">
        <v>30</v>
      </c>
    </row>
    <row r="3462" spans="1:8" x14ac:dyDescent="0.25">
      <c r="A3462">
        <v>1</v>
      </c>
      <c r="B3462" s="33">
        <v>43466</v>
      </c>
      <c r="C3462" s="33">
        <v>43800</v>
      </c>
      <c r="D3462">
        <v>11</v>
      </c>
      <c r="E3462" t="s">
        <v>19</v>
      </c>
      <c r="F3462" t="s">
        <v>24</v>
      </c>
      <c r="G3462" t="s">
        <v>28</v>
      </c>
      <c r="H3462" t="s">
        <v>39</v>
      </c>
    </row>
    <row r="3463" spans="1:8" x14ac:dyDescent="0.25">
      <c r="A3463">
        <v>1</v>
      </c>
      <c r="B3463" s="33">
        <v>43617</v>
      </c>
      <c r="C3463" s="33">
        <v>43952</v>
      </c>
      <c r="D3463">
        <v>11</v>
      </c>
      <c r="E3463" t="s">
        <v>19</v>
      </c>
      <c r="F3463" t="s">
        <v>24</v>
      </c>
      <c r="G3463" t="s">
        <v>28</v>
      </c>
      <c r="H3463" t="s">
        <v>39</v>
      </c>
    </row>
    <row r="3464" spans="1:8" x14ac:dyDescent="0.25">
      <c r="A3464">
        <v>1</v>
      </c>
      <c r="B3464" s="33">
        <v>44652</v>
      </c>
      <c r="C3464" s="33">
        <v>44986</v>
      </c>
      <c r="D3464">
        <v>11</v>
      </c>
      <c r="E3464" t="s">
        <v>19</v>
      </c>
      <c r="F3464" t="s">
        <v>24</v>
      </c>
      <c r="G3464" t="s">
        <v>28</v>
      </c>
      <c r="H3464" t="s">
        <v>34</v>
      </c>
    </row>
    <row r="3465" spans="1:8" x14ac:dyDescent="0.25">
      <c r="A3465">
        <v>1</v>
      </c>
      <c r="B3465" s="33">
        <v>44927</v>
      </c>
      <c r="C3465" s="33">
        <v>45261</v>
      </c>
      <c r="D3465">
        <v>11</v>
      </c>
      <c r="E3465" t="s">
        <v>19</v>
      </c>
      <c r="F3465" t="s">
        <v>25</v>
      </c>
      <c r="G3465" t="s">
        <v>28</v>
      </c>
      <c r="H3465" t="s">
        <v>33</v>
      </c>
    </row>
    <row r="3466" spans="1:8" x14ac:dyDescent="0.25">
      <c r="A3466">
        <v>1</v>
      </c>
      <c r="B3466" s="33">
        <v>43466</v>
      </c>
      <c r="C3466" s="33">
        <v>43800</v>
      </c>
      <c r="D3466">
        <v>11</v>
      </c>
      <c r="E3466" t="s">
        <v>19</v>
      </c>
      <c r="F3466" t="s">
        <v>25</v>
      </c>
      <c r="G3466" t="s">
        <v>28</v>
      </c>
      <c r="H3466" t="s">
        <v>39</v>
      </c>
    </row>
    <row r="3467" spans="1:8" x14ac:dyDescent="0.25">
      <c r="A3467">
        <v>1</v>
      </c>
      <c r="B3467" s="33">
        <v>44256</v>
      </c>
      <c r="C3467" s="33">
        <v>44593</v>
      </c>
      <c r="D3467">
        <v>11</v>
      </c>
      <c r="E3467" t="s">
        <v>19</v>
      </c>
      <c r="F3467" t="s">
        <v>25</v>
      </c>
      <c r="G3467" t="s">
        <v>28</v>
      </c>
      <c r="H3467" t="s">
        <v>39</v>
      </c>
    </row>
    <row r="3468" spans="1:8" x14ac:dyDescent="0.25">
      <c r="A3468">
        <v>1</v>
      </c>
      <c r="B3468" s="33">
        <v>44531</v>
      </c>
      <c r="C3468" s="33">
        <v>44866</v>
      </c>
      <c r="D3468">
        <v>11</v>
      </c>
      <c r="E3468" t="s">
        <v>19</v>
      </c>
      <c r="F3468" t="s">
        <v>25</v>
      </c>
      <c r="G3468" t="s">
        <v>28</v>
      </c>
      <c r="H3468" t="s">
        <v>34</v>
      </c>
    </row>
    <row r="3469" spans="1:8" x14ac:dyDescent="0.25">
      <c r="A3469">
        <v>1</v>
      </c>
      <c r="B3469" s="33">
        <v>44136</v>
      </c>
      <c r="C3469" s="33">
        <v>44470</v>
      </c>
      <c r="D3469">
        <v>11</v>
      </c>
      <c r="E3469" t="s">
        <v>19</v>
      </c>
      <c r="F3469" t="s">
        <v>23</v>
      </c>
      <c r="G3469" t="s">
        <v>29</v>
      </c>
      <c r="H3469" t="s">
        <v>32</v>
      </c>
    </row>
    <row r="3470" spans="1:8" x14ac:dyDescent="0.25">
      <c r="A3470">
        <v>1</v>
      </c>
      <c r="B3470" s="33">
        <v>43617</v>
      </c>
      <c r="C3470" s="33">
        <v>43952</v>
      </c>
      <c r="D3470">
        <v>11</v>
      </c>
      <c r="E3470" t="s">
        <v>19</v>
      </c>
      <c r="F3470" t="s">
        <v>24</v>
      </c>
      <c r="G3470" t="s">
        <v>29</v>
      </c>
      <c r="H3470" t="s">
        <v>32</v>
      </c>
    </row>
    <row r="3471" spans="1:8" x14ac:dyDescent="0.25">
      <c r="A3471">
        <v>1</v>
      </c>
      <c r="B3471" s="33">
        <v>43466</v>
      </c>
      <c r="C3471" s="33">
        <v>43800</v>
      </c>
      <c r="D3471">
        <v>11</v>
      </c>
      <c r="E3471" t="s">
        <v>20</v>
      </c>
      <c r="F3471" t="s">
        <v>23</v>
      </c>
      <c r="G3471" t="s">
        <v>28</v>
      </c>
      <c r="H3471" t="s">
        <v>31</v>
      </c>
    </row>
    <row r="3472" spans="1:8" x14ac:dyDescent="0.25">
      <c r="A3472">
        <v>1</v>
      </c>
      <c r="B3472" s="33">
        <v>44652</v>
      </c>
      <c r="C3472" s="33">
        <v>44986</v>
      </c>
      <c r="D3472">
        <v>11</v>
      </c>
      <c r="E3472" t="s">
        <v>20</v>
      </c>
      <c r="F3472" t="s">
        <v>23</v>
      </c>
      <c r="G3472" t="s">
        <v>28</v>
      </c>
      <c r="H3472" t="s">
        <v>39</v>
      </c>
    </row>
    <row r="3473" spans="1:8" x14ac:dyDescent="0.25">
      <c r="A3473">
        <v>1</v>
      </c>
      <c r="B3473" s="33">
        <v>43466</v>
      </c>
      <c r="C3473" s="33">
        <v>43800</v>
      </c>
      <c r="D3473">
        <v>11</v>
      </c>
      <c r="E3473" t="s">
        <v>20</v>
      </c>
      <c r="F3473" t="s">
        <v>24</v>
      </c>
      <c r="G3473" t="s">
        <v>28</v>
      </c>
      <c r="H3473" t="s">
        <v>30</v>
      </c>
    </row>
    <row r="3474" spans="1:8" x14ac:dyDescent="0.25">
      <c r="A3474">
        <v>1</v>
      </c>
      <c r="B3474" s="33">
        <v>43466</v>
      </c>
      <c r="C3474" s="33">
        <v>43800</v>
      </c>
      <c r="D3474">
        <v>11</v>
      </c>
      <c r="E3474" t="s">
        <v>20</v>
      </c>
      <c r="F3474" t="s">
        <v>24</v>
      </c>
      <c r="G3474" t="s">
        <v>28</v>
      </c>
      <c r="H3474" t="s">
        <v>39</v>
      </c>
    </row>
    <row r="3475" spans="1:8" x14ac:dyDescent="0.25">
      <c r="A3475">
        <v>1</v>
      </c>
      <c r="B3475" s="33">
        <v>44136</v>
      </c>
      <c r="C3475" s="33">
        <v>44470</v>
      </c>
      <c r="D3475">
        <v>11</v>
      </c>
      <c r="E3475" t="s">
        <v>20</v>
      </c>
      <c r="F3475" t="s">
        <v>24</v>
      </c>
      <c r="G3475" t="s">
        <v>28</v>
      </c>
      <c r="H3475" t="s">
        <v>39</v>
      </c>
    </row>
    <row r="3476" spans="1:8" x14ac:dyDescent="0.25">
      <c r="A3476">
        <v>1</v>
      </c>
      <c r="B3476" s="33">
        <v>43466</v>
      </c>
      <c r="C3476" s="33">
        <v>43800</v>
      </c>
      <c r="D3476">
        <v>11</v>
      </c>
      <c r="E3476" t="s">
        <v>20</v>
      </c>
      <c r="F3476" t="s">
        <v>25</v>
      </c>
      <c r="G3476" t="s">
        <v>28</v>
      </c>
      <c r="H3476" t="s">
        <v>34</v>
      </c>
    </row>
    <row r="3477" spans="1:8" x14ac:dyDescent="0.25">
      <c r="A3477">
        <v>1</v>
      </c>
      <c r="B3477" s="33">
        <v>43466</v>
      </c>
      <c r="C3477" s="33">
        <v>43800</v>
      </c>
      <c r="D3477">
        <v>11</v>
      </c>
      <c r="E3477" t="s">
        <v>20</v>
      </c>
      <c r="F3477" t="s">
        <v>23</v>
      </c>
      <c r="G3477" t="s">
        <v>29</v>
      </c>
      <c r="H3477" t="s">
        <v>39</v>
      </c>
    </row>
    <row r="3478" spans="1:8" x14ac:dyDescent="0.25">
      <c r="A3478">
        <v>1</v>
      </c>
      <c r="B3478" s="33">
        <v>44896</v>
      </c>
      <c r="C3478" s="33">
        <v>45231</v>
      </c>
      <c r="D3478">
        <v>11</v>
      </c>
      <c r="E3478" t="s">
        <v>20</v>
      </c>
      <c r="F3478" t="s">
        <v>24</v>
      </c>
      <c r="G3478" t="s">
        <v>29</v>
      </c>
      <c r="H3478" t="s">
        <v>33</v>
      </c>
    </row>
    <row r="3479" spans="1:8" x14ac:dyDescent="0.25">
      <c r="A3479">
        <v>1</v>
      </c>
      <c r="B3479" s="33">
        <v>43466</v>
      </c>
      <c r="C3479" s="33">
        <v>43800</v>
      </c>
      <c r="D3479">
        <v>11</v>
      </c>
      <c r="E3479" t="s">
        <v>20</v>
      </c>
      <c r="F3479" t="s">
        <v>24</v>
      </c>
      <c r="G3479" t="s">
        <v>29</v>
      </c>
      <c r="H3479" t="s">
        <v>30</v>
      </c>
    </row>
    <row r="3480" spans="1:8" x14ac:dyDescent="0.25">
      <c r="A3480">
        <v>1</v>
      </c>
      <c r="B3480" s="33">
        <v>44713</v>
      </c>
      <c r="C3480" s="33">
        <v>45047</v>
      </c>
      <c r="D3480">
        <v>11</v>
      </c>
      <c r="E3480" t="s">
        <v>20</v>
      </c>
      <c r="F3480" t="s">
        <v>25</v>
      </c>
      <c r="G3480" t="s">
        <v>29</v>
      </c>
      <c r="H3480" t="s">
        <v>31</v>
      </c>
    </row>
    <row r="3481" spans="1:8" x14ac:dyDescent="0.25">
      <c r="A3481">
        <v>1</v>
      </c>
      <c r="B3481" s="33">
        <v>43466</v>
      </c>
      <c r="C3481" s="33">
        <v>43800</v>
      </c>
      <c r="D3481">
        <v>11</v>
      </c>
      <c r="E3481" t="s">
        <v>21</v>
      </c>
      <c r="F3481" t="s">
        <v>23</v>
      </c>
      <c r="G3481" t="s">
        <v>27</v>
      </c>
      <c r="H3481" t="s">
        <v>32</v>
      </c>
    </row>
    <row r="3482" spans="1:8" x14ac:dyDescent="0.25">
      <c r="A3482">
        <v>1</v>
      </c>
      <c r="B3482" s="33">
        <v>43466</v>
      </c>
      <c r="C3482" s="33">
        <v>43800</v>
      </c>
      <c r="D3482">
        <v>11</v>
      </c>
      <c r="E3482" t="s">
        <v>21</v>
      </c>
      <c r="F3482" t="s">
        <v>25</v>
      </c>
      <c r="G3482" t="s">
        <v>27</v>
      </c>
      <c r="H3482" t="s">
        <v>39</v>
      </c>
    </row>
    <row r="3483" spans="1:8" x14ac:dyDescent="0.25">
      <c r="A3483">
        <v>1</v>
      </c>
      <c r="B3483" s="33">
        <v>44378</v>
      </c>
      <c r="C3483" s="33">
        <v>44713</v>
      </c>
      <c r="D3483">
        <v>11</v>
      </c>
      <c r="E3483" t="s">
        <v>21</v>
      </c>
      <c r="F3483" t="s">
        <v>23</v>
      </c>
      <c r="G3483" t="s">
        <v>28</v>
      </c>
      <c r="H3483" t="s">
        <v>39</v>
      </c>
    </row>
    <row r="3484" spans="1:8" x14ac:dyDescent="0.25">
      <c r="A3484">
        <v>1</v>
      </c>
      <c r="B3484" s="33">
        <v>44774</v>
      </c>
      <c r="C3484" s="33">
        <v>45108</v>
      </c>
      <c r="D3484">
        <v>11</v>
      </c>
      <c r="E3484" t="s">
        <v>21</v>
      </c>
      <c r="F3484" t="s">
        <v>24</v>
      </c>
      <c r="G3484" t="s">
        <v>28</v>
      </c>
      <c r="H3484" t="s">
        <v>39</v>
      </c>
    </row>
    <row r="3485" spans="1:8" x14ac:dyDescent="0.25">
      <c r="A3485">
        <v>1</v>
      </c>
      <c r="B3485" s="33">
        <v>44287</v>
      </c>
      <c r="C3485" s="33">
        <v>44621</v>
      </c>
      <c r="D3485">
        <v>11</v>
      </c>
      <c r="E3485" t="s">
        <v>21</v>
      </c>
      <c r="F3485" t="s">
        <v>24</v>
      </c>
      <c r="G3485" t="s">
        <v>28</v>
      </c>
      <c r="H3485" t="s">
        <v>34</v>
      </c>
    </row>
    <row r="3486" spans="1:8" x14ac:dyDescent="0.25">
      <c r="A3486">
        <v>1</v>
      </c>
      <c r="B3486" s="33">
        <v>44743</v>
      </c>
      <c r="C3486" s="33">
        <v>45078</v>
      </c>
      <c r="D3486">
        <v>11</v>
      </c>
      <c r="E3486" t="s">
        <v>21</v>
      </c>
      <c r="F3486" t="s">
        <v>25</v>
      </c>
      <c r="G3486" t="s">
        <v>28</v>
      </c>
      <c r="H3486" t="s">
        <v>32</v>
      </c>
    </row>
    <row r="3487" spans="1:8" x14ac:dyDescent="0.25">
      <c r="A3487">
        <v>1</v>
      </c>
      <c r="B3487" s="33">
        <v>44166</v>
      </c>
      <c r="C3487" s="33">
        <v>44501</v>
      </c>
      <c r="D3487">
        <v>11</v>
      </c>
      <c r="E3487" t="s">
        <v>21</v>
      </c>
      <c r="F3487" t="s">
        <v>24</v>
      </c>
      <c r="G3487" t="s">
        <v>29</v>
      </c>
      <c r="H3487" t="s">
        <v>39</v>
      </c>
    </row>
    <row r="3488" spans="1:8" x14ac:dyDescent="0.25">
      <c r="A3488">
        <v>1</v>
      </c>
      <c r="B3488" s="33">
        <v>43466</v>
      </c>
      <c r="C3488" s="33">
        <v>43800</v>
      </c>
      <c r="D3488">
        <v>11</v>
      </c>
      <c r="E3488" t="s">
        <v>21</v>
      </c>
      <c r="F3488" t="s">
        <v>25</v>
      </c>
      <c r="G3488" t="s">
        <v>29</v>
      </c>
      <c r="H3488" t="s">
        <v>39</v>
      </c>
    </row>
    <row r="3489" spans="1:8" x14ac:dyDescent="0.25">
      <c r="A3489">
        <v>1</v>
      </c>
      <c r="B3489" s="33">
        <v>43466</v>
      </c>
      <c r="C3489" s="33">
        <v>43800</v>
      </c>
      <c r="D3489">
        <v>11</v>
      </c>
      <c r="E3489" t="s">
        <v>22</v>
      </c>
      <c r="F3489" t="s">
        <v>25</v>
      </c>
      <c r="G3489" t="s">
        <v>29</v>
      </c>
      <c r="H3489" t="s">
        <v>33</v>
      </c>
    </row>
    <row r="3490" spans="1:8" x14ac:dyDescent="0.25">
      <c r="A3490">
        <v>1</v>
      </c>
      <c r="B3490" s="33">
        <v>44075</v>
      </c>
      <c r="C3490" s="33">
        <v>44440</v>
      </c>
      <c r="D3490">
        <v>12</v>
      </c>
      <c r="E3490" t="s">
        <v>13</v>
      </c>
      <c r="F3490" t="s">
        <v>23</v>
      </c>
      <c r="G3490" t="s">
        <v>28</v>
      </c>
      <c r="H3490" t="s">
        <v>31</v>
      </c>
    </row>
    <row r="3491" spans="1:8" x14ac:dyDescent="0.25">
      <c r="A3491">
        <v>1</v>
      </c>
      <c r="B3491" s="33">
        <v>43466</v>
      </c>
      <c r="C3491" s="33">
        <v>43831</v>
      </c>
      <c r="D3491">
        <v>12</v>
      </c>
      <c r="E3491" t="s">
        <v>13</v>
      </c>
      <c r="F3491" t="s">
        <v>24</v>
      </c>
      <c r="G3491" t="s">
        <v>28</v>
      </c>
      <c r="H3491" t="s">
        <v>33</v>
      </c>
    </row>
    <row r="3492" spans="1:8" x14ac:dyDescent="0.25">
      <c r="A3492">
        <v>1</v>
      </c>
      <c r="B3492" s="33">
        <v>43466</v>
      </c>
      <c r="C3492" s="33">
        <v>43831</v>
      </c>
      <c r="D3492">
        <v>12</v>
      </c>
      <c r="E3492" t="s">
        <v>13</v>
      </c>
      <c r="F3492" t="s">
        <v>25</v>
      </c>
      <c r="G3492" t="s">
        <v>28</v>
      </c>
      <c r="H3492" t="s">
        <v>30</v>
      </c>
    </row>
    <row r="3493" spans="1:8" x14ac:dyDescent="0.25">
      <c r="A3493">
        <v>1</v>
      </c>
      <c r="B3493" s="33">
        <v>44166</v>
      </c>
      <c r="C3493" s="33">
        <v>44531</v>
      </c>
      <c r="D3493">
        <v>12</v>
      </c>
      <c r="E3493" t="s">
        <v>13</v>
      </c>
      <c r="F3493" t="s">
        <v>24</v>
      </c>
      <c r="G3493" t="s">
        <v>29</v>
      </c>
      <c r="H3493" t="s">
        <v>39</v>
      </c>
    </row>
    <row r="3494" spans="1:8" x14ac:dyDescent="0.25">
      <c r="A3494">
        <v>1</v>
      </c>
      <c r="B3494" s="33">
        <v>44562</v>
      </c>
      <c r="C3494" s="33">
        <v>44927</v>
      </c>
      <c r="D3494">
        <v>12</v>
      </c>
      <c r="E3494" t="s">
        <v>13</v>
      </c>
      <c r="F3494" t="s">
        <v>24</v>
      </c>
      <c r="G3494" t="s">
        <v>29</v>
      </c>
      <c r="H3494" t="s">
        <v>39</v>
      </c>
    </row>
    <row r="3495" spans="1:8" x14ac:dyDescent="0.25">
      <c r="A3495">
        <v>1</v>
      </c>
      <c r="B3495" s="33">
        <v>43891</v>
      </c>
      <c r="C3495" s="33">
        <v>44256</v>
      </c>
      <c r="D3495">
        <v>12</v>
      </c>
      <c r="E3495" t="s">
        <v>14</v>
      </c>
      <c r="F3495" t="s">
        <v>25</v>
      </c>
      <c r="G3495" t="s">
        <v>27</v>
      </c>
      <c r="H3495" t="s">
        <v>30</v>
      </c>
    </row>
    <row r="3496" spans="1:8" x14ac:dyDescent="0.25">
      <c r="A3496">
        <v>1</v>
      </c>
      <c r="B3496" s="33">
        <v>43466</v>
      </c>
      <c r="C3496" s="33">
        <v>43831</v>
      </c>
      <c r="D3496">
        <v>12</v>
      </c>
      <c r="E3496" t="s">
        <v>14</v>
      </c>
      <c r="F3496" t="s">
        <v>24</v>
      </c>
      <c r="G3496" t="s">
        <v>28</v>
      </c>
      <c r="H3496" t="s">
        <v>31</v>
      </c>
    </row>
    <row r="3497" spans="1:8" x14ac:dyDescent="0.25">
      <c r="A3497">
        <v>1</v>
      </c>
      <c r="B3497" s="33">
        <v>44440</v>
      </c>
      <c r="C3497" s="33">
        <v>44805</v>
      </c>
      <c r="D3497">
        <v>12</v>
      </c>
      <c r="E3497" t="s">
        <v>14</v>
      </c>
      <c r="F3497" t="s">
        <v>24</v>
      </c>
      <c r="G3497" t="s">
        <v>28</v>
      </c>
      <c r="H3497" t="s">
        <v>39</v>
      </c>
    </row>
    <row r="3498" spans="1:8" x14ac:dyDescent="0.25">
      <c r="A3498">
        <v>1</v>
      </c>
      <c r="B3498" s="33">
        <v>43525</v>
      </c>
      <c r="C3498" s="33">
        <v>43891</v>
      </c>
      <c r="D3498">
        <v>12</v>
      </c>
      <c r="E3498" t="s">
        <v>14</v>
      </c>
      <c r="F3498" t="s">
        <v>25</v>
      </c>
      <c r="G3498" t="s">
        <v>28</v>
      </c>
      <c r="H3498" t="s">
        <v>31</v>
      </c>
    </row>
    <row r="3499" spans="1:8" x14ac:dyDescent="0.25">
      <c r="A3499">
        <v>1</v>
      </c>
      <c r="B3499" s="33">
        <v>44866</v>
      </c>
      <c r="C3499" s="33">
        <v>45231</v>
      </c>
      <c r="D3499">
        <v>12</v>
      </c>
      <c r="E3499" t="s">
        <v>14</v>
      </c>
      <c r="F3499" t="s">
        <v>25</v>
      </c>
      <c r="G3499" t="s">
        <v>28</v>
      </c>
      <c r="H3499" t="s">
        <v>39</v>
      </c>
    </row>
    <row r="3500" spans="1:8" x14ac:dyDescent="0.25">
      <c r="A3500">
        <v>1</v>
      </c>
      <c r="B3500" s="33">
        <v>43466</v>
      </c>
      <c r="C3500" s="33">
        <v>43831</v>
      </c>
      <c r="D3500">
        <v>12</v>
      </c>
      <c r="E3500" t="s">
        <v>14</v>
      </c>
      <c r="F3500" t="s">
        <v>24</v>
      </c>
      <c r="G3500" t="s">
        <v>29</v>
      </c>
      <c r="H3500" t="s">
        <v>31</v>
      </c>
    </row>
    <row r="3501" spans="1:8" x14ac:dyDescent="0.25">
      <c r="A3501">
        <v>1</v>
      </c>
      <c r="B3501" s="33">
        <v>44743</v>
      </c>
      <c r="C3501" s="33">
        <v>45108</v>
      </c>
      <c r="D3501">
        <v>12</v>
      </c>
      <c r="E3501" t="s">
        <v>15</v>
      </c>
      <c r="F3501" t="s">
        <v>24</v>
      </c>
      <c r="G3501" t="s">
        <v>27</v>
      </c>
      <c r="H3501" t="s">
        <v>39</v>
      </c>
    </row>
    <row r="3502" spans="1:8" x14ac:dyDescent="0.25">
      <c r="A3502">
        <v>1</v>
      </c>
      <c r="B3502" s="33">
        <v>43466</v>
      </c>
      <c r="C3502" s="33">
        <v>43831</v>
      </c>
      <c r="D3502">
        <v>12</v>
      </c>
      <c r="E3502" t="s">
        <v>15</v>
      </c>
      <c r="F3502" t="s">
        <v>23</v>
      </c>
      <c r="G3502" t="s">
        <v>28</v>
      </c>
      <c r="H3502" t="s">
        <v>39</v>
      </c>
    </row>
    <row r="3503" spans="1:8" x14ac:dyDescent="0.25">
      <c r="A3503">
        <v>1</v>
      </c>
      <c r="B3503" s="33">
        <v>44256</v>
      </c>
      <c r="C3503" s="33">
        <v>44621</v>
      </c>
      <c r="D3503">
        <v>12</v>
      </c>
      <c r="E3503" t="s">
        <v>15</v>
      </c>
      <c r="F3503" t="s">
        <v>23</v>
      </c>
      <c r="G3503" t="s">
        <v>28</v>
      </c>
      <c r="H3503" t="s">
        <v>39</v>
      </c>
    </row>
    <row r="3504" spans="1:8" x14ac:dyDescent="0.25">
      <c r="A3504">
        <v>2</v>
      </c>
      <c r="B3504" s="33">
        <v>43466</v>
      </c>
      <c r="C3504" s="33">
        <v>43831</v>
      </c>
      <c r="D3504">
        <v>12</v>
      </c>
      <c r="E3504" t="s">
        <v>15</v>
      </c>
      <c r="F3504" t="s">
        <v>24</v>
      </c>
      <c r="G3504" t="s">
        <v>28</v>
      </c>
      <c r="H3504" t="s">
        <v>31</v>
      </c>
    </row>
    <row r="3505" spans="1:8" x14ac:dyDescent="0.25">
      <c r="A3505">
        <v>1</v>
      </c>
      <c r="B3505" s="33">
        <v>44593</v>
      </c>
      <c r="C3505" s="33">
        <v>44958</v>
      </c>
      <c r="D3505">
        <v>12</v>
      </c>
      <c r="E3505" t="s">
        <v>15</v>
      </c>
      <c r="F3505" t="s">
        <v>24</v>
      </c>
      <c r="G3505" t="s">
        <v>28</v>
      </c>
      <c r="H3505" t="s">
        <v>31</v>
      </c>
    </row>
    <row r="3506" spans="1:8" x14ac:dyDescent="0.25">
      <c r="A3506">
        <v>1</v>
      </c>
      <c r="B3506" s="33">
        <v>44652</v>
      </c>
      <c r="C3506" s="33">
        <v>45017</v>
      </c>
      <c r="D3506">
        <v>12</v>
      </c>
      <c r="E3506" t="s">
        <v>15</v>
      </c>
      <c r="F3506" t="s">
        <v>24</v>
      </c>
      <c r="G3506" t="s">
        <v>28</v>
      </c>
      <c r="H3506" t="s">
        <v>31</v>
      </c>
    </row>
    <row r="3507" spans="1:8" x14ac:dyDescent="0.25">
      <c r="A3507">
        <v>1</v>
      </c>
      <c r="B3507" s="33">
        <v>43466</v>
      </c>
      <c r="C3507" s="33">
        <v>43831</v>
      </c>
      <c r="D3507">
        <v>12</v>
      </c>
      <c r="E3507" t="s">
        <v>15</v>
      </c>
      <c r="F3507" t="s">
        <v>24</v>
      </c>
      <c r="G3507" t="s">
        <v>28</v>
      </c>
      <c r="H3507" t="s">
        <v>30</v>
      </c>
    </row>
    <row r="3508" spans="1:8" x14ac:dyDescent="0.25">
      <c r="A3508">
        <v>1</v>
      </c>
      <c r="B3508" s="33">
        <v>43831</v>
      </c>
      <c r="C3508" s="33">
        <v>44197</v>
      </c>
      <c r="D3508">
        <v>12</v>
      </c>
      <c r="E3508" t="s">
        <v>15</v>
      </c>
      <c r="F3508" t="s">
        <v>24</v>
      </c>
      <c r="G3508" t="s">
        <v>28</v>
      </c>
      <c r="H3508" t="s">
        <v>39</v>
      </c>
    </row>
    <row r="3509" spans="1:8" x14ac:dyDescent="0.25">
      <c r="A3509">
        <v>1</v>
      </c>
      <c r="B3509" s="33">
        <v>44348</v>
      </c>
      <c r="C3509" s="33">
        <v>44713</v>
      </c>
      <c r="D3509">
        <v>12</v>
      </c>
      <c r="E3509" t="s">
        <v>15</v>
      </c>
      <c r="F3509" t="s">
        <v>24</v>
      </c>
      <c r="G3509" t="s">
        <v>28</v>
      </c>
      <c r="H3509" t="s">
        <v>39</v>
      </c>
    </row>
    <row r="3510" spans="1:8" x14ac:dyDescent="0.25">
      <c r="A3510">
        <v>1</v>
      </c>
      <c r="B3510" s="33">
        <v>44593</v>
      </c>
      <c r="C3510" s="33">
        <v>44958</v>
      </c>
      <c r="D3510">
        <v>12</v>
      </c>
      <c r="E3510" t="s">
        <v>15</v>
      </c>
      <c r="F3510" t="s">
        <v>24</v>
      </c>
      <c r="G3510" t="s">
        <v>28</v>
      </c>
      <c r="H3510" t="s">
        <v>39</v>
      </c>
    </row>
    <row r="3511" spans="1:8" x14ac:dyDescent="0.25">
      <c r="A3511">
        <v>1</v>
      </c>
      <c r="B3511" s="33">
        <v>44835</v>
      </c>
      <c r="C3511" s="33">
        <v>45200</v>
      </c>
      <c r="D3511">
        <v>12</v>
      </c>
      <c r="E3511" t="s">
        <v>15</v>
      </c>
      <c r="F3511" t="s">
        <v>24</v>
      </c>
      <c r="G3511" t="s">
        <v>28</v>
      </c>
      <c r="H3511" t="s">
        <v>34</v>
      </c>
    </row>
    <row r="3512" spans="1:8" x14ac:dyDescent="0.25">
      <c r="A3512">
        <v>1</v>
      </c>
      <c r="B3512" s="33">
        <v>43922</v>
      </c>
      <c r="C3512" s="33">
        <v>44287</v>
      </c>
      <c r="D3512">
        <v>12</v>
      </c>
      <c r="E3512" t="s">
        <v>15</v>
      </c>
      <c r="F3512" t="s">
        <v>25</v>
      </c>
      <c r="G3512" t="s">
        <v>28</v>
      </c>
      <c r="H3512" t="s">
        <v>32</v>
      </c>
    </row>
    <row r="3513" spans="1:8" x14ac:dyDescent="0.25">
      <c r="A3513">
        <v>1</v>
      </c>
      <c r="B3513" s="33">
        <v>43466</v>
      </c>
      <c r="C3513" s="33">
        <v>43831</v>
      </c>
      <c r="D3513">
        <v>12</v>
      </c>
      <c r="E3513" t="s">
        <v>15</v>
      </c>
      <c r="F3513" t="s">
        <v>25</v>
      </c>
      <c r="G3513" t="s">
        <v>28</v>
      </c>
      <c r="H3513" t="s">
        <v>33</v>
      </c>
    </row>
    <row r="3514" spans="1:8" x14ac:dyDescent="0.25">
      <c r="A3514">
        <v>3</v>
      </c>
      <c r="B3514" s="33">
        <v>43466</v>
      </c>
      <c r="C3514" s="33">
        <v>43831</v>
      </c>
      <c r="D3514">
        <v>12</v>
      </c>
      <c r="E3514" t="s">
        <v>15</v>
      </c>
      <c r="F3514" t="s">
        <v>25</v>
      </c>
      <c r="G3514" t="s">
        <v>28</v>
      </c>
      <c r="H3514" t="s">
        <v>39</v>
      </c>
    </row>
    <row r="3515" spans="1:8" x14ac:dyDescent="0.25">
      <c r="A3515">
        <v>1</v>
      </c>
      <c r="B3515" s="33">
        <v>43739</v>
      </c>
      <c r="C3515" s="33">
        <v>44105</v>
      </c>
      <c r="D3515">
        <v>12</v>
      </c>
      <c r="E3515" t="s">
        <v>15</v>
      </c>
      <c r="F3515" t="s">
        <v>25</v>
      </c>
      <c r="G3515" t="s">
        <v>28</v>
      </c>
      <c r="H3515" t="s">
        <v>39</v>
      </c>
    </row>
    <row r="3516" spans="1:8" x14ac:dyDescent="0.25">
      <c r="A3516">
        <v>1</v>
      </c>
      <c r="B3516" s="33">
        <v>44682</v>
      </c>
      <c r="C3516" s="33">
        <v>45047</v>
      </c>
      <c r="D3516">
        <v>12</v>
      </c>
      <c r="E3516" t="s">
        <v>15</v>
      </c>
      <c r="F3516" t="s">
        <v>25</v>
      </c>
      <c r="G3516" t="s">
        <v>28</v>
      </c>
      <c r="H3516" t="s">
        <v>39</v>
      </c>
    </row>
    <row r="3517" spans="1:8" x14ac:dyDescent="0.25">
      <c r="A3517">
        <v>1</v>
      </c>
      <c r="B3517" s="33">
        <v>44409</v>
      </c>
      <c r="C3517" s="33">
        <v>44774</v>
      </c>
      <c r="D3517">
        <v>12</v>
      </c>
      <c r="E3517" t="s">
        <v>15</v>
      </c>
      <c r="F3517" t="s">
        <v>23</v>
      </c>
      <c r="G3517" t="s">
        <v>29</v>
      </c>
      <c r="H3517" t="s">
        <v>39</v>
      </c>
    </row>
    <row r="3518" spans="1:8" x14ac:dyDescent="0.25">
      <c r="A3518">
        <v>1</v>
      </c>
      <c r="B3518" s="33">
        <v>43466</v>
      </c>
      <c r="C3518" s="33">
        <v>43831</v>
      </c>
      <c r="D3518">
        <v>12</v>
      </c>
      <c r="E3518" t="s">
        <v>15</v>
      </c>
      <c r="F3518" t="s">
        <v>24</v>
      </c>
      <c r="G3518" t="s">
        <v>29</v>
      </c>
      <c r="H3518" t="s">
        <v>31</v>
      </c>
    </row>
    <row r="3519" spans="1:8" x14ac:dyDescent="0.25">
      <c r="A3519">
        <v>1</v>
      </c>
      <c r="B3519" s="33">
        <v>43466</v>
      </c>
      <c r="C3519" s="33">
        <v>43831</v>
      </c>
      <c r="D3519">
        <v>12</v>
      </c>
      <c r="E3519" t="s">
        <v>15</v>
      </c>
      <c r="F3519" t="s">
        <v>24</v>
      </c>
      <c r="G3519" t="s">
        <v>29</v>
      </c>
      <c r="H3519" t="s">
        <v>34</v>
      </c>
    </row>
    <row r="3520" spans="1:8" x14ac:dyDescent="0.25">
      <c r="A3520">
        <v>1</v>
      </c>
      <c r="B3520" s="33">
        <v>44348</v>
      </c>
      <c r="C3520" s="33">
        <v>44713</v>
      </c>
      <c r="D3520">
        <v>12</v>
      </c>
      <c r="E3520" t="s">
        <v>15</v>
      </c>
      <c r="F3520" t="s">
        <v>25</v>
      </c>
      <c r="G3520" t="s">
        <v>29</v>
      </c>
      <c r="H3520" t="s">
        <v>30</v>
      </c>
    </row>
    <row r="3521" spans="1:8" x14ac:dyDescent="0.25">
      <c r="A3521">
        <v>1</v>
      </c>
      <c r="B3521" s="33">
        <v>43466</v>
      </c>
      <c r="C3521" s="33">
        <v>43831</v>
      </c>
      <c r="D3521">
        <v>12</v>
      </c>
      <c r="E3521" t="s">
        <v>16</v>
      </c>
      <c r="F3521" t="s">
        <v>25</v>
      </c>
      <c r="G3521" t="s">
        <v>27</v>
      </c>
      <c r="H3521" t="s">
        <v>30</v>
      </c>
    </row>
    <row r="3522" spans="1:8" x14ac:dyDescent="0.25">
      <c r="A3522">
        <v>1</v>
      </c>
      <c r="B3522" s="33">
        <v>44713</v>
      </c>
      <c r="C3522" s="33">
        <v>45078</v>
      </c>
      <c r="D3522">
        <v>12</v>
      </c>
      <c r="E3522" t="s">
        <v>16</v>
      </c>
      <c r="F3522" t="s">
        <v>24</v>
      </c>
      <c r="G3522" t="s">
        <v>28</v>
      </c>
      <c r="H3522" t="s">
        <v>33</v>
      </c>
    </row>
    <row r="3523" spans="1:8" x14ac:dyDescent="0.25">
      <c r="A3523">
        <v>2</v>
      </c>
      <c r="B3523" s="33">
        <v>43466</v>
      </c>
      <c r="C3523" s="33">
        <v>43831</v>
      </c>
      <c r="D3523">
        <v>12</v>
      </c>
      <c r="E3523" t="s">
        <v>16</v>
      </c>
      <c r="F3523" t="s">
        <v>25</v>
      </c>
      <c r="G3523" t="s">
        <v>28</v>
      </c>
      <c r="H3523" t="s">
        <v>39</v>
      </c>
    </row>
    <row r="3524" spans="1:8" x14ac:dyDescent="0.25">
      <c r="A3524">
        <v>1</v>
      </c>
      <c r="B3524" s="33">
        <v>44075</v>
      </c>
      <c r="C3524" s="33">
        <v>44440</v>
      </c>
      <c r="D3524">
        <v>12</v>
      </c>
      <c r="E3524" t="s">
        <v>16</v>
      </c>
      <c r="F3524" t="s">
        <v>24</v>
      </c>
      <c r="G3524" t="s">
        <v>29</v>
      </c>
      <c r="H3524" t="s">
        <v>33</v>
      </c>
    </row>
    <row r="3525" spans="1:8" x14ac:dyDescent="0.25">
      <c r="A3525">
        <v>1</v>
      </c>
      <c r="B3525" s="33">
        <v>43466</v>
      </c>
      <c r="C3525" s="33">
        <v>43831</v>
      </c>
      <c r="D3525">
        <v>12</v>
      </c>
      <c r="E3525" t="s">
        <v>17</v>
      </c>
      <c r="F3525" t="s">
        <v>25</v>
      </c>
      <c r="G3525" t="s">
        <v>27</v>
      </c>
      <c r="H3525" t="s">
        <v>30</v>
      </c>
    </row>
    <row r="3526" spans="1:8" x14ac:dyDescent="0.25">
      <c r="A3526">
        <v>1</v>
      </c>
      <c r="B3526" s="33">
        <v>43466</v>
      </c>
      <c r="C3526" s="33">
        <v>43831</v>
      </c>
      <c r="D3526">
        <v>12</v>
      </c>
      <c r="E3526" t="s">
        <v>17</v>
      </c>
      <c r="F3526" t="s">
        <v>23</v>
      </c>
      <c r="G3526" t="s">
        <v>28</v>
      </c>
      <c r="H3526" t="s">
        <v>33</v>
      </c>
    </row>
    <row r="3527" spans="1:8" x14ac:dyDescent="0.25">
      <c r="A3527">
        <v>1</v>
      </c>
      <c r="B3527" s="33">
        <v>43466</v>
      </c>
      <c r="C3527" s="33">
        <v>43831</v>
      </c>
      <c r="D3527">
        <v>12</v>
      </c>
      <c r="E3527" t="s">
        <v>17</v>
      </c>
      <c r="F3527" t="s">
        <v>24</v>
      </c>
      <c r="G3527" t="s">
        <v>28</v>
      </c>
      <c r="H3527" t="s">
        <v>31</v>
      </c>
    </row>
    <row r="3528" spans="1:8" x14ac:dyDescent="0.25">
      <c r="A3528">
        <v>1</v>
      </c>
      <c r="B3528" s="33">
        <v>44896</v>
      </c>
      <c r="C3528" s="33">
        <v>45261</v>
      </c>
      <c r="D3528">
        <v>12</v>
      </c>
      <c r="E3528" t="s">
        <v>17</v>
      </c>
      <c r="F3528" t="s">
        <v>24</v>
      </c>
      <c r="G3528" t="s">
        <v>28</v>
      </c>
      <c r="H3528" t="s">
        <v>31</v>
      </c>
    </row>
    <row r="3529" spans="1:8" x14ac:dyDescent="0.25">
      <c r="A3529">
        <v>1</v>
      </c>
      <c r="B3529" s="33">
        <v>43466</v>
      </c>
      <c r="C3529" s="33">
        <v>43831</v>
      </c>
      <c r="D3529">
        <v>12</v>
      </c>
      <c r="E3529" t="s">
        <v>17</v>
      </c>
      <c r="F3529" t="s">
        <v>24</v>
      </c>
      <c r="G3529" t="s">
        <v>28</v>
      </c>
      <c r="H3529" t="s">
        <v>33</v>
      </c>
    </row>
    <row r="3530" spans="1:8" x14ac:dyDescent="0.25">
      <c r="A3530">
        <v>1</v>
      </c>
      <c r="B3530" s="33">
        <v>43586</v>
      </c>
      <c r="C3530" s="33">
        <v>43952</v>
      </c>
      <c r="D3530">
        <v>12</v>
      </c>
      <c r="E3530" t="s">
        <v>17</v>
      </c>
      <c r="F3530" t="s">
        <v>24</v>
      </c>
      <c r="G3530" t="s">
        <v>28</v>
      </c>
      <c r="H3530" t="s">
        <v>30</v>
      </c>
    </row>
    <row r="3531" spans="1:8" x14ac:dyDescent="0.25">
      <c r="A3531">
        <v>1</v>
      </c>
      <c r="B3531" s="33">
        <v>43466</v>
      </c>
      <c r="C3531" s="33">
        <v>43831</v>
      </c>
      <c r="D3531">
        <v>12</v>
      </c>
      <c r="E3531" t="s">
        <v>17</v>
      </c>
      <c r="F3531" t="s">
        <v>25</v>
      </c>
      <c r="G3531" t="s">
        <v>28</v>
      </c>
      <c r="H3531" t="s">
        <v>31</v>
      </c>
    </row>
    <row r="3532" spans="1:8" x14ac:dyDescent="0.25">
      <c r="A3532">
        <v>1</v>
      </c>
      <c r="B3532" s="33">
        <v>44743</v>
      </c>
      <c r="C3532" s="33">
        <v>45108</v>
      </c>
      <c r="D3532">
        <v>12</v>
      </c>
      <c r="E3532" t="s">
        <v>17</v>
      </c>
      <c r="F3532" t="s">
        <v>25</v>
      </c>
      <c r="G3532" t="s">
        <v>28</v>
      </c>
      <c r="H3532" t="s">
        <v>30</v>
      </c>
    </row>
    <row r="3533" spans="1:8" x14ac:dyDescent="0.25">
      <c r="A3533">
        <v>1</v>
      </c>
      <c r="B3533" s="33">
        <v>43466</v>
      </c>
      <c r="C3533" s="33">
        <v>43831</v>
      </c>
      <c r="D3533">
        <v>12</v>
      </c>
      <c r="E3533" t="s">
        <v>17</v>
      </c>
      <c r="F3533" t="s">
        <v>25</v>
      </c>
      <c r="G3533" t="s">
        <v>29</v>
      </c>
      <c r="H3533" t="s">
        <v>39</v>
      </c>
    </row>
    <row r="3534" spans="1:8" x14ac:dyDescent="0.25">
      <c r="A3534">
        <v>1</v>
      </c>
      <c r="B3534" s="33">
        <v>44044</v>
      </c>
      <c r="C3534" s="33">
        <v>44409</v>
      </c>
      <c r="D3534">
        <v>12</v>
      </c>
      <c r="E3534" t="s">
        <v>17</v>
      </c>
      <c r="F3534" t="s">
        <v>25</v>
      </c>
      <c r="G3534" t="s">
        <v>29</v>
      </c>
      <c r="H3534" t="s">
        <v>39</v>
      </c>
    </row>
    <row r="3535" spans="1:8" x14ac:dyDescent="0.25">
      <c r="A3535">
        <v>1</v>
      </c>
      <c r="B3535" s="33">
        <v>44075</v>
      </c>
      <c r="C3535" s="33">
        <v>44440</v>
      </c>
      <c r="D3535">
        <v>12</v>
      </c>
      <c r="E3535" t="s">
        <v>17</v>
      </c>
      <c r="F3535" t="s">
        <v>25</v>
      </c>
      <c r="G3535" t="s">
        <v>29</v>
      </c>
      <c r="H3535" t="s">
        <v>39</v>
      </c>
    </row>
    <row r="3536" spans="1:8" x14ac:dyDescent="0.25">
      <c r="A3536">
        <v>1</v>
      </c>
      <c r="B3536" s="33">
        <v>44774</v>
      </c>
      <c r="C3536" s="33">
        <v>45139</v>
      </c>
      <c r="D3536">
        <v>12</v>
      </c>
      <c r="E3536" t="s">
        <v>17</v>
      </c>
      <c r="F3536" t="s">
        <v>25</v>
      </c>
      <c r="G3536" t="s">
        <v>29</v>
      </c>
      <c r="H3536" t="s">
        <v>34</v>
      </c>
    </row>
    <row r="3537" spans="1:8" x14ac:dyDescent="0.25">
      <c r="A3537">
        <v>1</v>
      </c>
      <c r="B3537" s="33">
        <v>43466</v>
      </c>
      <c r="C3537" s="33">
        <v>43831</v>
      </c>
      <c r="D3537">
        <v>12</v>
      </c>
      <c r="E3537" t="s">
        <v>18</v>
      </c>
      <c r="F3537" t="s">
        <v>24</v>
      </c>
      <c r="G3537" t="s">
        <v>28</v>
      </c>
      <c r="H3537" t="s">
        <v>31</v>
      </c>
    </row>
    <row r="3538" spans="1:8" x14ac:dyDescent="0.25">
      <c r="A3538">
        <v>4</v>
      </c>
      <c r="B3538" s="33">
        <v>43466</v>
      </c>
      <c r="C3538" s="33">
        <v>43831</v>
      </c>
      <c r="D3538">
        <v>12</v>
      </c>
      <c r="E3538" t="s">
        <v>18</v>
      </c>
      <c r="F3538" t="s">
        <v>24</v>
      </c>
      <c r="G3538" t="s">
        <v>28</v>
      </c>
      <c r="H3538" t="s">
        <v>39</v>
      </c>
    </row>
    <row r="3539" spans="1:8" x14ac:dyDescent="0.25">
      <c r="A3539">
        <v>1</v>
      </c>
      <c r="B3539" s="33">
        <v>44470</v>
      </c>
      <c r="C3539" s="33">
        <v>44835</v>
      </c>
      <c r="D3539">
        <v>12</v>
      </c>
      <c r="E3539" t="s">
        <v>18</v>
      </c>
      <c r="F3539" t="s">
        <v>24</v>
      </c>
      <c r="G3539" t="s">
        <v>28</v>
      </c>
      <c r="H3539" t="s">
        <v>39</v>
      </c>
    </row>
    <row r="3540" spans="1:8" x14ac:dyDescent="0.25">
      <c r="A3540">
        <v>1</v>
      </c>
      <c r="B3540" s="33">
        <v>44866</v>
      </c>
      <c r="C3540" s="33">
        <v>45231</v>
      </c>
      <c r="D3540">
        <v>12</v>
      </c>
      <c r="E3540" t="s">
        <v>18</v>
      </c>
      <c r="F3540" t="s">
        <v>24</v>
      </c>
      <c r="G3540" t="s">
        <v>28</v>
      </c>
      <c r="H3540" t="s">
        <v>39</v>
      </c>
    </row>
    <row r="3541" spans="1:8" x14ac:dyDescent="0.25">
      <c r="A3541">
        <v>1</v>
      </c>
      <c r="B3541" s="33">
        <v>43466</v>
      </c>
      <c r="C3541" s="33">
        <v>43831</v>
      </c>
      <c r="D3541">
        <v>12</v>
      </c>
      <c r="E3541" t="s">
        <v>18</v>
      </c>
      <c r="F3541" t="s">
        <v>24</v>
      </c>
      <c r="G3541" t="s">
        <v>28</v>
      </c>
      <c r="H3541" t="s">
        <v>34</v>
      </c>
    </row>
    <row r="3542" spans="1:8" x14ac:dyDescent="0.25">
      <c r="A3542">
        <v>1</v>
      </c>
      <c r="B3542" s="33">
        <v>44896</v>
      </c>
      <c r="C3542" s="33">
        <v>45261</v>
      </c>
      <c r="D3542">
        <v>12</v>
      </c>
      <c r="E3542" t="s">
        <v>18</v>
      </c>
      <c r="F3542" t="s">
        <v>24</v>
      </c>
      <c r="G3542" t="s">
        <v>28</v>
      </c>
      <c r="H3542" t="s">
        <v>34</v>
      </c>
    </row>
    <row r="3543" spans="1:8" x14ac:dyDescent="0.25">
      <c r="A3543">
        <v>1</v>
      </c>
      <c r="B3543" s="33">
        <v>44531</v>
      </c>
      <c r="C3543" s="33">
        <v>44896</v>
      </c>
      <c r="D3543">
        <v>12</v>
      </c>
      <c r="E3543" t="s">
        <v>18</v>
      </c>
      <c r="F3543" t="s">
        <v>25</v>
      </c>
      <c r="G3543" t="s">
        <v>28</v>
      </c>
      <c r="H3543" t="s">
        <v>30</v>
      </c>
    </row>
    <row r="3544" spans="1:8" x14ac:dyDescent="0.25">
      <c r="A3544">
        <v>1</v>
      </c>
      <c r="B3544" s="33">
        <v>43466</v>
      </c>
      <c r="C3544" s="33">
        <v>43831</v>
      </c>
      <c r="D3544">
        <v>12</v>
      </c>
      <c r="E3544" t="s">
        <v>18</v>
      </c>
      <c r="F3544" t="s">
        <v>24</v>
      </c>
      <c r="G3544" t="s">
        <v>29</v>
      </c>
      <c r="H3544" t="s">
        <v>33</v>
      </c>
    </row>
    <row r="3545" spans="1:8" x14ac:dyDescent="0.25">
      <c r="A3545">
        <v>1</v>
      </c>
      <c r="B3545" s="33">
        <v>43525</v>
      </c>
      <c r="C3545" s="33">
        <v>43891</v>
      </c>
      <c r="D3545">
        <v>12</v>
      </c>
      <c r="E3545" t="s">
        <v>19</v>
      </c>
      <c r="F3545" t="s">
        <v>23</v>
      </c>
      <c r="G3545" t="s">
        <v>27</v>
      </c>
      <c r="H3545" t="s">
        <v>39</v>
      </c>
    </row>
    <row r="3546" spans="1:8" x14ac:dyDescent="0.25">
      <c r="A3546">
        <v>1</v>
      </c>
      <c r="B3546" s="33">
        <v>44348</v>
      </c>
      <c r="C3546" s="33">
        <v>44713</v>
      </c>
      <c r="D3546">
        <v>12</v>
      </c>
      <c r="E3546" t="s">
        <v>19</v>
      </c>
      <c r="F3546" t="s">
        <v>24</v>
      </c>
      <c r="G3546" t="s">
        <v>28</v>
      </c>
      <c r="H3546" t="s">
        <v>33</v>
      </c>
    </row>
    <row r="3547" spans="1:8" x14ac:dyDescent="0.25">
      <c r="A3547">
        <v>2</v>
      </c>
      <c r="B3547" s="33">
        <v>43466</v>
      </c>
      <c r="C3547" s="33">
        <v>43831</v>
      </c>
      <c r="D3547">
        <v>12</v>
      </c>
      <c r="E3547" t="s">
        <v>19</v>
      </c>
      <c r="F3547" t="s">
        <v>24</v>
      </c>
      <c r="G3547" t="s">
        <v>28</v>
      </c>
      <c r="H3547" t="s">
        <v>39</v>
      </c>
    </row>
    <row r="3548" spans="1:8" x14ac:dyDescent="0.25">
      <c r="A3548">
        <v>1</v>
      </c>
      <c r="B3548" s="33">
        <v>43647</v>
      </c>
      <c r="C3548" s="33">
        <v>44013</v>
      </c>
      <c r="D3548">
        <v>12</v>
      </c>
      <c r="E3548" t="s">
        <v>19</v>
      </c>
      <c r="F3548" t="s">
        <v>24</v>
      </c>
      <c r="G3548" t="s">
        <v>28</v>
      </c>
      <c r="H3548" t="s">
        <v>39</v>
      </c>
    </row>
    <row r="3549" spans="1:8" x14ac:dyDescent="0.25">
      <c r="A3549">
        <v>1</v>
      </c>
      <c r="B3549" s="33">
        <v>44075</v>
      </c>
      <c r="C3549" s="33">
        <v>44440</v>
      </c>
      <c r="D3549">
        <v>12</v>
      </c>
      <c r="E3549" t="s">
        <v>19</v>
      </c>
      <c r="F3549" t="s">
        <v>25</v>
      </c>
      <c r="G3549" t="s">
        <v>28</v>
      </c>
      <c r="H3549" t="s">
        <v>31</v>
      </c>
    </row>
    <row r="3550" spans="1:8" x14ac:dyDescent="0.25">
      <c r="A3550">
        <v>1</v>
      </c>
      <c r="B3550" s="33">
        <v>44136</v>
      </c>
      <c r="C3550" s="33">
        <v>44501</v>
      </c>
      <c r="D3550">
        <v>12</v>
      </c>
      <c r="E3550" t="s">
        <v>19</v>
      </c>
      <c r="F3550" t="s">
        <v>25</v>
      </c>
      <c r="G3550" t="s">
        <v>28</v>
      </c>
      <c r="H3550" t="s">
        <v>39</v>
      </c>
    </row>
    <row r="3551" spans="1:8" x14ac:dyDescent="0.25">
      <c r="A3551">
        <v>1</v>
      </c>
      <c r="B3551" s="33">
        <v>43800</v>
      </c>
      <c r="C3551" s="33">
        <v>44166</v>
      </c>
      <c r="D3551">
        <v>12</v>
      </c>
      <c r="E3551" t="s">
        <v>19</v>
      </c>
      <c r="F3551" t="s">
        <v>24</v>
      </c>
      <c r="G3551" t="s">
        <v>29</v>
      </c>
      <c r="H3551" t="s">
        <v>39</v>
      </c>
    </row>
    <row r="3552" spans="1:8" x14ac:dyDescent="0.25">
      <c r="A3552">
        <v>1</v>
      </c>
      <c r="B3552" s="33">
        <v>44774</v>
      </c>
      <c r="C3552" s="33">
        <v>45139</v>
      </c>
      <c r="D3552">
        <v>12</v>
      </c>
      <c r="E3552" t="s">
        <v>20</v>
      </c>
      <c r="F3552" t="s">
        <v>24</v>
      </c>
      <c r="G3552" t="s">
        <v>27</v>
      </c>
      <c r="H3552" t="s">
        <v>39</v>
      </c>
    </row>
    <row r="3553" spans="1:8" x14ac:dyDescent="0.25">
      <c r="A3553">
        <v>1</v>
      </c>
      <c r="B3553" s="33">
        <v>43466</v>
      </c>
      <c r="C3553" s="33">
        <v>43831</v>
      </c>
      <c r="D3553">
        <v>12</v>
      </c>
      <c r="E3553" t="s">
        <v>20</v>
      </c>
      <c r="F3553" t="s">
        <v>23</v>
      </c>
      <c r="G3553" t="s">
        <v>28</v>
      </c>
      <c r="H3553" t="s">
        <v>33</v>
      </c>
    </row>
    <row r="3554" spans="1:8" x14ac:dyDescent="0.25">
      <c r="A3554">
        <v>1</v>
      </c>
      <c r="B3554" s="33">
        <v>44501</v>
      </c>
      <c r="C3554" s="33">
        <v>44866</v>
      </c>
      <c r="D3554">
        <v>12</v>
      </c>
      <c r="E3554" t="s">
        <v>20</v>
      </c>
      <c r="F3554" t="s">
        <v>24</v>
      </c>
      <c r="G3554" t="s">
        <v>28</v>
      </c>
      <c r="H3554" t="s">
        <v>39</v>
      </c>
    </row>
    <row r="3555" spans="1:8" x14ac:dyDescent="0.25">
      <c r="A3555">
        <v>1</v>
      </c>
      <c r="B3555" s="33">
        <v>43466</v>
      </c>
      <c r="C3555" s="33">
        <v>43831</v>
      </c>
      <c r="D3555">
        <v>12</v>
      </c>
      <c r="E3555" t="s">
        <v>20</v>
      </c>
      <c r="F3555" t="s">
        <v>24</v>
      </c>
      <c r="G3555" t="s">
        <v>29</v>
      </c>
      <c r="H3555" t="s">
        <v>31</v>
      </c>
    </row>
    <row r="3556" spans="1:8" x14ac:dyDescent="0.25">
      <c r="A3556">
        <v>1</v>
      </c>
      <c r="B3556" s="33">
        <v>43922</v>
      </c>
      <c r="C3556" s="33">
        <v>44287</v>
      </c>
      <c r="D3556">
        <v>12</v>
      </c>
      <c r="E3556" t="s">
        <v>20</v>
      </c>
      <c r="F3556" t="s">
        <v>25</v>
      </c>
      <c r="G3556" t="s">
        <v>29</v>
      </c>
      <c r="H3556" t="s">
        <v>34</v>
      </c>
    </row>
    <row r="3557" spans="1:8" x14ac:dyDescent="0.25">
      <c r="A3557">
        <v>1</v>
      </c>
      <c r="B3557" s="33">
        <v>44317</v>
      </c>
      <c r="C3557" s="33">
        <v>44682</v>
      </c>
      <c r="D3557">
        <v>12</v>
      </c>
      <c r="E3557" t="s">
        <v>21</v>
      </c>
      <c r="F3557" t="s">
        <v>23</v>
      </c>
      <c r="G3557" t="s">
        <v>27</v>
      </c>
      <c r="H3557" t="s">
        <v>39</v>
      </c>
    </row>
    <row r="3558" spans="1:8" x14ac:dyDescent="0.25">
      <c r="A3558">
        <v>1</v>
      </c>
      <c r="B3558" s="33">
        <v>43466</v>
      </c>
      <c r="C3558" s="33">
        <v>43831</v>
      </c>
      <c r="D3558">
        <v>12</v>
      </c>
      <c r="E3558" t="s">
        <v>21</v>
      </c>
      <c r="F3558" t="s">
        <v>24</v>
      </c>
      <c r="G3558" t="s">
        <v>27</v>
      </c>
      <c r="H3558" t="s">
        <v>39</v>
      </c>
    </row>
    <row r="3559" spans="1:8" x14ac:dyDescent="0.25">
      <c r="A3559">
        <v>1</v>
      </c>
      <c r="B3559" s="33">
        <v>43466</v>
      </c>
      <c r="C3559" s="33">
        <v>43831</v>
      </c>
      <c r="D3559">
        <v>12</v>
      </c>
      <c r="E3559" t="s">
        <v>21</v>
      </c>
      <c r="F3559" t="s">
        <v>23</v>
      </c>
      <c r="G3559" t="s">
        <v>28</v>
      </c>
      <c r="H3559" t="s">
        <v>30</v>
      </c>
    </row>
    <row r="3560" spans="1:8" x14ac:dyDescent="0.25">
      <c r="A3560">
        <v>1</v>
      </c>
      <c r="B3560" s="33">
        <v>43466</v>
      </c>
      <c r="C3560" s="33">
        <v>43831</v>
      </c>
      <c r="D3560">
        <v>12</v>
      </c>
      <c r="E3560" t="s">
        <v>21</v>
      </c>
      <c r="F3560" t="s">
        <v>24</v>
      </c>
      <c r="G3560" t="s">
        <v>28</v>
      </c>
      <c r="H3560" t="s">
        <v>31</v>
      </c>
    </row>
    <row r="3561" spans="1:8" x14ac:dyDescent="0.25">
      <c r="A3561">
        <v>1</v>
      </c>
      <c r="B3561" s="33">
        <v>44166</v>
      </c>
      <c r="C3561" s="33">
        <v>44531</v>
      </c>
      <c r="D3561">
        <v>12</v>
      </c>
      <c r="E3561" t="s">
        <v>21</v>
      </c>
      <c r="F3561" t="s">
        <v>24</v>
      </c>
      <c r="G3561" t="s">
        <v>28</v>
      </c>
      <c r="H3561" t="s">
        <v>31</v>
      </c>
    </row>
    <row r="3562" spans="1:8" x14ac:dyDescent="0.25">
      <c r="A3562">
        <v>1</v>
      </c>
      <c r="B3562" s="33">
        <v>44317</v>
      </c>
      <c r="C3562" s="33">
        <v>44682</v>
      </c>
      <c r="D3562">
        <v>12</v>
      </c>
      <c r="E3562" t="s">
        <v>21</v>
      </c>
      <c r="F3562" t="s">
        <v>24</v>
      </c>
      <c r="G3562" t="s">
        <v>28</v>
      </c>
      <c r="H3562" t="s">
        <v>39</v>
      </c>
    </row>
    <row r="3563" spans="1:8" x14ac:dyDescent="0.25">
      <c r="A3563">
        <v>1</v>
      </c>
      <c r="B3563" s="33">
        <v>44378</v>
      </c>
      <c r="C3563" s="33">
        <v>44743</v>
      </c>
      <c r="D3563">
        <v>12</v>
      </c>
      <c r="E3563" t="s">
        <v>21</v>
      </c>
      <c r="F3563" t="s">
        <v>24</v>
      </c>
      <c r="G3563" t="s">
        <v>28</v>
      </c>
      <c r="H3563" t="s">
        <v>39</v>
      </c>
    </row>
    <row r="3564" spans="1:8" x14ac:dyDescent="0.25">
      <c r="A3564">
        <v>3</v>
      </c>
      <c r="B3564" s="33">
        <v>43466</v>
      </c>
      <c r="C3564" s="33">
        <v>43831</v>
      </c>
      <c r="D3564">
        <v>12</v>
      </c>
      <c r="E3564" t="s">
        <v>21</v>
      </c>
      <c r="F3564" t="s">
        <v>25</v>
      </c>
      <c r="G3564" t="s">
        <v>28</v>
      </c>
      <c r="H3564" t="s">
        <v>39</v>
      </c>
    </row>
    <row r="3565" spans="1:8" x14ac:dyDescent="0.25">
      <c r="A3565">
        <v>1</v>
      </c>
      <c r="B3565" s="33">
        <v>44470</v>
      </c>
      <c r="C3565" s="33">
        <v>44835</v>
      </c>
      <c r="D3565">
        <v>12</v>
      </c>
      <c r="E3565" t="s">
        <v>21</v>
      </c>
      <c r="F3565" t="s">
        <v>25</v>
      </c>
      <c r="G3565" t="s">
        <v>28</v>
      </c>
      <c r="H3565" t="s">
        <v>39</v>
      </c>
    </row>
    <row r="3566" spans="1:8" x14ac:dyDescent="0.25">
      <c r="A3566">
        <v>1</v>
      </c>
      <c r="B3566" s="33">
        <v>44835</v>
      </c>
      <c r="C3566" s="33">
        <v>45200</v>
      </c>
      <c r="D3566">
        <v>12</v>
      </c>
      <c r="E3566" t="s">
        <v>21</v>
      </c>
      <c r="F3566" t="s">
        <v>25</v>
      </c>
      <c r="G3566" t="s">
        <v>28</v>
      </c>
      <c r="H3566" t="s">
        <v>39</v>
      </c>
    </row>
    <row r="3567" spans="1:8" x14ac:dyDescent="0.25">
      <c r="A3567">
        <v>2</v>
      </c>
      <c r="B3567" s="33">
        <v>43466</v>
      </c>
      <c r="C3567" s="33">
        <v>43831</v>
      </c>
      <c r="D3567">
        <v>12</v>
      </c>
      <c r="E3567" t="s">
        <v>22</v>
      </c>
      <c r="F3567" t="s">
        <v>24</v>
      </c>
      <c r="G3567" t="s">
        <v>28</v>
      </c>
      <c r="H3567" t="s">
        <v>39</v>
      </c>
    </row>
    <row r="3568" spans="1:8" x14ac:dyDescent="0.25">
      <c r="A3568">
        <v>1</v>
      </c>
      <c r="B3568" s="33">
        <v>44166</v>
      </c>
      <c r="C3568" s="33">
        <v>44531</v>
      </c>
      <c r="D3568">
        <v>12</v>
      </c>
      <c r="E3568" t="s">
        <v>22</v>
      </c>
      <c r="F3568" t="s">
        <v>24</v>
      </c>
      <c r="G3568" t="s">
        <v>28</v>
      </c>
      <c r="H3568" t="s">
        <v>39</v>
      </c>
    </row>
    <row r="3569" spans="1:8" x14ac:dyDescent="0.25">
      <c r="A3569">
        <v>1</v>
      </c>
      <c r="B3569" s="33">
        <v>43466</v>
      </c>
      <c r="C3569" s="33">
        <v>43831</v>
      </c>
      <c r="D3569">
        <v>12</v>
      </c>
      <c r="E3569" t="s">
        <v>22</v>
      </c>
      <c r="F3569" t="s">
        <v>25</v>
      </c>
      <c r="G3569" t="s">
        <v>28</v>
      </c>
      <c r="H3569" t="s">
        <v>31</v>
      </c>
    </row>
    <row r="3570" spans="1:8" x14ac:dyDescent="0.25">
      <c r="A3570">
        <v>1</v>
      </c>
      <c r="B3570" s="33">
        <v>43466</v>
      </c>
      <c r="C3570" s="33">
        <v>43831</v>
      </c>
      <c r="D3570">
        <v>12</v>
      </c>
      <c r="E3570" t="s">
        <v>22</v>
      </c>
      <c r="F3570" t="s">
        <v>25</v>
      </c>
      <c r="G3570" t="s">
        <v>28</v>
      </c>
      <c r="H3570" t="s">
        <v>39</v>
      </c>
    </row>
    <row r="3571" spans="1:8" x14ac:dyDescent="0.25">
      <c r="A3571">
        <v>1</v>
      </c>
      <c r="B3571" s="33">
        <v>44805</v>
      </c>
      <c r="C3571" s="33">
        <v>45200</v>
      </c>
      <c r="D3571">
        <v>13</v>
      </c>
      <c r="E3571" t="s">
        <v>13</v>
      </c>
      <c r="F3571" t="s">
        <v>23</v>
      </c>
      <c r="G3571" t="s">
        <v>28</v>
      </c>
      <c r="H3571" t="s">
        <v>30</v>
      </c>
    </row>
    <row r="3572" spans="1:8" x14ac:dyDescent="0.25">
      <c r="A3572">
        <v>1</v>
      </c>
      <c r="B3572" s="33">
        <v>44136</v>
      </c>
      <c r="C3572" s="33">
        <v>44531</v>
      </c>
      <c r="D3572">
        <v>13</v>
      </c>
      <c r="E3572" t="s">
        <v>13</v>
      </c>
      <c r="F3572" t="s">
        <v>25</v>
      </c>
      <c r="G3572" t="s">
        <v>28</v>
      </c>
      <c r="H3572" t="s">
        <v>31</v>
      </c>
    </row>
    <row r="3573" spans="1:8" x14ac:dyDescent="0.25">
      <c r="A3573">
        <v>1</v>
      </c>
      <c r="B3573" s="33">
        <v>44317</v>
      </c>
      <c r="C3573" s="33">
        <v>44713</v>
      </c>
      <c r="D3573">
        <v>13</v>
      </c>
      <c r="E3573" t="s">
        <v>13</v>
      </c>
      <c r="F3573" t="s">
        <v>25</v>
      </c>
      <c r="G3573" t="s">
        <v>29</v>
      </c>
      <c r="H3573" t="s">
        <v>39</v>
      </c>
    </row>
    <row r="3574" spans="1:8" x14ac:dyDescent="0.25">
      <c r="A3574">
        <v>1</v>
      </c>
      <c r="B3574" s="33">
        <v>44348</v>
      </c>
      <c r="C3574" s="33">
        <v>44743</v>
      </c>
      <c r="D3574">
        <v>13</v>
      </c>
      <c r="E3574" t="s">
        <v>14</v>
      </c>
      <c r="F3574" t="s">
        <v>24</v>
      </c>
      <c r="G3574" t="s">
        <v>28</v>
      </c>
      <c r="H3574" t="s">
        <v>39</v>
      </c>
    </row>
    <row r="3575" spans="1:8" x14ac:dyDescent="0.25">
      <c r="A3575">
        <v>1</v>
      </c>
      <c r="B3575" s="33">
        <v>44835</v>
      </c>
      <c r="C3575" s="33">
        <v>45231</v>
      </c>
      <c r="D3575">
        <v>13</v>
      </c>
      <c r="E3575" t="s">
        <v>14</v>
      </c>
      <c r="F3575" t="s">
        <v>24</v>
      </c>
      <c r="G3575" t="s">
        <v>28</v>
      </c>
      <c r="H3575" t="s">
        <v>39</v>
      </c>
    </row>
    <row r="3576" spans="1:8" x14ac:dyDescent="0.25">
      <c r="A3576">
        <v>1</v>
      </c>
      <c r="B3576" s="33">
        <v>44593</v>
      </c>
      <c r="C3576" s="33">
        <v>44986</v>
      </c>
      <c r="D3576">
        <v>13</v>
      </c>
      <c r="E3576" t="s">
        <v>14</v>
      </c>
      <c r="F3576" t="s">
        <v>25</v>
      </c>
      <c r="G3576" t="s">
        <v>28</v>
      </c>
      <c r="H3576" t="s">
        <v>33</v>
      </c>
    </row>
    <row r="3577" spans="1:8" x14ac:dyDescent="0.25">
      <c r="A3577">
        <v>1</v>
      </c>
      <c r="B3577" s="33">
        <v>43466</v>
      </c>
      <c r="C3577" s="33">
        <v>43862</v>
      </c>
      <c r="D3577">
        <v>13</v>
      </c>
      <c r="E3577" t="s">
        <v>14</v>
      </c>
      <c r="F3577" t="s">
        <v>25</v>
      </c>
      <c r="G3577" t="s">
        <v>28</v>
      </c>
      <c r="H3577" t="s">
        <v>39</v>
      </c>
    </row>
    <row r="3578" spans="1:8" x14ac:dyDescent="0.25">
      <c r="A3578">
        <v>1</v>
      </c>
      <c r="B3578" s="33">
        <v>43466</v>
      </c>
      <c r="C3578" s="33">
        <v>43862</v>
      </c>
      <c r="D3578">
        <v>13</v>
      </c>
      <c r="E3578" t="s">
        <v>14</v>
      </c>
      <c r="F3578" t="s">
        <v>24</v>
      </c>
      <c r="G3578" t="s">
        <v>29</v>
      </c>
      <c r="H3578" t="s">
        <v>39</v>
      </c>
    </row>
    <row r="3579" spans="1:8" x14ac:dyDescent="0.25">
      <c r="A3579">
        <v>1</v>
      </c>
      <c r="B3579" s="33">
        <v>44774</v>
      </c>
      <c r="C3579" s="33">
        <v>45170</v>
      </c>
      <c r="D3579">
        <v>13</v>
      </c>
      <c r="E3579" t="s">
        <v>15</v>
      </c>
      <c r="F3579" t="s">
        <v>24</v>
      </c>
      <c r="G3579" t="s">
        <v>27</v>
      </c>
      <c r="H3579" t="s">
        <v>30</v>
      </c>
    </row>
    <row r="3580" spans="1:8" x14ac:dyDescent="0.25">
      <c r="A3580">
        <v>1</v>
      </c>
      <c r="B3580" s="33">
        <v>44378</v>
      </c>
      <c r="C3580" s="33">
        <v>44774</v>
      </c>
      <c r="D3580">
        <v>13</v>
      </c>
      <c r="E3580" t="s">
        <v>15</v>
      </c>
      <c r="F3580" t="s">
        <v>25</v>
      </c>
      <c r="G3580" t="s">
        <v>27</v>
      </c>
      <c r="H3580" t="s">
        <v>39</v>
      </c>
    </row>
    <row r="3581" spans="1:8" x14ac:dyDescent="0.25">
      <c r="A3581">
        <v>1</v>
      </c>
      <c r="B3581" s="33">
        <v>43466</v>
      </c>
      <c r="C3581" s="33">
        <v>43862</v>
      </c>
      <c r="D3581">
        <v>13</v>
      </c>
      <c r="E3581" t="s">
        <v>15</v>
      </c>
      <c r="F3581" t="s">
        <v>23</v>
      </c>
      <c r="G3581" t="s">
        <v>28</v>
      </c>
      <c r="H3581" t="s">
        <v>31</v>
      </c>
    </row>
    <row r="3582" spans="1:8" x14ac:dyDescent="0.25">
      <c r="A3582">
        <v>1</v>
      </c>
      <c r="B3582" s="33">
        <v>44531</v>
      </c>
      <c r="C3582" s="33">
        <v>44927</v>
      </c>
      <c r="D3582">
        <v>13</v>
      </c>
      <c r="E3582" t="s">
        <v>15</v>
      </c>
      <c r="F3582" t="s">
        <v>23</v>
      </c>
      <c r="G3582" t="s">
        <v>28</v>
      </c>
      <c r="H3582" t="s">
        <v>31</v>
      </c>
    </row>
    <row r="3583" spans="1:8" x14ac:dyDescent="0.25">
      <c r="A3583">
        <v>1</v>
      </c>
      <c r="B3583" s="33">
        <v>43466</v>
      </c>
      <c r="C3583" s="33">
        <v>43862</v>
      </c>
      <c r="D3583">
        <v>13</v>
      </c>
      <c r="E3583" t="s">
        <v>15</v>
      </c>
      <c r="F3583" t="s">
        <v>23</v>
      </c>
      <c r="G3583" t="s">
        <v>28</v>
      </c>
      <c r="H3583" t="s">
        <v>39</v>
      </c>
    </row>
    <row r="3584" spans="1:8" x14ac:dyDescent="0.25">
      <c r="A3584">
        <v>1</v>
      </c>
      <c r="B3584" s="33">
        <v>43525</v>
      </c>
      <c r="C3584" s="33">
        <v>43922</v>
      </c>
      <c r="D3584">
        <v>13</v>
      </c>
      <c r="E3584" t="s">
        <v>15</v>
      </c>
      <c r="F3584" t="s">
        <v>23</v>
      </c>
      <c r="G3584" t="s">
        <v>28</v>
      </c>
      <c r="H3584" t="s">
        <v>39</v>
      </c>
    </row>
    <row r="3585" spans="1:8" x14ac:dyDescent="0.25">
      <c r="A3585">
        <v>1</v>
      </c>
      <c r="B3585" s="33">
        <v>44593</v>
      </c>
      <c r="C3585" s="33">
        <v>44986</v>
      </c>
      <c r="D3585">
        <v>13</v>
      </c>
      <c r="E3585" t="s">
        <v>15</v>
      </c>
      <c r="F3585" t="s">
        <v>23</v>
      </c>
      <c r="G3585" t="s">
        <v>28</v>
      </c>
      <c r="H3585" t="s">
        <v>39</v>
      </c>
    </row>
    <row r="3586" spans="1:8" x14ac:dyDescent="0.25">
      <c r="A3586">
        <v>1</v>
      </c>
      <c r="B3586" s="33">
        <v>43466</v>
      </c>
      <c r="C3586" s="33">
        <v>43862</v>
      </c>
      <c r="D3586">
        <v>13</v>
      </c>
      <c r="E3586" t="s">
        <v>15</v>
      </c>
      <c r="F3586" t="s">
        <v>24</v>
      </c>
      <c r="G3586" t="s">
        <v>28</v>
      </c>
      <c r="H3586" t="s">
        <v>31</v>
      </c>
    </row>
    <row r="3587" spans="1:8" x14ac:dyDescent="0.25">
      <c r="A3587">
        <v>1</v>
      </c>
      <c r="B3587" s="33">
        <v>44805</v>
      </c>
      <c r="C3587" s="33">
        <v>45200</v>
      </c>
      <c r="D3587">
        <v>13</v>
      </c>
      <c r="E3587" t="s">
        <v>15</v>
      </c>
      <c r="F3587" t="s">
        <v>24</v>
      </c>
      <c r="G3587" t="s">
        <v>28</v>
      </c>
      <c r="H3587" t="s">
        <v>31</v>
      </c>
    </row>
    <row r="3588" spans="1:8" x14ac:dyDescent="0.25">
      <c r="A3588">
        <v>2</v>
      </c>
      <c r="B3588" s="33">
        <v>44317</v>
      </c>
      <c r="C3588" s="33">
        <v>44713</v>
      </c>
      <c r="D3588">
        <v>13</v>
      </c>
      <c r="E3588" t="s">
        <v>15</v>
      </c>
      <c r="F3588" t="s">
        <v>24</v>
      </c>
      <c r="G3588" t="s">
        <v>28</v>
      </c>
      <c r="H3588" t="s">
        <v>33</v>
      </c>
    </row>
    <row r="3589" spans="1:8" x14ac:dyDescent="0.25">
      <c r="A3589">
        <v>1</v>
      </c>
      <c r="B3589" s="33">
        <v>43466</v>
      </c>
      <c r="C3589" s="33">
        <v>43862</v>
      </c>
      <c r="D3589">
        <v>13</v>
      </c>
      <c r="E3589" t="s">
        <v>15</v>
      </c>
      <c r="F3589" t="s">
        <v>24</v>
      </c>
      <c r="G3589" t="s">
        <v>28</v>
      </c>
      <c r="H3589" t="s">
        <v>30</v>
      </c>
    </row>
    <row r="3590" spans="1:8" x14ac:dyDescent="0.25">
      <c r="A3590">
        <v>3</v>
      </c>
      <c r="B3590" s="33">
        <v>43466</v>
      </c>
      <c r="C3590" s="33">
        <v>43862</v>
      </c>
      <c r="D3590">
        <v>13</v>
      </c>
      <c r="E3590" t="s">
        <v>15</v>
      </c>
      <c r="F3590" t="s">
        <v>24</v>
      </c>
      <c r="G3590" t="s">
        <v>28</v>
      </c>
      <c r="H3590" t="s">
        <v>39</v>
      </c>
    </row>
    <row r="3591" spans="1:8" x14ac:dyDescent="0.25">
      <c r="A3591">
        <v>1</v>
      </c>
      <c r="B3591" s="33">
        <v>44682</v>
      </c>
      <c r="C3591" s="33">
        <v>45078</v>
      </c>
      <c r="D3591">
        <v>13</v>
      </c>
      <c r="E3591" t="s">
        <v>15</v>
      </c>
      <c r="F3591" t="s">
        <v>24</v>
      </c>
      <c r="G3591" t="s">
        <v>28</v>
      </c>
      <c r="H3591" t="s">
        <v>39</v>
      </c>
    </row>
    <row r="3592" spans="1:8" x14ac:dyDescent="0.25">
      <c r="A3592">
        <v>2</v>
      </c>
      <c r="B3592" s="33">
        <v>43466</v>
      </c>
      <c r="C3592" s="33">
        <v>43862</v>
      </c>
      <c r="D3592">
        <v>13</v>
      </c>
      <c r="E3592" t="s">
        <v>15</v>
      </c>
      <c r="F3592" t="s">
        <v>25</v>
      </c>
      <c r="G3592" t="s">
        <v>28</v>
      </c>
      <c r="H3592" t="s">
        <v>39</v>
      </c>
    </row>
    <row r="3593" spans="1:8" x14ac:dyDescent="0.25">
      <c r="A3593">
        <v>1</v>
      </c>
      <c r="B3593" s="33">
        <v>44105</v>
      </c>
      <c r="C3593" s="33">
        <v>44501</v>
      </c>
      <c r="D3593">
        <v>13</v>
      </c>
      <c r="E3593" t="s">
        <v>15</v>
      </c>
      <c r="F3593" t="s">
        <v>25</v>
      </c>
      <c r="G3593" t="s">
        <v>28</v>
      </c>
      <c r="H3593" t="s">
        <v>39</v>
      </c>
    </row>
    <row r="3594" spans="1:8" x14ac:dyDescent="0.25">
      <c r="A3594">
        <v>1</v>
      </c>
      <c r="B3594" s="33">
        <v>43466</v>
      </c>
      <c r="C3594" s="33">
        <v>43862</v>
      </c>
      <c r="D3594">
        <v>13</v>
      </c>
      <c r="E3594" t="s">
        <v>15</v>
      </c>
      <c r="F3594" t="s">
        <v>23</v>
      </c>
      <c r="G3594" t="s">
        <v>29</v>
      </c>
      <c r="H3594" t="s">
        <v>39</v>
      </c>
    </row>
    <row r="3595" spans="1:8" x14ac:dyDescent="0.25">
      <c r="A3595">
        <v>1</v>
      </c>
      <c r="B3595" s="33">
        <v>44713</v>
      </c>
      <c r="C3595" s="33">
        <v>45108</v>
      </c>
      <c r="D3595">
        <v>13</v>
      </c>
      <c r="E3595" t="s">
        <v>15</v>
      </c>
      <c r="F3595" t="s">
        <v>24</v>
      </c>
      <c r="G3595" t="s">
        <v>29</v>
      </c>
      <c r="H3595" t="s">
        <v>35</v>
      </c>
    </row>
    <row r="3596" spans="1:8" x14ac:dyDescent="0.25">
      <c r="A3596">
        <v>1</v>
      </c>
      <c r="B3596" s="33">
        <v>44044</v>
      </c>
      <c r="C3596" s="33">
        <v>44440</v>
      </c>
      <c r="D3596">
        <v>13</v>
      </c>
      <c r="E3596" t="s">
        <v>15</v>
      </c>
      <c r="F3596" t="s">
        <v>24</v>
      </c>
      <c r="G3596" t="s">
        <v>29</v>
      </c>
      <c r="H3596" t="s">
        <v>39</v>
      </c>
    </row>
    <row r="3597" spans="1:8" x14ac:dyDescent="0.25">
      <c r="A3597">
        <v>1</v>
      </c>
      <c r="B3597" s="33">
        <v>44501</v>
      </c>
      <c r="C3597" s="33">
        <v>44896</v>
      </c>
      <c r="D3597">
        <v>13</v>
      </c>
      <c r="E3597" t="s">
        <v>15</v>
      </c>
      <c r="F3597" t="s">
        <v>24</v>
      </c>
      <c r="G3597" t="s">
        <v>29</v>
      </c>
      <c r="H3597" t="s">
        <v>39</v>
      </c>
    </row>
    <row r="3598" spans="1:8" x14ac:dyDescent="0.25">
      <c r="A3598">
        <v>1</v>
      </c>
      <c r="B3598" s="33">
        <v>44805</v>
      </c>
      <c r="C3598" s="33">
        <v>45200</v>
      </c>
      <c r="D3598">
        <v>13</v>
      </c>
      <c r="E3598" t="s">
        <v>15</v>
      </c>
      <c r="F3598" t="s">
        <v>24</v>
      </c>
      <c r="G3598" t="s">
        <v>29</v>
      </c>
      <c r="H3598" t="s">
        <v>39</v>
      </c>
    </row>
    <row r="3599" spans="1:8" x14ac:dyDescent="0.25">
      <c r="A3599">
        <v>1</v>
      </c>
      <c r="B3599" s="33">
        <v>44866</v>
      </c>
      <c r="C3599" s="33">
        <v>45261</v>
      </c>
      <c r="D3599">
        <v>13</v>
      </c>
      <c r="E3599" t="s">
        <v>15</v>
      </c>
      <c r="F3599" t="s">
        <v>24</v>
      </c>
      <c r="G3599" t="s">
        <v>29</v>
      </c>
      <c r="H3599" t="s">
        <v>39</v>
      </c>
    </row>
    <row r="3600" spans="1:8" x14ac:dyDescent="0.25">
      <c r="A3600">
        <v>1</v>
      </c>
      <c r="B3600" s="33">
        <v>43466</v>
      </c>
      <c r="C3600" s="33">
        <v>43862</v>
      </c>
      <c r="D3600">
        <v>13</v>
      </c>
      <c r="E3600" t="s">
        <v>15</v>
      </c>
      <c r="F3600" t="s">
        <v>25</v>
      </c>
      <c r="G3600" t="s">
        <v>29</v>
      </c>
      <c r="H3600" t="s">
        <v>33</v>
      </c>
    </row>
    <row r="3601" spans="1:8" x14ac:dyDescent="0.25">
      <c r="A3601">
        <v>1</v>
      </c>
      <c r="B3601" s="33">
        <v>43466</v>
      </c>
      <c r="C3601" s="33">
        <v>43862</v>
      </c>
      <c r="D3601">
        <v>13</v>
      </c>
      <c r="E3601" t="s">
        <v>16</v>
      </c>
      <c r="F3601" t="s">
        <v>23</v>
      </c>
      <c r="G3601" t="s">
        <v>28</v>
      </c>
      <c r="H3601" t="s">
        <v>31</v>
      </c>
    </row>
    <row r="3602" spans="1:8" x14ac:dyDescent="0.25">
      <c r="A3602">
        <v>1</v>
      </c>
      <c r="B3602" s="33">
        <v>43466</v>
      </c>
      <c r="C3602" s="33">
        <v>43862</v>
      </c>
      <c r="D3602">
        <v>13</v>
      </c>
      <c r="E3602" t="s">
        <v>16</v>
      </c>
      <c r="F3602" t="s">
        <v>23</v>
      </c>
      <c r="G3602" t="s">
        <v>28</v>
      </c>
      <c r="H3602" t="s">
        <v>35</v>
      </c>
    </row>
    <row r="3603" spans="1:8" x14ac:dyDescent="0.25">
      <c r="A3603">
        <v>1</v>
      </c>
      <c r="B3603" s="33">
        <v>43466</v>
      </c>
      <c r="C3603" s="33">
        <v>43862</v>
      </c>
      <c r="D3603">
        <v>13</v>
      </c>
      <c r="E3603" t="s">
        <v>16</v>
      </c>
      <c r="F3603" t="s">
        <v>23</v>
      </c>
      <c r="G3603" t="s">
        <v>28</v>
      </c>
      <c r="H3603" t="s">
        <v>39</v>
      </c>
    </row>
    <row r="3604" spans="1:8" x14ac:dyDescent="0.25">
      <c r="A3604">
        <v>1</v>
      </c>
      <c r="B3604" s="33">
        <v>43466</v>
      </c>
      <c r="C3604" s="33">
        <v>43862</v>
      </c>
      <c r="D3604">
        <v>13</v>
      </c>
      <c r="E3604" t="s">
        <v>16</v>
      </c>
      <c r="F3604" t="s">
        <v>24</v>
      </c>
      <c r="G3604" t="s">
        <v>28</v>
      </c>
      <c r="H3604" t="s">
        <v>31</v>
      </c>
    </row>
    <row r="3605" spans="1:8" x14ac:dyDescent="0.25">
      <c r="A3605">
        <v>1</v>
      </c>
      <c r="B3605" s="33">
        <v>43466</v>
      </c>
      <c r="C3605" s="33">
        <v>43862</v>
      </c>
      <c r="D3605">
        <v>13</v>
      </c>
      <c r="E3605" t="s">
        <v>16</v>
      </c>
      <c r="F3605" t="s">
        <v>24</v>
      </c>
      <c r="G3605" t="s">
        <v>28</v>
      </c>
      <c r="H3605" t="s">
        <v>39</v>
      </c>
    </row>
    <row r="3606" spans="1:8" x14ac:dyDescent="0.25">
      <c r="A3606">
        <v>1</v>
      </c>
      <c r="B3606" s="33">
        <v>44348</v>
      </c>
      <c r="C3606" s="33">
        <v>44743</v>
      </c>
      <c r="D3606">
        <v>13</v>
      </c>
      <c r="E3606" t="s">
        <v>16</v>
      </c>
      <c r="F3606" t="s">
        <v>24</v>
      </c>
      <c r="G3606" t="s">
        <v>28</v>
      </c>
      <c r="H3606" t="s">
        <v>39</v>
      </c>
    </row>
    <row r="3607" spans="1:8" x14ac:dyDescent="0.25">
      <c r="A3607">
        <v>1</v>
      </c>
      <c r="B3607" s="33">
        <v>43466</v>
      </c>
      <c r="C3607" s="33">
        <v>43862</v>
      </c>
      <c r="D3607">
        <v>13</v>
      </c>
      <c r="E3607" t="s">
        <v>16</v>
      </c>
      <c r="F3607" t="s">
        <v>25</v>
      </c>
      <c r="G3607" t="s">
        <v>28</v>
      </c>
      <c r="H3607" t="s">
        <v>39</v>
      </c>
    </row>
    <row r="3608" spans="1:8" x14ac:dyDescent="0.25">
      <c r="A3608">
        <v>1</v>
      </c>
      <c r="B3608" s="33">
        <v>44805</v>
      </c>
      <c r="C3608" s="33">
        <v>45200</v>
      </c>
      <c r="D3608">
        <v>13</v>
      </c>
      <c r="E3608" t="s">
        <v>16</v>
      </c>
      <c r="F3608" t="s">
        <v>23</v>
      </c>
      <c r="G3608" t="s">
        <v>29</v>
      </c>
      <c r="H3608" t="s">
        <v>33</v>
      </c>
    </row>
    <row r="3609" spans="1:8" x14ac:dyDescent="0.25">
      <c r="A3609">
        <v>1</v>
      </c>
      <c r="B3609" s="33">
        <v>43466</v>
      </c>
      <c r="C3609" s="33">
        <v>43862</v>
      </c>
      <c r="D3609">
        <v>13</v>
      </c>
      <c r="E3609" t="s">
        <v>17</v>
      </c>
      <c r="F3609" t="s">
        <v>24</v>
      </c>
      <c r="G3609" t="s">
        <v>27</v>
      </c>
      <c r="H3609" t="s">
        <v>39</v>
      </c>
    </row>
    <row r="3610" spans="1:8" x14ac:dyDescent="0.25">
      <c r="A3610">
        <v>1</v>
      </c>
      <c r="B3610" s="33">
        <v>44531</v>
      </c>
      <c r="C3610" s="33">
        <v>44927</v>
      </c>
      <c r="D3610">
        <v>13</v>
      </c>
      <c r="E3610" t="s">
        <v>17</v>
      </c>
      <c r="F3610" t="s">
        <v>24</v>
      </c>
      <c r="G3610" t="s">
        <v>27</v>
      </c>
      <c r="H3610" t="s">
        <v>39</v>
      </c>
    </row>
    <row r="3611" spans="1:8" x14ac:dyDescent="0.25">
      <c r="A3611">
        <v>1</v>
      </c>
      <c r="B3611" s="33">
        <v>44256</v>
      </c>
      <c r="C3611" s="33">
        <v>44652</v>
      </c>
      <c r="D3611">
        <v>13</v>
      </c>
      <c r="E3611" t="s">
        <v>17</v>
      </c>
      <c r="F3611" t="s">
        <v>23</v>
      </c>
      <c r="G3611" t="s">
        <v>28</v>
      </c>
      <c r="H3611" t="s">
        <v>39</v>
      </c>
    </row>
    <row r="3612" spans="1:8" x14ac:dyDescent="0.25">
      <c r="A3612">
        <v>1</v>
      </c>
      <c r="B3612" s="33">
        <v>44409</v>
      </c>
      <c r="C3612" s="33">
        <v>44805</v>
      </c>
      <c r="D3612">
        <v>13</v>
      </c>
      <c r="E3612" t="s">
        <v>17</v>
      </c>
      <c r="F3612" t="s">
        <v>24</v>
      </c>
      <c r="G3612" t="s">
        <v>28</v>
      </c>
      <c r="H3612" t="s">
        <v>31</v>
      </c>
    </row>
    <row r="3613" spans="1:8" x14ac:dyDescent="0.25">
      <c r="A3613">
        <v>1</v>
      </c>
      <c r="B3613" s="33">
        <v>43617</v>
      </c>
      <c r="C3613" s="33">
        <v>44013</v>
      </c>
      <c r="D3613">
        <v>13</v>
      </c>
      <c r="E3613" t="s">
        <v>17</v>
      </c>
      <c r="F3613" t="s">
        <v>24</v>
      </c>
      <c r="G3613" t="s">
        <v>28</v>
      </c>
      <c r="H3613" t="s">
        <v>33</v>
      </c>
    </row>
    <row r="3614" spans="1:8" x14ac:dyDescent="0.25">
      <c r="A3614">
        <v>1</v>
      </c>
      <c r="B3614" s="33">
        <v>43831</v>
      </c>
      <c r="C3614" s="33">
        <v>44228</v>
      </c>
      <c r="D3614">
        <v>13</v>
      </c>
      <c r="E3614" t="s">
        <v>17</v>
      </c>
      <c r="F3614" t="s">
        <v>24</v>
      </c>
      <c r="G3614" t="s">
        <v>28</v>
      </c>
      <c r="H3614" t="s">
        <v>33</v>
      </c>
    </row>
    <row r="3615" spans="1:8" x14ac:dyDescent="0.25">
      <c r="A3615">
        <v>1</v>
      </c>
      <c r="B3615" s="33">
        <v>43466</v>
      </c>
      <c r="C3615" s="33">
        <v>43862</v>
      </c>
      <c r="D3615">
        <v>13</v>
      </c>
      <c r="E3615" t="s">
        <v>17</v>
      </c>
      <c r="F3615" t="s">
        <v>24</v>
      </c>
      <c r="G3615" t="s">
        <v>28</v>
      </c>
      <c r="H3615" t="s">
        <v>30</v>
      </c>
    </row>
    <row r="3616" spans="1:8" x14ac:dyDescent="0.25">
      <c r="A3616">
        <v>3</v>
      </c>
      <c r="B3616" s="33">
        <v>43466</v>
      </c>
      <c r="C3616" s="33">
        <v>43862</v>
      </c>
      <c r="D3616">
        <v>13</v>
      </c>
      <c r="E3616" t="s">
        <v>17</v>
      </c>
      <c r="F3616" t="s">
        <v>24</v>
      </c>
      <c r="G3616" t="s">
        <v>28</v>
      </c>
      <c r="H3616" t="s">
        <v>39</v>
      </c>
    </row>
    <row r="3617" spans="1:8" x14ac:dyDescent="0.25">
      <c r="A3617">
        <v>1</v>
      </c>
      <c r="B3617" s="33">
        <v>44197</v>
      </c>
      <c r="C3617" s="33">
        <v>44593</v>
      </c>
      <c r="D3617">
        <v>13</v>
      </c>
      <c r="E3617" t="s">
        <v>17</v>
      </c>
      <c r="F3617" t="s">
        <v>24</v>
      </c>
      <c r="G3617" t="s">
        <v>28</v>
      </c>
      <c r="H3617" t="s">
        <v>39</v>
      </c>
    </row>
    <row r="3618" spans="1:8" x14ac:dyDescent="0.25">
      <c r="A3618">
        <v>1</v>
      </c>
      <c r="B3618" s="33">
        <v>44866</v>
      </c>
      <c r="C3618" s="33">
        <v>45261</v>
      </c>
      <c r="D3618">
        <v>13</v>
      </c>
      <c r="E3618" t="s">
        <v>17</v>
      </c>
      <c r="F3618" t="s">
        <v>24</v>
      </c>
      <c r="G3618" t="s">
        <v>28</v>
      </c>
      <c r="H3618" t="s">
        <v>39</v>
      </c>
    </row>
    <row r="3619" spans="1:8" x14ac:dyDescent="0.25">
      <c r="A3619">
        <v>1</v>
      </c>
      <c r="B3619" s="33">
        <v>43739</v>
      </c>
      <c r="C3619" s="33">
        <v>44136</v>
      </c>
      <c r="D3619">
        <v>13</v>
      </c>
      <c r="E3619" t="s">
        <v>17</v>
      </c>
      <c r="F3619" t="s">
        <v>25</v>
      </c>
      <c r="G3619" t="s">
        <v>28</v>
      </c>
      <c r="H3619" t="s">
        <v>33</v>
      </c>
    </row>
    <row r="3620" spans="1:8" x14ac:dyDescent="0.25">
      <c r="A3620">
        <v>1</v>
      </c>
      <c r="B3620" s="33">
        <v>44866</v>
      </c>
      <c r="C3620" s="33">
        <v>45261</v>
      </c>
      <c r="D3620">
        <v>13</v>
      </c>
      <c r="E3620" t="s">
        <v>17</v>
      </c>
      <c r="F3620" t="s">
        <v>25</v>
      </c>
      <c r="G3620" t="s">
        <v>28</v>
      </c>
      <c r="H3620" t="s">
        <v>33</v>
      </c>
    </row>
    <row r="3621" spans="1:8" x14ac:dyDescent="0.25">
      <c r="A3621">
        <v>1</v>
      </c>
      <c r="B3621" s="33">
        <v>44105</v>
      </c>
      <c r="C3621" s="33">
        <v>44501</v>
      </c>
      <c r="D3621">
        <v>13</v>
      </c>
      <c r="E3621" t="s">
        <v>17</v>
      </c>
      <c r="F3621" t="s">
        <v>25</v>
      </c>
      <c r="G3621" t="s">
        <v>28</v>
      </c>
      <c r="H3621" t="s">
        <v>39</v>
      </c>
    </row>
    <row r="3622" spans="1:8" x14ac:dyDescent="0.25">
      <c r="A3622">
        <v>2</v>
      </c>
      <c r="B3622" s="33">
        <v>43466</v>
      </c>
      <c r="C3622" s="33">
        <v>43862</v>
      </c>
      <c r="D3622">
        <v>13</v>
      </c>
      <c r="E3622" t="s">
        <v>17</v>
      </c>
      <c r="F3622" t="s">
        <v>24</v>
      </c>
      <c r="G3622" t="s">
        <v>29</v>
      </c>
      <c r="H3622" t="s">
        <v>39</v>
      </c>
    </row>
    <row r="3623" spans="1:8" x14ac:dyDescent="0.25">
      <c r="A3623">
        <v>1</v>
      </c>
      <c r="B3623" s="33">
        <v>43678</v>
      </c>
      <c r="C3623" s="33">
        <v>44075</v>
      </c>
      <c r="D3623">
        <v>13</v>
      </c>
      <c r="E3623" t="s">
        <v>17</v>
      </c>
      <c r="F3623" t="s">
        <v>25</v>
      </c>
      <c r="G3623" t="s">
        <v>29</v>
      </c>
      <c r="H3623" t="s">
        <v>33</v>
      </c>
    </row>
    <row r="3624" spans="1:8" x14ac:dyDescent="0.25">
      <c r="A3624">
        <v>1</v>
      </c>
      <c r="B3624" s="33">
        <v>44348</v>
      </c>
      <c r="C3624" s="33">
        <v>44743</v>
      </c>
      <c r="D3624">
        <v>13</v>
      </c>
      <c r="E3624" t="s">
        <v>18</v>
      </c>
      <c r="F3624" t="s">
        <v>24</v>
      </c>
      <c r="G3624" t="s">
        <v>28</v>
      </c>
      <c r="H3624" t="s">
        <v>31</v>
      </c>
    </row>
    <row r="3625" spans="1:8" x14ac:dyDescent="0.25">
      <c r="A3625">
        <v>1</v>
      </c>
      <c r="B3625" s="33">
        <v>44044</v>
      </c>
      <c r="C3625" s="33">
        <v>44440</v>
      </c>
      <c r="D3625">
        <v>13</v>
      </c>
      <c r="E3625" t="s">
        <v>18</v>
      </c>
      <c r="F3625" t="s">
        <v>24</v>
      </c>
      <c r="G3625" t="s">
        <v>28</v>
      </c>
      <c r="H3625" t="s">
        <v>35</v>
      </c>
    </row>
    <row r="3626" spans="1:8" x14ac:dyDescent="0.25">
      <c r="A3626">
        <v>1</v>
      </c>
      <c r="B3626" s="33">
        <v>43466</v>
      </c>
      <c r="C3626" s="33">
        <v>43862</v>
      </c>
      <c r="D3626">
        <v>13</v>
      </c>
      <c r="E3626" t="s">
        <v>18</v>
      </c>
      <c r="F3626" t="s">
        <v>24</v>
      </c>
      <c r="G3626" t="s">
        <v>28</v>
      </c>
      <c r="H3626" t="s">
        <v>39</v>
      </c>
    </row>
    <row r="3627" spans="1:8" x14ac:dyDescent="0.25">
      <c r="A3627">
        <v>1</v>
      </c>
      <c r="B3627" s="33">
        <v>44470</v>
      </c>
      <c r="C3627" s="33">
        <v>44866</v>
      </c>
      <c r="D3627">
        <v>13</v>
      </c>
      <c r="E3627" t="s">
        <v>18</v>
      </c>
      <c r="F3627" t="s">
        <v>24</v>
      </c>
      <c r="G3627" t="s">
        <v>28</v>
      </c>
      <c r="H3627" t="s">
        <v>39</v>
      </c>
    </row>
    <row r="3628" spans="1:8" x14ac:dyDescent="0.25">
      <c r="A3628">
        <v>1</v>
      </c>
      <c r="B3628" s="33">
        <v>44866</v>
      </c>
      <c r="C3628" s="33">
        <v>45261</v>
      </c>
      <c r="D3628">
        <v>13</v>
      </c>
      <c r="E3628" t="s">
        <v>18</v>
      </c>
      <c r="F3628" t="s">
        <v>24</v>
      </c>
      <c r="G3628" t="s">
        <v>29</v>
      </c>
      <c r="H3628" t="s">
        <v>39</v>
      </c>
    </row>
    <row r="3629" spans="1:8" x14ac:dyDescent="0.25">
      <c r="A3629">
        <v>1</v>
      </c>
      <c r="B3629" s="33">
        <v>43466</v>
      </c>
      <c r="C3629" s="33">
        <v>43862</v>
      </c>
      <c r="D3629">
        <v>13</v>
      </c>
      <c r="E3629" t="s">
        <v>19</v>
      </c>
      <c r="F3629" t="s">
        <v>24</v>
      </c>
      <c r="G3629" t="s">
        <v>27</v>
      </c>
      <c r="H3629" t="s">
        <v>39</v>
      </c>
    </row>
    <row r="3630" spans="1:8" x14ac:dyDescent="0.25">
      <c r="A3630">
        <v>1</v>
      </c>
      <c r="B3630" s="33">
        <v>43466</v>
      </c>
      <c r="C3630" s="33">
        <v>43862</v>
      </c>
      <c r="D3630">
        <v>13</v>
      </c>
      <c r="E3630" t="s">
        <v>19</v>
      </c>
      <c r="F3630" t="s">
        <v>23</v>
      </c>
      <c r="G3630" t="s">
        <v>28</v>
      </c>
      <c r="H3630" t="s">
        <v>32</v>
      </c>
    </row>
    <row r="3631" spans="1:8" x14ac:dyDescent="0.25">
      <c r="A3631">
        <v>1</v>
      </c>
      <c r="B3631" s="33">
        <v>44866</v>
      </c>
      <c r="C3631" s="33">
        <v>45261</v>
      </c>
      <c r="D3631">
        <v>13</v>
      </c>
      <c r="E3631" t="s">
        <v>19</v>
      </c>
      <c r="F3631" t="s">
        <v>24</v>
      </c>
      <c r="G3631" t="s">
        <v>28</v>
      </c>
      <c r="H3631" t="s">
        <v>31</v>
      </c>
    </row>
    <row r="3632" spans="1:8" x14ac:dyDescent="0.25">
      <c r="A3632">
        <v>1</v>
      </c>
      <c r="B3632" s="33">
        <v>43466</v>
      </c>
      <c r="C3632" s="33">
        <v>43862</v>
      </c>
      <c r="D3632">
        <v>13</v>
      </c>
      <c r="E3632" t="s">
        <v>19</v>
      </c>
      <c r="F3632" t="s">
        <v>24</v>
      </c>
      <c r="G3632" t="s">
        <v>28</v>
      </c>
      <c r="H3632" t="s">
        <v>33</v>
      </c>
    </row>
    <row r="3633" spans="1:8" x14ac:dyDescent="0.25">
      <c r="A3633">
        <v>1</v>
      </c>
      <c r="B3633" s="33">
        <v>43983</v>
      </c>
      <c r="C3633" s="33">
        <v>44378</v>
      </c>
      <c r="D3633">
        <v>13</v>
      </c>
      <c r="E3633" t="s">
        <v>19</v>
      </c>
      <c r="F3633" t="s">
        <v>24</v>
      </c>
      <c r="G3633" t="s">
        <v>28</v>
      </c>
      <c r="H3633" t="s">
        <v>33</v>
      </c>
    </row>
    <row r="3634" spans="1:8" x14ac:dyDescent="0.25">
      <c r="A3634">
        <v>1</v>
      </c>
      <c r="B3634" s="33">
        <v>43466</v>
      </c>
      <c r="C3634" s="33">
        <v>43862</v>
      </c>
      <c r="D3634">
        <v>13</v>
      </c>
      <c r="E3634" t="s">
        <v>19</v>
      </c>
      <c r="F3634" t="s">
        <v>24</v>
      </c>
      <c r="G3634" t="s">
        <v>28</v>
      </c>
      <c r="H3634" t="s">
        <v>30</v>
      </c>
    </row>
    <row r="3635" spans="1:8" x14ac:dyDescent="0.25">
      <c r="A3635">
        <v>1</v>
      </c>
      <c r="B3635" s="33">
        <v>43466</v>
      </c>
      <c r="C3635" s="33">
        <v>43862</v>
      </c>
      <c r="D3635">
        <v>13</v>
      </c>
      <c r="E3635" t="s">
        <v>19</v>
      </c>
      <c r="F3635" t="s">
        <v>25</v>
      </c>
      <c r="G3635" t="s">
        <v>28</v>
      </c>
      <c r="H3635" t="s">
        <v>33</v>
      </c>
    </row>
    <row r="3636" spans="1:8" x14ac:dyDescent="0.25">
      <c r="A3636">
        <v>1</v>
      </c>
      <c r="B3636" s="33">
        <v>44805</v>
      </c>
      <c r="C3636" s="33">
        <v>45200</v>
      </c>
      <c r="D3636">
        <v>13</v>
      </c>
      <c r="E3636" t="s">
        <v>19</v>
      </c>
      <c r="F3636" t="s">
        <v>25</v>
      </c>
      <c r="G3636" t="s">
        <v>28</v>
      </c>
      <c r="H3636" t="s">
        <v>30</v>
      </c>
    </row>
    <row r="3637" spans="1:8" x14ac:dyDescent="0.25">
      <c r="A3637">
        <v>1</v>
      </c>
      <c r="B3637" s="33">
        <v>43922</v>
      </c>
      <c r="C3637" s="33">
        <v>44317</v>
      </c>
      <c r="D3637">
        <v>13</v>
      </c>
      <c r="E3637" t="s">
        <v>19</v>
      </c>
      <c r="F3637" t="s">
        <v>25</v>
      </c>
      <c r="G3637" t="s">
        <v>28</v>
      </c>
      <c r="H3637" t="s">
        <v>39</v>
      </c>
    </row>
    <row r="3638" spans="1:8" x14ac:dyDescent="0.25">
      <c r="A3638">
        <v>1</v>
      </c>
      <c r="B3638" s="33">
        <v>44501</v>
      </c>
      <c r="C3638" s="33">
        <v>44896</v>
      </c>
      <c r="D3638">
        <v>13</v>
      </c>
      <c r="E3638" t="s">
        <v>19</v>
      </c>
      <c r="F3638" t="s">
        <v>24</v>
      </c>
      <c r="G3638" t="s">
        <v>29</v>
      </c>
      <c r="H3638" t="s">
        <v>39</v>
      </c>
    </row>
    <row r="3639" spans="1:8" x14ac:dyDescent="0.25">
      <c r="A3639">
        <v>1</v>
      </c>
      <c r="B3639" s="33">
        <v>43466</v>
      </c>
      <c r="C3639" s="33">
        <v>43862</v>
      </c>
      <c r="D3639">
        <v>13</v>
      </c>
      <c r="E3639" t="s">
        <v>19</v>
      </c>
      <c r="F3639" t="s">
        <v>25</v>
      </c>
      <c r="G3639" t="s">
        <v>29</v>
      </c>
      <c r="H3639" t="s">
        <v>39</v>
      </c>
    </row>
    <row r="3640" spans="1:8" x14ac:dyDescent="0.25">
      <c r="A3640">
        <v>1</v>
      </c>
      <c r="B3640" s="33">
        <v>43647</v>
      </c>
      <c r="C3640" s="33">
        <v>44044</v>
      </c>
      <c r="D3640">
        <v>13</v>
      </c>
      <c r="E3640" t="s">
        <v>20</v>
      </c>
      <c r="F3640" t="s">
        <v>24</v>
      </c>
      <c r="G3640" t="s">
        <v>27</v>
      </c>
      <c r="H3640" t="s">
        <v>31</v>
      </c>
    </row>
    <row r="3641" spans="1:8" x14ac:dyDescent="0.25">
      <c r="A3641">
        <v>1</v>
      </c>
      <c r="B3641" s="33">
        <v>43922</v>
      </c>
      <c r="C3641" s="33">
        <v>44317</v>
      </c>
      <c r="D3641">
        <v>13</v>
      </c>
      <c r="E3641" t="s">
        <v>20</v>
      </c>
      <c r="F3641" t="s">
        <v>24</v>
      </c>
      <c r="G3641" t="s">
        <v>28</v>
      </c>
      <c r="H3641" t="s">
        <v>31</v>
      </c>
    </row>
    <row r="3642" spans="1:8" x14ac:dyDescent="0.25">
      <c r="A3642">
        <v>1</v>
      </c>
      <c r="B3642" s="33">
        <v>43466</v>
      </c>
      <c r="C3642" s="33">
        <v>43862</v>
      </c>
      <c r="D3642">
        <v>13</v>
      </c>
      <c r="E3642" t="s">
        <v>20</v>
      </c>
      <c r="F3642" t="s">
        <v>24</v>
      </c>
      <c r="G3642" t="s">
        <v>29</v>
      </c>
      <c r="H3642" t="s">
        <v>34</v>
      </c>
    </row>
    <row r="3643" spans="1:8" x14ac:dyDescent="0.25">
      <c r="A3643">
        <v>1</v>
      </c>
      <c r="B3643" s="33">
        <v>44440</v>
      </c>
      <c r="C3643" s="33">
        <v>44835</v>
      </c>
      <c r="D3643">
        <v>13</v>
      </c>
      <c r="E3643" t="s">
        <v>21</v>
      </c>
      <c r="F3643" t="s">
        <v>24</v>
      </c>
      <c r="G3643" t="s">
        <v>27</v>
      </c>
      <c r="H3643" t="s">
        <v>31</v>
      </c>
    </row>
    <row r="3644" spans="1:8" x14ac:dyDescent="0.25">
      <c r="A3644">
        <v>1</v>
      </c>
      <c r="B3644" s="33">
        <v>44013</v>
      </c>
      <c r="C3644" s="33">
        <v>44409</v>
      </c>
      <c r="D3644">
        <v>13</v>
      </c>
      <c r="E3644" t="s">
        <v>21</v>
      </c>
      <c r="F3644" t="s">
        <v>24</v>
      </c>
      <c r="G3644" t="s">
        <v>27</v>
      </c>
      <c r="H3644" t="s">
        <v>33</v>
      </c>
    </row>
    <row r="3645" spans="1:8" x14ac:dyDescent="0.25">
      <c r="A3645">
        <v>1</v>
      </c>
      <c r="B3645" s="33">
        <v>44470</v>
      </c>
      <c r="C3645" s="33">
        <v>44866</v>
      </c>
      <c r="D3645">
        <v>13</v>
      </c>
      <c r="E3645" t="s">
        <v>21</v>
      </c>
      <c r="F3645" t="s">
        <v>24</v>
      </c>
      <c r="G3645" t="s">
        <v>28</v>
      </c>
      <c r="H3645" t="s">
        <v>31</v>
      </c>
    </row>
    <row r="3646" spans="1:8" x14ac:dyDescent="0.25">
      <c r="A3646">
        <v>1</v>
      </c>
      <c r="B3646" s="33">
        <v>44136</v>
      </c>
      <c r="C3646" s="33">
        <v>44531</v>
      </c>
      <c r="D3646">
        <v>13</v>
      </c>
      <c r="E3646" t="s">
        <v>21</v>
      </c>
      <c r="F3646" t="s">
        <v>24</v>
      </c>
      <c r="G3646" t="s">
        <v>28</v>
      </c>
      <c r="H3646" t="s">
        <v>39</v>
      </c>
    </row>
    <row r="3647" spans="1:8" x14ac:dyDescent="0.25">
      <c r="A3647">
        <v>1</v>
      </c>
      <c r="B3647" s="33">
        <v>44440</v>
      </c>
      <c r="C3647" s="33">
        <v>44835</v>
      </c>
      <c r="D3647">
        <v>13</v>
      </c>
      <c r="E3647" t="s">
        <v>21</v>
      </c>
      <c r="F3647" t="s">
        <v>24</v>
      </c>
      <c r="G3647" t="s">
        <v>28</v>
      </c>
      <c r="H3647" t="s">
        <v>39</v>
      </c>
    </row>
    <row r="3648" spans="1:8" x14ac:dyDescent="0.25">
      <c r="A3648">
        <v>1</v>
      </c>
      <c r="B3648" s="33">
        <v>44562</v>
      </c>
      <c r="C3648" s="33">
        <v>44958</v>
      </c>
      <c r="D3648">
        <v>13</v>
      </c>
      <c r="E3648" t="s">
        <v>21</v>
      </c>
      <c r="F3648" t="s">
        <v>24</v>
      </c>
      <c r="G3648" t="s">
        <v>28</v>
      </c>
      <c r="H3648" t="s">
        <v>39</v>
      </c>
    </row>
    <row r="3649" spans="1:8" x14ac:dyDescent="0.25">
      <c r="A3649">
        <v>1</v>
      </c>
      <c r="B3649" s="33">
        <v>43466</v>
      </c>
      <c r="C3649" s="33">
        <v>43862</v>
      </c>
      <c r="D3649">
        <v>13</v>
      </c>
      <c r="E3649" t="s">
        <v>21</v>
      </c>
      <c r="F3649" t="s">
        <v>25</v>
      </c>
      <c r="G3649" t="s">
        <v>28</v>
      </c>
      <c r="H3649" t="s">
        <v>32</v>
      </c>
    </row>
    <row r="3650" spans="1:8" x14ac:dyDescent="0.25">
      <c r="A3650">
        <v>1</v>
      </c>
      <c r="B3650" s="33">
        <v>44621</v>
      </c>
      <c r="C3650" s="33">
        <v>45017</v>
      </c>
      <c r="D3650">
        <v>13</v>
      </c>
      <c r="E3650" t="s">
        <v>21</v>
      </c>
      <c r="F3650" t="s">
        <v>25</v>
      </c>
      <c r="G3650" t="s">
        <v>28</v>
      </c>
      <c r="H3650" t="s">
        <v>31</v>
      </c>
    </row>
    <row r="3651" spans="1:8" x14ac:dyDescent="0.25">
      <c r="A3651">
        <v>1</v>
      </c>
      <c r="B3651" s="33">
        <v>43466</v>
      </c>
      <c r="C3651" s="33">
        <v>43862</v>
      </c>
      <c r="D3651">
        <v>13</v>
      </c>
      <c r="E3651" t="s">
        <v>21</v>
      </c>
      <c r="F3651" t="s">
        <v>25</v>
      </c>
      <c r="G3651" t="s">
        <v>28</v>
      </c>
      <c r="H3651" t="s">
        <v>30</v>
      </c>
    </row>
    <row r="3652" spans="1:8" x14ac:dyDescent="0.25">
      <c r="A3652">
        <v>1</v>
      </c>
      <c r="B3652" s="33">
        <v>43466</v>
      </c>
      <c r="C3652" s="33">
        <v>43862</v>
      </c>
      <c r="D3652">
        <v>13</v>
      </c>
      <c r="E3652" t="s">
        <v>21</v>
      </c>
      <c r="F3652" t="s">
        <v>25</v>
      </c>
      <c r="G3652" t="s">
        <v>28</v>
      </c>
      <c r="H3652" t="s">
        <v>39</v>
      </c>
    </row>
    <row r="3653" spans="1:8" x14ac:dyDescent="0.25">
      <c r="A3653">
        <v>1</v>
      </c>
      <c r="B3653" s="33">
        <v>44317</v>
      </c>
      <c r="C3653" s="33">
        <v>44713</v>
      </c>
      <c r="D3653">
        <v>13</v>
      </c>
      <c r="E3653" t="s">
        <v>21</v>
      </c>
      <c r="F3653" t="s">
        <v>24</v>
      </c>
      <c r="G3653" t="s">
        <v>29</v>
      </c>
      <c r="H3653" t="s">
        <v>39</v>
      </c>
    </row>
    <row r="3654" spans="1:8" x14ac:dyDescent="0.25">
      <c r="A3654">
        <v>1</v>
      </c>
      <c r="B3654" s="33">
        <v>43466</v>
      </c>
      <c r="C3654" s="33">
        <v>43862</v>
      </c>
      <c r="D3654">
        <v>13</v>
      </c>
      <c r="E3654" t="s">
        <v>22</v>
      </c>
      <c r="F3654" t="s">
        <v>24</v>
      </c>
      <c r="G3654" t="s">
        <v>28</v>
      </c>
      <c r="H3654" t="s">
        <v>31</v>
      </c>
    </row>
    <row r="3655" spans="1:8" x14ac:dyDescent="0.25">
      <c r="A3655">
        <v>1</v>
      </c>
      <c r="B3655" s="33">
        <v>44743</v>
      </c>
      <c r="C3655" s="33">
        <v>45170</v>
      </c>
      <c r="D3655">
        <v>14</v>
      </c>
      <c r="E3655" t="s">
        <v>13</v>
      </c>
      <c r="F3655" t="s">
        <v>23</v>
      </c>
      <c r="G3655" t="s">
        <v>28</v>
      </c>
      <c r="H3655" t="s">
        <v>39</v>
      </c>
    </row>
    <row r="3656" spans="1:8" x14ac:dyDescent="0.25">
      <c r="A3656">
        <v>1</v>
      </c>
      <c r="B3656" s="33">
        <v>44470</v>
      </c>
      <c r="C3656" s="33">
        <v>44896</v>
      </c>
      <c r="D3656">
        <v>14</v>
      </c>
      <c r="E3656" t="s">
        <v>13</v>
      </c>
      <c r="F3656" t="s">
        <v>24</v>
      </c>
      <c r="G3656" t="s">
        <v>28</v>
      </c>
      <c r="H3656" t="s">
        <v>33</v>
      </c>
    </row>
    <row r="3657" spans="1:8" x14ac:dyDescent="0.25">
      <c r="A3657">
        <v>1</v>
      </c>
      <c r="B3657" s="33">
        <v>44713</v>
      </c>
      <c r="C3657" s="33">
        <v>45139</v>
      </c>
      <c r="D3657">
        <v>14</v>
      </c>
      <c r="E3657" t="s">
        <v>13</v>
      </c>
      <c r="F3657" t="s">
        <v>24</v>
      </c>
      <c r="G3657" t="s">
        <v>28</v>
      </c>
      <c r="H3657" t="s">
        <v>33</v>
      </c>
    </row>
    <row r="3658" spans="1:8" x14ac:dyDescent="0.25">
      <c r="A3658">
        <v>1</v>
      </c>
      <c r="B3658" s="33">
        <v>43466</v>
      </c>
      <c r="C3658" s="33">
        <v>43891</v>
      </c>
      <c r="D3658">
        <v>14</v>
      </c>
      <c r="E3658" t="s">
        <v>13</v>
      </c>
      <c r="F3658" t="s">
        <v>24</v>
      </c>
      <c r="G3658" t="s">
        <v>28</v>
      </c>
      <c r="H3658" t="s">
        <v>39</v>
      </c>
    </row>
    <row r="3659" spans="1:8" x14ac:dyDescent="0.25">
      <c r="A3659">
        <v>1</v>
      </c>
      <c r="B3659" s="33">
        <v>44378</v>
      </c>
      <c r="C3659" s="33">
        <v>44805</v>
      </c>
      <c r="D3659">
        <v>14</v>
      </c>
      <c r="E3659" t="s">
        <v>13</v>
      </c>
      <c r="F3659" t="s">
        <v>24</v>
      </c>
      <c r="G3659" t="s">
        <v>28</v>
      </c>
      <c r="H3659" t="s">
        <v>39</v>
      </c>
    </row>
    <row r="3660" spans="1:8" x14ac:dyDescent="0.25">
      <c r="A3660">
        <v>1</v>
      </c>
      <c r="B3660" s="33">
        <v>44835</v>
      </c>
      <c r="C3660" s="33">
        <v>45261</v>
      </c>
      <c r="D3660">
        <v>14</v>
      </c>
      <c r="E3660" t="s">
        <v>13</v>
      </c>
      <c r="F3660" t="s">
        <v>24</v>
      </c>
      <c r="G3660" t="s">
        <v>28</v>
      </c>
      <c r="H3660" t="s">
        <v>39</v>
      </c>
    </row>
    <row r="3661" spans="1:8" x14ac:dyDescent="0.25">
      <c r="A3661">
        <v>2</v>
      </c>
      <c r="B3661" s="33">
        <v>43466</v>
      </c>
      <c r="C3661" s="33">
        <v>43891</v>
      </c>
      <c r="D3661">
        <v>14</v>
      </c>
      <c r="E3661" t="s">
        <v>13</v>
      </c>
      <c r="F3661" t="s">
        <v>24</v>
      </c>
      <c r="G3661" t="s">
        <v>28</v>
      </c>
      <c r="H3661" t="s">
        <v>34</v>
      </c>
    </row>
    <row r="3662" spans="1:8" x14ac:dyDescent="0.25">
      <c r="A3662">
        <v>1</v>
      </c>
      <c r="B3662" s="33">
        <v>43466</v>
      </c>
      <c r="C3662" s="33">
        <v>43891</v>
      </c>
      <c r="D3662">
        <v>14</v>
      </c>
      <c r="E3662" t="s">
        <v>13</v>
      </c>
      <c r="F3662" t="s">
        <v>25</v>
      </c>
      <c r="G3662" t="s">
        <v>28</v>
      </c>
      <c r="H3662" t="s">
        <v>39</v>
      </c>
    </row>
    <row r="3663" spans="1:8" x14ac:dyDescent="0.25">
      <c r="A3663">
        <v>1</v>
      </c>
      <c r="B3663" s="33">
        <v>43525</v>
      </c>
      <c r="C3663" s="33">
        <v>43952</v>
      </c>
      <c r="D3663">
        <v>14</v>
      </c>
      <c r="E3663" t="s">
        <v>13</v>
      </c>
      <c r="F3663" t="s">
        <v>24</v>
      </c>
      <c r="G3663" t="s">
        <v>29</v>
      </c>
      <c r="H3663" t="s">
        <v>39</v>
      </c>
    </row>
    <row r="3664" spans="1:8" x14ac:dyDescent="0.25">
      <c r="A3664">
        <v>1</v>
      </c>
      <c r="B3664" s="33">
        <v>44774</v>
      </c>
      <c r="C3664" s="33">
        <v>45200</v>
      </c>
      <c r="D3664">
        <v>14</v>
      </c>
      <c r="E3664" t="s">
        <v>14</v>
      </c>
      <c r="F3664" t="s">
        <v>24</v>
      </c>
      <c r="G3664" t="s">
        <v>27</v>
      </c>
      <c r="H3664" t="s">
        <v>39</v>
      </c>
    </row>
    <row r="3665" spans="1:8" x14ac:dyDescent="0.25">
      <c r="A3665">
        <v>1</v>
      </c>
      <c r="B3665" s="33">
        <v>44682</v>
      </c>
      <c r="C3665" s="33">
        <v>45108</v>
      </c>
      <c r="D3665">
        <v>14</v>
      </c>
      <c r="E3665" t="s">
        <v>14</v>
      </c>
      <c r="F3665" t="s">
        <v>23</v>
      </c>
      <c r="G3665" t="s">
        <v>28</v>
      </c>
      <c r="H3665" t="s">
        <v>31</v>
      </c>
    </row>
    <row r="3666" spans="1:8" x14ac:dyDescent="0.25">
      <c r="A3666">
        <v>1</v>
      </c>
      <c r="B3666" s="33">
        <v>44317</v>
      </c>
      <c r="C3666" s="33">
        <v>44743</v>
      </c>
      <c r="D3666">
        <v>14</v>
      </c>
      <c r="E3666" t="s">
        <v>14</v>
      </c>
      <c r="F3666" t="s">
        <v>24</v>
      </c>
      <c r="G3666" t="s">
        <v>28</v>
      </c>
      <c r="H3666" t="s">
        <v>32</v>
      </c>
    </row>
    <row r="3667" spans="1:8" x14ac:dyDescent="0.25">
      <c r="A3667">
        <v>1</v>
      </c>
      <c r="B3667" s="33">
        <v>44652</v>
      </c>
      <c r="C3667" s="33">
        <v>45078</v>
      </c>
      <c r="D3667">
        <v>14</v>
      </c>
      <c r="E3667" t="s">
        <v>14</v>
      </c>
      <c r="F3667" t="s">
        <v>24</v>
      </c>
      <c r="G3667" t="s">
        <v>28</v>
      </c>
      <c r="H3667" t="s">
        <v>39</v>
      </c>
    </row>
    <row r="3668" spans="1:8" x14ac:dyDescent="0.25">
      <c r="A3668">
        <v>1</v>
      </c>
      <c r="B3668" s="33">
        <v>44743</v>
      </c>
      <c r="C3668" s="33">
        <v>45170</v>
      </c>
      <c r="D3668">
        <v>14</v>
      </c>
      <c r="E3668" t="s">
        <v>14</v>
      </c>
      <c r="F3668" t="s">
        <v>25</v>
      </c>
      <c r="G3668" t="s">
        <v>28</v>
      </c>
      <c r="H3668" t="s">
        <v>31</v>
      </c>
    </row>
    <row r="3669" spans="1:8" x14ac:dyDescent="0.25">
      <c r="A3669">
        <v>1</v>
      </c>
      <c r="B3669" s="33">
        <v>43739</v>
      </c>
      <c r="C3669" s="33">
        <v>44166</v>
      </c>
      <c r="D3669">
        <v>14</v>
      </c>
      <c r="E3669" t="s">
        <v>14</v>
      </c>
      <c r="F3669" t="s">
        <v>23</v>
      </c>
      <c r="G3669" t="s">
        <v>29</v>
      </c>
      <c r="H3669" t="s">
        <v>39</v>
      </c>
    </row>
    <row r="3670" spans="1:8" x14ac:dyDescent="0.25">
      <c r="A3670">
        <v>1</v>
      </c>
      <c r="B3670" s="33">
        <v>43466</v>
      </c>
      <c r="C3670" s="33">
        <v>43891</v>
      </c>
      <c r="D3670">
        <v>14</v>
      </c>
      <c r="E3670" t="s">
        <v>15</v>
      </c>
      <c r="F3670" t="s">
        <v>24</v>
      </c>
      <c r="G3670" t="s">
        <v>27</v>
      </c>
      <c r="H3670" t="s">
        <v>39</v>
      </c>
    </row>
    <row r="3671" spans="1:8" x14ac:dyDescent="0.25">
      <c r="A3671">
        <v>1</v>
      </c>
      <c r="B3671" s="33">
        <v>43466</v>
      </c>
      <c r="C3671" s="33">
        <v>43891</v>
      </c>
      <c r="D3671">
        <v>14</v>
      </c>
      <c r="E3671" t="s">
        <v>15</v>
      </c>
      <c r="F3671" t="s">
        <v>24</v>
      </c>
      <c r="G3671" t="s">
        <v>28</v>
      </c>
      <c r="H3671" t="s">
        <v>31</v>
      </c>
    </row>
    <row r="3672" spans="1:8" x14ac:dyDescent="0.25">
      <c r="A3672">
        <v>1</v>
      </c>
      <c r="B3672" s="33">
        <v>43466</v>
      </c>
      <c r="C3672" s="33">
        <v>43891</v>
      </c>
      <c r="D3672">
        <v>14</v>
      </c>
      <c r="E3672" t="s">
        <v>15</v>
      </c>
      <c r="F3672" t="s">
        <v>24</v>
      </c>
      <c r="G3672" t="s">
        <v>28</v>
      </c>
      <c r="H3672" t="s">
        <v>33</v>
      </c>
    </row>
    <row r="3673" spans="1:8" x14ac:dyDescent="0.25">
      <c r="A3673">
        <v>1</v>
      </c>
      <c r="B3673" s="33">
        <v>44501</v>
      </c>
      <c r="C3673" s="33">
        <v>44927</v>
      </c>
      <c r="D3673">
        <v>14</v>
      </c>
      <c r="E3673" t="s">
        <v>15</v>
      </c>
      <c r="F3673" t="s">
        <v>24</v>
      </c>
      <c r="G3673" t="s">
        <v>28</v>
      </c>
      <c r="H3673" t="s">
        <v>33</v>
      </c>
    </row>
    <row r="3674" spans="1:8" x14ac:dyDescent="0.25">
      <c r="A3674">
        <v>3</v>
      </c>
      <c r="B3674" s="33">
        <v>43466</v>
      </c>
      <c r="C3674" s="33">
        <v>43891</v>
      </c>
      <c r="D3674">
        <v>14</v>
      </c>
      <c r="E3674" t="s">
        <v>15</v>
      </c>
      <c r="F3674" t="s">
        <v>24</v>
      </c>
      <c r="G3674" t="s">
        <v>28</v>
      </c>
      <c r="H3674" t="s">
        <v>39</v>
      </c>
    </row>
    <row r="3675" spans="1:8" x14ac:dyDescent="0.25">
      <c r="A3675">
        <v>2</v>
      </c>
      <c r="B3675" s="33">
        <v>43466</v>
      </c>
      <c r="C3675" s="33">
        <v>43891</v>
      </c>
      <c r="D3675">
        <v>14</v>
      </c>
      <c r="E3675" t="s">
        <v>15</v>
      </c>
      <c r="F3675" t="s">
        <v>25</v>
      </c>
      <c r="G3675" t="s">
        <v>28</v>
      </c>
      <c r="H3675" t="s">
        <v>31</v>
      </c>
    </row>
    <row r="3676" spans="1:8" x14ac:dyDescent="0.25">
      <c r="A3676">
        <v>1</v>
      </c>
      <c r="B3676" s="33">
        <v>43891</v>
      </c>
      <c r="C3676" s="33">
        <v>44317</v>
      </c>
      <c r="D3676">
        <v>14</v>
      </c>
      <c r="E3676" t="s">
        <v>15</v>
      </c>
      <c r="F3676" t="s">
        <v>25</v>
      </c>
      <c r="G3676" t="s">
        <v>28</v>
      </c>
      <c r="H3676" t="s">
        <v>33</v>
      </c>
    </row>
    <row r="3677" spans="1:8" x14ac:dyDescent="0.25">
      <c r="A3677">
        <v>2</v>
      </c>
      <c r="B3677" s="33">
        <v>43466</v>
      </c>
      <c r="C3677" s="33">
        <v>43891</v>
      </c>
      <c r="D3677">
        <v>14</v>
      </c>
      <c r="E3677" t="s">
        <v>15</v>
      </c>
      <c r="F3677" t="s">
        <v>25</v>
      </c>
      <c r="G3677" t="s">
        <v>28</v>
      </c>
      <c r="H3677" t="s">
        <v>30</v>
      </c>
    </row>
    <row r="3678" spans="1:8" x14ac:dyDescent="0.25">
      <c r="A3678">
        <v>2</v>
      </c>
      <c r="B3678" s="33">
        <v>43466</v>
      </c>
      <c r="C3678" s="33">
        <v>43891</v>
      </c>
      <c r="D3678">
        <v>14</v>
      </c>
      <c r="E3678" t="s">
        <v>15</v>
      </c>
      <c r="F3678" t="s">
        <v>25</v>
      </c>
      <c r="G3678" t="s">
        <v>28</v>
      </c>
      <c r="H3678" t="s">
        <v>39</v>
      </c>
    </row>
    <row r="3679" spans="1:8" x14ac:dyDescent="0.25">
      <c r="A3679">
        <v>1</v>
      </c>
      <c r="B3679" s="33">
        <v>44136</v>
      </c>
      <c r="C3679" s="33">
        <v>44562</v>
      </c>
      <c r="D3679">
        <v>14</v>
      </c>
      <c r="E3679" t="s">
        <v>15</v>
      </c>
      <c r="F3679" t="s">
        <v>25</v>
      </c>
      <c r="G3679" t="s">
        <v>28</v>
      </c>
      <c r="H3679" t="s">
        <v>39</v>
      </c>
    </row>
    <row r="3680" spans="1:8" x14ac:dyDescent="0.25">
      <c r="A3680">
        <v>1</v>
      </c>
      <c r="B3680" s="33">
        <v>44652</v>
      </c>
      <c r="C3680" s="33">
        <v>45078</v>
      </c>
      <c r="D3680">
        <v>14</v>
      </c>
      <c r="E3680" t="s">
        <v>15</v>
      </c>
      <c r="F3680" t="s">
        <v>25</v>
      </c>
      <c r="G3680" t="s">
        <v>28</v>
      </c>
      <c r="H3680" t="s">
        <v>39</v>
      </c>
    </row>
    <row r="3681" spans="1:8" x14ac:dyDescent="0.25">
      <c r="A3681">
        <v>1</v>
      </c>
      <c r="B3681" s="33">
        <v>44713</v>
      </c>
      <c r="C3681" s="33">
        <v>45139</v>
      </c>
      <c r="D3681">
        <v>14</v>
      </c>
      <c r="E3681" t="s">
        <v>15</v>
      </c>
      <c r="F3681" t="s">
        <v>25</v>
      </c>
      <c r="G3681" t="s">
        <v>28</v>
      </c>
      <c r="H3681" t="s">
        <v>39</v>
      </c>
    </row>
    <row r="3682" spans="1:8" x14ac:dyDescent="0.25">
      <c r="A3682">
        <v>1</v>
      </c>
      <c r="B3682" s="33">
        <v>44593</v>
      </c>
      <c r="C3682" s="33">
        <v>45017</v>
      </c>
      <c r="D3682">
        <v>14</v>
      </c>
      <c r="E3682" t="s">
        <v>15</v>
      </c>
      <c r="F3682" t="s">
        <v>23</v>
      </c>
      <c r="G3682" t="s">
        <v>29</v>
      </c>
      <c r="H3682" t="s">
        <v>30</v>
      </c>
    </row>
    <row r="3683" spans="1:8" x14ac:dyDescent="0.25">
      <c r="A3683">
        <v>1</v>
      </c>
      <c r="B3683" s="33">
        <v>43466</v>
      </c>
      <c r="C3683" s="33">
        <v>43891</v>
      </c>
      <c r="D3683">
        <v>14</v>
      </c>
      <c r="E3683" t="s">
        <v>15</v>
      </c>
      <c r="F3683" t="s">
        <v>24</v>
      </c>
      <c r="G3683" t="s">
        <v>29</v>
      </c>
      <c r="H3683" t="s">
        <v>39</v>
      </c>
    </row>
    <row r="3684" spans="1:8" x14ac:dyDescent="0.25">
      <c r="A3684">
        <v>1</v>
      </c>
      <c r="B3684" s="33">
        <v>44166</v>
      </c>
      <c r="C3684" s="33">
        <v>44593</v>
      </c>
      <c r="D3684">
        <v>14</v>
      </c>
      <c r="E3684" t="s">
        <v>15</v>
      </c>
      <c r="F3684" t="s">
        <v>24</v>
      </c>
      <c r="G3684" t="s">
        <v>29</v>
      </c>
      <c r="H3684" t="s">
        <v>39</v>
      </c>
    </row>
    <row r="3685" spans="1:8" x14ac:dyDescent="0.25">
      <c r="A3685">
        <v>1</v>
      </c>
      <c r="B3685" s="33">
        <v>44713</v>
      </c>
      <c r="C3685" s="33">
        <v>45139</v>
      </c>
      <c r="D3685">
        <v>14</v>
      </c>
      <c r="E3685" t="s">
        <v>15</v>
      </c>
      <c r="F3685" t="s">
        <v>25</v>
      </c>
      <c r="G3685" t="s">
        <v>29</v>
      </c>
      <c r="H3685" t="s">
        <v>39</v>
      </c>
    </row>
    <row r="3686" spans="1:8" x14ac:dyDescent="0.25">
      <c r="A3686">
        <v>1</v>
      </c>
      <c r="B3686" s="33">
        <v>44805</v>
      </c>
      <c r="C3686" s="33">
        <v>45231</v>
      </c>
      <c r="D3686">
        <v>14</v>
      </c>
      <c r="E3686" t="s">
        <v>15</v>
      </c>
      <c r="F3686" t="s">
        <v>25</v>
      </c>
      <c r="G3686" t="s">
        <v>29</v>
      </c>
      <c r="H3686" t="s">
        <v>39</v>
      </c>
    </row>
    <row r="3687" spans="1:8" x14ac:dyDescent="0.25">
      <c r="A3687">
        <v>1</v>
      </c>
      <c r="B3687" s="33">
        <v>44044</v>
      </c>
      <c r="C3687" s="33">
        <v>44470</v>
      </c>
      <c r="D3687">
        <v>14</v>
      </c>
      <c r="E3687" t="s">
        <v>16</v>
      </c>
      <c r="F3687" t="s">
        <v>23</v>
      </c>
      <c r="G3687" t="s">
        <v>27</v>
      </c>
      <c r="H3687" t="s">
        <v>39</v>
      </c>
    </row>
    <row r="3688" spans="1:8" x14ac:dyDescent="0.25">
      <c r="A3688">
        <v>1</v>
      </c>
      <c r="B3688" s="33">
        <v>43466</v>
      </c>
      <c r="C3688" s="33">
        <v>43891</v>
      </c>
      <c r="D3688">
        <v>14</v>
      </c>
      <c r="E3688" t="s">
        <v>16</v>
      </c>
      <c r="F3688" t="s">
        <v>24</v>
      </c>
      <c r="G3688" t="s">
        <v>27</v>
      </c>
      <c r="H3688" t="s">
        <v>31</v>
      </c>
    </row>
    <row r="3689" spans="1:8" x14ac:dyDescent="0.25">
      <c r="A3689">
        <v>1</v>
      </c>
      <c r="B3689" s="33">
        <v>44256</v>
      </c>
      <c r="C3689" s="33">
        <v>44682</v>
      </c>
      <c r="D3689">
        <v>14</v>
      </c>
      <c r="E3689" t="s">
        <v>16</v>
      </c>
      <c r="F3689" t="s">
        <v>24</v>
      </c>
      <c r="G3689" t="s">
        <v>27</v>
      </c>
      <c r="H3689" t="s">
        <v>39</v>
      </c>
    </row>
    <row r="3690" spans="1:8" x14ac:dyDescent="0.25">
      <c r="A3690">
        <v>1</v>
      </c>
      <c r="B3690" s="33">
        <v>43466</v>
      </c>
      <c r="C3690" s="33">
        <v>43891</v>
      </c>
      <c r="D3690">
        <v>14</v>
      </c>
      <c r="E3690" t="s">
        <v>16</v>
      </c>
      <c r="F3690" t="s">
        <v>23</v>
      </c>
      <c r="G3690" t="s">
        <v>28</v>
      </c>
      <c r="H3690" t="s">
        <v>31</v>
      </c>
    </row>
    <row r="3691" spans="1:8" x14ac:dyDescent="0.25">
      <c r="A3691">
        <v>1</v>
      </c>
      <c r="B3691" s="33">
        <v>43466</v>
      </c>
      <c r="C3691" s="33">
        <v>43891</v>
      </c>
      <c r="D3691">
        <v>14</v>
      </c>
      <c r="E3691" t="s">
        <v>16</v>
      </c>
      <c r="F3691" t="s">
        <v>24</v>
      </c>
      <c r="G3691" t="s">
        <v>28</v>
      </c>
      <c r="H3691" t="s">
        <v>31</v>
      </c>
    </row>
    <row r="3692" spans="1:8" x14ac:dyDescent="0.25">
      <c r="A3692">
        <v>1</v>
      </c>
      <c r="B3692" s="33">
        <v>44409</v>
      </c>
      <c r="C3692" s="33">
        <v>44835</v>
      </c>
      <c r="D3692">
        <v>14</v>
      </c>
      <c r="E3692" t="s">
        <v>16</v>
      </c>
      <c r="F3692" t="s">
        <v>24</v>
      </c>
      <c r="G3692" t="s">
        <v>28</v>
      </c>
      <c r="H3692" t="s">
        <v>39</v>
      </c>
    </row>
    <row r="3693" spans="1:8" x14ac:dyDescent="0.25">
      <c r="A3693">
        <v>1</v>
      </c>
      <c r="B3693" s="33">
        <v>43586</v>
      </c>
      <c r="C3693" s="33">
        <v>44013</v>
      </c>
      <c r="D3693">
        <v>14</v>
      </c>
      <c r="E3693" t="s">
        <v>16</v>
      </c>
      <c r="F3693" t="s">
        <v>25</v>
      </c>
      <c r="G3693" t="s">
        <v>28</v>
      </c>
      <c r="H3693" t="s">
        <v>31</v>
      </c>
    </row>
    <row r="3694" spans="1:8" x14ac:dyDescent="0.25">
      <c r="A3694">
        <v>1</v>
      </c>
      <c r="B3694" s="33">
        <v>43466</v>
      </c>
      <c r="C3694" s="33">
        <v>43891</v>
      </c>
      <c r="D3694">
        <v>14</v>
      </c>
      <c r="E3694" t="s">
        <v>16</v>
      </c>
      <c r="F3694" t="s">
        <v>25</v>
      </c>
      <c r="G3694" t="s">
        <v>28</v>
      </c>
      <c r="H3694" t="s">
        <v>30</v>
      </c>
    </row>
    <row r="3695" spans="1:8" x14ac:dyDescent="0.25">
      <c r="A3695">
        <v>1</v>
      </c>
      <c r="B3695" s="33">
        <v>43466</v>
      </c>
      <c r="C3695" s="33">
        <v>43891</v>
      </c>
      <c r="D3695">
        <v>14</v>
      </c>
      <c r="E3695" t="s">
        <v>16</v>
      </c>
      <c r="F3695" t="s">
        <v>25</v>
      </c>
      <c r="G3695" t="s">
        <v>28</v>
      </c>
      <c r="H3695" t="s">
        <v>39</v>
      </c>
    </row>
    <row r="3696" spans="1:8" x14ac:dyDescent="0.25">
      <c r="A3696">
        <v>1</v>
      </c>
      <c r="B3696" s="33">
        <v>44256</v>
      </c>
      <c r="C3696" s="33">
        <v>44682</v>
      </c>
      <c r="D3696">
        <v>14</v>
      </c>
      <c r="E3696" t="s">
        <v>16</v>
      </c>
      <c r="F3696" t="s">
        <v>25</v>
      </c>
      <c r="G3696" t="s">
        <v>28</v>
      </c>
      <c r="H3696" t="s">
        <v>39</v>
      </c>
    </row>
    <row r="3697" spans="1:8" x14ac:dyDescent="0.25">
      <c r="A3697">
        <v>1</v>
      </c>
      <c r="B3697" s="33">
        <v>44440</v>
      </c>
      <c r="C3697" s="33">
        <v>44866</v>
      </c>
      <c r="D3697">
        <v>14</v>
      </c>
      <c r="E3697" t="s">
        <v>17</v>
      </c>
      <c r="F3697" t="s">
        <v>24</v>
      </c>
      <c r="G3697" t="s">
        <v>27</v>
      </c>
      <c r="H3697" t="s">
        <v>39</v>
      </c>
    </row>
    <row r="3698" spans="1:8" x14ac:dyDescent="0.25">
      <c r="A3698">
        <v>1</v>
      </c>
      <c r="B3698" s="33">
        <v>43466</v>
      </c>
      <c r="C3698" s="33">
        <v>43891</v>
      </c>
      <c r="D3698">
        <v>14</v>
      </c>
      <c r="E3698" t="s">
        <v>17</v>
      </c>
      <c r="F3698" t="s">
        <v>23</v>
      </c>
      <c r="G3698" t="s">
        <v>28</v>
      </c>
      <c r="H3698" t="s">
        <v>39</v>
      </c>
    </row>
    <row r="3699" spans="1:8" x14ac:dyDescent="0.25">
      <c r="A3699">
        <v>1</v>
      </c>
      <c r="B3699" s="33">
        <v>44166</v>
      </c>
      <c r="C3699" s="33">
        <v>44593</v>
      </c>
      <c r="D3699">
        <v>14</v>
      </c>
      <c r="E3699" t="s">
        <v>17</v>
      </c>
      <c r="F3699" t="s">
        <v>23</v>
      </c>
      <c r="G3699" t="s">
        <v>28</v>
      </c>
      <c r="H3699" t="s">
        <v>39</v>
      </c>
    </row>
    <row r="3700" spans="1:8" x14ac:dyDescent="0.25">
      <c r="A3700">
        <v>1</v>
      </c>
      <c r="B3700" s="33">
        <v>43466</v>
      </c>
      <c r="C3700" s="33">
        <v>43891</v>
      </c>
      <c r="D3700">
        <v>14</v>
      </c>
      <c r="E3700" t="s">
        <v>17</v>
      </c>
      <c r="F3700" t="s">
        <v>24</v>
      </c>
      <c r="G3700" t="s">
        <v>28</v>
      </c>
      <c r="H3700" t="s">
        <v>31</v>
      </c>
    </row>
    <row r="3701" spans="1:8" x14ac:dyDescent="0.25">
      <c r="A3701">
        <v>1</v>
      </c>
      <c r="B3701" s="33">
        <v>43586</v>
      </c>
      <c r="C3701" s="33">
        <v>44013</v>
      </c>
      <c r="D3701">
        <v>14</v>
      </c>
      <c r="E3701" t="s">
        <v>17</v>
      </c>
      <c r="F3701" t="s">
        <v>24</v>
      </c>
      <c r="G3701" t="s">
        <v>28</v>
      </c>
      <c r="H3701" t="s">
        <v>39</v>
      </c>
    </row>
    <row r="3702" spans="1:8" x14ac:dyDescent="0.25">
      <c r="A3702">
        <v>1</v>
      </c>
      <c r="B3702" s="33">
        <v>44774</v>
      </c>
      <c r="C3702" s="33">
        <v>45200</v>
      </c>
      <c r="D3702">
        <v>14</v>
      </c>
      <c r="E3702" t="s">
        <v>17</v>
      </c>
      <c r="F3702" t="s">
        <v>24</v>
      </c>
      <c r="G3702" t="s">
        <v>28</v>
      </c>
      <c r="H3702" t="s">
        <v>39</v>
      </c>
    </row>
    <row r="3703" spans="1:8" x14ac:dyDescent="0.25">
      <c r="A3703">
        <v>1</v>
      </c>
      <c r="B3703" s="33">
        <v>43466</v>
      </c>
      <c r="C3703" s="33">
        <v>43891</v>
      </c>
      <c r="D3703">
        <v>14</v>
      </c>
      <c r="E3703" t="s">
        <v>18</v>
      </c>
      <c r="F3703" t="s">
        <v>23</v>
      </c>
      <c r="G3703" t="s">
        <v>27</v>
      </c>
      <c r="H3703" t="s">
        <v>34</v>
      </c>
    </row>
    <row r="3704" spans="1:8" x14ac:dyDescent="0.25">
      <c r="A3704">
        <v>1</v>
      </c>
      <c r="B3704" s="33">
        <v>43466</v>
      </c>
      <c r="C3704" s="33">
        <v>43891</v>
      </c>
      <c r="D3704">
        <v>14</v>
      </c>
      <c r="E3704" t="s">
        <v>18</v>
      </c>
      <c r="F3704" t="s">
        <v>25</v>
      </c>
      <c r="G3704" t="s">
        <v>27</v>
      </c>
      <c r="H3704" t="s">
        <v>39</v>
      </c>
    </row>
    <row r="3705" spans="1:8" x14ac:dyDescent="0.25">
      <c r="A3705">
        <v>1</v>
      </c>
      <c r="B3705" s="33">
        <v>43466</v>
      </c>
      <c r="C3705" s="33">
        <v>43891</v>
      </c>
      <c r="D3705">
        <v>14</v>
      </c>
      <c r="E3705" t="s">
        <v>18</v>
      </c>
      <c r="F3705" t="s">
        <v>23</v>
      </c>
      <c r="G3705" t="s">
        <v>28</v>
      </c>
      <c r="H3705" t="s">
        <v>33</v>
      </c>
    </row>
    <row r="3706" spans="1:8" x14ac:dyDescent="0.25">
      <c r="A3706">
        <v>1</v>
      </c>
      <c r="B3706" s="33">
        <v>43466</v>
      </c>
      <c r="C3706" s="33">
        <v>43891</v>
      </c>
      <c r="D3706">
        <v>14</v>
      </c>
      <c r="E3706" t="s">
        <v>18</v>
      </c>
      <c r="F3706" t="s">
        <v>25</v>
      </c>
      <c r="G3706" t="s">
        <v>29</v>
      </c>
      <c r="H3706" t="s">
        <v>31</v>
      </c>
    </row>
    <row r="3707" spans="1:8" x14ac:dyDescent="0.25">
      <c r="A3707">
        <v>1</v>
      </c>
      <c r="B3707" s="33">
        <v>43466</v>
      </c>
      <c r="C3707" s="33">
        <v>43891</v>
      </c>
      <c r="D3707">
        <v>14</v>
      </c>
      <c r="E3707" t="s">
        <v>19</v>
      </c>
      <c r="F3707" t="s">
        <v>24</v>
      </c>
      <c r="G3707" t="s">
        <v>27</v>
      </c>
      <c r="H3707" t="s">
        <v>39</v>
      </c>
    </row>
    <row r="3708" spans="1:8" x14ac:dyDescent="0.25">
      <c r="A3708">
        <v>1</v>
      </c>
      <c r="B3708" s="33">
        <v>44287</v>
      </c>
      <c r="C3708" s="33">
        <v>44713</v>
      </c>
      <c r="D3708">
        <v>14</v>
      </c>
      <c r="E3708" t="s">
        <v>19</v>
      </c>
      <c r="F3708" t="s">
        <v>24</v>
      </c>
      <c r="G3708" t="s">
        <v>28</v>
      </c>
      <c r="H3708" t="s">
        <v>30</v>
      </c>
    </row>
    <row r="3709" spans="1:8" x14ac:dyDescent="0.25">
      <c r="A3709">
        <v>1</v>
      </c>
      <c r="B3709" s="33">
        <v>43466</v>
      </c>
      <c r="C3709" s="33">
        <v>43891</v>
      </c>
      <c r="D3709">
        <v>14</v>
      </c>
      <c r="E3709" t="s">
        <v>19</v>
      </c>
      <c r="F3709" t="s">
        <v>24</v>
      </c>
      <c r="G3709" t="s">
        <v>28</v>
      </c>
      <c r="H3709" t="s">
        <v>39</v>
      </c>
    </row>
    <row r="3710" spans="1:8" x14ac:dyDescent="0.25">
      <c r="A3710">
        <v>1</v>
      </c>
      <c r="B3710" s="33">
        <v>44774</v>
      </c>
      <c r="C3710" s="33">
        <v>45200</v>
      </c>
      <c r="D3710">
        <v>14</v>
      </c>
      <c r="E3710" t="s">
        <v>19</v>
      </c>
      <c r="F3710" t="s">
        <v>23</v>
      </c>
      <c r="G3710" t="s">
        <v>29</v>
      </c>
      <c r="H3710" t="s">
        <v>32</v>
      </c>
    </row>
    <row r="3711" spans="1:8" x14ac:dyDescent="0.25">
      <c r="A3711">
        <v>1</v>
      </c>
      <c r="B3711" s="33">
        <v>43800</v>
      </c>
      <c r="C3711" s="33">
        <v>44228</v>
      </c>
      <c r="D3711">
        <v>14</v>
      </c>
      <c r="E3711" t="s">
        <v>19</v>
      </c>
      <c r="F3711" t="s">
        <v>24</v>
      </c>
      <c r="G3711" t="s">
        <v>29</v>
      </c>
      <c r="H3711" t="s">
        <v>39</v>
      </c>
    </row>
    <row r="3712" spans="1:8" x14ac:dyDescent="0.25">
      <c r="A3712">
        <v>1</v>
      </c>
      <c r="B3712" s="33">
        <v>44409</v>
      </c>
      <c r="C3712" s="33">
        <v>44835</v>
      </c>
      <c r="D3712">
        <v>14</v>
      </c>
      <c r="E3712" t="s">
        <v>20</v>
      </c>
      <c r="F3712" t="s">
        <v>24</v>
      </c>
      <c r="G3712" t="s">
        <v>28</v>
      </c>
      <c r="H3712" t="s">
        <v>33</v>
      </c>
    </row>
    <row r="3713" spans="1:8" x14ac:dyDescent="0.25">
      <c r="A3713">
        <v>1</v>
      </c>
      <c r="B3713" s="33">
        <v>44743</v>
      </c>
      <c r="C3713" s="33">
        <v>45170</v>
      </c>
      <c r="D3713">
        <v>14</v>
      </c>
      <c r="E3713" t="s">
        <v>20</v>
      </c>
      <c r="F3713" t="s">
        <v>24</v>
      </c>
      <c r="G3713" t="s">
        <v>28</v>
      </c>
      <c r="H3713" t="s">
        <v>39</v>
      </c>
    </row>
    <row r="3714" spans="1:8" x14ac:dyDescent="0.25">
      <c r="A3714">
        <v>1</v>
      </c>
      <c r="B3714" s="33">
        <v>43466</v>
      </c>
      <c r="C3714" s="33">
        <v>43891</v>
      </c>
      <c r="D3714">
        <v>14</v>
      </c>
      <c r="E3714" t="s">
        <v>20</v>
      </c>
      <c r="F3714" t="s">
        <v>25</v>
      </c>
      <c r="G3714" t="s">
        <v>28</v>
      </c>
      <c r="H3714" t="s">
        <v>33</v>
      </c>
    </row>
    <row r="3715" spans="1:8" x14ac:dyDescent="0.25">
      <c r="A3715">
        <v>1</v>
      </c>
      <c r="B3715" s="33">
        <v>44774</v>
      </c>
      <c r="C3715" s="33">
        <v>45200</v>
      </c>
      <c r="D3715">
        <v>14</v>
      </c>
      <c r="E3715" t="s">
        <v>20</v>
      </c>
      <c r="F3715" t="s">
        <v>25</v>
      </c>
      <c r="G3715" t="s">
        <v>28</v>
      </c>
      <c r="H3715" t="s">
        <v>39</v>
      </c>
    </row>
    <row r="3716" spans="1:8" x14ac:dyDescent="0.25">
      <c r="A3716">
        <v>1</v>
      </c>
      <c r="B3716" s="33">
        <v>43466</v>
      </c>
      <c r="C3716" s="33">
        <v>43891</v>
      </c>
      <c r="D3716">
        <v>14</v>
      </c>
      <c r="E3716" t="s">
        <v>20</v>
      </c>
      <c r="F3716" t="s">
        <v>25</v>
      </c>
      <c r="G3716" t="s">
        <v>29</v>
      </c>
      <c r="H3716" t="s">
        <v>33</v>
      </c>
    </row>
    <row r="3717" spans="1:8" x14ac:dyDescent="0.25">
      <c r="A3717">
        <v>1</v>
      </c>
      <c r="B3717" s="33">
        <v>43922</v>
      </c>
      <c r="C3717" s="33">
        <v>44348</v>
      </c>
      <c r="D3717">
        <v>14</v>
      </c>
      <c r="E3717" t="s">
        <v>21</v>
      </c>
      <c r="F3717" t="s">
        <v>24</v>
      </c>
      <c r="G3717" t="s">
        <v>27</v>
      </c>
      <c r="H3717" t="s">
        <v>39</v>
      </c>
    </row>
    <row r="3718" spans="1:8" x14ac:dyDescent="0.25">
      <c r="A3718">
        <v>1</v>
      </c>
      <c r="B3718" s="33">
        <v>43466</v>
      </c>
      <c r="C3718" s="33">
        <v>43891</v>
      </c>
      <c r="D3718">
        <v>14</v>
      </c>
      <c r="E3718" t="s">
        <v>21</v>
      </c>
      <c r="F3718" t="s">
        <v>25</v>
      </c>
      <c r="G3718" t="s">
        <v>27</v>
      </c>
      <c r="H3718" t="s">
        <v>34</v>
      </c>
    </row>
    <row r="3719" spans="1:8" x14ac:dyDescent="0.25">
      <c r="A3719">
        <v>1</v>
      </c>
      <c r="B3719" s="33">
        <v>43466</v>
      </c>
      <c r="C3719" s="33">
        <v>43891</v>
      </c>
      <c r="D3719">
        <v>14</v>
      </c>
      <c r="E3719" t="s">
        <v>21</v>
      </c>
      <c r="F3719" t="s">
        <v>23</v>
      </c>
      <c r="G3719" t="s">
        <v>28</v>
      </c>
      <c r="H3719" t="s">
        <v>30</v>
      </c>
    </row>
    <row r="3720" spans="1:8" x14ac:dyDescent="0.25">
      <c r="A3720">
        <v>1</v>
      </c>
      <c r="B3720" s="33">
        <v>44013</v>
      </c>
      <c r="C3720" s="33">
        <v>44440</v>
      </c>
      <c r="D3720">
        <v>14</v>
      </c>
      <c r="E3720" t="s">
        <v>21</v>
      </c>
      <c r="F3720" t="s">
        <v>24</v>
      </c>
      <c r="G3720" t="s">
        <v>28</v>
      </c>
      <c r="H3720" t="s">
        <v>33</v>
      </c>
    </row>
    <row r="3721" spans="1:8" x14ac:dyDescent="0.25">
      <c r="A3721">
        <v>1</v>
      </c>
      <c r="B3721" s="33">
        <v>43862</v>
      </c>
      <c r="C3721" s="33">
        <v>44287</v>
      </c>
      <c r="D3721">
        <v>14</v>
      </c>
      <c r="E3721" t="s">
        <v>21</v>
      </c>
      <c r="F3721" t="s">
        <v>24</v>
      </c>
      <c r="G3721" t="s">
        <v>28</v>
      </c>
      <c r="H3721" t="s">
        <v>39</v>
      </c>
    </row>
    <row r="3722" spans="1:8" x14ac:dyDescent="0.25">
      <c r="A3722">
        <v>1</v>
      </c>
      <c r="B3722" s="33">
        <v>43466</v>
      </c>
      <c r="C3722" s="33">
        <v>43891</v>
      </c>
      <c r="D3722">
        <v>14</v>
      </c>
      <c r="E3722" t="s">
        <v>21</v>
      </c>
      <c r="F3722" t="s">
        <v>25</v>
      </c>
      <c r="G3722" t="s">
        <v>28</v>
      </c>
      <c r="H3722" t="s">
        <v>33</v>
      </c>
    </row>
    <row r="3723" spans="1:8" x14ac:dyDescent="0.25">
      <c r="A3723">
        <v>1</v>
      </c>
      <c r="B3723" s="33">
        <v>43466</v>
      </c>
      <c r="C3723" s="33">
        <v>43891</v>
      </c>
      <c r="D3723">
        <v>14</v>
      </c>
      <c r="E3723" t="s">
        <v>21</v>
      </c>
      <c r="F3723" t="s">
        <v>25</v>
      </c>
      <c r="G3723" t="s">
        <v>28</v>
      </c>
      <c r="H3723" t="s">
        <v>39</v>
      </c>
    </row>
    <row r="3724" spans="1:8" x14ac:dyDescent="0.25">
      <c r="A3724">
        <v>1</v>
      </c>
      <c r="B3724" s="33">
        <v>43739</v>
      </c>
      <c r="C3724" s="33">
        <v>44166</v>
      </c>
      <c r="D3724">
        <v>14</v>
      </c>
      <c r="E3724" t="s">
        <v>21</v>
      </c>
      <c r="F3724" t="s">
        <v>25</v>
      </c>
      <c r="G3724" t="s">
        <v>28</v>
      </c>
      <c r="H3724" t="s">
        <v>39</v>
      </c>
    </row>
    <row r="3725" spans="1:8" x14ac:dyDescent="0.25">
      <c r="A3725">
        <v>1</v>
      </c>
      <c r="B3725" s="33">
        <v>44256</v>
      </c>
      <c r="C3725" s="33">
        <v>44682</v>
      </c>
      <c r="D3725">
        <v>14</v>
      </c>
      <c r="E3725" t="s">
        <v>21</v>
      </c>
      <c r="F3725" t="s">
        <v>25</v>
      </c>
      <c r="G3725" t="s">
        <v>28</v>
      </c>
      <c r="H3725" t="s">
        <v>39</v>
      </c>
    </row>
    <row r="3726" spans="1:8" x14ac:dyDescent="0.25">
      <c r="A3726">
        <v>1</v>
      </c>
      <c r="B3726" s="33">
        <v>43862</v>
      </c>
      <c r="C3726" s="33">
        <v>44287</v>
      </c>
      <c r="D3726">
        <v>14</v>
      </c>
      <c r="E3726" t="s">
        <v>22</v>
      </c>
      <c r="F3726" t="s">
        <v>24</v>
      </c>
      <c r="G3726" t="s">
        <v>28</v>
      </c>
      <c r="H3726" t="s">
        <v>33</v>
      </c>
    </row>
    <row r="3727" spans="1:8" x14ac:dyDescent="0.25">
      <c r="A3727">
        <v>1</v>
      </c>
      <c r="B3727" s="33">
        <v>44562</v>
      </c>
      <c r="C3727" s="33">
        <v>44986</v>
      </c>
      <c r="D3727">
        <v>14</v>
      </c>
      <c r="E3727" t="s">
        <v>22</v>
      </c>
      <c r="F3727" t="s">
        <v>24</v>
      </c>
      <c r="G3727" t="s">
        <v>28</v>
      </c>
      <c r="H3727" t="s">
        <v>39</v>
      </c>
    </row>
    <row r="3728" spans="1:8" x14ac:dyDescent="0.25">
      <c r="A3728">
        <v>1</v>
      </c>
      <c r="B3728" s="33">
        <v>43466</v>
      </c>
      <c r="C3728" s="33">
        <v>43891</v>
      </c>
      <c r="D3728">
        <v>14</v>
      </c>
      <c r="E3728" t="s">
        <v>22</v>
      </c>
      <c r="F3728" t="s">
        <v>25</v>
      </c>
      <c r="G3728" t="s">
        <v>29</v>
      </c>
      <c r="H3728" t="s">
        <v>31</v>
      </c>
    </row>
    <row r="3729" spans="1:8" x14ac:dyDescent="0.25">
      <c r="A3729">
        <v>1</v>
      </c>
      <c r="B3729" s="33">
        <v>43709</v>
      </c>
      <c r="C3729" s="33">
        <v>44166</v>
      </c>
      <c r="D3729">
        <v>15</v>
      </c>
      <c r="E3729" t="s">
        <v>13</v>
      </c>
      <c r="F3729" t="s">
        <v>24</v>
      </c>
      <c r="G3729" t="s">
        <v>27</v>
      </c>
      <c r="H3729" t="s">
        <v>39</v>
      </c>
    </row>
    <row r="3730" spans="1:8" x14ac:dyDescent="0.25">
      <c r="A3730">
        <v>1</v>
      </c>
      <c r="B3730" s="33">
        <v>44593</v>
      </c>
      <c r="C3730" s="33">
        <v>45047</v>
      </c>
      <c r="D3730">
        <v>15</v>
      </c>
      <c r="E3730" t="s">
        <v>13</v>
      </c>
      <c r="F3730" t="s">
        <v>24</v>
      </c>
      <c r="G3730" t="s">
        <v>27</v>
      </c>
      <c r="H3730" t="s">
        <v>39</v>
      </c>
    </row>
    <row r="3731" spans="1:8" x14ac:dyDescent="0.25">
      <c r="A3731">
        <v>1</v>
      </c>
      <c r="B3731" s="33">
        <v>44409</v>
      </c>
      <c r="C3731" s="33">
        <v>44866</v>
      </c>
      <c r="D3731">
        <v>15</v>
      </c>
      <c r="E3731" t="s">
        <v>13</v>
      </c>
      <c r="F3731" t="s">
        <v>25</v>
      </c>
      <c r="G3731" t="s">
        <v>27</v>
      </c>
      <c r="H3731" t="s">
        <v>33</v>
      </c>
    </row>
    <row r="3732" spans="1:8" x14ac:dyDescent="0.25">
      <c r="A3732">
        <v>1</v>
      </c>
      <c r="B3732" s="33">
        <v>43831</v>
      </c>
      <c r="C3732" s="33">
        <v>44287</v>
      </c>
      <c r="D3732">
        <v>15</v>
      </c>
      <c r="E3732" t="s">
        <v>13</v>
      </c>
      <c r="F3732" t="s">
        <v>24</v>
      </c>
      <c r="G3732" t="s">
        <v>28</v>
      </c>
      <c r="H3732" t="s">
        <v>33</v>
      </c>
    </row>
    <row r="3733" spans="1:8" x14ac:dyDescent="0.25">
      <c r="A3733">
        <v>1</v>
      </c>
      <c r="B3733" s="33">
        <v>43466</v>
      </c>
      <c r="C3733" s="33">
        <v>43922</v>
      </c>
      <c r="D3733">
        <v>15</v>
      </c>
      <c r="E3733" t="s">
        <v>13</v>
      </c>
      <c r="F3733" t="s">
        <v>24</v>
      </c>
      <c r="G3733" t="s">
        <v>28</v>
      </c>
      <c r="H3733" t="s">
        <v>39</v>
      </c>
    </row>
    <row r="3734" spans="1:8" x14ac:dyDescent="0.25">
      <c r="A3734">
        <v>1</v>
      </c>
      <c r="B3734" s="33">
        <v>43770</v>
      </c>
      <c r="C3734" s="33">
        <v>44228</v>
      </c>
      <c r="D3734">
        <v>15</v>
      </c>
      <c r="E3734" t="s">
        <v>13</v>
      </c>
      <c r="F3734" t="s">
        <v>24</v>
      </c>
      <c r="G3734" t="s">
        <v>28</v>
      </c>
      <c r="H3734" t="s">
        <v>34</v>
      </c>
    </row>
    <row r="3735" spans="1:8" x14ac:dyDescent="0.25">
      <c r="A3735">
        <v>1</v>
      </c>
      <c r="B3735" s="33">
        <v>44105</v>
      </c>
      <c r="C3735" s="33">
        <v>44562</v>
      </c>
      <c r="D3735">
        <v>15</v>
      </c>
      <c r="E3735" t="s">
        <v>13</v>
      </c>
      <c r="F3735" t="s">
        <v>25</v>
      </c>
      <c r="G3735" t="s">
        <v>28</v>
      </c>
      <c r="H3735" t="s">
        <v>31</v>
      </c>
    </row>
    <row r="3736" spans="1:8" x14ac:dyDescent="0.25">
      <c r="A3736">
        <v>1</v>
      </c>
      <c r="B3736" s="33">
        <v>43466</v>
      </c>
      <c r="C3736" s="33">
        <v>43922</v>
      </c>
      <c r="D3736">
        <v>15</v>
      </c>
      <c r="E3736" t="s">
        <v>13</v>
      </c>
      <c r="F3736" t="s">
        <v>25</v>
      </c>
      <c r="G3736" t="s">
        <v>28</v>
      </c>
      <c r="H3736" t="s">
        <v>39</v>
      </c>
    </row>
    <row r="3737" spans="1:8" x14ac:dyDescent="0.25">
      <c r="A3737">
        <v>1</v>
      </c>
      <c r="B3737" s="33">
        <v>43466</v>
      </c>
      <c r="C3737" s="33">
        <v>43922</v>
      </c>
      <c r="D3737">
        <v>15</v>
      </c>
      <c r="E3737" t="s">
        <v>13</v>
      </c>
      <c r="F3737" t="s">
        <v>24</v>
      </c>
      <c r="G3737" t="s">
        <v>29</v>
      </c>
      <c r="H3737" t="s">
        <v>31</v>
      </c>
    </row>
    <row r="3738" spans="1:8" x14ac:dyDescent="0.25">
      <c r="A3738">
        <v>1</v>
      </c>
      <c r="B3738" s="33">
        <v>44256</v>
      </c>
      <c r="C3738" s="33">
        <v>44713</v>
      </c>
      <c r="D3738">
        <v>15</v>
      </c>
      <c r="E3738" t="s">
        <v>13</v>
      </c>
      <c r="F3738" t="s">
        <v>25</v>
      </c>
      <c r="G3738" t="s">
        <v>29</v>
      </c>
      <c r="H3738" t="s">
        <v>39</v>
      </c>
    </row>
    <row r="3739" spans="1:8" x14ac:dyDescent="0.25">
      <c r="A3739">
        <v>1</v>
      </c>
      <c r="B3739" s="33">
        <v>43466</v>
      </c>
      <c r="C3739" s="33">
        <v>43922</v>
      </c>
      <c r="D3739">
        <v>15</v>
      </c>
      <c r="E3739" t="s">
        <v>14</v>
      </c>
      <c r="F3739" t="s">
        <v>24</v>
      </c>
      <c r="G3739" t="s">
        <v>28</v>
      </c>
      <c r="H3739" t="s">
        <v>32</v>
      </c>
    </row>
    <row r="3740" spans="1:8" x14ac:dyDescent="0.25">
      <c r="A3740">
        <v>1</v>
      </c>
      <c r="B3740" s="33">
        <v>44501</v>
      </c>
      <c r="C3740" s="33">
        <v>44958</v>
      </c>
      <c r="D3740">
        <v>15</v>
      </c>
      <c r="E3740" t="s">
        <v>14</v>
      </c>
      <c r="F3740" t="s">
        <v>24</v>
      </c>
      <c r="G3740" t="s">
        <v>28</v>
      </c>
      <c r="H3740" t="s">
        <v>33</v>
      </c>
    </row>
    <row r="3741" spans="1:8" x14ac:dyDescent="0.25">
      <c r="A3741">
        <v>1</v>
      </c>
      <c r="B3741" s="33">
        <v>44805</v>
      </c>
      <c r="C3741" s="33">
        <v>45261</v>
      </c>
      <c r="D3741">
        <v>15</v>
      </c>
      <c r="E3741" t="s">
        <v>14</v>
      </c>
      <c r="F3741" t="s">
        <v>24</v>
      </c>
      <c r="G3741" t="s">
        <v>28</v>
      </c>
      <c r="H3741" t="s">
        <v>33</v>
      </c>
    </row>
    <row r="3742" spans="1:8" x14ac:dyDescent="0.25">
      <c r="A3742">
        <v>1</v>
      </c>
      <c r="B3742" s="33">
        <v>43466</v>
      </c>
      <c r="C3742" s="33">
        <v>43922</v>
      </c>
      <c r="D3742">
        <v>15</v>
      </c>
      <c r="E3742" t="s">
        <v>14</v>
      </c>
      <c r="F3742" t="s">
        <v>24</v>
      </c>
      <c r="G3742" t="s">
        <v>29</v>
      </c>
      <c r="H3742" t="s">
        <v>39</v>
      </c>
    </row>
    <row r="3743" spans="1:8" x14ac:dyDescent="0.25">
      <c r="A3743">
        <v>1</v>
      </c>
      <c r="B3743" s="33">
        <v>43466</v>
      </c>
      <c r="C3743" s="33">
        <v>43922</v>
      </c>
      <c r="D3743">
        <v>15</v>
      </c>
      <c r="E3743" t="s">
        <v>15</v>
      </c>
      <c r="F3743" t="s">
        <v>24</v>
      </c>
      <c r="G3743" t="s">
        <v>27</v>
      </c>
      <c r="H3743" t="s">
        <v>31</v>
      </c>
    </row>
    <row r="3744" spans="1:8" x14ac:dyDescent="0.25">
      <c r="A3744">
        <v>1</v>
      </c>
      <c r="B3744" s="33">
        <v>44743</v>
      </c>
      <c r="C3744" s="33">
        <v>45200</v>
      </c>
      <c r="D3744">
        <v>15</v>
      </c>
      <c r="E3744" t="s">
        <v>15</v>
      </c>
      <c r="F3744" t="s">
        <v>24</v>
      </c>
      <c r="G3744" t="s">
        <v>27</v>
      </c>
      <c r="H3744" t="s">
        <v>39</v>
      </c>
    </row>
    <row r="3745" spans="1:8" x14ac:dyDescent="0.25">
      <c r="A3745">
        <v>1</v>
      </c>
      <c r="B3745" s="33">
        <v>44378</v>
      </c>
      <c r="C3745" s="33">
        <v>44835</v>
      </c>
      <c r="D3745">
        <v>15</v>
      </c>
      <c r="E3745" t="s">
        <v>15</v>
      </c>
      <c r="F3745" t="s">
        <v>25</v>
      </c>
      <c r="G3745" t="s">
        <v>27</v>
      </c>
      <c r="H3745" t="s">
        <v>31</v>
      </c>
    </row>
    <row r="3746" spans="1:8" x14ac:dyDescent="0.25">
      <c r="A3746">
        <v>1</v>
      </c>
      <c r="B3746" s="33">
        <v>43647</v>
      </c>
      <c r="C3746" s="33">
        <v>44105</v>
      </c>
      <c r="D3746">
        <v>15</v>
      </c>
      <c r="E3746" t="s">
        <v>15</v>
      </c>
      <c r="F3746" t="s">
        <v>24</v>
      </c>
      <c r="G3746" t="s">
        <v>28</v>
      </c>
      <c r="H3746" t="s">
        <v>32</v>
      </c>
    </row>
    <row r="3747" spans="1:8" x14ac:dyDescent="0.25">
      <c r="A3747">
        <v>2</v>
      </c>
      <c r="B3747" s="33">
        <v>43466</v>
      </c>
      <c r="C3747" s="33">
        <v>43922</v>
      </c>
      <c r="D3747">
        <v>15</v>
      </c>
      <c r="E3747" t="s">
        <v>15</v>
      </c>
      <c r="F3747" t="s">
        <v>24</v>
      </c>
      <c r="G3747" t="s">
        <v>28</v>
      </c>
      <c r="H3747" t="s">
        <v>31</v>
      </c>
    </row>
    <row r="3748" spans="1:8" x14ac:dyDescent="0.25">
      <c r="A3748">
        <v>1</v>
      </c>
      <c r="B3748" s="33">
        <v>44652</v>
      </c>
      <c r="C3748" s="33">
        <v>45108</v>
      </c>
      <c r="D3748">
        <v>15</v>
      </c>
      <c r="E3748" t="s">
        <v>15</v>
      </c>
      <c r="F3748" t="s">
        <v>24</v>
      </c>
      <c r="G3748" t="s">
        <v>28</v>
      </c>
      <c r="H3748" t="s">
        <v>31</v>
      </c>
    </row>
    <row r="3749" spans="1:8" x14ac:dyDescent="0.25">
      <c r="A3749">
        <v>2</v>
      </c>
      <c r="B3749" s="33">
        <v>43466</v>
      </c>
      <c r="C3749" s="33">
        <v>43922</v>
      </c>
      <c r="D3749">
        <v>15</v>
      </c>
      <c r="E3749" t="s">
        <v>15</v>
      </c>
      <c r="F3749" t="s">
        <v>24</v>
      </c>
      <c r="G3749" t="s">
        <v>28</v>
      </c>
      <c r="H3749" t="s">
        <v>33</v>
      </c>
    </row>
    <row r="3750" spans="1:8" x14ac:dyDescent="0.25">
      <c r="A3750">
        <v>1</v>
      </c>
      <c r="B3750" s="33">
        <v>43556</v>
      </c>
      <c r="C3750" s="33">
        <v>44013</v>
      </c>
      <c r="D3750">
        <v>15</v>
      </c>
      <c r="E3750" t="s">
        <v>15</v>
      </c>
      <c r="F3750" t="s">
        <v>24</v>
      </c>
      <c r="G3750" t="s">
        <v>28</v>
      </c>
      <c r="H3750" t="s">
        <v>33</v>
      </c>
    </row>
    <row r="3751" spans="1:8" x14ac:dyDescent="0.25">
      <c r="A3751">
        <v>1</v>
      </c>
      <c r="B3751" s="33">
        <v>44409</v>
      </c>
      <c r="C3751" s="33">
        <v>44866</v>
      </c>
      <c r="D3751">
        <v>15</v>
      </c>
      <c r="E3751" t="s">
        <v>15</v>
      </c>
      <c r="F3751" t="s">
        <v>24</v>
      </c>
      <c r="G3751" t="s">
        <v>28</v>
      </c>
      <c r="H3751" t="s">
        <v>33</v>
      </c>
    </row>
    <row r="3752" spans="1:8" x14ac:dyDescent="0.25">
      <c r="A3752">
        <v>1</v>
      </c>
      <c r="B3752" s="33">
        <v>43466</v>
      </c>
      <c r="C3752" s="33">
        <v>43922</v>
      </c>
      <c r="D3752">
        <v>15</v>
      </c>
      <c r="E3752" t="s">
        <v>15</v>
      </c>
      <c r="F3752" t="s">
        <v>24</v>
      </c>
      <c r="G3752" t="s">
        <v>28</v>
      </c>
      <c r="H3752" t="s">
        <v>30</v>
      </c>
    </row>
    <row r="3753" spans="1:8" x14ac:dyDescent="0.25">
      <c r="A3753">
        <v>3</v>
      </c>
      <c r="B3753" s="33">
        <v>43466</v>
      </c>
      <c r="C3753" s="33">
        <v>43922</v>
      </c>
      <c r="D3753">
        <v>15</v>
      </c>
      <c r="E3753" t="s">
        <v>15</v>
      </c>
      <c r="F3753" t="s">
        <v>24</v>
      </c>
      <c r="G3753" t="s">
        <v>28</v>
      </c>
      <c r="H3753" t="s">
        <v>39</v>
      </c>
    </row>
    <row r="3754" spans="1:8" x14ac:dyDescent="0.25">
      <c r="A3754">
        <v>1</v>
      </c>
      <c r="B3754" s="33">
        <v>44287</v>
      </c>
      <c r="C3754" s="33">
        <v>44743</v>
      </c>
      <c r="D3754">
        <v>15</v>
      </c>
      <c r="E3754" t="s">
        <v>15</v>
      </c>
      <c r="F3754" t="s">
        <v>24</v>
      </c>
      <c r="G3754" t="s">
        <v>28</v>
      </c>
      <c r="H3754" t="s">
        <v>39</v>
      </c>
    </row>
    <row r="3755" spans="1:8" x14ac:dyDescent="0.25">
      <c r="A3755">
        <v>1</v>
      </c>
      <c r="B3755" s="33">
        <v>44440</v>
      </c>
      <c r="C3755" s="33">
        <v>44896</v>
      </c>
      <c r="D3755">
        <v>15</v>
      </c>
      <c r="E3755" t="s">
        <v>15</v>
      </c>
      <c r="F3755" t="s">
        <v>24</v>
      </c>
      <c r="G3755" t="s">
        <v>28</v>
      </c>
      <c r="H3755" t="s">
        <v>39</v>
      </c>
    </row>
    <row r="3756" spans="1:8" x14ac:dyDescent="0.25">
      <c r="A3756">
        <v>1</v>
      </c>
      <c r="B3756" s="33">
        <v>44136</v>
      </c>
      <c r="C3756" s="33">
        <v>44593</v>
      </c>
      <c r="D3756">
        <v>15</v>
      </c>
      <c r="E3756" t="s">
        <v>15</v>
      </c>
      <c r="F3756" t="s">
        <v>24</v>
      </c>
      <c r="G3756" t="s">
        <v>28</v>
      </c>
      <c r="H3756" t="s">
        <v>34</v>
      </c>
    </row>
    <row r="3757" spans="1:8" x14ac:dyDescent="0.25">
      <c r="A3757">
        <v>1</v>
      </c>
      <c r="B3757" s="33">
        <v>43466</v>
      </c>
      <c r="C3757" s="33">
        <v>43922</v>
      </c>
      <c r="D3757">
        <v>15</v>
      </c>
      <c r="E3757" t="s">
        <v>15</v>
      </c>
      <c r="F3757" t="s">
        <v>25</v>
      </c>
      <c r="G3757" t="s">
        <v>28</v>
      </c>
      <c r="H3757" t="s">
        <v>31</v>
      </c>
    </row>
    <row r="3758" spans="1:8" x14ac:dyDescent="0.25">
      <c r="A3758">
        <v>1</v>
      </c>
      <c r="B3758" s="33">
        <v>44562</v>
      </c>
      <c r="C3758" s="33">
        <v>45017</v>
      </c>
      <c r="D3758">
        <v>15</v>
      </c>
      <c r="E3758" t="s">
        <v>15</v>
      </c>
      <c r="F3758" t="s">
        <v>25</v>
      </c>
      <c r="G3758" t="s">
        <v>28</v>
      </c>
      <c r="H3758" t="s">
        <v>31</v>
      </c>
    </row>
    <row r="3759" spans="1:8" x14ac:dyDescent="0.25">
      <c r="A3759">
        <v>1</v>
      </c>
      <c r="B3759" s="33">
        <v>43466</v>
      </c>
      <c r="C3759" s="33">
        <v>43922</v>
      </c>
      <c r="D3759">
        <v>15</v>
      </c>
      <c r="E3759" t="s">
        <v>15</v>
      </c>
      <c r="F3759" t="s">
        <v>25</v>
      </c>
      <c r="G3759" t="s">
        <v>28</v>
      </c>
      <c r="H3759" t="s">
        <v>33</v>
      </c>
    </row>
    <row r="3760" spans="1:8" x14ac:dyDescent="0.25">
      <c r="A3760">
        <v>2</v>
      </c>
      <c r="B3760" s="33">
        <v>43466</v>
      </c>
      <c r="C3760" s="33">
        <v>43922</v>
      </c>
      <c r="D3760">
        <v>15</v>
      </c>
      <c r="E3760" t="s">
        <v>15</v>
      </c>
      <c r="F3760" t="s">
        <v>25</v>
      </c>
      <c r="G3760" t="s">
        <v>28</v>
      </c>
      <c r="H3760" t="s">
        <v>39</v>
      </c>
    </row>
    <row r="3761" spans="1:8" x14ac:dyDescent="0.25">
      <c r="A3761">
        <v>1</v>
      </c>
      <c r="B3761" s="33">
        <v>44562</v>
      </c>
      <c r="C3761" s="33">
        <v>45017</v>
      </c>
      <c r="D3761">
        <v>15</v>
      </c>
      <c r="E3761" t="s">
        <v>15</v>
      </c>
      <c r="F3761" t="s">
        <v>24</v>
      </c>
      <c r="G3761" t="s">
        <v>29</v>
      </c>
      <c r="H3761" t="s">
        <v>32</v>
      </c>
    </row>
    <row r="3762" spans="1:8" x14ac:dyDescent="0.25">
      <c r="A3762">
        <v>1</v>
      </c>
      <c r="B3762" s="33">
        <v>44378</v>
      </c>
      <c r="C3762" s="33">
        <v>44835</v>
      </c>
      <c r="D3762">
        <v>15</v>
      </c>
      <c r="E3762" t="s">
        <v>15</v>
      </c>
      <c r="F3762" t="s">
        <v>24</v>
      </c>
      <c r="G3762" t="s">
        <v>29</v>
      </c>
      <c r="H3762" t="s">
        <v>30</v>
      </c>
    </row>
    <row r="3763" spans="1:8" x14ac:dyDescent="0.25">
      <c r="A3763">
        <v>1</v>
      </c>
      <c r="B3763" s="33">
        <v>43466</v>
      </c>
      <c r="C3763" s="33">
        <v>43922</v>
      </c>
      <c r="D3763">
        <v>15</v>
      </c>
      <c r="E3763" t="s">
        <v>15</v>
      </c>
      <c r="F3763" t="s">
        <v>24</v>
      </c>
      <c r="G3763" t="s">
        <v>29</v>
      </c>
      <c r="H3763" t="s">
        <v>39</v>
      </c>
    </row>
    <row r="3764" spans="1:8" x14ac:dyDescent="0.25">
      <c r="A3764">
        <v>1</v>
      </c>
      <c r="B3764" s="33">
        <v>43891</v>
      </c>
      <c r="C3764" s="33">
        <v>44348</v>
      </c>
      <c r="D3764">
        <v>15</v>
      </c>
      <c r="E3764" t="s">
        <v>15</v>
      </c>
      <c r="F3764" t="s">
        <v>24</v>
      </c>
      <c r="G3764" t="s">
        <v>29</v>
      </c>
      <c r="H3764" t="s">
        <v>39</v>
      </c>
    </row>
    <row r="3765" spans="1:8" x14ac:dyDescent="0.25">
      <c r="A3765">
        <v>1</v>
      </c>
      <c r="B3765" s="33">
        <v>44621</v>
      </c>
      <c r="C3765" s="33">
        <v>45078</v>
      </c>
      <c r="D3765">
        <v>15</v>
      </c>
      <c r="E3765" t="s">
        <v>15</v>
      </c>
      <c r="F3765" t="s">
        <v>25</v>
      </c>
      <c r="G3765" t="s">
        <v>29</v>
      </c>
      <c r="H3765" t="s">
        <v>39</v>
      </c>
    </row>
    <row r="3766" spans="1:8" x14ac:dyDescent="0.25">
      <c r="A3766">
        <v>1</v>
      </c>
      <c r="B3766" s="33">
        <v>43466</v>
      </c>
      <c r="C3766" s="33">
        <v>43922</v>
      </c>
      <c r="D3766">
        <v>15</v>
      </c>
      <c r="E3766" t="s">
        <v>16</v>
      </c>
      <c r="F3766" t="s">
        <v>24</v>
      </c>
      <c r="G3766" t="s">
        <v>27</v>
      </c>
      <c r="H3766" t="s">
        <v>31</v>
      </c>
    </row>
    <row r="3767" spans="1:8" x14ac:dyDescent="0.25">
      <c r="A3767">
        <v>1</v>
      </c>
      <c r="B3767" s="33">
        <v>43466</v>
      </c>
      <c r="C3767" s="33">
        <v>43922</v>
      </c>
      <c r="D3767">
        <v>15</v>
      </c>
      <c r="E3767" t="s">
        <v>16</v>
      </c>
      <c r="F3767" t="s">
        <v>23</v>
      </c>
      <c r="G3767" t="s">
        <v>28</v>
      </c>
      <c r="H3767" t="s">
        <v>33</v>
      </c>
    </row>
    <row r="3768" spans="1:8" x14ac:dyDescent="0.25">
      <c r="A3768">
        <v>1</v>
      </c>
      <c r="B3768" s="33">
        <v>44013</v>
      </c>
      <c r="C3768" s="33">
        <v>44470</v>
      </c>
      <c r="D3768">
        <v>15</v>
      </c>
      <c r="E3768" t="s">
        <v>16</v>
      </c>
      <c r="F3768" t="s">
        <v>24</v>
      </c>
      <c r="G3768" t="s">
        <v>28</v>
      </c>
      <c r="H3768" t="s">
        <v>39</v>
      </c>
    </row>
    <row r="3769" spans="1:8" x14ac:dyDescent="0.25">
      <c r="A3769">
        <v>1</v>
      </c>
      <c r="B3769" s="33">
        <v>44228</v>
      </c>
      <c r="C3769" s="33">
        <v>44682</v>
      </c>
      <c r="D3769">
        <v>15</v>
      </c>
      <c r="E3769" t="s">
        <v>16</v>
      </c>
      <c r="F3769" t="s">
        <v>25</v>
      </c>
      <c r="G3769" t="s">
        <v>28</v>
      </c>
      <c r="H3769" t="s">
        <v>39</v>
      </c>
    </row>
    <row r="3770" spans="1:8" x14ac:dyDescent="0.25">
      <c r="A3770">
        <v>1</v>
      </c>
      <c r="B3770" s="33">
        <v>43466</v>
      </c>
      <c r="C3770" s="33">
        <v>43922</v>
      </c>
      <c r="D3770">
        <v>15</v>
      </c>
      <c r="E3770" t="s">
        <v>17</v>
      </c>
      <c r="F3770" t="s">
        <v>24</v>
      </c>
      <c r="G3770" t="s">
        <v>27</v>
      </c>
      <c r="H3770" t="s">
        <v>39</v>
      </c>
    </row>
    <row r="3771" spans="1:8" x14ac:dyDescent="0.25">
      <c r="A3771">
        <v>1</v>
      </c>
      <c r="B3771" s="33">
        <v>44470</v>
      </c>
      <c r="C3771" s="33">
        <v>44927</v>
      </c>
      <c r="D3771">
        <v>15</v>
      </c>
      <c r="E3771" t="s">
        <v>17</v>
      </c>
      <c r="F3771" t="s">
        <v>25</v>
      </c>
      <c r="G3771" t="s">
        <v>27</v>
      </c>
      <c r="H3771" t="s">
        <v>33</v>
      </c>
    </row>
    <row r="3772" spans="1:8" x14ac:dyDescent="0.25">
      <c r="A3772">
        <v>1</v>
      </c>
      <c r="B3772" s="33">
        <v>44166</v>
      </c>
      <c r="C3772" s="33">
        <v>44621</v>
      </c>
      <c r="D3772">
        <v>15</v>
      </c>
      <c r="E3772" t="s">
        <v>17</v>
      </c>
      <c r="F3772" t="s">
        <v>24</v>
      </c>
      <c r="G3772" t="s">
        <v>28</v>
      </c>
      <c r="H3772" t="s">
        <v>31</v>
      </c>
    </row>
    <row r="3773" spans="1:8" x14ac:dyDescent="0.25">
      <c r="A3773">
        <v>1</v>
      </c>
      <c r="B3773" s="33">
        <v>44743</v>
      </c>
      <c r="C3773" s="33">
        <v>45200</v>
      </c>
      <c r="D3773">
        <v>15</v>
      </c>
      <c r="E3773" t="s">
        <v>17</v>
      </c>
      <c r="F3773" t="s">
        <v>24</v>
      </c>
      <c r="G3773" t="s">
        <v>28</v>
      </c>
      <c r="H3773" t="s">
        <v>31</v>
      </c>
    </row>
    <row r="3774" spans="1:8" x14ac:dyDescent="0.25">
      <c r="A3774">
        <v>1</v>
      </c>
      <c r="B3774" s="33">
        <v>44713</v>
      </c>
      <c r="C3774" s="33">
        <v>45170</v>
      </c>
      <c r="D3774">
        <v>15</v>
      </c>
      <c r="E3774" t="s">
        <v>17</v>
      </c>
      <c r="F3774" t="s">
        <v>24</v>
      </c>
      <c r="G3774" t="s">
        <v>28</v>
      </c>
      <c r="H3774" t="s">
        <v>39</v>
      </c>
    </row>
    <row r="3775" spans="1:8" x14ac:dyDescent="0.25">
      <c r="A3775">
        <v>1</v>
      </c>
      <c r="B3775" s="33">
        <v>44317</v>
      </c>
      <c r="C3775" s="33">
        <v>44774</v>
      </c>
      <c r="D3775">
        <v>15</v>
      </c>
      <c r="E3775" t="s">
        <v>17</v>
      </c>
      <c r="F3775" t="s">
        <v>24</v>
      </c>
      <c r="G3775" t="s">
        <v>28</v>
      </c>
      <c r="H3775" t="s">
        <v>34</v>
      </c>
    </row>
    <row r="3776" spans="1:8" x14ac:dyDescent="0.25">
      <c r="A3776">
        <v>1</v>
      </c>
      <c r="B3776" s="33">
        <v>43466</v>
      </c>
      <c r="C3776" s="33">
        <v>43922</v>
      </c>
      <c r="D3776">
        <v>15</v>
      </c>
      <c r="E3776" t="s">
        <v>17</v>
      </c>
      <c r="F3776" t="s">
        <v>25</v>
      </c>
      <c r="G3776" t="s">
        <v>28</v>
      </c>
      <c r="H3776" t="s">
        <v>31</v>
      </c>
    </row>
    <row r="3777" spans="1:8" x14ac:dyDescent="0.25">
      <c r="A3777">
        <v>1</v>
      </c>
      <c r="B3777" s="33">
        <v>44621</v>
      </c>
      <c r="C3777" s="33">
        <v>45078</v>
      </c>
      <c r="D3777">
        <v>15</v>
      </c>
      <c r="E3777" t="s">
        <v>17</v>
      </c>
      <c r="F3777" t="s">
        <v>25</v>
      </c>
      <c r="G3777" t="s">
        <v>28</v>
      </c>
      <c r="H3777" t="s">
        <v>33</v>
      </c>
    </row>
    <row r="3778" spans="1:8" x14ac:dyDescent="0.25">
      <c r="A3778">
        <v>2</v>
      </c>
      <c r="B3778" s="33">
        <v>43466</v>
      </c>
      <c r="C3778" s="33">
        <v>43922</v>
      </c>
      <c r="D3778">
        <v>15</v>
      </c>
      <c r="E3778" t="s">
        <v>17</v>
      </c>
      <c r="F3778" t="s">
        <v>25</v>
      </c>
      <c r="G3778" t="s">
        <v>28</v>
      </c>
      <c r="H3778" t="s">
        <v>39</v>
      </c>
    </row>
    <row r="3779" spans="1:8" x14ac:dyDescent="0.25">
      <c r="A3779">
        <v>1</v>
      </c>
      <c r="B3779" s="33">
        <v>44805</v>
      </c>
      <c r="C3779" s="33">
        <v>45261</v>
      </c>
      <c r="D3779">
        <v>15</v>
      </c>
      <c r="E3779" t="s">
        <v>17</v>
      </c>
      <c r="F3779" t="s">
        <v>25</v>
      </c>
      <c r="G3779" t="s">
        <v>28</v>
      </c>
      <c r="H3779" t="s">
        <v>39</v>
      </c>
    </row>
    <row r="3780" spans="1:8" x14ac:dyDescent="0.25">
      <c r="A3780">
        <v>1</v>
      </c>
      <c r="B3780" s="33">
        <v>43466</v>
      </c>
      <c r="C3780" s="33">
        <v>43922</v>
      </c>
      <c r="D3780">
        <v>15</v>
      </c>
      <c r="E3780" t="s">
        <v>17</v>
      </c>
      <c r="F3780" t="s">
        <v>23</v>
      </c>
      <c r="G3780" t="s">
        <v>29</v>
      </c>
      <c r="H3780" t="s">
        <v>31</v>
      </c>
    </row>
    <row r="3781" spans="1:8" x14ac:dyDescent="0.25">
      <c r="A3781">
        <v>1</v>
      </c>
      <c r="B3781" s="33">
        <v>43497</v>
      </c>
      <c r="C3781" s="33">
        <v>43952</v>
      </c>
      <c r="D3781">
        <v>15</v>
      </c>
      <c r="E3781" t="s">
        <v>17</v>
      </c>
      <c r="F3781" t="s">
        <v>24</v>
      </c>
      <c r="G3781" t="s">
        <v>29</v>
      </c>
      <c r="H3781" t="s">
        <v>33</v>
      </c>
    </row>
    <row r="3782" spans="1:8" x14ac:dyDescent="0.25">
      <c r="A3782">
        <v>1</v>
      </c>
      <c r="B3782" s="33">
        <v>43466</v>
      </c>
      <c r="C3782" s="33">
        <v>43922</v>
      </c>
      <c r="D3782">
        <v>15</v>
      </c>
      <c r="E3782" t="s">
        <v>17</v>
      </c>
      <c r="F3782" t="s">
        <v>24</v>
      </c>
      <c r="G3782" t="s">
        <v>29</v>
      </c>
      <c r="H3782" t="s">
        <v>30</v>
      </c>
    </row>
    <row r="3783" spans="1:8" x14ac:dyDescent="0.25">
      <c r="A3783">
        <v>1</v>
      </c>
      <c r="B3783" s="33">
        <v>43466</v>
      </c>
      <c r="C3783" s="33">
        <v>43922</v>
      </c>
      <c r="D3783">
        <v>15</v>
      </c>
      <c r="E3783" t="s">
        <v>17</v>
      </c>
      <c r="F3783" t="s">
        <v>25</v>
      </c>
      <c r="G3783" t="s">
        <v>29</v>
      </c>
      <c r="H3783" t="s">
        <v>39</v>
      </c>
    </row>
    <row r="3784" spans="1:8" x14ac:dyDescent="0.25">
      <c r="A3784">
        <v>1</v>
      </c>
      <c r="B3784" s="33">
        <v>44287</v>
      </c>
      <c r="C3784" s="33">
        <v>44743</v>
      </c>
      <c r="D3784">
        <v>15</v>
      </c>
      <c r="E3784" t="s">
        <v>18</v>
      </c>
      <c r="F3784" t="s">
        <v>25</v>
      </c>
      <c r="G3784" t="s">
        <v>27</v>
      </c>
      <c r="H3784" t="s">
        <v>33</v>
      </c>
    </row>
    <row r="3785" spans="1:8" x14ac:dyDescent="0.25">
      <c r="A3785">
        <v>1</v>
      </c>
      <c r="B3785" s="33">
        <v>44287</v>
      </c>
      <c r="C3785" s="33">
        <v>44743</v>
      </c>
      <c r="D3785">
        <v>15</v>
      </c>
      <c r="E3785" t="s">
        <v>18</v>
      </c>
      <c r="F3785" t="s">
        <v>24</v>
      </c>
      <c r="G3785" t="s">
        <v>28</v>
      </c>
      <c r="H3785" t="s">
        <v>31</v>
      </c>
    </row>
    <row r="3786" spans="1:8" x14ac:dyDescent="0.25">
      <c r="A3786">
        <v>1</v>
      </c>
      <c r="B3786" s="33">
        <v>44440</v>
      </c>
      <c r="C3786" s="33">
        <v>44896</v>
      </c>
      <c r="D3786">
        <v>15</v>
      </c>
      <c r="E3786" t="s">
        <v>18</v>
      </c>
      <c r="F3786" t="s">
        <v>24</v>
      </c>
      <c r="G3786" t="s">
        <v>28</v>
      </c>
      <c r="H3786" t="s">
        <v>31</v>
      </c>
    </row>
    <row r="3787" spans="1:8" x14ac:dyDescent="0.25">
      <c r="A3787">
        <v>1</v>
      </c>
      <c r="B3787" s="33">
        <v>44743</v>
      </c>
      <c r="C3787" s="33">
        <v>45200</v>
      </c>
      <c r="D3787">
        <v>15</v>
      </c>
      <c r="E3787" t="s">
        <v>18</v>
      </c>
      <c r="F3787" t="s">
        <v>24</v>
      </c>
      <c r="G3787" t="s">
        <v>28</v>
      </c>
      <c r="H3787" t="s">
        <v>33</v>
      </c>
    </row>
    <row r="3788" spans="1:8" x14ac:dyDescent="0.25">
      <c r="A3788">
        <v>2</v>
      </c>
      <c r="B3788" s="33">
        <v>43466</v>
      </c>
      <c r="C3788" s="33">
        <v>43922</v>
      </c>
      <c r="D3788">
        <v>15</v>
      </c>
      <c r="E3788" t="s">
        <v>18</v>
      </c>
      <c r="F3788" t="s">
        <v>24</v>
      </c>
      <c r="G3788" t="s">
        <v>28</v>
      </c>
      <c r="H3788" t="s">
        <v>39</v>
      </c>
    </row>
    <row r="3789" spans="1:8" x14ac:dyDescent="0.25">
      <c r="A3789">
        <v>1</v>
      </c>
      <c r="B3789" s="33">
        <v>43556</v>
      </c>
      <c r="C3789" s="33">
        <v>44013</v>
      </c>
      <c r="D3789">
        <v>15</v>
      </c>
      <c r="E3789" t="s">
        <v>18</v>
      </c>
      <c r="F3789" t="s">
        <v>24</v>
      </c>
      <c r="G3789" t="s">
        <v>28</v>
      </c>
      <c r="H3789" t="s">
        <v>34</v>
      </c>
    </row>
    <row r="3790" spans="1:8" x14ac:dyDescent="0.25">
      <c r="A3790">
        <v>1</v>
      </c>
      <c r="B3790" s="33">
        <v>44682</v>
      </c>
      <c r="C3790" s="33">
        <v>45139</v>
      </c>
      <c r="D3790">
        <v>15</v>
      </c>
      <c r="E3790" t="s">
        <v>18</v>
      </c>
      <c r="F3790" t="s">
        <v>24</v>
      </c>
      <c r="G3790" t="s">
        <v>28</v>
      </c>
      <c r="H3790" t="s">
        <v>34</v>
      </c>
    </row>
    <row r="3791" spans="1:8" x14ac:dyDescent="0.25">
      <c r="A3791">
        <v>1</v>
      </c>
      <c r="B3791" s="33">
        <v>43466</v>
      </c>
      <c r="C3791" s="33">
        <v>43922</v>
      </c>
      <c r="D3791">
        <v>15</v>
      </c>
      <c r="E3791" t="s">
        <v>18</v>
      </c>
      <c r="F3791" t="s">
        <v>25</v>
      </c>
      <c r="G3791" t="s">
        <v>28</v>
      </c>
      <c r="H3791" t="s">
        <v>39</v>
      </c>
    </row>
    <row r="3792" spans="1:8" x14ac:dyDescent="0.25">
      <c r="A3792">
        <v>1</v>
      </c>
      <c r="B3792" s="33">
        <v>44348</v>
      </c>
      <c r="C3792" s="33">
        <v>44805</v>
      </c>
      <c r="D3792">
        <v>15</v>
      </c>
      <c r="E3792" t="s">
        <v>18</v>
      </c>
      <c r="F3792" t="s">
        <v>25</v>
      </c>
      <c r="G3792" t="s">
        <v>28</v>
      </c>
      <c r="H3792" t="s">
        <v>39</v>
      </c>
    </row>
    <row r="3793" spans="1:8" x14ac:dyDescent="0.25">
      <c r="A3793">
        <v>1</v>
      </c>
      <c r="B3793" s="33">
        <v>44166</v>
      </c>
      <c r="C3793" s="33">
        <v>44621</v>
      </c>
      <c r="D3793">
        <v>15</v>
      </c>
      <c r="E3793" t="s">
        <v>18</v>
      </c>
      <c r="F3793" t="s">
        <v>24</v>
      </c>
      <c r="G3793" t="s">
        <v>29</v>
      </c>
      <c r="H3793" t="s">
        <v>33</v>
      </c>
    </row>
    <row r="3794" spans="1:8" x14ac:dyDescent="0.25">
      <c r="A3794">
        <v>1</v>
      </c>
      <c r="B3794" s="33">
        <v>43466</v>
      </c>
      <c r="C3794" s="33">
        <v>43922</v>
      </c>
      <c r="D3794">
        <v>15</v>
      </c>
      <c r="E3794" t="s">
        <v>18</v>
      </c>
      <c r="F3794" t="s">
        <v>24</v>
      </c>
      <c r="G3794" t="s">
        <v>29</v>
      </c>
      <c r="H3794" t="s">
        <v>34</v>
      </c>
    </row>
    <row r="3795" spans="1:8" x14ac:dyDescent="0.25">
      <c r="A3795">
        <v>1</v>
      </c>
      <c r="B3795" s="33">
        <v>43466</v>
      </c>
      <c r="C3795" s="33">
        <v>43922</v>
      </c>
      <c r="D3795">
        <v>15</v>
      </c>
      <c r="E3795" t="s">
        <v>18</v>
      </c>
      <c r="F3795" t="s">
        <v>25</v>
      </c>
      <c r="G3795" t="s">
        <v>29</v>
      </c>
      <c r="H3795" t="s">
        <v>34</v>
      </c>
    </row>
    <row r="3796" spans="1:8" x14ac:dyDescent="0.25">
      <c r="A3796">
        <v>1</v>
      </c>
      <c r="B3796" s="33">
        <v>43466</v>
      </c>
      <c r="C3796" s="33">
        <v>43922</v>
      </c>
      <c r="D3796">
        <v>15</v>
      </c>
      <c r="E3796" t="s">
        <v>19</v>
      </c>
      <c r="F3796" t="s">
        <v>23</v>
      </c>
      <c r="G3796" t="s">
        <v>27</v>
      </c>
      <c r="H3796" t="s">
        <v>34</v>
      </c>
    </row>
    <row r="3797" spans="1:8" x14ac:dyDescent="0.25">
      <c r="A3797">
        <v>1</v>
      </c>
      <c r="B3797" s="33">
        <v>44805</v>
      </c>
      <c r="C3797" s="33">
        <v>45261</v>
      </c>
      <c r="D3797">
        <v>15</v>
      </c>
      <c r="E3797" t="s">
        <v>19</v>
      </c>
      <c r="F3797" t="s">
        <v>25</v>
      </c>
      <c r="G3797" t="s">
        <v>27</v>
      </c>
      <c r="H3797" t="s">
        <v>39</v>
      </c>
    </row>
    <row r="3798" spans="1:8" x14ac:dyDescent="0.25">
      <c r="A3798">
        <v>1</v>
      </c>
      <c r="B3798" s="33">
        <v>43466</v>
      </c>
      <c r="C3798" s="33">
        <v>43922</v>
      </c>
      <c r="D3798">
        <v>15</v>
      </c>
      <c r="E3798" t="s">
        <v>19</v>
      </c>
      <c r="F3798" t="s">
        <v>24</v>
      </c>
      <c r="G3798" t="s">
        <v>28</v>
      </c>
      <c r="H3798" t="s">
        <v>31</v>
      </c>
    </row>
    <row r="3799" spans="1:8" x14ac:dyDescent="0.25">
      <c r="A3799">
        <v>1</v>
      </c>
      <c r="B3799" s="33">
        <v>43466</v>
      </c>
      <c r="C3799" s="33">
        <v>43922</v>
      </c>
      <c r="D3799">
        <v>15</v>
      </c>
      <c r="E3799" t="s">
        <v>19</v>
      </c>
      <c r="F3799" t="s">
        <v>24</v>
      </c>
      <c r="G3799" t="s">
        <v>28</v>
      </c>
      <c r="H3799" t="s">
        <v>39</v>
      </c>
    </row>
    <row r="3800" spans="1:8" x14ac:dyDescent="0.25">
      <c r="A3800">
        <v>1</v>
      </c>
      <c r="B3800" s="33">
        <v>44652</v>
      </c>
      <c r="C3800" s="33">
        <v>45108</v>
      </c>
      <c r="D3800">
        <v>15</v>
      </c>
      <c r="E3800" t="s">
        <v>19</v>
      </c>
      <c r="F3800" t="s">
        <v>24</v>
      </c>
      <c r="G3800" t="s">
        <v>28</v>
      </c>
      <c r="H3800" t="s">
        <v>39</v>
      </c>
    </row>
    <row r="3801" spans="1:8" x14ac:dyDescent="0.25">
      <c r="A3801">
        <v>1</v>
      </c>
      <c r="B3801" s="33">
        <v>44805</v>
      </c>
      <c r="C3801" s="33">
        <v>45261</v>
      </c>
      <c r="D3801">
        <v>15</v>
      </c>
      <c r="E3801" t="s">
        <v>19</v>
      </c>
      <c r="F3801" t="s">
        <v>24</v>
      </c>
      <c r="G3801" t="s">
        <v>28</v>
      </c>
      <c r="H3801" t="s">
        <v>39</v>
      </c>
    </row>
    <row r="3802" spans="1:8" x14ac:dyDescent="0.25">
      <c r="A3802">
        <v>1</v>
      </c>
      <c r="B3802" s="33">
        <v>44743</v>
      </c>
      <c r="C3802" s="33">
        <v>45200</v>
      </c>
      <c r="D3802">
        <v>15</v>
      </c>
      <c r="E3802" t="s">
        <v>19</v>
      </c>
      <c r="F3802" t="s">
        <v>25</v>
      </c>
      <c r="G3802" t="s">
        <v>28</v>
      </c>
      <c r="H3802" t="s">
        <v>35</v>
      </c>
    </row>
    <row r="3803" spans="1:8" x14ac:dyDescent="0.25">
      <c r="A3803">
        <v>1</v>
      </c>
      <c r="B3803" s="33">
        <v>43466</v>
      </c>
      <c r="C3803" s="33">
        <v>43922</v>
      </c>
      <c r="D3803">
        <v>15</v>
      </c>
      <c r="E3803" t="s">
        <v>19</v>
      </c>
      <c r="F3803" t="s">
        <v>25</v>
      </c>
      <c r="G3803" t="s">
        <v>28</v>
      </c>
      <c r="H3803" t="s">
        <v>39</v>
      </c>
    </row>
    <row r="3804" spans="1:8" x14ac:dyDescent="0.25">
      <c r="A3804">
        <v>1</v>
      </c>
      <c r="B3804" s="33">
        <v>44652</v>
      </c>
      <c r="C3804" s="33">
        <v>45108</v>
      </c>
      <c r="D3804">
        <v>15</v>
      </c>
      <c r="E3804" t="s">
        <v>19</v>
      </c>
      <c r="F3804" t="s">
        <v>25</v>
      </c>
      <c r="G3804" t="s">
        <v>28</v>
      </c>
      <c r="H3804" t="s">
        <v>39</v>
      </c>
    </row>
    <row r="3805" spans="1:8" x14ac:dyDescent="0.25">
      <c r="A3805">
        <v>2</v>
      </c>
      <c r="B3805" s="33">
        <v>43466</v>
      </c>
      <c r="C3805" s="33">
        <v>43922</v>
      </c>
      <c r="D3805">
        <v>15</v>
      </c>
      <c r="E3805" t="s">
        <v>19</v>
      </c>
      <c r="F3805" t="s">
        <v>24</v>
      </c>
      <c r="G3805" t="s">
        <v>29</v>
      </c>
      <c r="H3805" t="s">
        <v>31</v>
      </c>
    </row>
    <row r="3806" spans="1:8" x14ac:dyDescent="0.25">
      <c r="A3806">
        <v>1</v>
      </c>
      <c r="B3806" s="33">
        <v>44562</v>
      </c>
      <c r="C3806" s="33">
        <v>45017</v>
      </c>
      <c r="D3806">
        <v>15</v>
      </c>
      <c r="E3806" t="s">
        <v>19</v>
      </c>
      <c r="F3806" t="s">
        <v>24</v>
      </c>
      <c r="G3806" t="s">
        <v>29</v>
      </c>
      <c r="H3806" t="s">
        <v>33</v>
      </c>
    </row>
    <row r="3807" spans="1:8" x14ac:dyDescent="0.25">
      <c r="A3807">
        <v>1</v>
      </c>
      <c r="B3807" s="33">
        <v>43922</v>
      </c>
      <c r="C3807" s="33">
        <v>44378</v>
      </c>
      <c r="D3807">
        <v>15</v>
      </c>
      <c r="E3807" t="s">
        <v>19</v>
      </c>
      <c r="F3807" t="s">
        <v>25</v>
      </c>
      <c r="G3807" t="s">
        <v>29</v>
      </c>
      <c r="H3807" t="s">
        <v>31</v>
      </c>
    </row>
    <row r="3808" spans="1:8" x14ac:dyDescent="0.25">
      <c r="A3808">
        <v>1</v>
      </c>
      <c r="B3808" s="33">
        <v>43466</v>
      </c>
      <c r="C3808" s="33">
        <v>43922</v>
      </c>
      <c r="D3808">
        <v>15</v>
      </c>
      <c r="E3808" t="s">
        <v>20</v>
      </c>
      <c r="F3808" t="s">
        <v>25</v>
      </c>
      <c r="G3808" t="s">
        <v>28</v>
      </c>
      <c r="H3808" t="s">
        <v>39</v>
      </c>
    </row>
    <row r="3809" spans="1:8" x14ac:dyDescent="0.25">
      <c r="A3809">
        <v>1</v>
      </c>
      <c r="B3809" s="33">
        <v>44713</v>
      </c>
      <c r="C3809" s="33">
        <v>45170</v>
      </c>
      <c r="D3809">
        <v>15</v>
      </c>
      <c r="E3809" t="s">
        <v>20</v>
      </c>
      <c r="F3809" t="s">
        <v>23</v>
      </c>
      <c r="G3809" t="s">
        <v>29</v>
      </c>
      <c r="H3809" t="s">
        <v>30</v>
      </c>
    </row>
    <row r="3810" spans="1:8" x14ac:dyDescent="0.25">
      <c r="A3810">
        <v>1</v>
      </c>
      <c r="B3810" s="33">
        <v>43466</v>
      </c>
      <c r="C3810" s="33">
        <v>43922</v>
      </c>
      <c r="D3810">
        <v>15</v>
      </c>
      <c r="E3810" t="s">
        <v>20</v>
      </c>
      <c r="F3810" t="s">
        <v>24</v>
      </c>
      <c r="G3810" t="s">
        <v>29</v>
      </c>
      <c r="H3810" t="s">
        <v>39</v>
      </c>
    </row>
    <row r="3811" spans="1:8" x14ac:dyDescent="0.25">
      <c r="A3811">
        <v>1</v>
      </c>
      <c r="B3811" s="33">
        <v>43466</v>
      </c>
      <c r="C3811" s="33">
        <v>43922</v>
      </c>
      <c r="D3811">
        <v>15</v>
      </c>
      <c r="E3811" t="s">
        <v>21</v>
      </c>
      <c r="F3811" t="s">
        <v>25</v>
      </c>
      <c r="G3811" t="s">
        <v>27</v>
      </c>
      <c r="H3811" t="s">
        <v>39</v>
      </c>
    </row>
    <row r="3812" spans="1:8" x14ac:dyDescent="0.25">
      <c r="A3812">
        <v>1</v>
      </c>
      <c r="B3812" s="33">
        <v>43466</v>
      </c>
      <c r="C3812" s="33">
        <v>43922</v>
      </c>
      <c r="D3812">
        <v>15</v>
      </c>
      <c r="E3812" t="s">
        <v>21</v>
      </c>
      <c r="F3812" t="s">
        <v>23</v>
      </c>
      <c r="G3812" t="s">
        <v>28</v>
      </c>
      <c r="H3812" t="s">
        <v>33</v>
      </c>
    </row>
    <row r="3813" spans="1:8" x14ac:dyDescent="0.25">
      <c r="A3813">
        <v>1</v>
      </c>
      <c r="B3813" s="33">
        <v>44593</v>
      </c>
      <c r="C3813" s="33">
        <v>45047</v>
      </c>
      <c r="D3813">
        <v>15</v>
      </c>
      <c r="E3813" t="s">
        <v>21</v>
      </c>
      <c r="F3813" t="s">
        <v>23</v>
      </c>
      <c r="G3813" t="s">
        <v>28</v>
      </c>
      <c r="H3813" t="s">
        <v>39</v>
      </c>
    </row>
    <row r="3814" spans="1:8" x14ac:dyDescent="0.25">
      <c r="A3814">
        <v>1</v>
      </c>
      <c r="B3814" s="33">
        <v>43739</v>
      </c>
      <c r="C3814" s="33">
        <v>44197</v>
      </c>
      <c r="D3814">
        <v>15</v>
      </c>
      <c r="E3814" t="s">
        <v>21</v>
      </c>
      <c r="F3814" t="s">
        <v>24</v>
      </c>
      <c r="G3814" t="s">
        <v>28</v>
      </c>
      <c r="H3814" t="s">
        <v>31</v>
      </c>
    </row>
    <row r="3815" spans="1:8" x14ac:dyDescent="0.25">
      <c r="A3815">
        <v>1</v>
      </c>
      <c r="B3815" s="33">
        <v>44713</v>
      </c>
      <c r="C3815" s="33">
        <v>45170</v>
      </c>
      <c r="D3815">
        <v>15</v>
      </c>
      <c r="E3815" t="s">
        <v>21</v>
      </c>
      <c r="F3815" t="s">
        <v>24</v>
      </c>
      <c r="G3815" t="s">
        <v>28</v>
      </c>
      <c r="H3815" t="s">
        <v>31</v>
      </c>
    </row>
    <row r="3816" spans="1:8" x14ac:dyDescent="0.25">
      <c r="A3816">
        <v>2</v>
      </c>
      <c r="B3816" s="33">
        <v>43466</v>
      </c>
      <c r="C3816" s="33">
        <v>43922</v>
      </c>
      <c r="D3816">
        <v>15</v>
      </c>
      <c r="E3816" t="s">
        <v>21</v>
      </c>
      <c r="F3816" t="s">
        <v>24</v>
      </c>
      <c r="G3816" t="s">
        <v>29</v>
      </c>
      <c r="H3816" t="s">
        <v>39</v>
      </c>
    </row>
    <row r="3817" spans="1:8" x14ac:dyDescent="0.25">
      <c r="A3817">
        <v>1</v>
      </c>
      <c r="B3817" s="33">
        <v>44562</v>
      </c>
      <c r="C3817" s="33">
        <v>45017</v>
      </c>
      <c r="D3817">
        <v>15</v>
      </c>
      <c r="E3817" t="s">
        <v>21</v>
      </c>
      <c r="F3817" t="s">
        <v>25</v>
      </c>
      <c r="G3817" t="s">
        <v>29</v>
      </c>
      <c r="H3817" t="s">
        <v>39</v>
      </c>
    </row>
    <row r="3818" spans="1:8" x14ac:dyDescent="0.25">
      <c r="A3818">
        <v>1</v>
      </c>
      <c r="B3818" s="33">
        <v>43466</v>
      </c>
      <c r="C3818" s="33">
        <v>43922</v>
      </c>
      <c r="D3818">
        <v>15</v>
      </c>
      <c r="E3818" t="s">
        <v>22</v>
      </c>
      <c r="F3818" t="s">
        <v>24</v>
      </c>
      <c r="G3818" t="s">
        <v>27</v>
      </c>
      <c r="H3818" t="s">
        <v>39</v>
      </c>
    </row>
    <row r="3819" spans="1:8" x14ac:dyDescent="0.25">
      <c r="A3819">
        <v>1</v>
      </c>
      <c r="B3819" s="33">
        <v>43466</v>
      </c>
      <c r="C3819" s="33">
        <v>43922</v>
      </c>
      <c r="D3819">
        <v>15</v>
      </c>
      <c r="E3819" t="s">
        <v>22</v>
      </c>
      <c r="F3819" t="s">
        <v>24</v>
      </c>
      <c r="G3819" t="s">
        <v>28</v>
      </c>
      <c r="H3819" t="s">
        <v>31</v>
      </c>
    </row>
    <row r="3820" spans="1:8" x14ac:dyDescent="0.25">
      <c r="A3820">
        <v>1</v>
      </c>
      <c r="B3820" s="33">
        <v>43466</v>
      </c>
      <c r="C3820" s="33">
        <v>43922</v>
      </c>
      <c r="D3820">
        <v>15</v>
      </c>
      <c r="E3820" t="s">
        <v>22</v>
      </c>
      <c r="F3820" t="s">
        <v>25</v>
      </c>
      <c r="G3820" t="s">
        <v>28</v>
      </c>
      <c r="H3820" t="s">
        <v>39</v>
      </c>
    </row>
    <row r="3821" spans="1:8" x14ac:dyDescent="0.25">
      <c r="A3821">
        <v>1</v>
      </c>
      <c r="B3821" s="33">
        <v>44562</v>
      </c>
      <c r="C3821" s="33">
        <v>45047</v>
      </c>
      <c r="D3821">
        <v>16</v>
      </c>
      <c r="E3821" t="s">
        <v>13</v>
      </c>
      <c r="F3821" t="s">
        <v>24</v>
      </c>
      <c r="G3821" t="s">
        <v>27</v>
      </c>
      <c r="H3821" t="s">
        <v>33</v>
      </c>
    </row>
    <row r="3822" spans="1:8" x14ac:dyDescent="0.25">
      <c r="A3822">
        <v>1</v>
      </c>
      <c r="B3822" s="33">
        <v>44409</v>
      </c>
      <c r="C3822" s="33">
        <v>44896</v>
      </c>
      <c r="D3822">
        <v>16</v>
      </c>
      <c r="E3822" t="s">
        <v>13</v>
      </c>
      <c r="F3822" t="s">
        <v>23</v>
      </c>
      <c r="G3822" t="s">
        <v>28</v>
      </c>
      <c r="H3822" t="s">
        <v>30</v>
      </c>
    </row>
    <row r="3823" spans="1:8" x14ac:dyDescent="0.25">
      <c r="A3823">
        <v>1</v>
      </c>
      <c r="B3823" s="33">
        <v>43466</v>
      </c>
      <c r="C3823" s="33">
        <v>43952</v>
      </c>
      <c r="D3823">
        <v>16</v>
      </c>
      <c r="E3823" t="s">
        <v>13</v>
      </c>
      <c r="F3823" t="s">
        <v>25</v>
      </c>
      <c r="G3823" t="s">
        <v>28</v>
      </c>
      <c r="H3823" t="s">
        <v>31</v>
      </c>
    </row>
    <row r="3824" spans="1:8" x14ac:dyDescent="0.25">
      <c r="A3824">
        <v>1</v>
      </c>
      <c r="B3824" s="33">
        <v>43466</v>
      </c>
      <c r="C3824" s="33">
        <v>43952</v>
      </c>
      <c r="D3824">
        <v>16</v>
      </c>
      <c r="E3824" t="s">
        <v>13</v>
      </c>
      <c r="F3824" t="s">
        <v>25</v>
      </c>
      <c r="G3824" t="s">
        <v>28</v>
      </c>
      <c r="H3824" t="s">
        <v>39</v>
      </c>
    </row>
    <row r="3825" spans="1:8" x14ac:dyDescent="0.25">
      <c r="A3825">
        <v>1</v>
      </c>
      <c r="B3825" s="33">
        <v>43466</v>
      </c>
      <c r="C3825" s="33">
        <v>43952</v>
      </c>
      <c r="D3825">
        <v>16</v>
      </c>
      <c r="E3825" t="s">
        <v>13</v>
      </c>
      <c r="F3825" t="s">
        <v>24</v>
      </c>
      <c r="G3825" t="s">
        <v>29</v>
      </c>
      <c r="H3825" t="s">
        <v>31</v>
      </c>
    </row>
    <row r="3826" spans="1:8" x14ac:dyDescent="0.25">
      <c r="A3826">
        <v>1</v>
      </c>
      <c r="B3826" s="33">
        <v>44228</v>
      </c>
      <c r="C3826" s="33">
        <v>44713</v>
      </c>
      <c r="D3826">
        <v>16</v>
      </c>
      <c r="E3826" t="s">
        <v>14</v>
      </c>
      <c r="F3826" t="s">
        <v>24</v>
      </c>
      <c r="G3826" t="s">
        <v>28</v>
      </c>
      <c r="H3826" t="s">
        <v>33</v>
      </c>
    </row>
    <row r="3827" spans="1:8" x14ac:dyDescent="0.25">
      <c r="A3827">
        <v>1</v>
      </c>
      <c r="B3827" s="33">
        <v>43466</v>
      </c>
      <c r="C3827" s="33">
        <v>43952</v>
      </c>
      <c r="D3827">
        <v>16</v>
      </c>
      <c r="E3827" t="s">
        <v>14</v>
      </c>
      <c r="F3827" t="s">
        <v>24</v>
      </c>
      <c r="G3827" t="s">
        <v>28</v>
      </c>
      <c r="H3827" t="s">
        <v>39</v>
      </c>
    </row>
    <row r="3828" spans="1:8" x14ac:dyDescent="0.25">
      <c r="A3828">
        <v>1</v>
      </c>
      <c r="B3828" s="33">
        <v>43466</v>
      </c>
      <c r="C3828" s="33">
        <v>43952</v>
      </c>
      <c r="D3828">
        <v>16</v>
      </c>
      <c r="E3828" t="s">
        <v>14</v>
      </c>
      <c r="F3828" t="s">
        <v>25</v>
      </c>
      <c r="G3828" t="s">
        <v>28</v>
      </c>
      <c r="H3828" t="s">
        <v>33</v>
      </c>
    </row>
    <row r="3829" spans="1:8" x14ac:dyDescent="0.25">
      <c r="A3829">
        <v>1</v>
      </c>
      <c r="B3829" s="33">
        <v>43466</v>
      </c>
      <c r="C3829" s="33">
        <v>43952</v>
      </c>
      <c r="D3829">
        <v>16</v>
      </c>
      <c r="E3829" t="s">
        <v>14</v>
      </c>
      <c r="F3829" t="s">
        <v>25</v>
      </c>
      <c r="G3829" t="s">
        <v>28</v>
      </c>
      <c r="H3829" t="s">
        <v>39</v>
      </c>
    </row>
    <row r="3830" spans="1:8" x14ac:dyDescent="0.25">
      <c r="A3830">
        <v>1</v>
      </c>
      <c r="B3830" s="33">
        <v>44652</v>
      </c>
      <c r="C3830" s="33">
        <v>45139</v>
      </c>
      <c r="D3830">
        <v>16</v>
      </c>
      <c r="E3830" t="s">
        <v>15</v>
      </c>
      <c r="F3830" t="s">
        <v>24</v>
      </c>
      <c r="G3830" t="s">
        <v>27</v>
      </c>
      <c r="H3830" t="s">
        <v>39</v>
      </c>
    </row>
    <row r="3831" spans="1:8" x14ac:dyDescent="0.25">
      <c r="A3831">
        <v>1</v>
      </c>
      <c r="B3831" s="33">
        <v>44621</v>
      </c>
      <c r="C3831" s="33">
        <v>45108</v>
      </c>
      <c r="D3831">
        <v>16</v>
      </c>
      <c r="E3831" t="s">
        <v>15</v>
      </c>
      <c r="F3831" t="s">
        <v>25</v>
      </c>
      <c r="G3831" t="s">
        <v>27</v>
      </c>
      <c r="H3831" t="s">
        <v>33</v>
      </c>
    </row>
    <row r="3832" spans="1:8" x14ac:dyDescent="0.25">
      <c r="A3832">
        <v>1</v>
      </c>
      <c r="B3832" s="33">
        <v>43525</v>
      </c>
      <c r="C3832" s="33">
        <v>44013</v>
      </c>
      <c r="D3832">
        <v>16</v>
      </c>
      <c r="E3832" t="s">
        <v>15</v>
      </c>
      <c r="F3832" t="s">
        <v>25</v>
      </c>
      <c r="G3832" t="s">
        <v>27</v>
      </c>
      <c r="H3832" t="s">
        <v>39</v>
      </c>
    </row>
    <row r="3833" spans="1:8" x14ac:dyDescent="0.25">
      <c r="A3833">
        <v>1</v>
      </c>
      <c r="B3833" s="33">
        <v>43466</v>
      </c>
      <c r="C3833" s="33">
        <v>43952</v>
      </c>
      <c r="D3833">
        <v>16</v>
      </c>
      <c r="E3833" t="s">
        <v>15</v>
      </c>
      <c r="F3833" t="s">
        <v>23</v>
      </c>
      <c r="G3833" t="s">
        <v>28</v>
      </c>
      <c r="H3833" t="s">
        <v>39</v>
      </c>
    </row>
    <row r="3834" spans="1:8" x14ac:dyDescent="0.25">
      <c r="A3834">
        <v>1</v>
      </c>
      <c r="B3834" s="33">
        <v>43466</v>
      </c>
      <c r="C3834" s="33">
        <v>43952</v>
      </c>
      <c r="D3834">
        <v>16</v>
      </c>
      <c r="E3834" t="s">
        <v>15</v>
      </c>
      <c r="F3834" t="s">
        <v>24</v>
      </c>
      <c r="G3834" t="s">
        <v>28</v>
      </c>
      <c r="H3834" t="s">
        <v>32</v>
      </c>
    </row>
    <row r="3835" spans="1:8" x14ac:dyDescent="0.25">
      <c r="A3835">
        <v>2</v>
      </c>
      <c r="B3835" s="33">
        <v>43466</v>
      </c>
      <c r="C3835" s="33">
        <v>43952</v>
      </c>
      <c r="D3835">
        <v>16</v>
      </c>
      <c r="E3835" t="s">
        <v>15</v>
      </c>
      <c r="F3835" t="s">
        <v>24</v>
      </c>
      <c r="G3835" t="s">
        <v>28</v>
      </c>
      <c r="H3835" t="s">
        <v>31</v>
      </c>
    </row>
    <row r="3836" spans="1:8" x14ac:dyDescent="0.25">
      <c r="A3836">
        <v>1</v>
      </c>
      <c r="B3836" s="33">
        <v>43983</v>
      </c>
      <c r="C3836" s="33">
        <v>44470</v>
      </c>
      <c r="D3836">
        <v>16</v>
      </c>
      <c r="E3836" t="s">
        <v>15</v>
      </c>
      <c r="F3836" t="s">
        <v>24</v>
      </c>
      <c r="G3836" t="s">
        <v>28</v>
      </c>
      <c r="H3836" t="s">
        <v>31</v>
      </c>
    </row>
    <row r="3837" spans="1:8" x14ac:dyDescent="0.25">
      <c r="A3837">
        <v>1</v>
      </c>
      <c r="B3837" s="33">
        <v>43466</v>
      </c>
      <c r="C3837" s="33">
        <v>43952</v>
      </c>
      <c r="D3837">
        <v>16</v>
      </c>
      <c r="E3837" t="s">
        <v>15</v>
      </c>
      <c r="F3837" t="s">
        <v>24</v>
      </c>
      <c r="G3837" t="s">
        <v>28</v>
      </c>
      <c r="H3837" t="s">
        <v>33</v>
      </c>
    </row>
    <row r="3838" spans="1:8" x14ac:dyDescent="0.25">
      <c r="A3838">
        <v>1</v>
      </c>
      <c r="B3838" s="33">
        <v>43800</v>
      </c>
      <c r="C3838" s="33">
        <v>44287</v>
      </c>
      <c r="D3838">
        <v>16</v>
      </c>
      <c r="E3838" t="s">
        <v>15</v>
      </c>
      <c r="F3838" t="s">
        <v>24</v>
      </c>
      <c r="G3838" t="s">
        <v>28</v>
      </c>
      <c r="H3838" t="s">
        <v>39</v>
      </c>
    </row>
    <row r="3839" spans="1:8" x14ac:dyDescent="0.25">
      <c r="A3839">
        <v>1</v>
      </c>
      <c r="B3839" s="33">
        <v>44136</v>
      </c>
      <c r="C3839" s="33">
        <v>44621</v>
      </c>
      <c r="D3839">
        <v>16</v>
      </c>
      <c r="E3839" t="s">
        <v>15</v>
      </c>
      <c r="F3839" t="s">
        <v>24</v>
      </c>
      <c r="G3839" t="s">
        <v>28</v>
      </c>
      <c r="H3839" t="s">
        <v>39</v>
      </c>
    </row>
    <row r="3840" spans="1:8" x14ac:dyDescent="0.25">
      <c r="A3840">
        <v>1</v>
      </c>
      <c r="B3840" s="33">
        <v>44621</v>
      </c>
      <c r="C3840" s="33">
        <v>45108</v>
      </c>
      <c r="D3840">
        <v>16</v>
      </c>
      <c r="E3840" t="s">
        <v>15</v>
      </c>
      <c r="F3840" t="s">
        <v>24</v>
      </c>
      <c r="G3840" t="s">
        <v>28</v>
      </c>
      <c r="H3840" t="s">
        <v>39</v>
      </c>
    </row>
    <row r="3841" spans="1:8" x14ac:dyDescent="0.25">
      <c r="A3841">
        <v>1</v>
      </c>
      <c r="B3841" s="33">
        <v>44652</v>
      </c>
      <c r="C3841" s="33">
        <v>45139</v>
      </c>
      <c r="D3841">
        <v>16</v>
      </c>
      <c r="E3841" t="s">
        <v>15</v>
      </c>
      <c r="F3841" t="s">
        <v>24</v>
      </c>
      <c r="G3841" t="s">
        <v>28</v>
      </c>
      <c r="H3841" t="s">
        <v>39</v>
      </c>
    </row>
    <row r="3842" spans="1:8" x14ac:dyDescent="0.25">
      <c r="A3842">
        <v>2</v>
      </c>
      <c r="B3842" s="33">
        <v>43466</v>
      </c>
      <c r="C3842" s="33">
        <v>43952</v>
      </c>
      <c r="D3842">
        <v>16</v>
      </c>
      <c r="E3842" t="s">
        <v>15</v>
      </c>
      <c r="F3842" t="s">
        <v>25</v>
      </c>
      <c r="G3842" t="s">
        <v>28</v>
      </c>
      <c r="H3842" t="s">
        <v>31</v>
      </c>
    </row>
    <row r="3843" spans="1:8" x14ac:dyDescent="0.25">
      <c r="A3843">
        <v>1</v>
      </c>
      <c r="B3843" s="33">
        <v>44044</v>
      </c>
      <c r="C3843" s="33">
        <v>44531</v>
      </c>
      <c r="D3843">
        <v>16</v>
      </c>
      <c r="E3843" t="s">
        <v>15</v>
      </c>
      <c r="F3843" t="s">
        <v>25</v>
      </c>
      <c r="G3843" t="s">
        <v>28</v>
      </c>
      <c r="H3843" t="s">
        <v>31</v>
      </c>
    </row>
    <row r="3844" spans="1:8" x14ac:dyDescent="0.25">
      <c r="A3844">
        <v>1</v>
      </c>
      <c r="B3844" s="33">
        <v>43466</v>
      </c>
      <c r="C3844" s="33">
        <v>43952</v>
      </c>
      <c r="D3844">
        <v>16</v>
      </c>
      <c r="E3844" t="s">
        <v>15</v>
      </c>
      <c r="F3844" t="s">
        <v>25</v>
      </c>
      <c r="G3844" t="s">
        <v>28</v>
      </c>
      <c r="H3844" t="s">
        <v>33</v>
      </c>
    </row>
    <row r="3845" spans="1:8" x14ac:dyDescent="0.25">
      <c r="A3845">
        <v>1</v>
      </c>
      <c r="B3845" s="33">
        <v>44621</v>
      </c>
      <c r="C3845" s="33">
        <v>45108</v>
      </c>
      <c r="D3845">
        <v>16</v>
      </c>
      <c r="E3845" t="s">
        <v>15</v>
      </c>
      <c r="F3845" t="s">
        <v>25</v>
      </c>
      <c r="G3845" t="s">
        <v>28</v>
      </c>
      <c r="H3845" t="s">
        <v>33</v>
      </c>
    </row>
    <row r="3846" spans="1:8" x14ac:dyDescent="0.25">
      <c r="A3846">
        <v>1</v>
      </c>
      <c r="B3846" s="33">
        <v>44713</v>
      </c>
      <c r="C3846" s="33">
        <v>45200</v>
      </c>
      <c r="D3846">
        <v>16</v>
      </c>
      <c r="E3846" t="s">
        <v>15</v>
      </c>
      <c r="F3846" t="s">
        <v>25</v>
      </c>
      <c r="G3846" t="s">
        <v>28</v>
      </c>
      <c r="H3846" t="s">
        <v>33</v>
      </c>
    </row>
    <row r="3847" spans="1:8" x14ac:dyDescent="0.25">
      <c r="A3847">
        <v>1</v>
      </c>
      <c r="B3847" s="33">
        <v>44743</v>
      </c>
      <c r="C3847" s="33">
        <v>45231</v>
      </c>
      <c r="D3847">
        <v>16</v>
      </c>
      <c r="E3847" t="s">
        <v>15</v>
      </c>
      <c r="F3847" t="s">
        <v>25</v>
      </c>
      <c r="G3847" t="s">
        <v>28</v>
      </c>
      <c r="H3847" t="s">
        <v>35</v>
      </c>
    </row>
    <row r="3848" spans="1:8" x14ac:dyDescent="0.25">
      <c r="A3848">
        <v>1</v>
      </c>
      <c r="B3848" s="33">
        <v>43466</v>
      </c>
      <c r="C3848" s="33">
        <v>43952</v>
      </c>
      <c r="D3848">
        <v>16</v>
      </c>
      <c r="E3848" t="s">
        <v>15</v>
      </c>
      <c r="F3848" t="s">
        <v>25</v>
      </c>
      <c r="G3848" t="s">
        <v>28</v>
      </c>
      <c r="H3848" t="s">
        <v>39</v>
      </c>
    </row>
    <row r="3849" spans="1:8" x14ac:dyDescent="0.25">
      <c r="A3849">
        <v>1</v>
      </c>
      <c r="B3849" s="33">
        <v>43678</v>
      </c>
      <c r="C3849" s="33">
        <v>44166</v>
      </c>
      <c r="D3849">
        <v>16</v>
      </c>
      <c r="E3849" t="s">
        <v>15</v>
      </c>
      <c r="F3849" t="s">
        <v>25</v>
      </c>
      <c r="G3849" t="s">
        <v>28</v>
      </c>
      <c r="H3849" t="s">
        <v>39</v>
      </c>
    </row>
    <row r="3850" spans="1:8" x14ac:dyDescent="0.25">
      <c r="A3850">
        <v>1</v>
      </c>
      <c r="B3850" s="33">
        <v>43466</v>
      </c>
      <c r="C3850" s="33">
        <v>43952</v>
      </c>
      <c r="D3850">
        <v>16</v>
      </c>
      <c r="E3850" t="s">
        <v>15</v>
      </c>
      <c r="F3850" t="s">
        <v>24</v>
      </c>
      <c r="G3850" t="s">
        <v>29</v>
      </c>
      <c r="H3850" t="s">
        <v>31</v>
      </c>
    </row>
    <row r="3851" spans="1:8" x14ac:dyDescent="0.25">
      <c r="A3851">
        <v>1</v>
      </c>
      <c r="B3851" s="33">
        <v>44136</v>
      </c>
      <c r="C3851" s="33">
        <v>44621</v>
      </c>
      <c r="D3851">
        <v>16</v>
      </c>
      <c r="E3851" t="s">
        <v>15</v>
      </c>
      <c r="F3851" t="s">
        <v>24</v>
      </c>
      <c r="G3851" t="s">
        <v>29</v>
      </c>
      <c r="H3851" t="s">
        <v>31</v>
      </c>
    </row>
    <row r="3852" spans="1:8" x14ac:dyDescent="0.25">
      <c r="A3852">
        <v>1</v>
      </c>
      <c r="B3852" s="33">
        <v>44287</v>
      </c>
      <c r="C3852" s="33">
        <v>44774</v>
      </c>
      <c r="D3852">
        <v>16</v>
      </c>
      <c r="E3852" t="s">
        <v>15</v>
      </c>
      <c r="F3852" t="s">
        <v>24</v>
      </c>
      <c r="G3852" t="s">
        <v>29</v>
      </c>
      <c r="H3852" t="s">
        <v>39</v>
      </c>
    </row>
    <row r="3853" spans="1:8" x14ac:dyDescent="0.25">
      <c r="A3853">
        <v>1</v>
      </c>
      <c r="B3853" s="33">
        <v>44440</v>
      </c>
      <c r="C3853" s="33">
        <v>44927</v>
      </c>
      <c r="D3853">
        <v>16</v>
      </c>
      <c r="E3853" t="s">
        <v>15</v>
      </c>
      <c r="F3853" t="s">
        <v>25</v>
      </c>
      <c r="G3853" t="s">
        <v>29</v>
      </c>
      <c r="H3853" t="s">
        <v>39</v>
      </c>
    </row>
    <row r="3854" spans="1:8" x14ac:dyDescent="0.25">
      <c r="A3854">
        <v>1</v>
      </c>
      <c r="B3854" s="33">
        <v>43466</v>
      </c>
      <c r="C3854" s="33">
        <v>43952</v>
      </c>
      <c r="D3854">
        <v>16</v>
      </c>
      <c r="E3854" t="s">
        <v>16</v>
      </c>
      <c r="F3854" t="s">
        <v>24</v>
      </c>
      <c r="G3854" t="s">
        <v>27</v>
      </c>
      <c r="H3854" t="s">
        <v>33</v>
      </c>
    </row>
    <row r="3855" spans="1:8" x14ac:dyDescent="0.25">
      <c r="A3855">
        <v>1</v>
      </c>
      <c r="B3855" s="33">
        <v>43466</v>
      </c>
      <c r="C3855" s="33">
        <v>43952</v>
      </c>
      <c r="D3855">
        <v>16</v>
      </c>
      <c r="E3855" t="s">
        <v>16</v>
      </c>
      <c r="F3855" t="s">
        <v>24</v>
      </c>
      <c r="G3855" t="s">
        <v>28</v>
      </c>
      <c r="H3855" t="s">
        <v>31</v>
      </c>
    </row>
    <row r="3856" spans="1:8" x14ac:dyDescent="0.25">
      <c r="A3856">
        <v>1</v>
      </c>
      <c r="B3856" s="33">
        <v>44621</v>
      </c>
      <c r="C3856" s="33">
        <v>45108</v>
      </c>
      <c r="D3856">
        <v>16</v>
      </c>
      <c r="E3856" t="s">
        <v>16</v>
      </c>
      <c r="F3856" t="s">
        <v>24</v>
      </c>
      <c r="G3856" t="s">
        <v>28</v>
      </c>
      <c r="H3856" t="s">
        <v>31</v>
      </c>
    </row>
    <row r="3857" spans="1:8" x14ac:dyDescent="0.25">
      <c r="A3857">
        <v>1</v>
      </c>
      <c r="B3857" s="33">
        <v>43466</v>
      </c>
      <c r="C3857" s="33">
        <v>43952</v>
      </c>
      <c r="D3857">
        <v>16</v>
      </c>
      <c r="E3857" t="s">
        <v>16</v>
      </c>
      <c r="F3857" t="s">
        <v>23</v>
      </c>
      <c r="G3857" t="s">
        <v>29</v>
      </c>
      <c r="H3857" t="s">
        <v>39</v>
      </c>
    </row>
    <row r="3858" spans="1:8" x14ac:dyDescent="0.25">
      <c r="A3858">
        <v>1</v>
      </c>
      <c r="B3858" s="33">
        <v>44348</v>
      </c>
      <c r="C3858" s="33">
        <v>44835</v>
      </c>
      <c r="D3858">
        <v>16</v>
      </c>
      <c r="E3858" t="s">
        <v>16</v>
      </c>
      <c r="F3858" t="s">
        <v>24</v>
      </c>
      <c r="G3858" t="s">
        <v>29</v>
      </c>
      <c r="H3858" t="s">
        <v>39</v>
      </c>
    </row>
    <row r="3859" spans="1:8" x14ac:dyDescent="0.25">
      <c r="A3859">
        <v>1</v>
      </c>
      <c r="B3859" s="33">
        <v>44531</v>
      </c>
      <c r="C3859" s="33">
        <v>45017</v>
      </c>
      <c r="D3859">
        <v>16</v>
      </c>
      <c r="E3859" t="s">
        <v>17</v>
      </c>
      <c r="F3859" t="s">
        <v>25</v>
      </c>
      <c r="G3859" t="s">
        <v>27</v>
      </c>
      <c r="H3859" t="s">
        <v>33</v>
      </c>
    </row>
    <row r="3860" spans="1:8" x14ac:dyDescent="0.25">
      <c r="A3860">
        <v>1</v>
      </c>
      <c r="B3860" s="33">
        <v>44531</v>
      </c>
      <c r="C3860" s="33">
        <v>45017</v>
      </c>
      <c r="D3860">
        <v>16</v>
      </c>
      <c r="E3860" t="s">
        <v>17</v>
      </c>
      <c r="F3860" t="s">
        <v>23</v>
      </c>
      <c r="G3860" t="s">
        <v>28</v>
      </c>
      <c r="H3860" t="s">
        <v>39</v>
      </c>
    </row>
    <row r="3861" spans="1:8" x14ac:dyDescent="0.25">
      <c r="A3861">
        <v>1</v>
      </c>
      <c r="B3861" s="33">
        <v>43466</v>
      </c>
      <c r="C3861" s="33">
        <v>43952</v>
      </c>
      <c r="D3861">
        <v>16</v>
      </c>
      <c r="E3861" t="s">
        <v>17</v>
      </c>
      <c r="F3861" t="s">
        <v>24</v>
      </c>
      <c r="G3861" t="s">
        <v>28</v>
      </c>
      <c r="H3861" t="s">
        <v>31</v>
      </c>
    </row>
    <row r="3862" spans="1:8" x14ac:dyDescent="0.25">
      <c r="A3862">
        <v>1</v>
      </c>
      <c r="B3862" s="33">
        <v>43497</v>
      </c>
      <c r="C3862" s="33">
        <v>43983</v>
      </c>
      <c r="D3862">
        <v>16</v>
      </c>
      <c r="E3862" t="s">
        <v>17</v>
      </c>
      <c r="F3862" t="s">
        <v>24</v>
      </c>
      <c r="G3862" t="s">
        <v>28</v>
      </c>
      <c r="H3862" t="s">
        <v>39</v>
      </c>
    </row>
    <row r="3863" spans="1:8" x14ac:dyDescent="0.25">
      <c r="A3863">
        <v>1</v>
      </c>
      <c r="B3863" s="33">
        <v>44197</v>
      </c>
      <c r="C3863" s="33">
        <v>44682</v>
      </c>
      <c r="D3863">
        <v>16</v>
      </c>
      <c r="E3863" t="s">
        <v>17</v>
      </c>
      <c r="F3863" t="s">
        <v>24</v>
      </c>
      <c r="G3863" t="s">
        <v>28</v>
      </c>
      <c r="H3863" t="s">
        <v>39</v>
      </c>
    </row>
    <row r="3864" spans="1:8" x14ac:dyDescent="0.25">
      <c r="A3864">
        <v>1</v>
      </c>
      <c r="B3864" s="33">
        <v>43678</v>
      </c>
      <c r="C3864" s="33">
        <v>44166</v>
      </c>
      <c r="D3864">
        <v>16</v>
      </c>
      <c r="E3864" t="s">
        <v>17</v>
      </c>
      <c r="F3864" t="s">
        <v>25</v>
      </c>
      <c r="G3864" t="s">
        <v>28</v>
      </c>
      <c r="H3864" t="s">
        <v>33</v>
      </c>
    </row>
    <row r="3865" spans="1:8" x14ac:dyDescent="0.25">
      <c r="A3865">
        <v>1</v>
      </c>
      <c r="B3865" s="33">
        <v>44105</v>
      </c>
      <c r="C3865" s="33">
        <v>44593</v>
      </c>
      <c r="D3865">
        <v>16</v>
      </c>
      <c r="E3865" t="s">
        <v>17</v>
      </c>
      <c r="F3865" t="s">
        <v>25</v>
      </c>
      <c r="G3865" t="s">
        <v>28</v>
      </c>
      <c r="H3865" t="s">
        <v>33</v>
      </c>
    </row>
    <row r="3866" spans="1:8" x14ac:dyDescent="0.25">
      <c r="A3866">
        <v>2</v>
      </c>
      <c r="B3866" s="33">
        <v>43466</v>
      </c>
      <c r="C3866" s="33">
        <v>43952</v>
      </c>
      <c r="D3866">
        <v>16</v>
      </c>
      <c r="E3866" t="s">
        <v>17</v>
      </c>
      <c r="F3866" t="s">
        <v>25</v>
      </c>
      <c r="G3866" t="s">
        <v>28</v>
      </c>
      <c r="H3866" t="s">
        <v>39</v>
      </c>
    </row>
    <row r="3867" spans="1:8" x14ac:dyDescent="0.25">
      <c r="A3867">
        <v>1</v>
      </c>
      <c r="B3867" s="33">
        <v>43466</v>
      </c>
      <c r="C3867" s="33">
        <v>43952</v>
      </c>
      <c r="D3867">
        <v>16</v>
      </c>
      <c r="E3867" t="s">
        <v>17</v>
      </c>
      <c r="F3867" t="s">
        <v>23</v>
      </c>
      <c r="G3867" t="s">
        <v>29</v>
      </c>
      <c r="H3867" t="s">
        <v>31</v>
      </c>
    </row>
    <row r="3868" spans="1:8" x14ac:dyDescent="0.25">
      <c r="A3868">
        <v>1</v>
      </c>
      <c r="B3868" s="33">
        <v>43466</v>
      </c>
      <c r="C3868" s="33">
        <v>43952</v>
      </c>
      <c r="D3868">
        <v>16</v>
      </c>
      <c r="E3868" t="s">
        <v>17</v>
      </c>
      <c r="F3868" t="s">
        <v>23</v>
      </c>
      <c r="G3868" t="s">
        <v>29</v>
      </c>
      <c r="H3868" t="s">
        <v>39</v>
      </c>
    </row>
    <row r="3869" spans="1:8" x14ac:dyDescent="0.25">
      <c r="A3869">
        <v>1</v>
      </c>
      <c r="B3869" s="33">
        <v>43466</v>
      </c>
      <c r="C3869" s="33">
        <v>43952</v>
      </c>
      <c r="D3869">
        <v>16</v>
      </c>
      <c r="E3869" t="s">
        <v>17</v>
      </c>
      <c r="F3869" t="s">
        <v>24</v>
      </c>
      <c r="G3869" t="s">
        <v>29</v>
      </c>
      <c r="H3869" t="s">
        <v>32</v>
      </c>
    </row>
    <row r="3870" spans="1:8" x14ac:dyDescent="0.25">
      <c r="A3870">
        <v>1</v>
      </c>
      <c r="B3870" s="33">
        <v>43466</v>
      </c>
      <c r="C3870" s="33">
        <v>43952</v>
      </c>
      <c r="D3870">
        <v>16</v>
      </c>
      <c r="E3870" t="s">
        <v>17</v>
      </c>
      <c r="F3870" t="s">
        <v>24</v>
      </c>
      <c r="G3870" t="s">
        <v>29</v>
      </c>
      <c r="H3870" t="s">
        <v>33</v>
      </c>
    </row>
    <row r="3871" spans="1:8" x14ac:dyDescent="0.25">
      <c r="A3871">
        <v>1</v>
      </c>
      <c r="B3871" s="33">
        <v>43466</v>
      </c>
      <c r="C3871" s="33">
        <v>43952</v>
      </c>
      <c r="D3871">
        <v>16</v>
      </c>
      <c r="E3871" t="s">
        <v>17</v>
      </c>
      <c r="F3871" t="s">
        <v>24</v>
      </c>
      <c r="G3871" t="s">
        <v>29</v>
      </c>
      <c r="H3871" t="s">
        <v>39</v>
      </c>
    </row>
    <row r="3872" spans="1:8" x14ac:dyDescent="0.25">
      <c r="A3872">
        <v>1</v>
      </c>
      <c r="B3872" s="33">
        <v>44531</v>
      </c>
      <c r="C3872" s="33">
        <v>45017</v>
      </c>
      <c r="D3872">
        <v>16</v>
      </c>
      <c r="E3872" t="s">
        <v>17</v>
      </c>
      <c r="F3872" t="s">
        <v>25</v>
      </c>
      <c r="G3872" t="s">
        <v>29</v>
      </c>
      <c r="H3872" t="s">
        <v>39</v>
      </c>
    </row>
    <row r="3873" spans="1:8" x14ac:dyDescent="0.25">
      <c r="A3873">
        <v>1</v>
      </c>
      <c r="B3873" s="33">
        <v>44682</v>
      </c>
      <c r="C3873" s="33">
        <v>45170</v>
      </c>
      <c r="D3873">
        <v>16</v>
      </c>
      <c r="E3873" t="s">
        <v>18</v>
      </c>
      <c r="F3873" t="s">
        <v>23</v>
      </c>
      <c r="G3873" t="s">
        <v>28</v>
      </c>
      <c r="H3873" t="s">
        <v>31</v>
      </c>
    </row>
    <row r="3874" spans="1:8" x14ac:dyDescent="0.25">
      <c r="A3874">
        <v>2</v>
      </c>
      <c r="B3874" s="33">
        <v>43466</v>
      </c>
      <c r="C3874" s="33">
        <v>43952</v>
      </c>
      <c r="D3874">
        <v>16</v>
      </c>
      <c r="E3874" t="s">
        <v>18</v>
      </c>
      <c r="F3874" t="s">
        <v>23</v>
      </c>
      <c r="G3874" t="s">
        <v>28</v>
      </c>
      <c r="H3874" t="s">
        <v>39</v>
      </c>
    </row>
    <row r="3875" spans="1:8" x14ac:dyDescent="0.25">
      <c r="A3875">
        <v>2</v>
      </c>
      <c r="B3875" s="33">
        <v>43466</v>
      </c>
      <c r="C3875" s="33">
        <v>43952</v>
      </c>
      <c r="D3875">
        <v>16</v>
      </c>
      <c r="E3875" t="s">
        <v>18</v>
      </c>
      <c r="F3875" t="s">
        <v>24</v>
      </c>
      <c r="G3875" t="s">
        <v>28</v>
      </c>
      <c r="H3875" t="s">
        <v>31</v>
      </c>
    </row>
    <row r="3876" spans="1:8" x14ac:dyDescent="0.25">
      <c r="A3876">
        <v>1</v>
      </c>
      <c r="B3876" s="33">
        <v>44562</v>
      </c>
      <c r="C3876" s="33">
        <v>45047</v>
      </c>
      <c r="D3876">
        <v>16</v>
      </c>
      <c r="E3876" t="s">
        <v>18</v>
      </c>
      <c r="F3876" t="s">
        <v>24</v>
      </c>
      <c r="G3876" t="s">
        <v>28</v>
      </c>
      <c r="H3876" t="s">
        <v>39</v>
      </c>
    </row>
    <row r="3877" spans="1:8" x14ac:dyDescent="0.25">
      <c r="A3877">
        <v>1</v>
      </c>
      <c r="B3877" s="33">
        <v>43466</v>
      </c>
      <c r="C3877" s="33">
        <v>43952</v>
      </c>
      <c r="D3877">
        <v>16</v>
      </c>
      <c r="E3877" t="s">
        <v>18</v>
      </c>
      <c r="F3877" t="s">
        <v>25</v>
      </c>
      <c r="G3877" t="s">
        <v>28</v>
      </c>
      <c r="H3877" t="s">
        <v>39</v>
      </c>
    </row>
    <row r="3878" spans="1:8" x14ac:dyDescent="0.25">
      <c r="A3878">
        <v>1</v>
      </c>
      <c r="B3878" s="33">
        <v>43466</v>
      </c>
      <c r="C3878" s="33">
        <v>43952</v>
      </c>
      <c r="D3878">
        <v>16</v>
      </c>
      <c r="E3878" t="s">
        <v>19</v>
      </c>
      <c r="F3878" t="s">
        <v>25</v>
      </c>
      <c r="G3878" t="s">
        <v>27</v>
      </c>
      <c r="H3878" t="s">
        <v>31</v>
      </c>
    </row>
    <row r="3879" spans="1:8" x14ac:dyDescent="0.25">
      <c r="A3879">
        <v>1</v>
      </c>
      <c r="B3879" s="33">
        <v>43922</v>
      </c>
      <c r="C3879" s="33">
        <v>44409</v>
      </c>
      <c r="D3879">
        <v>16</v>
      </c>
      <c r="E3879" t="s">
        <v>19</v>
      </c>
      <c r="F3879" t="s">
        <v>23</v>
      </c>
      <c r="G3879" t="s">
        <v>28</v>
      </c>
      <c r="H3879" t="s">
        <v>39</v>
      </c>
    </row>
    <row r="3880" spans="1:8" x14ac:dyDescent="0.25">
      <c r="A3880">
        <v>1</v>
      </c>
      <c r="B3880" s="33">
        <v>43466</v>
      </c>
      <c r="C3880" s="33">
        <v>43952</v>
      </c>
      <c r="D3880">
        <v>16</v>
      </c>
      <c r="E3880" t="s">
        <v>19</v>
      </c>
      <c r="F3880" t="s">
        <v>24</v>
      </c>
      <c r="G3880" t="s">
        <v>28</v>
      </c>
      <c r="H3880" t="s">
        <v>33</v>
      </c>
    </row>
    <row r="3881" spans="1:8" x14ac:dyDescent="0.25">
      <c r="A3881">
        <v>1</v>
      </c>
      <c r="B3881" s="33">
        <v>43466</v>
      </c>
      <c r="C3881" s="33">
        <v>43952</v>
      </c>
      <c r="D3881">
        <v>16</v>
      </c>
      <c r="E3881" t="s">
        <v>19</v>
      </c>
      <c r="F3881" t="s">
        <v>24</v>
      </c>
      <c r="G3881" t="s">
        <v>28</v>
      </c>
      <c r="H3881" t="s">
        <v>39</v>
      </c>
    </row>
    <row r="3882" spans="1:8" x14ac:dyDescent="0.25">
      <c r="A3882">
        <v>1</v>
      </c>
      <c r="B3882" s="33">
        <v>43952</v>
      </c>
      <c r="C3882" s="33">
        <v>44440</v>
      </c>
      <c r="D3882">
        <v>16</v>
      </c>
      <c r="E3882" t="s">
        <v>19</v>
      </c>
      <c r="F3882" t="s">
        <v>24</v>
      </c>
      <c r="G3882" t="s">
        <v>28</v>
      </c>
      <c r="H3882" t="s">
        <v>39</v>
      </c>
    </row>
    <row r="3883" spans="1:8" x14ac:dyDescent="0.25">
      <c r="A3883">
        <v>1</v>
      </c>
      <c r="B3883" s="33">
        <v>43466</v>
      </c>
      <c r="C3883" s="33">
        <v>43952</v>
      </c>
      <c r="D3883">
        <v>16</v>
      </c>
      <c r="E3883" t="s">
        <v>19</v>
      </c>
      <c r="F3883" t="s">
        <v>25</v>
      </c>
      <c r="G3883" t="s">
        <v>28</v>
      </c>
      <c r="H3883" t="s">
        <v>33</v>
      </c>
    </row>
    <row r="3884" spans="1:8" x14ac:dyDescent="0.25">
      <c r="A3884">
        <v>1</v>
      </c>
      <c r="B3884" s="33">
        <v>44682</v>
      </c>
      <c r="C3884" s="33">
        <v>45170</v>
      </c>
      <c r="D3884">
        <v>16</v>
      </c>
      <c r="E3884" t="s">
        <v>19</v>
      </c>
      <c r="F3884" t="s">
        <v>25</v>
      </c>
      <c r="G3884" t="s">
        <v>28</v>
      </c>
      <c r="H3884" t="s">
        <v>33</v>
      </c>
    </row>
    <row r="3885" spans="1:8" x14ac:dyDescent="0.25">
      <c r="A3885">
        <v>1</v>
      </c>
      <c r="B3885" s="33">
        <v>43952</v>
      </c>
      <c r="C3885" s="33">
        <v>44440</v>
      </c>
      <c r="D3885">
        <v>16</v>
      </c>
      <c r="E3885" t="s">
        <v>19</v>
      </c>
      <c r="F3885" t="s">
        <v>25</v>
      </c>
      <c r="G3885" t="s">
        <v>28</v>
      </c>
      <c r="H3885" t="s">
        <v>30</v>
      </c>
    </row>
    <row r="3886" spans="1:8" x14ac:dyDescent="0.25">
      <c r="A3886">
        <v>1</v>
      </c>
      <c r="B3886" s="33">
        <v>44562</v>
      </c>
      <c r="C3886" s="33">
        <v>45047</v>
      </c>
      <c r="D3886">
        <v>16</v>
      </c>
      <c r="E3886" t="s">
        <v>19</v>
      </c>
      <c r="F3886" t="s">
        <v>25</v>
      </c>
      <c r="G3886" t="s">
        <v>28</v>
      </c>
      <c r="H3886" t="s">
        <v>39</v>
      </c>
    </row>
    <row r="3887" spans="1:8" x14ac:dyDescent="0.25">
      <c r="A3887">
        <v>1</v>
      </c>
      <c r="B3887" s="33">
        <v>43466</v>
      </c>
      <c r="C3887" s="33">
        <v>43952</v>
      </c>
      <c r="D3887">
        <v>16</v>
      </c>
      <c r="E3887" t="s">
        <v>19</v>
      </c>
      <c r="F3887" t="s">
        <v>23</v>
      </c>
      <c r="G3887" t="s">
        <v>29</v>
      </c>
      <c r="H3887" t="s">
        <v>33</v>
      </c>
    </row>
    <row r="3888" spans="1:8" x14ac:dyDescent="0.25">
      <c r="A3888">
        <v>1</v>
      </c>
      <c r="B3888" s="33">
        <v>44682</v>
      </c>
      <c r="C3888" s="33">
        <v>45170</v>
      </c>
      <c r="D3888">
        <v>16</v>
      </c>
      <c r="E3888" t="s">
        <v>20</v>
      </c>
      <c r="F3888" t="s">
        <v>24</v>
      </c>
      <c r="G3888" t="s">
        <v>27</v>
      </c>
      <c r="H3888" t="s">
        <v>39</v>
      </c>
    </row>
    <row r="3889" spans="1:8" x14ac:dyDescent="0.25">
      <c r="A3889">
        <v>1</v>
      </c>
      <c r="B3889" s="33">
        <v>43466</v>
      </c>
      <c r="C3889" s="33">
        <v>43952</v>
      </c>
      <c r="D3889">
        <v>16</v>
      </c>
      <c r="E3889" t="s">
        <v>20</v>
      </c>
      <c r="F3889" t="s">
        <v>24</v>
      </c>
      <c r="G3889" t="s">
        <v>28</v>
      </c>
      <c r="H3889" t="s">
        <v>39</v>
      </c>
    </row>
    <row r="3890" spans="1:8" x14ac:dyDescent="0.25">
      <c r="A3890">
        <v>1</v>
      </c>
      <c r="B3890" s="33">
        <v>44531</v>
      </c>
      <c r="C3890" s="33">
        <v>45017</v>
      </c>
      <c r="D3890">
        <v>16</v>
      </c>
      <c r="E3890" t="s">
        <v>20</v>
      </c>
      <c r="F3890" t="s">
        <v>24</v>
      </c>
      <c r="G3890" t="s">
        <v>28</v>
      </c>
      <c r="H3890" t="s">
        <v>39</v>
      </c>
    </row>
    <row r="3891" spans="1:8" x14ac:dyDescent="0.25">
      <c r="A3891">
        <v>1</v>
      </c>
      <c r="B3891" s="33">
        <v>44743</v>
      </c>
      <c r="C3891" s="33">
        <v>45231</v>
      </c>
      <c r="D3891">
        <v>16</v>
      </c>
      <c r="E3891" t="s">
        <v>20</v>
      </c>
      <c r="F3891" t="s">
        <v>25</v>
      </c>
      <c r="G3891" t="s">
        <v>29</v>
      </c>
      <c r="H3891" t="s">
        <v>31</v>
      </c>
    </row>
    <row r="3892" spans="1:8" x14ac:dyDescent="0.25">
      <c r="A3892">
        <v>1</v>
      </c>
      <c r="B3892" s="33">
        <v>43466</v>
      </c>
      <c r="C3892" s="33">
        <v>43952</v>
      </c>
      <c r="D3892">
        <v>16</v>
      </c>
      <c r="E3892" t="s">
        <v>21</v>
      </c>
      <c r="F3892" t="s">
        <v>25</v>
      </c>
      <c r="G3892" t="s">
        <v>27</v>
      </c>
      <c r="H3892" t="s">
        <v>30</v>
      </c>
    </row>
    <row r="3893" spans="1:8" x14ac:dyDescent="0.25">
      <c r="A3893">
        <v>1</v>
      </c>
      <c r="B3893" s="33">
        <v>44652</v>
      </c>
      <c r="C3893" s="33">
        <v>45139</v>
      </c>
      <c r="D3893">
        <v>16</v>
      </c>
      <c r="E3893" t="s">
        <v>21</v>
      </c>
      <c r="F3893" t="s">
        <v>23</v>
      </c>
      <c r="G3893" t="s">
        <v>28</v>
      </c>
      <c r="H3893" t="s">
        <v>32</v>
      </c>
    </row>
    <row r="3894" spans="1:8" x14ac:dyDescent="0.25">
      <c r="A3894">
        <v>1</v>
      </c>
      <c r="B3894" s="33">
        <v>44774</v>
      </c>
      <c r="C3894" s="33">
        <v>45261</v>
      </c>
      <c r="D3894">
        <v>16</v>
      </c>
      <c r="E3894" t="s">
        <v>21</v>
      </c>
      <c r="F3894" t="s">
        <v>23</v>
      </c>
      <c r="G3894" t="s">
        <v>28</v>
      </c>
      <c r="H3894" t="s">
        <v>31</v>
      </c>
    </row>
    <row r="3895" spans="1:8" x14ac:dyDescent="0.25">
      <c r="A3895">
        <v>1</v>
      </c>
      <c r="B3895" s="33">
        <v>43466</v>
      </c>
      <c r="C3895" s="33">
        <v>43952</v>
      </c>
      <c r="D3895">
        <v>16</v>
      </c>
      <c r="E3895" t="s">
        <v>21</v>
      </c>
      <c r="F3895" t="s">
        <v>23</v>
      </c>
      <c r="G3895" t="s">
        <v>28</v>
      </c>
      <c r="H3895" t="s">
        <v>39</v>
      </c>
    </row>
    <row r="3896" spans="1:8" x14ac:dyDescent="0.25">
      <c r="A3896">
        <v>1</v>
      </c>
      <c r="B3896" s="33">
        <v>43466</v>
      </c>
      <c r="C3896" s="33">
        <v>43952</v>
      </c>
      <c r="D3896">
        <v>16</v>
      </c>
      <c r="E3896" t="s">
        <v>21</v>
      </c>
      <c r="F3896" t="s">
        <v>24</v>
      </c>
      <c r="G3896" t="s">
        <v>28</v>
      </c>
      <c r="H3896" t="s">
        <v>31</v>
      </c>
    </row>
    <row r="3897" spans="1:8" x14ac:dyDescent="0.25">
      <c r="A3897">
        <v>1</v>
      </c>
      <c r="B3897" s="33">
        <v>43466</v>
      </c>
      <c r="C3897" s="33">
        <v>43952</v>
      </c>
      <c r="D3897">
        <v>16</v>
      </c>
      <c r="E3897" t="s">
        <v>21</v>
      </c>
      <c r="F3897" t="s">
        <v>24</v>
      </c>
      <c r="G3897" t="s">
        <v>28</v>
      </c>
      <c r="H3897" t="s">
        <v>33</v>
      </c>
    </row>
    <row r="3898" spans="1:8" x14ac:dyDescent="0.25">
      <c r="A3898">
        <v>1</v>
      </c>
      <c r="B3898" s="33">
        <v>43466</v>
      </c>
      <c r="C3898" s="33">
        <v>43952</v>
      </c>
      <c r="D3898">
        <v>16</v>
      </c>
      <c r="E3898" t="s">
        <v>21</v>
      </c>
      <c r="F3898" t="s">
        <v>24</v>
      </c>
      <c r="G3898" t="s">
        <v>28</v>
      </c>
      <c r="H3898" t="s">
        <v>30</v>
      </c>
    </row>
    <row r="3899" spans="1:8" x14ac:dyDescent="0.25">
      <c r="A3899">
        <v>1</v>
      </c>
      <c r="B3899" s="33">
        <v>44531</v>
      </c>
      <c r="C3899" s="33">
        <v>45017</v>
      </c>
      <c r="D3899">
        <v>16</v>
      </c>
      <c r="E3899" t="s">
        <v>21</v>
      </c>
      <c r="F3899" t="s">
        <v>24</v>
      </c>
      <c r="G3899" t="s">
        <v>28</v>
      </c>
      <c r="H3899" t="s">
        <v>30</v>
      </c>
    </row>
    <row r="3900" spans="1:8" x14ac:dyDescent="0.25">
      <c r="A3900">
        <v>1</v>
      </c>
      <c r="B3900" s="33">
        <v>44470</v>
      </c>
      <c r="C3900" s="33">
        <v>44958</v>
      </c>
      <c r="D3900">
        <v>16</v>
      </c>
      <c r="E3900" t="s">
        <v>21</v>
      </c>
      <c r="F3900" t="s">
        <v>24</v>
      </c>
      <c r="G3900" t="s">
        <v>28</v>
      </c>
      <c r="H3900" t="s">
        <v>39</v>
      </c>
    </row>
    <row r="3901" spans="1:8" x14ac:dyDescent="0.25">
      <c r="A3901">
        <v>1</v>
      </c>
      <c r="B3901" s="33">
        <v>43466</v>
      </c>
      <c r="C3901" s="33">
        <v>43952</v>
      </c>
      <c r="D3901">
        <v>16</v>
      </c>
      <c r="E3901" t="s">
        <v>21</v>
      </c>
      <c r="F3901" t="s">
        <v>25</v>
      </c>
      <c r="G3901" t="s">
        <v>28</v>
      </c>
      <c r="H3901" t="s">
        <v>31</v>
      </c>
    </row>
    <row r="3902" spans="1:8" x14ac:dyDescent="0.25">
      <c r="A3902">
        <v>1</v>
      </c>
      <c r="B3902" s="33">
        <v>44378</v>
      </c>
      <c r="C3902" s="33">
        <v>44866</v>
      </c>
      <c r="D3902">
        <v>16</v>
      </c>
      <c r="E3902" t="s">
        <v>21</v>
      </c>
      <c r="F3902" t="s">
        <v>25</v>
      </c>
      <c r="G3902" t="s">
        <v>28</v>
      </c>
      <c r="H3902" t="s">
        <v>39</v>
      </c>
    </row>
    <row r="3903" spans="1:8" x14ac:dyDescent="0.25">
      <c r="A3903">
        <v>1</v>
      </c>
      <c r="B3903" s="33">
        <v>44440</v>
      </c>
      <c r="C3903" s="33">
        <v>44927</v>
      </c>
      <c r="D3903">
        <v>16</v>
      </c>
      <c r="E3903" t="s">
        <v>21</v>
      </c>
      <c r="F3903" t="s">
        <v>25</v>
      </c>
      <c r="G3903" t="s">
        <v>28</v>
      </c>
      <c r="H3903" t="s">
        <v>39</v>
      </c>
    </row>
    <row r="3904" spans="1:8" x14ac:dyDescent="0.25">
      <c r="A3904">
        <v>1</v>
      </c>
      <c r="B3904" s="33">
        <v>44593</v>
      </c>
      <c r="C3904" s="33">
        <v>45078</v>
      </c>
      <c r="D3904">
        <v>16</v>
      </c>
      <c r="E3904" t="s">
        <v>21</v>
      </c>
      <c r="F3904" t="s">
        <v>25</v>
      </c>
      <c r="G3904" t="s">
        <v>28</v>
      </c>
      <c r="H3904" t="s">
        <v>39</v>
      </c>
    </row>
    <row r="3905" spans="1:8" x14ac:dyDescent="0.25">
      <c r="A3905">
        <v>1</v>
      </c>
      <c r="B3905" s="33">
        <v>44743</v>
      </c>
      <c r="C3905" s="33">
        <v>45231</v>
      </c>
      <c r="D3905">
        <v>16</v>
      </c>
      <c r="E3905" t="s">
        <v>21</v>
      </c>
      <c r="F3905" t="s">
        <v>25</v>
      </c>
      <c r="G3905" t="s">
        <v>28</v>
      </c>
      <c r="H3905" t="s">
        <v>39</v>
      </c>
    </row>
    <row r="3906" spans="1:8" x14ac:dyDescent="0.25">
      <c r="A3906">
        <v>1</v>
      </c>
      <c r="B3906" s="33">
        <v>43466</v>
      </c>
      <c r="C3906" s="33">
        <v>43952</v>
      </c>
      <c r="D3906">
        <v>16</v>
      </c>
      <c r="E3906" t="s">
        <v>21</v>
      </c>
      <c r="F3906" t="s">
        <v>24</v>
      </c>
      <c r="G3906" t="s">
        <v>29</v>
      </c>
      <c r="H3906" t="s">
        <v>39</v>
      </c>
    </row>
    <row r="3907" spans="1:8" x14ac:dyDescent="0.25">
      <c r="A3907">
        <v>1</v>
      </c>
      <c r="B3907" s="33">
        <v>44287</v>
      </c>
      <c r="C3907" s="33">
        <v>44774</v>
      </c>
      <c r="D3907">
        <v>16</v>
      </c>
      <c r="E3907" t="s">
        <v>21</v>
      </c>
      <c r="F3907" t="s">
        <v>24</v>
      </c>
      <c r="G3907" t="s">
        <v>29</v>
      </c>
      <c r="H3907" t="s">
        <v>39</v>
      </c>
    </row>
    <row r="3908" spans="1:8" x14ac:dyDescent="0.25">
      <c r="A3908">
        <v>1</v>
      </c>
      <c r="B3908" s="33">
        <v>44256</v>
      </c>
      <c r="C3908" s="33">
        <v>44743</v>
      </c>
      <c r="D3908">
        <v>16</v>
      </c>
      <c r="E3908" t="s">
        <v>21</v>
      </c>
      <c r="F3908" t="s">
        <v>25</v>
      </c>
      <c r="G3908" t="s">
        <v>29</v>
      </c>
      <c r="H3908" t="s">
        <v>35</v>
      </c>
    </row>
    <row r="3909" spans="1:8" x14ac:dyDescent="0.25">
      <c r="A3909">
        <v>1</v>
      </c>
      <c r="B3909" s="33">
        <v>44075</v>
      </c>
      <c r="C3909" s="33">
        <v>44562</v>
      </c>
      <c r="D3909">
        <v>16</v>
      </c>
      <c r="E3909" t="s">
        <v>22</v>
      </c>
      <c r="F3909" t="s">
        <v>24</v>
      </c>
      <c r="G3909" t="s">
        <v>27</v>
      </c>
      <c r="H3909" t="s">
        <v>32</v>
      </c>
    </row>
    <row r="3910" spans="1:8" x14ac:dyDescent="0.25">
      <c r="A3910">
        <v>1</v>
      </c>
      <c r="B3910" s="33">
        <v>44652</v>
      </c>
      <c r="C3910" s="33">
        <v>45139</v>
      </c>
      <c r="D3910">
        <v>16</v>
      </c>
      <c r="E3910" t="s">
        <v>22</v>
      </c>
      <c r="F3910" t="s">
        <v>25</v>
      </c>
      <c r="G3910" t="s">
        <v>28</v>
      </c>
      <c r="H3910" t="s">
        <v>31</v>
      </c>
    </row>
    <row r="3911" spans="1:8" x14ac:dyDescent="0.25">
      <c r="A3911">
        <v>1</v>
      </c>
      <c r="B3911" s="33">
        <v>43466</v>
      </c>
      <c r="C3911" s="33">
        <v>43983</v>
      </c>
      <c r="D3911">
        <v>17</v>
      </c>
      <c r="E3911" t="s">
        <v>13</v>
      </c>
      <c r="F3911" t="s">
        <v>25</v>
      </c>
      <c r="G3911" t="s">
        <v>27</v>
      </c>
      <c r="H3911" t="s">
        <v>31</v>
      </c>
    </row>
    <row r="3912" spans="1:8" x14ac:dyDescent="0.25">
      <c r="A3912">
        <v>1</v>
      </c>
      <c r="B3912" s="33">
        <v>44652</v>
      </c>
      <c r="C3912" s="33">
        <v>45170</v>
      </c>
      <c r="D3912">
        <v>17</v>
      </c>
      <c r="E3912" t="s">
        <v>13</v>
      </c>
      <c r="F3912" t="s">
        <v>24</v>
      </c>
      <c r="G3912" t="s">
        <v>28</v>
      </c>
      <c r="H3912" t="s">
        <v>39</v>
      </c>
    </row>
    <row r="3913" spans="1:8" x14ac:dyDescent="0.25">
      <c r="A3913">
        <v>1</v>
      </c>
      <c r="B3913" s="33">
        <v>43466</v>
      </c>
      <c r="C3913" s="33">
        <v>43983</v>
      </c>
      <c r="D3913">
        <v>17</v>
      </c>
      <c r="E3913" t="s">
        <v>13</v>
      </c>
      <c r="F3913" t="s">
        <v>25</v>
      </c>
      <c r="G3913" t="s">
        <v>28</v>
      </c>
      <c r="H3913" t="s">
        <v>39</v>
      </c>
    </row>
    <row r="3914" spans="1:8" x14ac:dyDescent="0.25">
      <c r="A3914">
        <v>1</v>
      </c>
      <c r="B3914" s="33">
        <v>43466</v>
      </c>
      <c r="C3914" s="33">
        <v>43983</v>
      </c>
      <c r="D3914">
        <v>17</v>
      </c>
      <c r="E3914" t="s">
        <v>13</v>
      </c>
      <c r="F3914" t="s">
        <v>24</v>
      </c>
      <c r="G3914" t="s">
        <v>29</v>
      </c>
      <c r="H3914" t="s">
        <v>39</v>
      </c>
    </row>
    <row r="3915" spans="1:8" x14ac:dyDescent="0.25">
      <c r="A3915">
        <v>1</v>
      </c>
      <c r="B3915" s="33">
        <v>44256</v>
      </c>
      <c r="C3915" s="33">
        <v>44774</v>
      </c>
      <c r="D3915">
        <v>17</v>
      </c>
      <c r="E3915" t="s">
        <v>13</v>
      </c>
      <c r="F3915" t="s">
        <v>25</v>
      </c>
      <c r="G3915" t="s">
        <v>29</v>
      </c>
      <c r="H3915" t="s">
        <v>33</v>
      </c>
    </row>
    <row r="3916" spans="1:8" x14ac:dyDescent="0.25">
      <c r="A3916">
        <v>1</v>
      </c>
      <c r="B3916" s="33">
        <v>43586</v>
      </c>
      <c r="C3916" s="33">
        <v>44105</v>
      </c>
      <c r="D3916">
        <v>17</v>
      </c>
      <c r="E3916" t="s">
        <v>14</v>
      </c>
      <c r="F3916" t="s">
        <v>23</v>
      </c>
      <c r="G3916" t="s">
        <v>28</v>
      </c>
      <c r="H3916" t="s">
        <v>33</v>
      </c>
    </row>
    <row r="3917" spans="1:8" x14ac:dyDescent="0.25">
      <c r="A3917">
        <v>2</v>
      </c>
      <c r="B3917" s="33">
        <v>43466</v>
      </c>
      <c r="C3917" s="33">
        <v>43983</v>
      </c>
      <c r="D3917">
        <v>17</v>
      </c>
      <c r="E3917" t="s">
        <v>14</v>
      </c>
      <c r="F3917" t="s">
        <v>24</v>
      </c>
      <c r="G3917" t="s">
        <v>28</v>
      </c>
      <c r="H3917" t="s">
        <v>39</v>
      </c>
    </row>
    <row r="3918" spans="1:8" x14ac:dyDescent="0.25">
      <c r="A3918">
        <v>1</v>
      </c>
      <c r="B3918" s="33">
        <v>43862</v>
      </c>
      <c r="C3918" s="33">
        <v>44378</v>
      </c>
      <c r="D3918">
        <v>17</v>
      </c>
      <c r="E3918" t="s">
        <v>14</v>
      </c>
      <c r="F3918" t="s">
        <v>24</v>
      </c>
      <c r="G3918" t="s">
        <v>28</v>
      </c>
      <c r="H3918" t="s">
        <v>39</v>
      </c>
    </row>
    <row r="3919" spans="1:8" x14ac:dyDescent="0.25">
      <c r="A3919">
        <v>1</v>
      </c>
      <c r="B3919" s="33">
        <v>43466</v>
      </c>
      <c r="C3919" s="33">
        <v>43983</v>
      </c>
      <c r="D3919">
        <v>17</v>
      </c>
      <c r="E3919" t="s">
        <v>14</v>
      </c>
      <c r="F3919" t="s">
        <v>25</v>
      </c>
      <c r="G3919" t="s">
        <v>28</v>
      </c>
      <c r="H3919" t="s">
        <v>31</v>
      </c>
    </row>
    <row r="3920" spans="1:8" x14ac:dyDescent="0.25">
      <c r="A3920">
        <v>1</v>
      </c>
      <c r="B3920" s="33">
        <v>43466</v>
      </c>
      <c r="C3920" s="33">
        <v>43983</v>
      </c>
      <c r="D3920">
        <v>17</v>
      </c>
      <c r="E3920" t="s">
        <v>14</v>
      </c>
      <c r="F3920" t="s">
        <v>25</v>
      </c>
      <c r="G3920" t="s">
        <v>28</v>
      </c>
      <c r="H3920" t="s">
        <v>39</v>
      </c>
    </row>
    <row r="3921" spans="1:8" x14ac:dyDescent="0.25">
      <c r="A3921">
        <v>1</v>
      </c>
      <c r="B3921" s="33">
        <v>44228</v>
      </c>
      <c r="C3921" s="33">
        <v>44743</v>
      </c>
      <c r="D3921">
        <v>17</v>
      </c>
      <c r="E3921" t="s">
        <v>14</v>
      </c>
      <c r="F3921" t="s">
        <v>25</v>
      </c>
      <c r="G3921" t="s">
        <v>28</v>
      </c>
      <c r="H3921" t="s">
        <v>39</v>
      </c>
    </row>
    <row r="3922" spans="1:8" x14ac:dyDescent="0.25">
      <c r="A3922">
        <v>1</v>
      </c>
      <c r="B3922" s="33">
        <v>43466</v>
      </c>
      <c r="C3922" s="33">
        <v>43983</v>
      </c>
      <c r="D3922">
        <v>17</v>
      </c>
      <c r="E3922" t="s">
        <v>15</v>
      </c>
      <c r="F3922" t="s">
        <v>23</v>
      </c>
      <c r="G3922" t="s">
        <v>27</v>
      </c>
      <c r="H3922" t="s">
        <v>39</v>
      </c>
    </row>
    <row r="3923" spans="1:8" x14ac:dyDescent="0.25">
      <c r="A3923">
        <v>1</v>
      </c>
      <c r="B3923" s="33">
        <v>44075</v>
      </c>
      <c r="C3923" s="33">
        <v>44593</v>
      </c>
      <c r="D3923">
        <v>17</v>
      </c>
      <c r="E3923" t="s">
        <v>15</v>
      </c>
      <c r="F3923" t="s">
        <v>25</v>
      </c>
      <c r="G3923" t="s">
        <v>27</v>
      </c>
      <c r="H3923" t="s">
        <v>31</v>
      </c>
    </row>
    <row r="3924" spans="1:8" x14ac:dyDescent="0.25">
      <c r="A3924">
        <v>1</v>
      </c>
      <c r="B3924" s="33">
        <v>44256</v>
      </c>
      <c r="C3924" s="33">
        <v>44774</v>
      </c>
      <c r="D3924">
        <v>17</v>
      </c>
      <c r="E3924" t="s">
        <v>15</v>
      </c>
      <c r="F3924" t="s">
        <v>23</v>
      </c>
      <c r="G3924" t="s">
        <v>28</v>
      </c>
      <c r="H3924" t="s">
        <v>32</v>
      </c>
    </row>
    <row r="3925" spans="1:8" x14ac:dyDescent="0.25">
      <c r="A3925">
        <v>1</v>
      </c>
      <c r="B3925" s="33">
        <v>44743</v>
      </c>
      <c r="C3925" s="33">
        <v>45261</v>
      </c>
      <c r="D3925">
        <v>17</v>
      </c>
      <c r="E3925" t="s">
        <v>15</v>
      </c>
      <c r="F3925" t="s">
        <v>23</v>
      </c>
      <c r="G3925" t="s">
        <v>28</v>
      </c>
      <c r="H3925" t="s">
        <v>31</v>
      </c>
    </row>
    <row r="3926" spans="1:8" x14ac:dyDescent="0.25">
      <c r="A3926">
        <v>1</v>
      </c>
      <c r="B3926" s="33">
        <v>44621</v>
      </c>
      <c r="C3926" s="33">
        <v>45139</v>
      </c>
      <c r="D3926">
        <v>17</v>
      </c>
      <c r="E3926" t="s">
        <v>15</v>
      </c>
      <c r="F3926" t="s">
        <v>24</v>
      </c>
      <c r="G3926" t="s">
        <v>28</v>
      </c>
      <c r="H3926" t="s">
        <v>31</v>
      </c>
    </row>
    <row r="3927" spans="1:8" x14ac:dyDescent="0.25">
      <c r="A3927">
        <v>1</v>
      </c>
      <c r="B3927" s="33">
        <v>44652</v>
      </c>
      <c r="C3927" s="33">
        <v>45170</v>
      </c>
      <c r="D3927">
        <v>17</v>
      </c>
      <c r="E3927" t="s">
        <v>15</v>
      </c>
      <c r="F3927" t="s">
        <v>24</v>
      </c>
      <c r="G3927" t="s">
        <v>28</v>
      </c>
      <c r="H3927" t="s">
        <v>31</v>
      </c>
    </row>
    <row r="3928" spans="1:8" x14ac:dyDescent="0.25">
      <c r="A3928">
        <v>1</v>
      </c>
      <c r="B3928" s="33">
        <v>44713</v>
      </c>
      <c r="C3928" s="33">
        <v>45231</v>
      </c>
      <c r="D3928">
        <v>17</v>
      </c>
      <c r="E3928" t="s">
        <v>15</v>
      </c>
      <c r="F3928" t="s">
        <v>24</v>
      </c>
      <c r="G3928" t="s">
        <v>28</v>
      </c>
      <c r="H3928" t="s">
        <v>31</v>
      </c>
    </row>
    <row r="3929" spans="1:8" x14ac:dyDescent="0.25">
      <c r="A3929">
        <v>1</v>
      </c>
      <c r="B3929" s="33">
        <v>43466</v>
      </c>
      <c r="C3929" s="33">
        <v>43983</v>
      </c>
      <c r="D3929">
        <v>17</v>
      </c>
      <c r="E3929" t="s">
        <v>15</v>
      </c>
      <c r="F3929" t="s">
        <v>24</v>
      </c>
      <c r="G3929" t="s">
        <v>28</v>
      </c>
      <c r="H3929" t="s">
        <v>33</v>
      </c>
    </row>
    <row r="3930" spans="1:8" x14ac:dyDescent="0.25">
      <c r="A3930">
        <v>1</v>
      </c>
      <c r="B3930" s="33">
        <v>44562</v>
      </c>
      <c r="C3930" s="33">
        <v>45078</v>
      </c>
      <c r="D3930">
        <v>17</v>
      </c>
      <c r="E3930" t="s">
        <v>15</v>
      </c>
      <c r="F3930" t="s">
        <v>24</v>
      </c>
      <c r="G3930" t="s">
        <v>28</v>
      </c>
      <c r="H3930" t="s">
        <v>33</v>
      </c>
    </row>
    <row r="3931" spans="1:8" x14ac:dyDescent="0.25">
      <c r="A3931">
        <v>2</v>
      </c>
      <c r="B3931" s="33">
        <v>43466</v>
      </c>
      <c r="C3931" s="33">
        <v>43983</v>
      </c>
      <c r="D3931">
        <v>17</v>
      </c>
      <c r="E3931" t="s">
        <v>15</v>
      </c>
      <c r="F3931" t="s">
        <v>24</v>
      </c>
      <c r="G3931" t="s">
        <v>28</v>
      </c>
      <c r="H3931" t="s">
        <v>39</v>
      </c>
    </row>
    <row r="3932" spans="1:8" x14ac:dyDescent="0.25">
      <c r="A3932">
        <v>2</v>
      </c>
      <c r="B3932" s="33">
        <v>43831</v>
      </c>
      <c r="C3932" s="33">
        <v>44348</v>
      </c>
      <c r="D3932">
        <v>17</v>
      </c>
      <c r="E3932" t="s">
        <v>15</v>
      </c>
      <c r="F3932" t="s">
        <v>24</v>
      </c>
      <c r="G3932" t="s">
        <v>28</v>
      </c>
      <c r="H3932" t="s">
        <v>39</v>
      </c>
    </row>
    <row r="3933" spans="1:8" x14ac:dyDescent="0.25">
      <c r="A3933">
        <v>1</v>
      </c>
      <c r="B3933" s="33">
        <v>44348</v>
      </c>
      <c r="C3933" s="33">
        <v>44866</v>
      </c>
      <c r="D3933">
        <v>17</v>
      </c>
      <c r="E3933" t="s">
        <v>15</v>
      </c>
      <c r="F3933" t="s">
        <v>24</v>
      </c>
      <c r="G3933" t="s">
        <v>28</v>
      </c>
      <c r="H3933" t="s">
        <v>39</v>
      </c>
    </row>
    <row r="3934" spans="1:8" x14ac:dyDescent="0.25">
      <c r="A3934">
        <v>1</v>
      </c>
      <c r="B3934" s="33">
        <v>44652</v>
      </c>
      <c r="C3934" s="33">
        <v>45170</v>
      </c>
      <c r="D3934">
        <v>17</v>
      </c>
      <c r="E3934" t="s">
        <v>15</v>
      </c>
      <c r="F3934" t="s">
        <v>24</v>
      </c>
      <c r="G3934" t="s">
        <v>28</v>
      </c>
      <c r="H3934" t="s">
        <v>39</v>
      </c>
    </row>
    <row r="3935" spans="1:8" x14ac:dyDescent="0.25">
      <c r="A3935">
        <v>1</v>
      </c>
      <c r="B3935" s="33">
        <v>43466</v>
      </c>
      <c r="C3935" s="33">
        <v>43983</v>
      </c>
      <c r="D3935">
        <v>17</v>
      </c>
      <c r="E3935" t="s">
        <v>15</v>
      </c>
      <c r="F3935" t="s">
        <v>25</v>
      </c>
      <c r="G3935" t="s">
        <v>28</v>
      </c>
      <c r="H3935" t="s">
        <v>31</v>
      </c>
    </row>
    <row r="3936" spans="1:8" x14ac:dyDescent="0.25">
      <c r="A3936">
        <v>1</v>
      </c>
      <c r="B3936" s="33">
        <v>44256</v>
      </c>
      <c r="C3936" s="33">
        <v>44774</v>
      </c>
      <c r="D3936">
        <v>17</v>
      </c>
      <c r="E3936" t="s">
        <v>15</v>
      </c>
      <c r="F3936" t="s">
        <v>25</v>
      </c>
      <c r="G3936" t="s">
        <v>28</v>
      </c>
      <c r="H3936" t="s">
        <v>31</v>
      </c>
    </row>
    <row r="3937" spans="1:8" x14ac:dyDescent="0.25">
      <c r="A3937">
        <v>1</v>
      </c>
      <c r="B3937" s="33">
        <v>43466</v>
      </c>
      <c r="C3937" s="33">
        <v>43983</v>
      </c>
      <c r="D3937">
        <v>17</v>
      </c>
      <c r="E3937" t="s">
        <v>15</v>
      </c>
      <c r="F3937" t="s">
        <v>25</v>
      </c>
      <c r="G3937" t="s">
        <v>28</v>
      </c>
      <c r="H3937" t="s">
        <v>33</v>
      </c>
    </row>
    <row r="3938" spans="1:8" x14ac:dyDescent="0.25">
      <c r="A3938">
        <v>1</v>
      </c>
      <c r="B3938" s="33">
        <v>44682</v>
      </c>
      <c r="C3938" s="33">
        <v>45200</v>
      </c>
      <c r="D3938">
        <v>17</v>
      </c>
      <c r="E3938" t="s">
        <v>15</v>
      </c>
      <c r="F3938" t="s">
        <v>25</v>
      </c>
      <c r="G3938" t="s">
        <v>28</v>
      </c>
      <c r="H3938" t="s">
        <v>33</v>
      </c>
    </row>
    <row r="3939" spans="1:8" x14ac:dyDescent="0.25">
      <c r="A3939">
        <v>3</v>
      </c>
      <c r="B3939" s="33">
        <v>43466</v>
      </c>
      <c r="C3939" s="33">
        <v>43983</v>
      </c>
      <c r="D3939">
        <v>17</v>
      </c>
      <c r="E3939" t="s">
        <v>15</v>
      </c>
      <c r="F3939" t="s">
        <v>25</v>
      </c>
      <c r="G3939" t="s">
        <v>28</v>
      </c>
      <c r="H3939" t="s">
        <v>39</v>
      </c>
    </row>
    <row r="3940" spans="1:8" x14ac:dyDescent="0.25">
      <c r="A3940">
        <v>1</v>
      </c>
      <c r="B3940" s="33">
        <v>44562</v>
      </c>
      <c r="C3940" s="33">
        <v>45078</v>
      </c>
      <c r="D3940">
        <v>17</v>
      </c>
      <c r="E3940" t="s">
        <v>15</v>
      </c>
      <c r="F3940" t="s">
        <v>25</v>
      </c>
      <c r="G3940" t="s">
        <v>28</v>
      </c>
      <c r="H3940" t="s">
        <v>39</v>
      </c>
    </row>
    <row r="3941" spans="1:8" x14ac:dyDescent="0.25">
      <c r="A3941">
        <v>1</v>
      </c>
      <c r="B3941" s="33">
        <v>44593</v>
      </c>
      <c r="C3941" s="33">
        <v>45108</v>
      </c>
      <c r="D3941">
        <v>17</v>
      </c>
      <c r="E3941" t="s">
        <v>15</v>
      </c>
      <c r="F3941" t="s">
        <v>25</v>
      </c>
      <c r="G3941" t="s">
        <v>28</v>
      </c>
      <c r="H3941" t="s">
        <v>39</v>
      </c>
    </row>
    <row r="3942" spans="1:8" x14ac:dyDescent="0.25">
      <c r="A3942">
        <v>1</v>
      </c>
      <c r="B3942" s="33">
        <v>43466</v>
      </c>
      <c r="C3942" s="33">
        <v>43983</v>
      </c>
      <c r="D3942">
        <v>17</v>
      </c>
      <c r="E3942" t="s">
        <v>15</v>
      </c>
      <c r="F3942" t="s">
        <v>23</v>
      </c>
      <c r="G3942" t="s">
        <v>29</v>
      </c>
      <c r="H3942" t="s">
        <v>39</v>
      </c>
    </row>
    <row r="3943" spans="1:8" x14ac:dyDescent="0.25">
      <c r="A3943">
        <v>1</v>
      </c>
      <c r="B3943" s="33">
        <v>44440</v>
      </c>
      <c r="C3943" s="33">
        <v>44958</v>
      </c>
      <c r="D3943">
        <v>17</v>
      </c>
      <c r="E3943" t="s">
        <v>15</v>
      </c>
      <c r="F3943" t="s">
        <v>23</v>
      </c>
      <c r="G3943" t="s">
        <v>29</v>
      </c>
      <c r="H3943" t="s">
        <v>39</v>
      </c>
    </row>
    <row r="3944" spans="1:8" x14ac:dyDescent="0.25">
      <c r="A3944">
        <v>1</v>
      </c>
      <c r="B3944" s="33">
        <v>44652</v>
      </c>
      <c r="C3944" s="33">
        <v>45170</v>
      </c>
      <c r="D3944">
        <v>17</v>
      </c>
      <c r="E3944" t="s">
        <v>15</v>
      </c>
      <c r="F3944" t="s">
        <v>24</v>
      </c>
      <c r="G3944" t="s">
        <v>29</v>
      </c>
      <c r="H3944" t="s">
        <v>31</v>
      </c>
    </row>
    <row r="3945" spans="1:8" x14ac:dyDescent="0.25">
      <c r="A3945">
        <v>1</v>
      </c>
      <c r="B3945" s="33">
        <v>43466</v>
      </c>
      <c r="C3945" s="33">
        <v>43983</v>
      </c>
      <c r="D3945">
        <v>17</v>
      </c>
      <c r="E3945" t="s">
        <v>15</v>
      </c>
      <c r="F3945" t="s">
        <v>24</v>
      </c>
      <c r="G3945" t="s">
        <v>29</v>
      </c>
      <c r="H3945" t="s">
        <v>39</v>
      </c>
    </row>
    <row r="3946" spans="1:8" x14ac:dyDescent="0.25">
      <c r="A3946">
        <v>1</v>
      </c>
      <c r="B3946" s="33">
        <v>43647</v>
      </c>
      <c r="C3946" s="33">
        <v>44166</v>
      </c>
      <c r="D3946">
        <v>17</v>
      </c>
      <c r="E3946" t="s">
        <v>15</v>
      </c>
      <c r="F3946" t="s">
        <v>25</v>
      </c>
      <c r="G3946" t="s">
        <v>29</v>
      </c>
      <c r="H3946" t="s">
        <v>32</v>
      </c>
    </row>
    <row r="3947" spans="1:8" x14ac:dyDescent="0.25">
      <c r="A3947">
        <v>1</v>
      </c>
      <c r="B3947" s="33">
        <v>43466</v>
      </c>
      <c r="C3947" s="33">
        <v>43983</v>
      </c>
      <c r="D3947">
        <v>17</v>
      </c>
      <c r="E3947" t="s">
        <v>16</v>
      </c>
      <c r="F3947" t="s">
        <v>23</v>
      </c>
      <c r="G3947" t="s">
        <v>28</v>
      </c>
      <c r="H3947" t="s">
        <v>31</v>
      </c>
    </row>
    <row r="3948" spans="1:8" x14ac:dyDescent="0.25">
      <c r="A3948">
        <v>1</v>
      </c>
      <c r="B3948" s="33">
        <v>43466</v>
      </c>
      <c r="C3948" s="33">
        <v>43983</v>
      </c>
      <c r="D3948">
        <v>17</v>
      </c>
      <c r="E3948" t="s">
        <v>16</v>
      </c>
      <c r="F3948" t="s">
        <v>23</v>
      </c>
      <c r="G3948" t="s">
        <v>28</v>
      </c>
      <c r="H3948" t="s">
        <v>39</v>
      </c>
    </row>
    <row r="3949" spans="1:8" x14ac:dyDescent="0.25">
      <c r="A3949">
        <v>1</v>
      </c>
      <c r="B3949" s="33">
        <v>43466</v>
      </c>
      <c r="C3949" s="33">
        <v>43983</v>
      </c>
      <c r="D3949">
        <v>17</v>
      </c>
      <c r="E3949" t="s">
        <v>16</v>
      </c>
      <c r="F3949" t="s">
        <v>23</v>
      </c>
      <c r="G3949" t="s">
        <v>28</v>
      </c>
      <c r="H3949" t="s">
        <v>34</v>
      </c>
    </row>
    <row r="3950" spans="1:8" x14ac:dyDescent="0.25">
      <c r="A3950">
        <v>1</v>
      </c>
      <c r="B3950" s="33">
        <v>43466</v>
      </c>
      <c r="C3950" s="33">
        <v>43983</v>
      </c>
      <c r="D3950">
        <v>17</v>
      </c>
      <c r="E3950" t="s">
        <v>16</v>
      </c>
      <c r="F3950" t="s">
        <v>24</v>
      </c>
      <c r="G3950" t="s">
        <v>28</v>
      </c>
      <c r="H3950" t="s">
        <v>32</v>
      </c>
    </row>
    <row r="3951" spans="1:8" x14ac:dyDescent="0.25">
      <c r="A3951">
        <v>1</v>
      </c>
      <c r="B3951" s="33">
        <v>44713</v>
      </c>
      <c r="C3951" s="33">
        <v>45231</v>
      </c>
      <c r="D3951">
        <v>17</v>
      </c>
      <c r="E3951" t="s">
        <v>16</v>
      </c>
      <c r="F3951" t="s">
        <v>24</v>
      </c>
      <c r="G3951" t="s">
        <v>28</v>
      </c>
      <c r="H3951" t="s">
        <v>31</v>
      </c>
    </row>
    <row r="3952" spans="1:8" x14ac:dyDescent="0.25">
      <c r="A3952">
        <v>2</v>
      </c>
      <c r="B3952" s="33">
        <v>43466</v>
      </c>
      <c r="C3952" s="33">
        <v>43983</v>
      </c>
      <c r="D3952">
        <v>17</v>
      </c>
      <c r="E3952" t="s">
        <v>16</v>
      </c>
      <c r="F3952" t="s">
        <v>24</v>
      </c>
      <c r="G3952" t="s">
        <v>28</v>
      </c>
      <c r="H3952" t="s">
        <v>33</v>
      </c>
    </row>
    <row r="3953" spans="1:8" x14ac:dyDescent="0.25">
      <c r="A3953">
        <v>1</v>
      </c>
      <c r="B3953" s="33">
        <v>44682</v>
      </c>
      <c r="C3953" s="33">
        <v>45200</v>
      </c>
      <c r="D3953">
        <v>17</v>
      </c>
      <c r="E3953" t="s">
        <v>16</v>
      </c>
      <c r="F3953" t="s">
        <v>24</v>
      </c>
      <c r="G3953" t="s">
        <v>28</v>
      </c>
      <c r="H3953" t="s">
        <v>30</v>
      </c>
    </row>
    <row r="3954" spans="1:8" x14ac:dyDescent="0.25">
      <c r="A3954">
        <v>3</v>
      </c>
      <c r="B3954" s="33">
        <v>43466</v>
      </c>
      <c r="C3954" s="33">
        <v>43983</v>
      </c>
      <c r="D3954">
        <v>17</v>
      </c>
      <c r="E3954" t="s">
        <v>16</v>
      </c>
      <c r="F3954" t="s">
        <v>24</v>
      </c>
      <c r="G3954" t="s">
        <v>28</v>
      </c>
      <c r="H3954" t="s">
        <v>39</v>
      </c>
    </row>
    <row r="3955" spans="1:8" x14ac:dyDescent="0.25">
      <c r="A3955">
        <v>1</v>
      </c>
      <c r="B3955" s="33">
        <v>44440</v>
      </c>
      <c r="C3955" s="33">
        <v>44958</v>
      </c>
      <c r="D3955">
        <v>17</v>
      </c>
      <c r="E3955" t="s">
        <v>16</v>
      </c>
      <c r="F3955" t="s">
        <v>24</v>
      </c>
      <c r="G3955" t="s">
        <v>28</v>
      </c>
      <c r="H3955" t="s">
        <v>39</v>
      </c>
    </row>
    <row r="3956" spans="1:8" x14ac:dyDescent="0.25">
      <c r="A3956">
        <v>1</v>
      </c>
      <c r="B3956" s="33">
        <v>43466</v>
      </c>
      <c r="C3956" s="33">
        <v>43983</v>
      </c>
      <c r="D3956">
        <v>17</v>
      </c>
      <c r="E3956" t="s">
        <v>16</v>
      </c>
      <c r="F3956" t="s">
        <v>25</v>
      </c>
      <c r="G3956" t="s">
        <v>28</v>
      </c>
      <c r="H3956" t="s">
        <v>33</v>
      </c>
    </row>
    <row r="3957" spans="1:8" x14ac:dyDescent="0.25">
      <c r="A3957">
        <v>1</v>
      </c>
      <c r="B3957" s="33">
        <v>44378</v>
      </c>
      <c r="C3957" s="33">
        <v>44896</v>
      </c>
      <c r="D3957">
        <v>17</v>
      </c>
      <c r="E3957" t="s">
        <v>16</v>
      </c>
      <c r="F3957" t="s">
        <v>24</v>
      </c>
      <c r="G3957" t="s">
        <v>29</v>
      </c>
      <c r="H3957" t="s">
        <v>39</v>
      </c>
    </row>
    <row r="3958" spans="1:8" x14ac:dyDescent="0.25">
      <c r="A3958">
        <v>1</v>
      </c>
      <c r="B3958" s="33">
        <v>43466</v>
      </c>
      <c r="C3958" s="33">
        <v>43983</v>
      </c>
      <c r="D3958">
        <v>17</v>
      </c>
      <c r="E3958" t="s">
        <v>17</v>
      </c>
      <c r="F3958" t="s">
        <v>23</v>
      </c>
      <c r="G3958" t="s">
        <v>27</v>
      </c>
      <c r="H3958" t="s">
        <v>39</v>
      </c>
    </row>
    <row r="3959" spans="1:8" x14ac:dyDescent="0.25">
      <c r="A3959">
        <v>1</v>
      </c>
      <c r="B3959" s="33">
        <v>43800</v>
      </c>
      <c r="C3959" s="33">
        <v>44317</v>
      </c>
      <c r="D3959">
        <v>17</v>
      </c>
      <c r="E3959" t="s">
        <v>17</v>
      </c>
      <c r="F3959" t="s">
        <v>24</v>
      </c>
      <c r="G3959" t="s">
        <v>27</v>
      </c>
      <c r="H3959" t="s">
        <v>30</v>
      </c>
    </row>
    <row r="3960" spans="1:8" x14ac:dyDescent="0.25">
      <c r="A3960">
        <v>1</v>
      </c>
      <c r="B3960" s="33">
        <v>43466</v>
      </c>
      <c r="C3960" s="33">
        <v>43983</v>
      </c>
      <c r="D3960">
        <v>17</v>
      </c>
      <c r="E3960" t="s">
        <v>17</v>
      </c>
      <c r="F3960" t="s">
        <v>25</v>
      </c>
      <c r="G3960" t="s">
        <v>27</v>
      </c>
      <c r="H3960" t="s">
        <v>39</v>
      </c>
    </row>
    <row r="3961" spans="1:8" x14ac:dyDescent="0.25">
      <c r="A3961">
        <v>1</v>
      </c>
      <c r="B3961" s="33">
        <v>44652</v>
      </c>
      <c r="C3961" s="33">
        <v>45170</v>
      </c>
      <c r="D3961">
        <v>17</v>
      </c>
      <c r="E3961" t="s">
        <v>17</v>
      </c>
      <c r="F3961" t="s">
        <v>24</v>
      </c>
      <c r="G3961" t="s">
        <v>28</v>
      </c>
      <c r="H3961" t="s">
        <v>39</v>
      </c>
    </row>
    <row r="3962" spans="1:8" x14ac:dyDescent="0.25">
      <c r="A3962">
        <v>1</v>
      </c>
      <c r="B3962" s="33">
        <v>44166</v>
      </c>
      <c r="C3962" s="33">
        <v>44682</v>
      </c>
      <c r="D3962">
        <v>17</v>
      </c>
      <c r="E3962" t="s">
        <v>17</v>
      </c>
      <c r="F3962" t="s">
        <v>25</v>
      </c>
      <c r="G3962" t="s">
        <v>28</v>
      </c>
      <c r="H3962" t="s">
        <v>33</v>
      </c>
    </row>
    <row r="3963" spans="1:8" x14ac:dyDescent="0.25">
      <c r="A3963">
        <v>1</v>
      </c>
      <c r="B3963" s="33">
        <v>43739</v>
      </c>
      <c r="C3963" s="33">
        <v>44256</v>
      </c>
      <c r="D3963">
        <v>17</v>
      </c>
      <c r="E3963" t="s">
        <v>17</v>
      </c>
      <c r="F3963" t="s">
        <v>25</v>
      </c>
      <c r="G3963" t="s">
        <v>28</v>
      </c>
      <c r="H3963" t="s">
        <v>39</v>
      </c>
    </row>
    <row r="3964" spans="1:8" x14ac:dyDescent="0.25">
      <c r="A3964">
        <v>1</v>
      </c>
      <c r="B3964" s="33">
        <v>44256</v>
      </c>
      <c r="C3964" s="33">
        <v>44774</v>
      </c>
      <c r="D3964">
        <v>17</v>
      </c>
      <c r="E3964" t="s">
        <v>17</v>
      </c>
      <c r="F3964" t="s">
        <v>24</v>
      </c>
      <c r="G3964" t="s">
        <v>29</v>
      </c>
      <c r="H3964" t="s">
        <v>39</v>
      </c>
    </row>
    <row r="3965" spans="1:8" x14ac:dyDescent="0.25">
      <c r="A3965">
        <v>1</v>
      </c>
      <c r="B3965" s="33">
        <v>43466</v>
      </c>
      <c r="C3965" s="33">
        <v>43983</v>
      </c>
      <c r="D3965">
        <v>17</v>
      </c>
      <c r="E3965" t="s">
        <v>18</v>
      </c>
      <c r="F3965" t="s">
        <v>23</v>
      </c>
      <c r="G3965" t="s">
        <v>27</v>
      </c>
      <c r="H3965" t="s">
        <v>39</v>
      </c>
    </row>
    <row r="3966" spans="1:8" x14ac:dyDescent="0.25">
      <c r="A3966">
        <v>1</v>
      </c>
      <c r="B3966" s="33">
        <v>43525</v>
      </c>
      <c r="C3966" s="33">
        <v>44044</v>
      </c>
      <c r="D3966">
        <v>17</v>
      </c>
      <c r="E3966" t="s">
        <v>18</v>
      </c>
      <c r="F3966" t="s">
        <v>23</v>
      </c>
      <c r="G3966" t="s">
        <v>27</v>
      </c>
      <c r="H3966" t="s">
        <v>39</v>
      </c>
    </row>
    <row r="3967" spans="1:8" x14ac:dyDescent="0.25">
      <c r="A3967">
        <v>1</v>
      </c>
      <c r="B3967" s="33">
        <v>44531</v>
      </c>
      <c r="C3967" s="33">
        <v>45047</v>
      </c>
      <c r="D3967">
        <v>17</v>
      </c>
      <c r="E3967" t="s">
        <v>18</v>
      </c>
      <c r="F3967" t="s">
        <v>23</v>
      </c>
      <c r="G3967" t="s">
        <v>28</v>
      </c>
      <c r="H3967" t="s">
        <v>33</v>
      </c>
    </row>
    <row r="3968" spans="1:8" x14ac:dyDescent="0.25">
      <c r="A3968">
        <v>1</v>
      </c>
      <c r="B3968" s="33">
        <v>44621</v>
      </c>
      <c r="C3968" s="33">
        <v>45139</v>
      </c>
      <c r="D3968">
        <v>17</v>
      </c>
      <c r="E3968" t="s">
        <v>18</v>
      </c>
      <c r="F3968" t="s">
        <v>24</v>
      </c>
      <c r="G3968" t="s">
        <v>28</v>
      </c>
      <c r="H3968" t="s">
        <v>33</v>
      </c>
    </row>
    <row r="3969" spans="1:8" x14ac:dyDescent="0.25">
      <c r="A3969">
        <v>1</v>
      </c>
      <c r="B3969" s="33">
        <v>43466</v>
      </c>
      <c r="C3969" s="33">
        <v>43983</v>
      </c>
      <c r="D3969">
        <v>17</v>
      </c>
      <c r="E3969" t="s">
        <v>18</v>
      </c>
      <c r="F3969" t="s">
        <v>24</v>
      </c>
      <c r="G3969" t="s">
        <v>28</v>
      </c>
      <c r="H3969" t="s">
        <v>39</v>
      </c>
    </row>
    <row r="3970" spans="1:8" x14ac:dyDescent="0.25">
      <c r="A3970">
        <v>1</v>
      </c>
      <c r="B3970" s="33">
        <v>43525</v>
      </c>
      <c r="C3970" s="33">
        <v>44044</v>
      </c>
      <c r="D3970">
        <v>17</v>
      </c>
      <c r="E3970" t="s">
        <v>18</v>
      </c>
      <c r="F3970" t="s">
        <v>24</v>
      </c>
      <c r="G3970" t="s">
        <v>28</v>
      </c>
      <c r="H3970" t="s">
        <v>39</v>
      </c>
    </row>
    <row r="3971" spans="1:8" x14ac:dyDescent="0.25">
      <c r="A3971">
        <v>2</v>
      </c>
      <c r="B3971" s="33">
        <v>43952</v>
      </c>
      <c r="C3971" s="33">
        <v>44470</v>
      </c>
      <c r="D3971">
        <v>17</v>
      </c>
      <c r="E3971" t="s">
        <v>18</v>
      </c>
      <c r="F3971" t="s">
        <v>24</v>
      </c>
      <c r="G3971" t="s">
        <v>28</v>
      </c>
      <c r="H3971" t="s">
        <v>39</v>
      </c>
    </row>
    <row r="3972" spans="1:8" x14ac:dyDescent="0.25">
      <c r="A3972">
        <v>1</v>
      </c>
      <c r="B3972" s="33">
        <v>43983</v>
      </c>
      <c r="C3972" s="33">
        <v>44501</v>
      </c>
      <c r="D3972">
        <v>17</v>
      </c>
      <c r="E3972" t="s">
        <v>18</v>
      </c>
      <c r="F3972" t="s">
        <v>25</v>
      </c>
      <c r="G3972" t="s">
        <v>28</v>
      </c>
      <c r="H3972" t="s">
        <v>31</v>
      </c>
    </row>
    <row r="3973" spans="1:8" x14ac:dyDescent="0.25">
      <c r="A3973">
        <v>1</v>
      </c>
      <c r="B3973" s="33">
        <v>44136</v>
      </c>
      <c r="C3973" s="33">
        <v>44652</v>
      </c>
      <c r="D3973">
        <v>17</v>
      </c>
      <c r="E3973" t="s">
        <v>19</v>
      </c>
      <c r="F3973" t="s">
        <v>23</v>
      </c>
      <c r="G3973" t="s">
        <v>27</v>
      </c>
      <c r="H3973" t="s">
        <v>39</v>
      </c>
    </row>
    <row r="3974" spans="1:8" x14ac:dyDescent="0.25">
      <c r="A3974">
        <v>1</v>
      </c>
      <c r="B3974" s="33">
        <v>43466</v>
      </c>
      <c r="C3974" s="33">
        <v>43983</v>
      </c>
      <c r="D3974">
        <v>17</v>
      </c>
      <c r="E3974" t="s">
        <v>19</v>
      </c>
      <c r="F3974" t="s">
        <v>25</v>
      </c>
      <c r="G3974" t="s">
        <v>27</v>
      </c>
      <c r="H3974" t="s">
        <v>33</v>
      </c>
    </row>
    <row r="3975" spans="1:8" x14ac:dyDescent="0.25">
      <c r="A3975">
        <v>1</v>
      </c>
      <c r="B3975" s="33">
        <v>43466</v>
      </c>
      <c r="C3975" s="33">
        <v>43983</v>
      </c>
      <c r="D3975">
        <v>17</v>
      </c>
      <c r="E3975" t="s">
        <v>19</v>
      </c>
      <c r="F3975" t="s">
        <v>24</v>
      </c>
      <c r="G3975" t="s">
        <v>28</v>
      </c>
      <c r="H3975" t="s">
        <v>32</v>
      </c>
    </row>
    <row r="3976" spans="1:8" x14ac:dyDescent="0.25">
      <c r="A3976">
        <v>1</v>
      </c>
      <c r="B3976" s="33">
        <v>44317</v>
      </c>
      <c r="C3976" s="33">
        <v>44835</v>
      </c>
      <c r="D3976">
        <v>17</v>
      </c>
      <c r="E3976" t="s">
        <v>19</v>
      </c>
      <c r="F3976" t="s">
        <v>24</v>
      </c>
      <c r="G3976" t="s">
        <v>28</v>
      </c>
      <c r="H3976" t="s">
        <v>31</v>
      </c>
    </row>
    <row r="3977" spans="1:8" x14ac:dyDescent="0.25">
      <c r="A3977">
        <v>1</v>
      </c>
      <c r="B3977" s="33">
        <v>43466</v>
      </c>
      <c r="C3977" s="33">
        <v>43983</v>
      </c>
      <c r="D3977">
        <v>17</v>
      </c>
      <c r="E3977" t="s">
        <v>19</v>
      </c>
      <c r="F3977" t="s">
        <v>24</v>
      </c>
      <c r="G3977" t="s">
        <v>28</v>
      </c>
      <c r="H3977" t="s">
        <v>39</v>
      </c>
    </row>
    <row r="3978" spans="1:8" x14ac:dyDescent="0.25">
      <c r="A3978">
        <v>1</v>
      </c>
      <c r="B3978" s="33">
        <v>43586</v>
      </c>
      <c r="C3978" s="33">
        <v>44105</v>
      </c>
      <c r="D3978">
        <v>17</v>
      </c>
      <c r="E3978" t="s">
        <v>19</v>
      </c>
      <c r="F3978" t="s">
        <v>24</v>
      </c>
      <c r="G3978" t="s">
        <v>28</v>
      </c>
      <c r="H3978" t="s">
        <v>39</v>
      </c>
    </row>
    <row r="3979" spans="1:8" x14ac:dyDescent="0.25">
      <c r="A3979">
        <v>1</v>
      </c>
      <c r="B3979" s="33">
        <v>44501</v>
      </c>
      <c r="C3979" s="33">
        <v>45017</v>
      </c>
      <c r="D3979">
        <v>17</v>
      </c>
      <c r="E3979" t="s">
        <v>19</v>
      </c>
      <c r="F3979" t="s">
        <v>24</v>
      </c>
      <c r="G3979" t="s">
        <v>28</v>
      </c>
      <c r="H3979" t="s">
        <v>39</v>
      </c>
    </row>
    <row r="3980" spans="1:8" x14ac:dyDescent="0.25">
      <c r="A3980">
        <v>1</v>
      </c>
      <c r="B3980" s="33">
        <v>44256</v>
      </c>
      <c r="C3980" s="33">
        <v>44774</v>
      </c>
      <c r="D3980">
        <v>17</v>
      </c>
      <c r="E3980" t="s">
        <v>19</v>
      </c>
      <c r="F3980" t="s">
        <v>25</v>
      </c>
      <c r="G3980" t="s">
        <v>28</v>
      </c>
      <c r="H3980" t="s">
        <v>39</v>
      </c>
    </row>
    <row r="3981" spans="1:8" x14ac:dyDescent="0.25">
      <c r="A3981">
        <v>1</v>
      </c>
      <c r="B3981" s="33">
        <v>44562</v>
      </c>
      <c r="C3981" s="33">
        <v>45078</v>
      </c>
      <c r="D3981">
        <v>17</v>
      </c>
      <c r="E3981" t="s">
        <v>19</v>
      </c>
      <c r="F3981" t="s">
        <v>25</v>
      </c>
      <c r="G3981" t="s">
        <v>28</v>
      </c>
      <c r="H3981" t="s">
        <v>39</v>
      </c>
    </row>
    <row r="3982" spans="1:8" x14ac:dyDescent="0.25">
      <c r="A3982">
        <v>1</v>
      </c>
      <c r="B3982" s="33">
        <v>44075</v>
      </c>
      <c r="C3982" s="33">
        <v>44593</v>
      </c>
      <c r="D3982">
        <v>17</v>
      </c>
      <c r="E3982" t="s">
        <v>19</v>
      </c>
      <c r="F3982" t="s">
        <v>24</v>
      </c>
      <c r="G3982" t="s">
        <v>29</v>
      </c>
      <c r="H3982" t="s">
        <v>39</v>
      </c>
    </row>
    <row r="3983" spans="1:8" x14ac:dyDescent="0.25">
      <c r="A3983">
        <v>1</v>
      </c>
      <c r="B3983" s="33">
        <v>43525</v>
      </c>
      <c r="C3983" s="33">
        <v>44044</v>
      </c>
      <c r="D3983">
        <v>17</v>
      </c>
      <c r="E3983" t="s">
        <v>19</v>
      </c>
      <c r="F3983" t="s">
        <v>25</v>
      </c>
      <c r="G3983" t="s">
        <v>29</v>
      </c>
      <c r="H3983" t="s">
        <v>31</v>
      </c>
    </row>
    <row r="3984" spans="1:8" x14ac:dyDescent="0.25">
      <c r="A3984">
        <v>1</v>
      </c>
      <c r="B3984" s="33">
        <v>43466</v>
      </c>
      <c r="C3984" s="33">
        <v>43983</v>
      </c>
      <c r="D3984">
        <v>17</v>
      </c>
      <c r="E3984" t="s">
        <v>19</v>
      </c>
      <c r="F3984" t="s">
        <v>25</v>
      </c>
      <c r="G3984" t="s">
        <v>29</v>
      </c>
      <c r="H3984" t="s">
        <v>30</v>
      </c>
    </row>
    <row r="3985" spans="1:8" x14ac:dyDescent="0.25">
      <c r="A3985">
        <v>1</v>
      </c>
      <c r="B3985" s="33">
        <v>43466</v>
      </c>
      <c r="C3985" s="33">
        <v>43983</v>
      </c>
      <c r="D3985">
        <v>17</v>
      </c>
      <c r="E3985" t="s">
        <v>19</v>
      </c>
      <c r="F3985" t="s">
        <v>25</v>
      </c>
      <c r="G3985" t="s">
        <v>29</v>
      </c>
      <c r="H3985" t="s">
        <v>39</v>
      </c>
    </row>
    <row r="3986" spans="1:8" x14ac:dyDescent="0.25">
      <c r="A3986">
        <v>1</v>
      </c>
      <c r="B3986" s="33">
        <v>43466</v>
      </c>
      <c r="C3986" s="33">
        <v>43983</v>
      </c>
      <c r="D3986">
        <v>17</v>
      </c>
      <c r="E3986" t="s">
        <v>20</v>
      </c>
      <c r="F3986" t="s">
        <v>24</v>
      </c>
      <c r="G3986" t="s">
        <v>28</v>
      </c>
      <c r="H3986" t="s">
        <v>30</v>
      </c>
    </row>
    <row r="3987" spans="1:8" x14ac:dyDescent="0.25">
      <c r="A3987">
        <v>1</v>
      </c>
      <c r="B3987" s="33">
        <v>43466</v>
      </c>
      <c r="C3987" s="33">
        <v>43983</v>
      </c>
      <c r="D3987">
        <v>17</v>
      </c>
      <c r="E3987" t="s">
        <v>20</v>
      </c>
      <c r="F3987" t="s">
        <v>24</v>
      </c>
      <c r="G3987" t="s">
        <v>28</v>
      </c>
      <c r="H3987" t="s">
        <v>39</v>
      </c>
    </row>
    <row r="3988" spans="1:8" x14ac:dyDescent="0.25">
      <c r="A3988">
        <v>1</v>
      </c>
      <c r="B3988" s="33">
        <v>44287</v>
      </c>
      <c r="C3988" s="33">
        <v>44805</v>
      </c>
      <c r="D3988">
        <v>17</v>
      </c>
      <c r="E3988" t="s">
        <v>20</v>
      </c>
      <c r="F3988" t="s">
        <v>24</v>
      </c>
      <c r="G3988" t="s">
        <v>28</v>
      </c>
      <c r="H3988" t="s">
        <v>39</v>
      </c>
    </row>
    <row r="3989" spans="1:8" x14ac:dyDescent="0.25">
      <c r="A3989">
        <v>1</v>
      </c>
      <c r="B3989" s="33">
        <v>43466</v>
      </c>
      <c r="C3989" s="33">
        <v>43983</v>
      </c>
      <c r="D3989">
        <v>17</v>
      </c>
      <c r="E3989" t="s">
        <v>20</v>
      </c>
      <c r="F3989" t="s">
        <v>25</v>
      </c>
      <c r="G3989" t="s">
        <v>28</v>
      </c>
      <c r="H3989" t="s">
        <v>39</v>
      </c>
    </row>
    <row r="3990" spans="1:8" x14ac:dyDescent="0.25">
      <c r="A3990">
        <v>1</v>
      </c>
      <c r="B3990" s="33">
        <v>43466</v>
      </c>
      <c r="C3990" s="33">
        <v>43983</v>
      </c>
      <c r="D3990">
        <v>17</v>
      </c>
      <c r="E3990" t="s">
        <v>20</v>
      </c>
      <c r="F3990" t="s">
        <v>23</v>
      </c>
      <c r="G3990" t="s">
        <v>29</v>
      </c>
      <c r="H3990" t="s">
        <v>30</v>
      </c>
    </row>
    <row r="3991" spans="1:8" x14ac:dyDescent="0.25">
      <c r="A3991">
        <v>1</v>
      </c>
      <c r="B3991" s="33">
        <v>43466</v>
      </c>
      <c r="C3991" s="33">
        <v>43983</v>
      </c>
      <c r="D3991">
        <v>17</v>
      </c>
      <c r="E3991" t="s">
        <v>21</v>
      </c>
      <c r="F3991" t="s">
        <v>25</v>
      </c>
      <c r="G3991" t="s">
        <v>27</v>
      </c>
      <c r="H3991" t="s">
        <v>31</v>
      </c>
    </row>
    <row r="3992" spans="1:8" x14ac:dyDescent="0.25">
      <c r="A3992">
        <v>1</v>
      </c>
      <c r="B3992" s="33">
        <v>44409</v>
      </c>
      <c r="C3992" s="33">
        <v>44927</v>
      </c>
      <c r="D3992">
        <v>17</v>
      </c>
      <c r="E3992" t="s">
        <v>21</v>
      </c>
      <c r="F3992" t="s">
        <v>24</v>
      </c>
      <c r="G3992" t="s">
        <v>28</v>
      </c>
      <c r="H3992" t="s">
        <v>31</v>
      </c>
    </row>
    <row r="3993" spans="1:8" x14ac:dyDescent="0.25">
      <c r="A3993">
        <v>2</v>
      </c>
      <c r="B3993" s="33">
        <v>43466</v>
      </c>
      <c r="C3993" s="33">
        <v>43983</v>
      </c>
      <c r="D3993">
        <v>17</v>
      </c>
      <c r="E3993" t="s">
        <v>21</v>
      </c>
      <c r="F3993" t="s">
        <v>25</v>
      </c>
      <c r="G3993" t="s">
        <v>28</v>
      </c>
      <c r="H3993" t="s">
        <v>32</v>
      </c>
    </row>
    <row r="3994" spans="1:8" x14ac:dyDescent="0.25">
      <c r="A3994">
        <v>1</v>
      </c>
      <c r="B3994" s="33">
        <v>43466</v>
      </c>
      <c r="C3994" s="33">
        <v>43983</v>
      </c>
      <c r="D3994">
        <v>17</v>
      </c>
      <c r="E3994" t="s">
        <v>21</v>
      </c>
      <c r="F3994" t="s">
        <v>25</v>
      </c>
      <c r="G3994" t="s">
        <v>29</v>
      </c>
      <c r="H3994" t="s">
        <v>33</v>
      </c>
    </row>
    <row r="3995" spans="1:8" x14ac:dyDescent="0.25">
      <c r="A3995">
        <v>1</v>
      </c>
      <c r="B3995" s="33">
        <v>43466</v>
      </c>
      <c r="C3995" s="33">
        <v>44013</v>
      </c>
      <c r="D3995">
        <v>18</v>
      </c>
      <c r="E3995" t="s">
        <v>14</v>
      </c>
      <c r="F3995" t="s">
        <v>24</v>
      </c>
      <c r="G3995" t="s">
        <v>28</v>
      </c>
      <c r="H3995" t="s">
        <v>31</v>
      </c>
    </row>
    <row r="3996" spans="1:8" x14ac:dyDescent="0.25">
      <c r="A3996">
        <v>1</v>
      </c>
      <c r="B3996" s="33">
        <v>43466</v>
      </c>
      <c r="C3996" s="33">
        <v>44013</v>
      </c>
      <c r="D3996">
        <v>18</v>
      </c>
      <c r="E3996" t="s">
        <v>14</v>
      </c>
      <c r="F3996" t="s">
        <v>24</v>
      </c>
      <c r="G3996" t="s">
        <v>28</v>
      </c>
      <c r="H3996" t="s">
        <v>30</v>
      </c>
    </row>
    <row r="3997" spans="1:8" x14ac:dyDescent="0.25">
      <c r="A3997">
        <v>1</v>
      </c>
      <c r="B3997" s="33">
        <v>43466</v>
      </c>
      <c r="C3997" s="33">
        <v>44013</v>
      </c>
      <c r="D3997">
        <v>18</v>
      </c>
      <c r="E3997" t="s">
        <v>14</v>
      </c>
      <c r="F3997" t="s">
        <v>24</v>
      </c>
      <c r="G3997" t="s">
        <v>28</v>
      </c>
      <c r="H3997" t="s">
        <v>39</v>
      </c>
    </row>
    <row r="3998" spans="1:8" x14ac:dyDescent="0.25">
      <c r="A3998">
        <v>1</v>
      </c>
      <c r="B3998" s="33">
        <v>43466</v>
      </c>
      <c r="C3998" s="33">
        <v>44013</v>
      </c>
      <c r="D3998">
        <v>18</v>
      </c>
      <c r="E3998" t="s">
        <v>14</v>
      </c>
      <c r="F3998" t="s">
        <v>25</v>
      </c>
      <c r="G3998" t="s">
        <v>28</v>
      </c>
      <c r="H3998" t="s">
        <v>33</v>
      </c>
    </row>
    <row r="3999" spans="1:8" x14ac:dyDescent="0.25">
      <c r="A3999">
        <v>1</v>
      </c>
      <c r="B3999" s="33">
        <v>44197</v>
      </c>
      <c r="C3999" s="33">
        <v>44743</v>
      </c>
      <c r="D3999">
        <v>18</v>
      </c>
      <c r="E3999" t="s">
        <v>14</v>
      </c>
      <c r="F3999" t="s">
        <v>25</v>
      </c>
      <c r="G3999" t="s">
        <v>28</v>
      </c>
      <c r="H3999" t="s">
        <v>39</v>
      </c>
    </row>
    <row r="4000" spans="1:8" x14ac:dyDescent="0.25">
      <c r="A4000">
        <v>1</v>
      </c>
      <c r="B4000" s="33">
        <v>43831</v>
      </c>
      <c r="C4000" s="33">
        <v>44378</v>
      </c>
      <c r="D4000">
        <v>18</v>
      </c>
      <c r="E4000" t="s">
        <v>14</v>
      </c>
      <c r="F4000" t="s">
        <v>25</v>
      </c>
      <c r="G4000" t="s">
        <v>29</v>
      </c>
      <c r="H4000" t="s">
        <v>32</v>
      </c>
    </row>
    <row r="4001" spans="1:8" x14ac:dyDescent="0.25">
      <c r="A4001">
        <v>1</v>
      </c>
      <c r="B4001" s="33">
        <v>44348</v>
      </c>
      <c r="C4001" s="33">
        <v>44896</v>
      </c>
      <c r="D4001">
        <v>18</v>
      </c>
      <c r="E4001" t="s">
        <v>15</v>
      </c>
      <c r="F4001" t="s">
        <v>24</v>
      </c>
      <c r="G4001" t="s">
        <v>27</v>
      </c>
      <c r="H4001" t="s">
        <v>39</v>
      </c>
    </row>
    <row r="4002" spans="1:8" x14ac:dyDescent="0.25">
      <c r="A4002">
        <v>1</v>
      </c>
      <c r="B4002" s="33">
        <v>44593</v>
      </c>
      <c r="C4002" s="33">
        <v>45139</v>
      </c>
      <c r="D4002">
        <v>18</v>
      </c>
      <c r="E4002" t="s">
        <v>15</v>
      </c>
      <c r="F4002" t="s">
        <v>24</v>
      </c>
      <c r="G4002" t="s">
        <v>27</v>
      </c>
      <c r="H4002" t="s">
        <v>39</v>
      </c>
    </row>
    <row r="4003" spans="1:8" x14ac:dyDescent="0.25">
      <c r="A4003">
        <v>1</v>
      </c>
      <c r="B4003" s="33">
        <v>43466</v>
      </c>
      <c r="C4003" s="33">
        <v>44013</v>
      </c>
      <c r="D4003">
        <v>18</v>
      </c>
      <c r="E4003" t="s">
        <v>15</v>
      </c>
      <c r="F4003" t="s">
        <v>24</v>
      </c>
      <c r="G4003" t="s">
        <v>27</v>
      </c>
      <c r="H4003" t="s">
        <v>34</v>
      </c>
    </row>
    <row r="4004" spans="1:8" x14ac:dyDescent="0.25">
      <c r="A4004">
        <v>2</v>
      </c>
      <c r="B4004" s="33">
        <v>43466</v>
      </c>
      <c r="C4004" s="33">
        <v>44013</v>
      </c>
      <c r="D4004">
        <v>18</v>
      </c>
      <c r="E4004" t="s">
        <v>15</v>
      </c>
      <c r="F4004" t="s">
        <v>23</v>
      </c>
      <c r="G4004" t="s">
        <v>28</v>
      </c>
      <c r="H4004" t="s">
        <v>39</v>
      </c>
    </row>
    <row r="4005" spans="1:8" x14ac:dyDescent="0.25">
      <c r="A4005">
        <v>1</v>
      </c>
      <c r="B4005" s="33">
        <v>44256</v>
      </c>
      <c r="C4005" s="33">
        <v>44805</v>
      </c>
      <c r="D4005">
        <v>18</v>
      </c>
      <c r="E4005" t="s">
        <v>15</v>
      </c>
      <c r="F4005" t="s">
        <v>24</v>
      </c>
      <c r="G4005" t="s">
        <v>28</v>
      </c>
      <c r="H4005" t="s">
        <v>32</v>
      </c>
    </row>
    <row r="4006" spans="1:8" x14ac:dyDescent="0.25">
      <c r="A4006">
        <v>2</v>
      </c>
      <c r="B4006" s="33">
        <v>43466</v>
      </c>
      <c r="C4006" s="33">
        <v>44013</v>
      </c>
      <c r="D4006">
        <v>18</v>
      </c>
      <c r="E4006" t="s">
        <v>15</v>
      </c>
      <c r="F4006" t="s">
        <v>24</v>
      </c>
      <c r="G4006" t="s">
        <v>28</v>
      </c>
      <c r="H4006" t="s">
        <v>31</v>
      </c>
    </row>
    <row r="4007" spans="1:8" x14ac:dyDescent="0.25">
      <c r="A4007">
        <v>1</v>
      </c>
      <c r="B4007" s="33">
        <v>44166</v>
      </c>
      <c r="C4007" s="33">
        <v>44713</v>
      </c>
      <c r="D4007">
        <v>18</v>
      </c>
      <c r="E4007" t="s">
        <v>15</v>
      </c>
      <c r="F4007" t="s">
        <v>24</v>
      </c>
      <c r="G4007" t="s">
        <v>28</v>
      </c>
      <c r="H4007" t="s">
        <v>31</v>
      </c>
    </row>
    <row r="4008" spans="1:8" x14ac:dyDescent="0.25">
      <c r="A4008">
        <v>1</v>
      </c>
      <c r="B4008" s="33">
        <v>43466</v>
      </c>
      <c r="C4008" s="33">
        <v>44013</v>
      </c>
      <c r="D4008">
        <v>18</v>
      </c>
      <c r="E4008" t="s">
        <v>15</v>
      </c>
      <c r="F4008" t="s">
        <v>24</v>
      </c>
      <c r="G4008" t="s">
        <v>28</v>
      </c>
      <c r="H4008" t="s">
        <v>33</v>
      </c>
    </row>
    <row r="4009" spans="1:8" x14ac:dyDescent="0.25">
      <c r="A4009">
        <v>1</v>
      </c>
      <c r="B4009" s="33">
        <v>44682</v>
      </c>
      <c r="C4009" s="33">
        <v>45231</v>
      </c>
      <c r="D4009">
        <v>18</v>
      </c>
      <c r="E4009" t="s">
        <v>15</v>
      </c>
      <c r="F4009" t="s">
        <v>24</v>
      </c>
      <c r="G4009" t="s">
        <v>28</v>
      </c>
      <c r="H4009" t="s">
        <v>30</v>
      </c>
    </row>
    <row r="4010" spans="1:8" x14ac:dyDescent="0.25">
      <c r="A4010">
        <v>2</v>
      </c>
      <c r="B4010" s="33">
        <v>43466</v>
      </c>
      <c r="C4010" s="33">
        <v>44013</v>
      </c>
      <c r="D4010">
        <v>18</v>
      </c>
      <c r="E4010" t="s">
        <v>15</v>
      </c>
      <c r="F4010" t="s">
        <v>24</v>
      </c>
      <c r="G4010" t="s">
        <v>28</v>
      </c>
      <c r="H4010" t="s">
        <v>39</v>
      </c>
    </row>
    <row r="4011" spans="1:8" x14ac:dyDescent="0.25">
      <c r="A4011">
        <v>1</v>
      </c>
      <c r="B4011" s="33">
        <v>43466</v>
      </c>
      <c r="C4011" s="33">
        <v>44013</v>
      </c>
      <c r="D4011">
        <v>18</v>
      </c>
      <c r="E4011" t="s">
        <v>15</v>
      </c>
      <c r="F4011" t="s">
        <v>25</v>
      </c>
      <c r="G4011" t="s">
        <v>28</v>
      </c>
      <c r="H4011" t="s">
        <v>31</v>
      </c>
    </row>
    <row r="4012" spans="1:8" x14ac:dyDescent="0.25">
      <c r="A4012">
        <v>1</v>
      </c>
      <c r="B4012" s="33">
        <v>43770</v>
      </c>
      <c r="C4012" s="33">
        <v>44317</v>
      </c>
      <c r="D4012">
        <v>18</v>
      </c>
      <c r="E4012" t="s">
        <v>15</v>
      </c>
      <c r="F4012" t="s">
        <v>25</v>
      </c>
      <c r="G4012" t="s">
        <v>28</v>
      </c>
      <c r="H4012" t="s">
        <v>31</v>
      </c>
    </row>
    <row r="4013" spans="1:8" x14ac:dyDescent="0.25">
      <c r="A4013">
        <v>1</v>
      </c>
      <c r="B4013" s="33">
        <v>43466</v>
      </c>
      <c r="C4013" s="33">
        <v>44013</v>
      </c>
      <c r="D4013">
        <v>18</v>
      </c>
      <c r="E4013" t="s">
        <v>15</v>
      </c>
      <c r="F4013" t="s">
        <v>25</v>
      </c>
      <c r="G4013" t="s">
        <v>28</v>
      </c>
      <c r="H4013" t="s">
        <v>34</v>
      </c>
    </row>
    <row r="4014" spans="1:8" x14ac:dyDescent="0.25">
      <c r="A4014">
        <v>1</v>
      </c>
      <c r="B4014" s="33">
        <v>44287</v>
      </c>
      <c r="C4014" s="33">
        <v>44835</v>
      </c>
      <c r="D4014">
        <v>18</v>
      </c>
      <c r="E4014" t="s">
        <v>15</v>
      </c>
      <c r="F4014" t="s">
        <v>23</v>
      </c>
      <c r="G4014" t="s">
        <v>29</v>
      </c>
      <c r="H4014" t="s">
        <v>31</v>
      </c>
    </row>
    <row r="4015" spans="1:8" x14ac:dyDescent="0.25">
      <c r="A4015">
        <v>1</v>
      </c>
      <c r="B4015" s="33">
        <v>43466</v>
      </c>
      <c r="C4015" s="33">
        <v>44013</v>
      </c>
      <c r="D4015">
        <v>18</v>
      </c>
      <c r="E4015" t="s">
        <v>15</v>
      </c>
      <c r="F4015" t="s">
        <v>24</v>
      </c>
      <c r="G4015" t="s">
        <v>29</v>
      </c>
      <c r="H4015" t="s">
        <v>31</v>
      </c>
    </row>
    <row r="4016" spans="1:8" x14ac:dyDescent="0.25">
      <c r="A4016">
        <v>1</v>
      </c>
      <c r="B4016" s="33">
        <v>44409</v>
      </c>
      <c r="C4016" s="33">
        <v>44958</v>
      </c>
      <c r="D4016">
        <v>18</v>
      </c>
      <c r="E4016" t="s">
        <v>15</v>
      </c>
      <c r="F4016" t="s">
        <v>24</v>
      </c>
      <c r="G4016" t="s">
        <v>29</v>
      </c>
      <c r="H4016" t="s">
        <v>33</v>
      </c>
    </row>
    <row r="4017" spans="1:8" x14ac:dyDescent="0.25">
      <c r="A4017">
        <v>1</v>
      </c>
      <c r="B4017" s="33">
        <v>44621</v>
      </c>
      <c r="C4017" s="33">
        <v>45170</v>
      </c>
      <c r="D4017">
        <v>18</v>
      </c>
      <c r="E4017" t="s">
        <v>15</v>
      </c>
      <c r="F4017" t="s">
        <v>24</v>
      </c>
      <c r="G4017" t="s">
        <v>29</v>
      </c>
      <c r="H4017" t="s">
        <v>39</v>
      </c>
    </row>
    <row r="4018" spans="1:8" x14ac:dyDescent="0.25">
      <c r="A4018">
        <v>1</v>
      </c>
      <c r="B4018" s="33">
        <v>43466</v>
      </c>
      <c r="C4018" s="33">
        <v>44013</v>
      </c>
      <c r="D4018">
        <v>18</v>
      </c>
      <c r="E4018" t="s">
        <v>15</v>
      </c>
      <c r="F4018" t="s">
        <v>25</v>
      </c>
      <c r="G4018" t="s">
        <v>29</v>
      </c>
      <c r="H4018" t="s">
        <v>31</v>
      </c>
    </row>
    <row r="4019" spans="1:8" x14ac:dyDescent="0.25">
      <c r="A4019">
        <v>1</v>
      </c>
      <c r="B4019" s="33">
        <v>43466</v>
      </c>
      <c r="C4019" s="33">
        <v>44013</v>
      </c>
      <c r="D4019">
        <v>18</v>
      </c>
      <c r="E4019" t="s">
        <v>15</v>
      </c>
      <c r="F4019" t="s">
        <v>25</v>
      </c>
      <c r="G4019" t="s">
        <v>29</v>
      </c>
      <c r="H4019" t="s">
        <v>33</v>
      </c>
    </row>
    <row r="4020" spans="1:8" x14ac:dyDescent="0.25">
      <c r="A4020">
        <v>2</v>
      </c>
      <c r="B4020" s="33">
        <v>43466</v>
      </c>
      <c r="C4020" s="33">
        <v>44013</v>
      </c>
      <c r="D4020">
        <v>18</v>
      </c>
      <c r="E4020" t="s">
        <v>15</v>
      </c>
      <c r="F4020" t="s">
        <v>25</v>
      </c>
      <c r="G4020" t="s">
        <v>29</v>
      </c>
      <c r="H4020" t="s">
        <v>39</v>
      </c>
    </row>
    <row r="4021" spans="1:8" x14ac:dyDescent="0.25">
      <c r="A4021">
        <v>1</v>
      </c>
      <c r="B4021" s="33">
        <v>44440</v>
      </c>
      <c r="C4021" s="33">
        <v>44986</v>
      </c>
      <c r="D4021">
        <v>18</v>
      </c>
      <c r="E4021" t="s">
        <v>15</v>
      </c>
      <c r="F4021" t="s">
        <v>25</v>
      </c>
      <c r="G4021" t="s">
        <v>29</v>
      </c>
      <c r="H4021" t="s">
        <v>39</v>
      </c>
    </row>
    <row r="4022" spans="1:8" x14ac:dyDescent="0.25">
      <c r="A4022">
        <v>1</v>
      </c>
      <c r="B4022" s="33">
        <v>44562</v>
      </c>
      <c r="C4022" s="33">
        <v>45108</v>
      </c>
      <c r="D4022">
        <v>18</v>
      </c>
      <c r="E4022" t="s">
        <v>15</v>
      </c>
      <c r="F4022" t="s">
        <v>25</v>
      </c>
      <c r="G4022" t="s">
        <v>29</v>
      </c>
      <c r="H4022" t="s">
        <v>39</v>
      </c>
    </row>
    <row r="4023" spans="1:8" x14ac:dyDescent="0.25">
      <c r="A4023">
        <v>1</v>
      </c>
      <c r="B4023" s="33">
        <v>44228</v>
      </c>
      <c r="C4023" s="33">
        <v>44774</v>
      </c>
      <c r="D4023">
        <v>18</v>
      </c>
      <c r="E4023" t="s">
        <v>16</v>
      </c>
      <c r="F4023" t="s">
        <v>24</v>
      </c>
      <c r="G4023" t="s">
        <v>27</v>
      </c>
      <c r="H4023" t="s">
        <v>39</v>
      </c>
    </row>
    <row r="4024" spans="1:8" x14ac:dyDescent="0.25">
      <c r="A4024">
        <v>1</v>
      </c>
      <c r="B4024" s="33">
        <v>43466</v>
      </c>
      <c r="C4024" s="33">
        <v>44013</v>
      </c>
      <c r="D4024">
        <v>18</v>
      </c>
      <c r="E4024" t="s">
        <v>16</v>
      </c>
      <c r="F4024" t="s">
        <v>23</v>
      </c>
      <c r="G4024" t="s">
        <v>28</v>
      </c>
      <c r="H4024" t="s">
        <v>31</v>
      </c>
    </row>
    <row r="4025" spans="1:8" x14ac:dyDescent="0.25">
      <c r="A4025">
        <v>1</v>
      </c>
      <c r="B4025" s="33">
        <v>43466</v>
      </c>
      <c r="C4025" s="33">
        <v>44013</v>
      </c>
      <c r="D4025">
        <v>18</v>
      </c>
      <c r="E4025" t="s">
        <v>16</v>
      </c>
      <c r="F4025" t="s">
        <v>23</v>
      </c>
      <c r="G4025" t="s">
        <v>28</v>
      </c>
      <c r="H4025" t="s">
        <v>39</v>
      </c>
    </row>
    <row r="4026" spans="1:8" x14ac:dyDescent="0.25">
      <c r="A4026">
        <v>1</v>
      </c>
      <c r="B4026" s="33">
        <v>43466</v>
      </c>
      <c r="C4026" s="33">
        <v>44013</v>
      </c>
      <c r="D4026">
        <v>18</v>
      </c>
      <c r="E4026" t="s">
        <v>16</v>
      </c>
      <c r="F4026" t="s">
        <v>24</v>
      </c>
      <c r="G4026" t="s">
        <v>28</v>
      </c>
      <c r="H4026" t="s">
        <v>35</v>
      </c>
    </row>
    <row r="4027" spans="1:8" x14ac:dyDescent="0.25">
      <c r="A4027">
        <v>2</v>
      </c>
      <c r="B4027" s="33">
        <v>43466</v>
      </c>
      <c r="C4027" s="33">
        <v>44013</v>
      </c>
      <c r="D4027">
        <v>18</v>
      </c>
      <c r="E4027" t="s">
        <v>16</v>
      </c>
      <c r="F4027" t="s">
        <v>24</v>
      </c>
      <c r="G4027" t="s">
        <v>28</v>
      </c>
      <c r="H4027" t="s">
        <v>39</v>
      </c>
    </row>
    <row r="4028" spans="1:8" x14ac:dyDescent="0.25">
      <c r="A4028">
        <v>1</v>
      </c>
      <c r="B4028" s="33">
        <v>44652</v>
      </c>
      <c r="C4028" s="33">
        <v>45200</v>
      </c>
      <c r="D4028">
        <v>18</v>
      </c>
      <c r="E4028" t="s">
        <v>16</v>
      </c>
      <c r="F4028" t="s">
        <v>25</v>
      </c>
      <c r="G4028" t="s">
        <v>28</v>
      </c>
      <c r="H4028" t="s">
        <v>39</v>
      </c>
    </row>
    <row r="4029" spans="1:8" x14ac:dyDescent="0.25">
      <c r="A4029">
        <v>1</v>
      </c>
      <c r="B4029" s="33">
        <v>43466</v>
      </c>
      <c r="C4029" s="33">
        <v>44013</v>
      </c>
      <c r="D4029">
        <v>18</v>
      </c>
      <c r="E4029" t="s">
        <v>16</v>
      </c>
      <c r="F4029" t="s">
        <v>23</v>
      </c>
      <c r="G4029" t="s">
        <v>29</v>
      </c>
      <c r="H4029" t="s">
        <v>39</v>
      </c>
    </row>
    <row r="4030" spans="1:8" x14ac:dyDescent="0.25">
      <c r="A4030">
        <v>1</v>
      </c>
      <c r="B4030" s="33">
        <v>44136</v>
      </c>
      <c r="C4030" s="33">
        <v>44682</v>
      </c>
      <c r="D4030">
        <v>18</v>
      </c>
      <c r="E4030" t="s">
        <v>17</v>
      </c>
      <c r="F4030" t="s">
        <v>23</v>
      </c>
      <c r="G4030" t="s">
        <v>27</v>
      </c>
      <c r="H4030" t="s">
        <v>31</v>
      </c>
    </row>
    <row r="4031" spans="1:8" x14ac:dyDescent="0.25">
      <c r="A4031">
        <v>1</v>
      </c>
      <c r="B4031" s="33">
        <v>43466</v>
      </c>
      <c r="C4031" s="33">
        <v>44013</v>
      </c>
      <c r="D4031">
        <v>18</v>
      </c>
      <c r="E4031" t="s">
        <v>17</v>
      </c>
      <c r="F4031" t="s">
        <v>25</v>
      </c>
      <c r="G4031" t="s">
        <v>27</v>
      </c>
      <c r="H4031" t="s">
        <v>39</v>
      </c>
    </row>
    <row r="4032" spans="1:8" x14ac:dyDescent="0.25">
      <c r="A4032">
        <v>1</v>
      </c>
      <c r="B4032" s="33">
        <v>44713</v>
      </c>
      <c r="C4032" s="33">
        <v>45261</v>
      </c>
      <c r="D4032">
        <v>18</v>
      </c>
      <c r="E4032" t="s">
        <v>17</v>
      </c>
      <c r="F4032" t="s">
        <v>23</v>
      </c>
      <c r="G4032" t="s">
        <v>28</v>
      </c>
      <c r="H4032" t="s">
        <v>30</v>
      </c>
    </row>
    <row r="4033" spans="1:8" x14ac:dyDescent="0.25">
      <c r="A4033">
        <v>1</v>
      </c>
      <c r="B4033" s="33">
        <v>44531</v>
      </c>
      <c r="C4033" s="33">
        <v>45078</v>
      </c>
      <c r="D4033">
        <v>18</v>
      </c>
      <c r="E4033" t="s">
        <v>17</v>
      </c>
      <c r="F4033" t="s">
        <v>23</v>
      </c>
      <c r="G4033" t="s">
        <v>28</v>
      </c>
      <c r="H4033" t="s">
        <v>39</v>
      </c>
    </row>
    <row r="4034" spans="1:8" x14ac:dyDescent="0.25">
      <c r="A4034">
        <v>1</v>
      </c>
      <c r="B4034" s="33">
        <v>43952</v>
      </c>
      <c r="C4034" s="33">
        <v>44501</v>
      </c>
      <c r="D4034">
        <v>18</v>
      </c>
      <c r="E4034" t="s">
        <v>17</v>
      </c>
      <c r="F4034" t="s">
        <v>24</v>
      </c>
      <c r="G4034" t="s">
        <v>28</v>
      </c>
      <c r="H4034" t="s">
        <v>30</v>
      </c>
    </row>
    <row r="4035" spans="1:8" x14ac:dyDescent="0.25">
      <c r="A4035">
        <v>1</v>
      </c>
      <c r="B4035" s="33">
        <v>43466</v>
      </c>
      <c r="C4035" s="33">
        <v>44013</v>
      </c>
      <c r="D4035">
        <v>18</v>
      </c>
      <c r="E4035" t="s">
        <v>17</v>
      </c>
      <c r="F4035" t="s">
        <v>24</v>
      </c>
      <c r="G4035" t="s">
        <v>28</v>
      </c>
      <c r="H4035" t="s">
        <v>39</v>
      </c>
    </row>
    <row r="4036" spans="1:8" x14ac:dyDescent="0.25">
      <c r="A4036">
        <v>1</v>
      </c>
      <c r="B4036" s="33">
        <v>43497</v>
      </c>
      <c r="C4036" s="33">
        <v>44044</v>
      </c>
      <c r="D4036">
        <v>18</v>
      </c>
      <c r="E4036" t="s">
        <v>17</v>
      </c>
      <c r="F4036" t="s">
        <v>24</v>
      </c>
      <c r="G4036" t="s">
        <v>28</v>
      </c>
      <c r="H4036" t="s">
        <v>39</v>
      </c>
    </row>
    <row r="4037" spans="1:8" x14ac:dyDescent="0.25">
      <c r="A4037">
        <v>1</v>
      </c>
      <c r="B4037" s="33">
        <v>43983</v>
      </c>
      <c r="C4037" s="33">
        <v>44531</v>
      </c>
      <c r="D4037">
        <v>18</v>
      </c>
      <c r="E4037" t="s">
        <v>17</v>
      </c>
      <c r="F4037" t="s">
        <v>24</v>
      </c>
      <c r="G4037" t="s">
        <v>28</v>
      </c>
      <c r="H4037" t="s">
        <v>39</v>
      </c>
    </row>
    <row r="4038" spans="1:8" x14ac:dyDescent="0.25">
      <c r="A4038">
        <v>1</v>
      </c>
      <c r="B4038" s="33">
        <v>43466</v>
      </c>
      <c r="C4038" s="33">
        <v>44013</v>
      </c>
      <c r="D4038">
        <v>18</v>
      </c>
      <c r="E4038" t="s">
        <v>17</v>
      </c>
      <c r="F4038" t="s">
        <v>25</v>
      </c>
      <c r="G4038" t="s">
        <v>28</v>
      </c>
      <c r="H4038" t="s">
        <v>31</v>
      </c>
    </row>
    <row r="4039" spans="1:8" x14ac:dyDescent="0.25">
      <c r="A4039">
        <v>1</v>
      </c>
      <c r="B4039" s="33">
        <v>44593</v>
      </c>
      <c r="C4039" s="33">
        <v>45139</v>
      </c>
      <c r="D4039">
        <v>18</v>
      </c>
      <c r="E4039" t="s">
        <v>17</v>
      </c>
      <c r="F4039" t="s">
        <v>25</v>
      </c>
      <c r="G4039" t="s">
        <v>28</v>
      </c>
      <c r="H4039" t="s">
        <v>31</v>
      </c>
    </row>
    <row r="4040" spans="1:8" x14ac:dyDescent="0.25">
      <c r="A4040">
        <v>1</v>
      </c>
      <c r="B4040" s="33">
        <v>44075</v>
      </c>
      <c r="C4040" s="33">
        <v>44621</v>
      </c>
      <c r="D4040">
        <v>18</v>
      </c>
      <c r="E4040" t="s">
        <v>17</v>
      </c>
      <c r="F4040" t="s">
        <v>25</v>
      </c>
      <c r="G4040" t="s">
        <v>28</v>
      </c>
      <c r="H4040" t="s">
        <v>30</v>
      </c>
    </row>
    <row r="4041" spans="1:8" x14ac:dyDescent="0.25">
      <c r="A4041">
        <v>3</v>
      </c>
      <c r="B4041" s="33">
        <v>43466</v>
      </c>
      <c r="C4041" s="33">
        <v>44013</v>
      </c>
      <c r="D4041">
        <v>18</v>
      </c>
      <c r="E4041" t="s">
        <v>17</v>
      </c>
      <c r="F4041" t="s">
        <v>25</v>
      </c>
      <c r="G4041" t="s">
        <v>28</v>
      </c>
      <c r="H4041" t="s">
        <v>39</v>
      </c>
    </row>
    <row r="4042" spans="1:8" x14ac:dyDescent="0.25">
      <c r="A4042">
        <v>1</v>
      </c>
      <c r="B4042" s="33">
        <v>44440</v>
      </c>
      <c r="C4042" s="33">
        <v>44986</v>
      </c>
      <c r="D4042">
        <v>18</v>
      </c>
      <c r="E4042" t="s">
        <v>17</v>
      </c>
      <c r="F4042" t="s">
        <v>25</v>
      </c>
      <c r="G4042" t="s">
        <v>28</v>
      </c>
      <c r="H4042" t="s">
        <v>34</v>
      </c>
    </row>
    <row r="4043" spans="1:8" x14ac:dyDescent="0.25">
      <c r="A4043">
        <v>1</v>
      </c>
      <c r="B4043" s="33">
        <v>43466</v>
      </c>
      <c r="C4043" s="33">
        <v>44013</v>
      </c>
      <c r="D4043">
        <v>18</v>
      </c>
      <c r="E4043" t="s">
        <v>17</v>
      </c>
      <c r="F4043" t="s">
        <v>23</v>
      </c>
      <c r="G4043" t="s">
        <v>29</v>
      </c>
      <c r="H4043" t="s">
        <v>33</v>
      </c>
    </row>
    <row r="4044" spans="1:8" x14ac:dyDescent="0.25">
      <c r="A4044">
        <v>3</v>
      </c>
      <c r="B4044" s="33">
        <v>43466</v>
      </c>
      <c r="C4044" s="33">
        <v>44013</v>
      </c>
      <c r="D4044">
        <v>18</v>
      </c>
      <c r="E4044" t="s">
        <v>17</v>
      </c>
      <c r="F4044" t="s">
        <v>24</v>
      </c>
      <c r="G4044" t="s">
        <v>29</v>
      </c>
      <c r="H4044" t="s">
        <v>39</v>
      </c>
    </row>
    <row r="4045" spans="1:8" x14ac:dyDescent="0.25">
      <c r="A4045">
        <v>1</v>
      </c>
      <c r="B4045" s="33">
        <v>43466</v>
      </c>
      <c r="C4045" s="33">
        <v>44013</v>
      </c>
      <c r="D4045">
        <v>18</v>
      </c>
      <c r="E4045" t="s">
        <v>17</v>
      </c>
      <c r="F4045" t="s">
        <v>25</v>
      </c>
      <c r="G4045" t="s">
        <v>29</v>
      </c>
      <c r="H4045" t="s">
        <v>31</v>
      </c>
    </row>
    <row r="4046" spans="1:8" x14ac:dyDescent="0.25">
      <c r="A4046">
        <v>1</v>
      </c>
      <c r="B4046" s="33">
        <v>43556</v>
      </c>
      <c r="C4046" s="33">
        <v>44105</v>
      </c>
      <c r="D4046">
        <v>18</v>
      </c>
      <c r="E4046" t="s">
        <v>17</v>
      </c>
      <c r="F4046" t="s">
        <v>25</v>
      </c>
      <c r="G4046" t="s">
        <v>29</v>
      </c>
      <c r="H4046" t="s">
        <v>39</v>
      </c>
    </row>
    <row r="4047" spans="1:8" x14ac:dyDescent="0.25">
      <c r="A4047">
        <v>1</v>
      </c>
      <c r="B4047" s="33">
        <v>44409</v>
      </c>
      <c r="C4047" s="33">
        <v>44958</v>
      </c>
      <c r="D4047">
        <v>18</v>
      </c>
      <c r="E4047" t="s">
        <v>18</v>
      </c>
      <c r="F4047" t="s">
        <v>23</v>
      </c>
      <c r="G4047" t="s">
        <v>27</v>
      </c>
      <c r="H4047" t="s">
        <v>33</v>
      </c>
    </row>
    <row r="4048" spans="1:8" x14ac:dyDescent="0.25">
      <c r="A4048">
        <v>1</v>
      </c>
      <c r="B4048" s="33">
        <v>43891</v>
      </c>
      <c r="C4048" s="33">
        <v>44440</v>
      </c>
      <c r="D4048">
        <v>18</v>
      </c>
      <c r="E4048" t="s">
        <v>18</v>
      </c>
      <c r="F4048" t="s">
        <v>24</v>
      </c>
      <c r="G4048" t="s">
        <v>27</v>
      </c>
      <c r="H4048" t="s">
        <v>31</v>
      </c>
    </row>
    <row r="4049" spans="1:8" x14ac:dyDescent="0.25">
      <c r="A4049">
        <v>1</v>
      </c>
      <c r="B4049" s="33">
        <v>43466</v>
      </c>
      <c r="C4049" s="33">
        <v>44013</v>
      </c>
      <c r="D4049">
        <v>18</v>
      </c>
      <c r="E4049" t="s">
        <v>18</v>
      </c>
      <c r="F4049" t="s">
        <v>24</v>
      </c>
      <c r="G4049" t="s">
        <v>27</v>
      </c>
      <c r="H4049" t="s">
        <v>39</v>
      </c>
    </row>
    <row r="4050" spans="1:8" x14ac:dyDescent="0.25">
      <c r="A4050">
        <v>1</v>
      </c>
      <c r="B4050" s="33">
        <v>43466</v>
      </c>
      <c r="C4050" s="33">
        <v>44013</v>
      </c>
      <c r="D4050">
        <v>18</v>
      </c>
      <c r="E4050" t="s">
        <v>18</v>
      </c>
      <c r="F4050" t="s">
        <v>24</v>
      </c>
      <c r="G4050" t="s">
        <v>27</v>
      </c>
      <c r="H4050" t="s">
        <v>34</v>
      </c>
    </row>
    <row r="4051" spans="1:8" x14ac:dyDescent="0.25">
      <c r="A4051">
        <v>1</v>
      </c>
      <c r="B4051" s="33">
        <v>43466</v>
      </c>
      <c r="C4051" s="33">
        <v>44013</v>
      </c>
      <c r="D4051">
        <v>18</v>
      </c>
      <c r="E4051" t="s">
        <v>18</v>
      </c>
      <c r="F4051" t="s">
        <v>23</v>
      </c>
      <c r="G4051" t="s">
        <v>28</v>
      </c>
      <c r="H4051" t="s">
        <v>39</v>
      </c>
    </row>
    <row r="4052" spans="1:8" x14ac:dyDescent="0.25">
      <c r="A4052">
        <v>1</v>
      </c>
      <c r="B4052" s="33">
        <v>43617</v>
      </c>
      <c r="C4052" s="33">
        <v>44166</v>
      </c>
      <c r="D4052">
        <v>18</v>
      </c>
      <c r="E4052" t="s">
        <v>18</v>
      </c>
      <c r="F4052" t="s">
        <v>24</v>
      </c>
      <c r="G4052" t="s">
        <v>28</v>
      </c>
      <c r="H4052" t="s">
        <v>32</v>
      </c>
    </row>
    <row r="4053" spans="1:8" x14ac:dyDescent="0.25">
      <c r="A4053">
        <v>2</v>
      </c>
      <c r="B4053" s="33">
        <v>43466</v>
      </c>
      <c r="C4053" s="33">
        <v>44013</v>
      </c>
      <c r="D4053">
        <v>18</v>
      </c>
      <c r="E4053" t="s">
        <v>18</v>
      </c>
      <c r="F4053" t="s">
        <v>24</v>
      </c>
      <c r="G4053" t="s">
        <v>28</v>
      </c>
      <c r="H4053" t="s">
        <v>39</v>
      </c>
    </row>
    <row r="4054" spans="1:8" x14ac:dyDescent="0.25">
      <c r="A4054">
        <v>1</v>
      </c>
      <c r="B4054" s="33">
        <v>43466</v>
      </c>
      <c r="C4054" s="33">
        <v>44013</v>
      </c>
      <c r="D4054">
        <v>18</v>
      </c>
      <c r="E4054" t="s">
        <v>18</v>
      </c>
      <c r="F4054" t="s">
        <v>25</v>
      </c>
      <c r="G4054" t="s">
        <v>28</v>
      </c>
      <c r="H4054" t="s">
        <v>32</v>
      </c>
    </row>
    <row r="4055" spans="1:8" x14ac:dyDescent="0.25">
      <c r="A4055">
        <v>1</v>
      </c>
      <c r="B4055" s="33">
        <v>43739</v>
      </c>
      <c r="C4055" s="33">
        <v>44287</v>
      </c>
      <c r="D4055">
        <v>18</v>
      </c>
      <c r="E4055" t="s">
        <v>18</v>
      </c>
      <c r="F4055" t="s">
        <v>25</v>
      </c>
      <c r="G4055" t="s">
        <v>28</v>
      </c>
      <c r="H4055" t="s">
        <v>39</v>
      </c>
    </row>
    <row r="4056" spans="1:8" x14ac:dyDescent="0.25">
      <c r="A4056">
        <v>1</v>
      </c>
      <c r="B4056" s="33">
        <v>43466</v>
      </c>
      <c r="C4056" s="33">
        <v>44013</v>
      </c>
      <c r="D4056">
        <v>18</v>
      </c>
      <c r="E4056" t="s">
        <v>18</v>
      </c>
      <c r="F4056" t="s">
        <v>24</v>
      </c>
      <c r="G4056" t="s">
        <v>29</v>
      </c>
      <c r="H4056" t="s">
        <v>39</v>
      </c>
    </row>
    <row r="4057" spans="1:8" x14ac:dyDescent="0.25">
      <c r="A4057">
        <v>1</v>
      </c>
      <c r="B4057" s="33">
        <v>43466</v>
      </c>
      <c r="C4057" s="33">
        <v>44013</v>
      </c>
      <c r="D4057">
        <v>18</v>
      </c>
      <c r="E4057" t="s">
        <v>18</v>
      </c>
      <c r="F4057" t="s">
        <v>25</v>
      </c>
      <c r="G4057" t="s">
        <v>29</v>
      </c>
      <c r="H4057" t="s">
        <v>31</v>
      </c>
    </row>
    <row r="4058" spans="1:8" x14ac:dyDescent="0.25">
      <c r="A4058">
        <v>1</v>
      </c>
      <c r="B4058" s="33">
        <v>43617</v>
      </c>
      <c r="C4058" s="33">
        <v>44166</v>
      </c>
      <c r="D4058">
        <v>18</v>
      </c>
      <c r="E4058" t="s">
        <v>19</v>
      </c>
      <c r="F4058" t="s">
        <v>23</v>
      </c>
      <c r="G4058" t="s">
        <v>28</v>
      </c>
      <c r="H4058" t="s">
        <v>30</v>
      </c>
    </row>
    <row r="4059" spans="1:8" x14ac:dyDescent="0.25">
      <c r="A4059">
        <v>2</v>
      </c>
      <c r="B4059" s="33">
        <v>43466</v>
      </c>
      <c r="C4059" s="33">
        <v>44013</v>
      </c>
      <c r="D4059">
        <v>18</v>
      </c>
      <c r="E4059" t="s">
        <v>19</v>
      </c>
      <c r="F4059" t="s">
        <v>24</v>
      </c>
      <c r="G4059" t="s">
        <v>28</v>
      </c>
      <c r="H4059" t="s">
        <v>39</v>
      </c>
    </row>
    <row r="4060" spans="1:8" x14ac:dyDescent="0.25">
      <c r="A4060">
        <v>1</v>
      </c>
      <c r="B4060" s="33">
        <v>44197</v>
      </c>
      <c r="C4060" s="33">
        <v>44743</v>
      </c>
      <c r="D4060">
        <v>18</v>
      </c>
      <c r="E4060" t="s">
        <v>19</v>
      </c>
      <c r="F4060" t="s">
        <v>24</v>
      </c>
      <c r="G4060" t="s">
        <v>28</v>
      </c>
      <c r="H4060" t="s">
        <v>39</v>
      </c>
    </row>
    <row r="4061" spans="1:8" x14ac:dyDescent="0.25">
      <c r="A4061">
        <v>1</v>
      </c>
      <c r="B4061" s="33">
        <v>44531</v>
      </c>
      <c r="C4061" s="33">
        <v>45078</v>
      </c>
      <c r="D4061">
        <v>18</v>
      </c>
      <c r="E4061" t="s">
        <v>19</v>
      </c>
      <c r="F4061" t="s">
        <v>24</v>
      </c>
      <c r="G4061" t="s">
        <v>28</v>
      </c>
      <c r="H4061" t="s">
        <v>39</v>
      </c>
    </row>
    <row r="4062" spans="1:8" x14ac:dyDescent="0.25">
      <c r="A4062">
        <v>1</v>
      </c>
      <c r="B4062" s="33">
        <v>43466</v>
      </c>
      <c r="C4062" s="33">
        <v>44013</v>
      </c>
      <c r="D4062">
        <v>18</v>
      </c>
      <c r="E4062" t="s">
        <v>19</v>
      </c>
      <c r="F4062" t="s">
        <v>25</v>
      </c>
      <c r="G4062" t="s">
        <v>28</v>
      </c>
      <c r="H4062" t="s">
        <v>32</v>
      </c>
    </row>
    <row r="4063" spans="1:8" x14ac:dyDescent="0.25">
      <c r="A4063">
        <v>1</v>
      </c>
      <c r="B4063" s="33">
        <v>43466</v>
      </c>
      <c r="C4063" s="33">
        <v>44013</v>
      </c>
      <c r="D4063">
        <v>18</v>
      </c>
      <c r="E4063" t="s">
        <v>19</v>
      </c>
      <c r="F4063" t="s">
        <v>25</v>
      </c>
      <c r="G4063" t="s">
        <v>28</v>
      </c>
      <c r="H4063" t="s">
        <v>31</v>
      </c>
    </row>
    <row r="4064" spans="1:8" x14ac:dyDescent="0.25">
      <c r="A4064">
        <v>1</v>
      </c>
      <c r="B4064" s="33">
        <v>44440</v>
      </c>
      <c r="C4064" s="33">
        <v>44986</v>
      </c>
      <c r="D4064">
        <v>18</v>
      </c>
      <c r="E4064" t="s">
        <v>19</v>
      </c>
      <c r="F4064" t="s">
        <v>25</v>
      </c>
      <c r="G4064" t="s">
        <v>28</v>
      </c>
      <c r="H4064" t="s">
        <v>33</v>
      </c>
    </row>
    <row r="4065" spans="1:8" x14ac:dyDescent="0.25">
      <c r="A4065">
        <v>2</v>
      </c>
      <c r="B4065" s="33">
        <v>43466</v>
      </c>
      <c r="C4065" s="33">
        <v>44013</v>
      </c>
      <c r="D4065">
        <v>18</v>
      </c>
      <c r="E4065" t="s">
        <v>19</v>
      </c>
      <c r="F4065" t="s">
        <v>25</v>
      </c>
      <c r="G4065" t="s">
        <v>28</v>
      </c>
      <c r="H4065" t="s">
        <v>39</v>
      </c>
    </row>
    <row r="4066" spans="1:8" x14ac:dyDescent="0.25">
      <c r="A4066">
        <v>1</v>
      </c>
      <c r="B4066" s="33">
        <v>44075</v>
      </c>
      <c r="C4066" s="33">
        <v>44621</v>
      </c>
      <c r="D4066">
        <v>18</v>
      </c>
      <c r="E4066" t="s">
        <v>19</v>
      </c>
      <c r="F4066" t="s">
        <v>23</v>
      </c>
      <c r="G4066" t="s">
        <v>29</v>
      </c>
      <c r="H4066" t="s">
        <v>39</v>
      </c>
    </row>
    <row r="4067" spans="1:8" x14ac:dyDescent="0.25">
      <c r="A4067">
        <v>1</v>
      </c>
      <c r="B4067" s="33">
        <v>43466</v>
      </c>
      <c r="C4067" s="33">
        <v>44013</v>
      </c>
      <c r="D4067">
        <v>18</v>
      </c>
      <c r="E4067" t="s">
        <v>19</v>
      </c>
      <c r="F4067" t="s">
        <v>24</v>
      </c>
      <c r="G4067" t="s">
        <v>29</v>
      </c>
      <c r="H4067" t="s">
        <v>30</v>
      </c>
    </row>
    <row r="4068" spans="1:8" x14ac:dyDescent="0.25">
      <c r="A4068">
        <v>1</v>
      </c>
      <c r="B4068" s="33">
        <v>43466</v>
      </c>
      <c r="C4068" s="33">
        <v>44013</v>
      </c>
      <c r="D4068">
        <v>18</v>
      </c>
      <c r="E4068" t="s">
        <v>20</v>
      </c>
      <c r="F4068" t="s">
        <v>24</v>
      </c>
      <c r="G4068" t="s">
        <v>27</v>
      </c>
      <c r="H4068" t="s">
        <v>30</v>
      </c>
    </row>
    <row r="4069" spans="1:8" x14ac:dyDescent="0.25">
      <c r="A4069">
        <v>1</v>
      </c>
      <c r="B4069" s="33">
        <v>43466</v>
      </c>
      <c r="C4069" s="33">
        <v>44013</v>
      </c>
      <c r="D4069">
        <v>18</v>
      </c>
      <c r="E4069" t="s">
        <v>20</v>
      </c>
      <c r="F4069" t="s">
        <v>25</v>
      </c>
      <c r="G4069" t="s">
        <v>27</v>
      </c>
      <c r="H4069" t="s">
        <v>39</v>
      </c>
    </row>
    <row r="4070" spans="1:8" x14ac:dyDescent="0.25">
      <c r="A4070">
        <v>1</v>
      </c>
      <c r="B4070" s="33">
        <v>43891</v>
      </c>
      <c r="C4070" s="33">
        <v>44440</v>
      </c>
      <c r="D4070">
        <v>18</v>
      </c>
      <c r="E4070" t="s">
        <v>20</v>
      </c>
      <c r="F4070" t="s">
        <v>24</v>
      </c>
      <c r="G4070" t="s">
        <v>28</v>
      </c>
      <c r="H4070" t="s">
        <v>39</v>
      </c>
    </row>
    <row r="4071" spans="1:8" x14ac:dyDescent="0.25">
      <c r="A4071">
        <v>1</v>
      </c>
      <c r="B4071" s="33">
        <v>44593</v>
      </c>
      <c r="C4071" s="33">
        <v>45139</v>
      </c>
      <c r="D4071">
        <v>18</v>
      </c>
      <c r="E4071" t="s">
        <v>20</v>
      </c>
      <c r="F4071" t="s">
        <v>24</v>
      </c>
      <c r="G4071" t="s">
        <v>28</v>
      </c>
      <c r="H4071" t="s">
        <v>39</v>
      </c>
    </row>
    <row r="4072" spans="1:8" x14ac:dyDescent="0.25">
      <c r="A4072">
        <v>1</v>
      </c>
      <c r="B4072" s="33">
        <v>43466</v>
      </c>
      <c r="C4072" s="33">
        <v>44013</v>
      </c>
      <c r="D4072">
        <v>18</v>
      </c>
      <c r="E4072" t="s">
        <v>20</v>
      </c>
      <c r="F4072" t="s">
        <v>25</v>
      </c>
      <c r="G4072" t="s">
        <v>28</v>
      </c>
      <c r="H4072" t="s">
        <v>33</v>
      </c>
    </row>
    <row r="4073" spans="1:8" x14ac:dyDescent="0.25">
      <c r="A4073">
        <v>1</v>
      </c>
      <c r="B4073" s="33">
        <v>43922</v>
      </c>
      <c r="C4073" s="33">
        <v>44470</v>
      </c>
      <c r="D4073">
        <v>18</v>
      </c>
      <c r="E4073" t="s">
        <v>21</v>
      </c>
      <c r="F4073" t="s">
        <v>23</v>
      </c>
      <c r="G4073" t="s">
        <v>28</v>
      </c>
      <c r="H4073" t="s">
        <v>35</v>
      </c>
    </row>
    <row r="4074" spans="1:8" x14ac:dyDescent="0.25">
      <c r="A4074">
        <v>1</v>
      </c>
      <c r="B4074" s="33">
        <v>44682</v>
      </c>
      <c r="C4074" s="33">
        <v>45231</v>
      </c>
      <c r="D4074">
        <v>18</v>
      </c>
      <c r="E4074" t="s">
        <v>21</v>
      </c>
      <c r="F4074" t="s">
        <v>23</v>
      </c>
      <c r="G4074" t="s">
        <v>28</v>
      </c>
      <c r="H4074" t="s">
        <v>39</v>
      </c>
    </row>
    <row r="4075" spans="1:8" x14ac:dyDescent="0.25">
      <c r="A4075">
        <v>1</v>
      </c>
      <c r="B4075" s="33">
        <v>44256</v>
      </c>
      <c r="C4075" s="33">
        <v>44805</v>
      </c>
      <c r="D4075">
        <v>18</v>
      </c>
      <c r="E4075" t="s">
        <v>21</v>
      </c>
      <c r="F4075" t="s">
        <v>24</v>
      </c>
      <c r="G4075" t="s">
        <v>28</v>
      </c>
      <c r="H4075" t="s">
        <v>39</v>
      </c>
    </row>
    <row r="4076" spans="1:8" x14ac:dyDescent="0.25">
      <c r="A4076">
        <v>1</v>
      </c>
      <c r="B4076" s="33">
        <v>44682</v>
      </c>
      <c r="C4076" s="33">
        <v>45231</v>
      </c>
      <c r="D4076">
        <v>18</v>
      </c>
      <c r="E4076" t="s">
        <v>21</v>
      </c>
      <c r="F4076" t="s">
        <v>24</v>
      </c>
      <c r="G4076" t="s">
        <v>28</v>
      </c>
      <c r="H4076" t="s">
        <v>34</v>
      </c>
    </row>
    <row r="4077" spans="1:8" x14ac:dyDescent="0.25">
      <c r="A4077">
        <v>1</v>
      </c>
      <c r="B4077" s="33">
        <v>43466</v>
      </c>
      <c r="C4077" s="33">
        <v>44013</v>
      </c>
      <c r="D4077">
        <v>18</v>
      </c>
      <c r="E4077" t="s">
        <v>21</v>
      </c>
      <c r="F4077" t="s">
        <v>25</v>
      </c>
      <c r="G4077" t="s">
        <v>28</v>
      </c>
      <c r="H4077" t="s">
        <v>31</v>
      </c>
    </row>
    <row r="4078" spans="1:8" x14ac:dyDescent="0.25">
      <c r="A4078">
        <v>1</v>
      </c>
      <c r="B4078" s="33">
        <v>43983</v>
      </c>
      <c r="C4078" s="33">
        <v>44531</v>
      </c>
      <c r="D4078">
        <v>18</v>
      </c>
      <c r="E4078" t="s">
        <v>21</v>
      </c>
      <c r="F4078" t="s">
        <v>25</v>
      </c>
      <c r="G4078" t="s">
        <v>28</v>
      </c>
      <c r="H4078" t="s">
        <v>30</v>
      </c>
    </row>
    <row r="4079" spans="1:8" x14ac:dyDescent="0.25">
      <c r="A4079">
        <v>1</v>
      </c>
      <c r="B4079" s="33">
        <v>43466</v>
      </c>
      <c r="C4079" s="33">
        <v>44013</v>
      </c>
      <c r="D4079">
        <v>18</v>
      </c>
      <c r="E4079" t="s">
        <v>21</v>
      </c>
      <c r="F4079" t="s">
        <v>23</v>
      </c>
      <c r="G4079" t="s">
        <v>29</v>
      </c>
      <c r="H4079" t="s">
        <v>39</v>
      </c>
    </row>
    <row r="4080" spans="1:8" x14ac:dyDescent="0.25">
      <c r="A4080">
        <v>1</v>
      </c>
      <c r="B4080" s="33">
        <v>43466</v>
      </c>
      <c r="C4080" s="33">
        <v>44013</v>
      </c>
      <c r="D4080">
        <v>18</v>
      </c>
      <c r="E4080" t="s">
        <v>21</v>
      </c>
      <c r="F4080" t="s">
        <v>24</v>
      </c>
      <c r="G4080" t="s">
        <v>29</v>
      </c>
      <c r="H4080" t="s">
        <v>39</v>
      </c>
    </row>
    <row r="4081" spans="1:8" x14ac:dyDescent="0.25">
      <c r="A4081">
        <v>1</v>
      </c>
      <c r="B4081" s="33">
        <v>44075</v>
      </c>
      <c r="C4081" s="33">
        <v>44621</v>
      </c>
      <c r="D4081">
        <v>18</v>
      </c>
      <c r="E4081" t="s">
        <v>21</v>
      </c>
      <c r="F4081" t="s">
        <v>25</v>
      </c>
      <c r="G4081" t="s">
        <v>29</v>
      </c>
      <c r="H4081" t="s">
        <v>33</v>
      </c>
    </row>
    <row r="4082" spans="1:8" x14ac:dyDescent="0.25">
      <c r="A4082">
        <v>1</v>
      </c>
      <c r="B4082" s="33">
        <v>43466</v>
      </c>
      <c r="C4082" s="33">
        <v>44013</v>
      </c>
      <c r="D4082">
        <v>18</v>
      </c>
      <c r="E4082" t="s">
        <v>22</v>
      </c>
      <c r="F4082" t="s">
        <v>25</v>
      </c>
      <c r="G4082" t="s">
        <v>28</v>
      </c>
      <c r="H4082" t="s">
        <v>39</v>
      </c>
    </row>
    <row r="4083" spans="1:8" x14ac:dyDescent="0.25">
      <c r="A4083">
        <v>1</v>
      </c>
      <c r="B4083" s="33">
        <v>44501</v>
      </c>
      <c r="C4083" s="33">
        <v>45078</v>
      </c>
      <c r="D4083">
        <v>19</v>
      </c>
      <c r="E4083" t="s">
        <v>13</v>
      </c>
      <c r="F4083" t="s">
        <v>24</v>
      </c>
      <c r="G4083" t="s">
        <v>28</v>
      </c>
      <c r="H4083" t="s">
        <v>31</v>
      </c>
    </row>
    <row r="4084" spans="1:8" x14ac:dyDescent="0.25">
      <c r="A4084">
        <v>1</v>
      </c>
      <c r="B4084" s="33">
        <v>43466</v>
      </c>
      <c r="C4084" s="33">
        <v>44044</v>
      </c>
      <c r="D4084">
        <v>19</v>
      </c>
      <c r="E4084" t="s">
        <v>13</v>
      </c>
      <c r="F4084" t="s">
        <v>24</v>
      </c>
      <c r="G4084" t="s">
        <v>28</v>
      </c>
      <c r="H4084" t="s">
        <v>39</v>
      </c>
    </row>
    <row r="4085" spans="1:8" x14ac:dyDescent="0.25">
      <c r="A4085">
        <v>1</v>
      </c>
      <c r="B4085" s="33">
        <v>44378</v>
      </c>
      <c r="C4085" s="33">
        <v>44958</v>
      </c>
      <c r="D4085">
        <v>19</v>
      </c>
      <c r="E4085" t="s">
        <v>13</v>
      </c>
      <c r="F4085" t="s">
        <v>24</v>
      </c>
      <c r="G4085" t="s">
        <v>28</v>
      </c>
      <c r="H4085" t="s">
        <v>39</v>
      </c>
    </row>
    <row r="4086" spans="1:8" x14ac:dyDescent="0.25">
      <c r="A4086">
        <v>1</v>
      </c>
      <c r="B4086" s="33">
        <v>43466</v>
      </c>
      <c r="C4086" s="33">
        <v>44044</v>
      </c>
      <c r="D4086">
        <v>19</v>
      </c>
      <c r="E4086" t="s">
        <v>13</v>
      </c>
      <c r="F4086" t="s">
        <v>25</v>
      </c>
      <c r="G4086" t="s">
        <v>28</v>
      </c>
      <c r="H4086" t="s">
        <v>33</v>
      </c>
    </row>
    <row r="4087" spans="1:8" x14ac:dyDescent="0.25">
      <c r="A4087">
        <v>1</v>
      </c>
      <c r="B4087" s="33">
        <v>44470</v>
      </c>
      <c r="C4087" s="33">
        <v>45047</v>
      </c>
      <c r="D4087">
        <v>19</v>
      </c>
      <c r="E4087" t="s">
        <v>13</v>
      </c>
      <c r="F4087" t="s">
        <v>24</v>
      </c>
      <c r="G4087" t="s">
        <v>29</v>
      </c>
      <c r="H4087" t="s">
        <v>34</v>
      </c>
    </row>
    <row r="4088" spans="1:8" x14ac:dyDescent="0.25">
      <c r="A4088">
        <v>1</v>
      </c>
      <c r="B4088" s="33">
        <v>43466</v>
      </c>
      <c r="C4088" s="33">
        <v>44044</v>
      </c>
      <c r="D4088">
        <v>19</v>
      </c>
      <c r="E4088" t="s">
        <v>14</v>
      </c>
      <c r="F4088" t="s">
        <v>25</v>
      </c>
      <c r="G4088" t="s">
        <v>28</v>
      </c>
      <c r="H4088" t="s">
        <v>33</v>
      </c>
    </row>
    <row r="4089" spans="1:8" x14ac:dyDescent="0.25">
      <c r="A4089">
        <v>1</v>
      </c>
      <c r="B4089" s="33">
        <v>43466</v>
      </c>
      <c r="C4089" s="33">
        <v>44044</v>
      </c>
      <c r="D4089">
        <v>19</v>
      </c>
      <c r="E4089" t="s">
        <v>14</v>
      </c>
      <c r="F4089" t="s">
        <v>24</v>
      </c>
      <c r="G4089" t="s">
        <v>29</v>
      </c>
      <c r="H4089" t="s">
        <v>31</v>
      </c>
    </row>
    <row r="4090" spans="1:8" x14ac:dyDescent="0.25">
      <c r="A4090">
        <v>1</v>
      </c>
      <c r="B4090" s="33">
        <v>44409</v>
      </c>
      <c r="C4090" s="33">
        <v>44986</v>
      </c>
      <c r="D4090">
        <v>19</v>
      </c>
      <c r="E4090" t="s">
        <v>14</v>
      </c>
      <c r="F4090" t="s">
        <v>24</v>
      </c>
      <c r="G4090" t="s">
        <v>29</v>
      </c>
      <c r="H4090" t="s">
        <v>30</v>
      </c>
    </row>
    <row r="4091" spans="1:8" x14ac:dyDescent="0.25">
      <c r="A4091">
        <v>1</v>
      </c>
      <c r="B4091" s="33">
        <v>43466</v>
      </c>
      <c r="C4091" s="33">
        <v>44044</v>
      </c>
      <c r="D4091">
        <v>19</v>
      </c>
      <c r="E4091" t="s">
        <v>15</v>
      </c>
      <c r="F4091" t="s">
        <v>23</v>
      </c>
      <c r="G4091" t="s">
        <v>27</v>
      </c>
      <c r="H4091" t="s">
        <v>33</v>
      </c>
    </row>
    <row r="4092" spans="1:8" x14ac:dyDescent="0.25">
      <c r="A4092">
        <v>1</v>
      </c>
      <c r="B4092" s="33">
        <v>43466</v>
      </c>
      <c r="C4092" s="33">
        <v>44044</v>
      </c>
      <c r="D4092">
        <v>19</v>
      </c>
      <c r="E4092" t="s">
        <v>15</v>
      </c>
      <c r="F4092" t="s">
        <v>24</v>
      </c>
      <c r="G4092" t="s">
        <v>27</v>
      </c>
      <c r="H4092" t="s">
        <v>33</v>
      </c>
    </row>
    <row r="4093" spans="1:8" x14ac:dyDescent="0.25">
      <c r="A4093">
        <v>1</v>
      </c>
      <c r="B4093" s="33">
        <v>43466</v>
      </c>
      <c r="C4093" s="33">
        <v>44044</v>
      </c>
      <c r="D4093">
        <v>19</v>
      </c>
      <c r="E4093" t="s">
        <v>15</v>
      </c>
      <c r="F4093" t="s">
        <v>23</v>
      </c>
      <c r="G4093" t="s">
        <v>28</v>
      </c>
      <c r="H4093" t="s">
        <v>33</v>
      </c>
    </row>
    <row r="4094" spans="1:8" x14ac:dyDescent="0.25">
      <c r="A4094">
        <v>1</v>
      </c>
      <c r="B4094" s="33">
        <v>43466</v>
      </c>
      <c r="C4094" s="33">
        <v>44044</v>
      </c>
      <c r="D4094">
        <v>19</v>
      </c>
      <c r="E4094" t="s">
        <v>15</v>
      </c>
      <c r="F4094" t="s">
        <v>23</v>
      </c>
      <c r="G4094" t="s">
        <v>28</v>
      </c>
      <c r="H4094" t="s">
        <v>39</v>
      </c>
    </row>
    <row r="4095" spans="1:8" x14ac:dyDescent="0.25">
      <c r="A4095">
        <v>1</v>
      </c>
      <c r="B4095" s="33">
        <v>43647</v>
      </c>
      <c r="C4095" s="33">
        <v>44228</v>
      </c>
      <c r="D4095">
        <v>19</v>
      </c>
      <c r="E4095" t="s">
        <v>15</v>
      </c>
      <c r="F4095" t="s">
        <v>23</v>
      </c>
      <c r="G4095" t="s">
        <v>28</v>
      </c>
      <c r="H4095" t="s">
        <v>39</v>
      </c>
    </row>
    <row r="4096" spans="1:8" x14ac:dyDescent="0.25">
      <c r="A4096">
        <v>1</v>
      </c>
      <c r="B4096" s="33">
        <v>43891</v>
      </c>
      <c r="C4096" s="33">
        <v>44470</v>
      </c>
      <c r="D4096">
        <v>19</v>
      </c>
      <c r="E4096" t="s">
        <v>15</v>
      </c>
      <c r="F4096" t="s">
        <v>23</v>
      </c>
      <c r="G4096" t="s">
        <v>28</v>
      </c>
      <c r="H4096" t="s">
        <v>39</v>
      </c>
    </row>
    <row r="4097" spans="1:8" x14ac:dyDescent="0.25">
      <c r="A4097">
        <v>1</v>
      </c>
      <c r="B4097" s="33">
        <v>43983</v>
      </c>
      <c r="C4097" s="33">
        <v>44562</v>
      </c>
      <c r="D4097">
        <v>19</v>
      </c>
      <c r="E4097" t="s">
        <v>15</v>
      </c>
      <c r="F4097" t="s">
        <v>23</v>
      </c>
      <c r="G4097" t="s">
        <v>28</v>
      </c>
      <c r="H4097" t="s">
        <v>39</v>
      </c>
    </row>
    <row r="4098" spans="1:8" x14ac:dyDescent="0.25">
      <c r="A4098">
        <v>1</v>
      </c>
      <c r="B4098" s="33">
        <v>43466</v>
      </c>
      <c r="C4098" s="33">
        <v>44044</v>
      </c>
      <c r="D4098">
        <v>19</v>
      </c>
      <c r="E4098" t="s">
        <v>15</v>
      </c>
      <c r="F4098" t="s">
        <v>24</v>
      </c>
      <c r="G4098" t="s">
        <v>28</v>
      </c>
      <c r="H4098" t="s">
        <v>31</v>
      </c>
    </row>
    <row r="4099" spans="1:8" x14ac:dyDescent="0.25">
      <c r="A4099">
        <v>1</v>
      </c>
      <c r="B4099" s="33">
        <v>44593</v>
      </c>
      <c r="C4099" s="33">
        <v>45170</v>
      </c>
      <c r="D4099">
        <v>19</v>
      </c>
      <c r="E4099" t="s">
        <v>15</v>
      </c>
      <c r="F4099" t="s">
        <v>24</v>
      </c>
      <c r="G4099" t="s">
        <v>28</v>
      </c>
      <c r="H4099" t="s">
        <v>31</v>
      </c>
    </row>
    <row r="4100" spans="1:8" x14ac:dyDescent="0.25">
      <c r="A4100">
        <v>1</v>
      </c>
      <c r="B4100" s="33">
        <v>43466</v>
      </c>
      <c r="C4100" s="33">
        <v>44044</v>
      </c>
      <c r="D4100">
        <v>19</v>
      </c>
      <c r="E4100" t="s">
        <v>15</v>
      </c>
      <c r="F4100" t="s">
        <v>24</v>
      </c>
      <c r="G4100" t="s">
        <v>28</v>
      </c>
      <c r="H4100" t="s">
        <v>33</v>
      </c>
    </row>
    <row r="4101" spans="1:8" x14ac:dyDescent="0.25">
      <c r="A4101">
        <v>1</v>
      </c>
      <c r="B4101" s="33">
        <v>44105</v>
      </c>
      <c r="C4101" s="33">
        <v>44682</v>
      </c>
      <c r="D4101">
        <v>19</v>
      </c>
      <c r="E4101" t="s">
        <v>15</v>
      </c>
      <c r="F4101" t="s">
        <v>24</v>
      </c>
      <c r="G4101" t="s">
        <v>28</v>
      </c>
      <c r="H4101" t="s">
        <v>35</v>
      </c>
    </row>
    <row r="4102" spans="1:8" x14ac:dyDescent="0.25">
      <c r="A4102">
        <v>2</v>
      </c>
      <c r="B4102" s="33">
        <v>43466</v>
      </c>
      <c r="C4102" s="33">
        <v>44044</v>
      </c>
      <c r="D4102">
        <v>19</v>
      </c>
      <c r="E4102" t="s">
        <v>15</v>
      </c>
      <c r="F4102" t="s">
        <v>24</v>
      </c>
      <c r="G4102" t="s">
        <v>28</v>
      </c>
      <c r="H4102" t="s">
        <v>39</v>
      </c>
    </row>
    <row r="4103" spans="1:8" x14ac:dyDescent="0.25">
      <c r="A4103">
        <v>1</v>
      </c>
      <c r="B4103" s="33">
        <v>43466</v>
      </c>
      <c r="C4103" s="33">
        <v>44044</v>
      </c>
      <c r="D4103">
        <v>19</v>
      </c>
      <c r="E4103" t="s">
        <v>15</v>
      </c>
      <c r="F4103" t="s">
        <v>25</v>
      </c>
      <c r="G4103" t="s">
        <v>28</v>
      </c>
      <c r="H4103" t="s">
        <v>39</v>
      </c>
    </row>
    <row r="4104" spans="1:8" x14ac:dyDescent="0.25">
      <c r="A4104">
        <v>1</v>
      </c>
      <c r="B4104" s="33">
        <v>43831</v>
      </c>
      <c r="C4104" s="33">
        <v>44409</v>
      </c>
      <c r="D4104">
        <v>19</v>
      </c>
      <c r="E4104" t="s">
        <v>15</v>
      </c>
      <c r="F4104" t="s">
        <v>25</v>
      </c>
      <c r="G4104" t="s">
        <v>28</v>
      </c>
      <c r="H4104" t="s">
        <v>39</v>
      </c>
    </row>
    <row r="4105" spans="1:8" x14ac:dyDescent="0.25">
      <c r="A4105">
        <v>1</v>
      </c>
      <c r="B4105" s="33">
        <v>44593</v>
      </c>
      <c r="C4105" s="33">
        <v>45170</v>
      </c>
      <c r="D4105">
        <v>19</v>
      </c>
      <c r="E4105" t="s">
        <v>15</v>
      </c>
      <c r="F4105" t="s">
        <v>25</v>
      </c>
      <c r="G4105" t="s">
        <v>28</v>
      </c>
      <c r="H4105" t="s">
        <v>39</v>
      </c>
    </row>
    <row r="4106" spans="1:8" x14ac:dyDescent="0.25">
      <c r="A4106">
        <v>1</v>
      </c>
      <c r="B4106" s="33">
        <v>44105</v>
      </c>
      <c r="C4106" s="33">
        <v>44682</v>
      </c>
      <c r="D4106">
        <v>19</v>
      </c>
      <c r="E4106" t="s">
        <v>15</v>
      </c>
      <c r="F4106" t="s">
        <v>24</v>
      </c>
      <c r="G4106" t="s">
        <v>29</v>
      </c>
      <c r="H4106" t="s">
        <v>39</v>
      </c>
    </row>
    <row r="4107" spans="1:8" x14ac:dyDescent="0.25">
      <c r="A4107">
        <v>1</v>
      </c>
      <c r="B4107" s="33">
        <v>44409</v>
      </c>
      <c r="C4107" s="33">
        <v>44986</v>
      </c>
      <c r="D4107">
        <v>19</v>
      </c>
      <c r="E4107" t="s">
        <v>15</v>
      </c>
      <c r="F4107" t="s">
        <v>24</v>
      </c>
      <c r="G4107" t="s">
        <v>29</v>
      </c>
      <c r="H4107" t="s">
        <v>39</v>
      </c>
    </row>
    <row r="4108" spans="1:8" x14ac:dyDescent="0.25">
      <c r="A4108">
        <v>1</v>
      </c>
      <c r="B4108" s="33">
        <v>43466</v>
      </c>
      <c r="C4108" s="33">
        <v>44044</v>
      </c>
      <c r="D4108">
        <v>19</v>
      </c>
      <c r="E4108" t="s">
        <v>15</v>
      </c>
      <c r="F4108" t="s">
        <v>25</v>
      </c>
      <c r="G4108" t="s">
        <v>29</v>
      </c>
      <c r="H4108" t="s">
        <v>31</v>
      </c>
    </row>
    <row r="4109" spans="1:8" x14ac:dyDescent="0.25">
      <c r="A4109">
        <v>1</v>
      </c>
      <c r="B4109" s="33">
        <v>43466</v>
      </c>
      <c r="C4109" s="33">
        <v>44044</v>
      </c>
      <c r="D4109">
        <v>19</v>
      </c>
      <c r="E4109" t="s">
        <v>16</v>
      </c>
      <c r="F4109" t="s">
        <v>25</v>
      </c>
      <c r="G4109" t="s">
        <v>27</v>
      </c>
      <c r="H4109" t="s">
        <v>39</v>
      </c>
    </row>
    <row r="4110" spans="1:8" x14ac:dyDescent="0.25">
      <c r="A4110">
        <v>1</v>
      </c>
      <c r="B4110" s="33">
        <v>43466</v>
      </c>
      <c r="C4110" s="33">
        <v>44044</v>
      </c>
      <c r="D4110">
        <v>19</v>
      </c>
      <c r="E4110" t="s">
        <v>16</v>
      </c>
      <c r="F4110" t="s">
        <v>23</v>
      </c>
      <c r="G4110" t="s">
        <v>28</v>
      </c>
      <c r="H4110" t="s">
        <v>31</v>
      </c>
    </row>
    <row r="4111" spans="1:8" x14ac:dyDescent="0.25">
      <c r="A4111">
        <v>1</v>
      </c>
      <c r="B4111" s="33">
        <v>43466</v>
      </c>
      <c r="C4111" s="33">
        <v>44044</v>
      </c>
      <c r="D4111">
        <v>19</v>
      </c>
      <c r="E4111" t="s">
        <v>16</v>
      </c>
      <c r="F4111" t="s">
        <v>23</v>
      </c>
      <c r="G4111" t="s">
        <v>28</v>
      </c>
      <c r="H4111" t="s">
        <v>30</v>
      </c>
    </row>
    <row r="4112" spans="1:8" x14ac:dyDescent="0.25">
      <c r="A4112">
        <v>1</v>
      </c>
      <c r="B4112" s="33">
        <v>44228</v>
      </c>
      <c r="C4112" s="33">
        <v>44805</v>
      </c>
      <c r="D4112">
        <v>19</v>
      </c>
      <c r="E4112" t="s">
        <v>16</v>
      </c>
      <c r="F4112" t="s">
        <v>24</v>
      </c>
      <c r="G4112" t="s">
        <v>28</v>
      </c>
      <c r="H4112" t="s">
        <v>32</v>
      </c>
    </row>
    <row r="4113" spans="1:8" x14ac:dyDescent="0.25">
      <c r="A4113">
        <v>1</v>
      </c>
      <c r="B4113" s="33">
        <v>43466</v>
      </c>
      <c r="C4113" s="33">
        <v>44044</v>
      </c>
      <c r="D4113">
        <v>19</v>
      </c>
      <c r="E4113" t="s">
        <v>16</v>
      </c>
      <c r="F4113" t="s">
        <v>24</v>
      </c>
      <c r="G4113" t="s">
        <v>29</v>
      </c>
      <c r="H4113" t="s">
        <v>31</v>
      </c>
    </row>
    <row r="4114" spans="1:8" x14ac:dyDescent="0.25">
      <c r="A4114">
        <v>1</v>
      </c>
      <c r="B4114" s="33">
        <v>43466</v>
      </c>
      <c r="C4114" s="33">
        <v>44044</v>
      </c>
      <c r="D4114">
        <v>19</v>
      </c>
      <c r="E4114" t="s">
        <v>16</v>
      </c>
      <c r="F4114" t="s">
        <v>24</v>
      </c>
      <c r="G4114" t="s">
        <v>29</v>
      </c>
      <c r="H4114" t="s">
        <v>39</v>
      </c>
    </row>
    <row r="4115" spans="1:8" x14ac:dyDescent="0.25">
      <c r="A4115">
        <v>1</v>
      </c>
      <c r="B4115" s="33">
        <v>44256</v>
      </c>
      <c r="C4115" s="33">
        <v>44835</v>
      </c>
      <c r="D4115">
        <v>19</v>
      </c>
      <c r="E4115" t="s">
        <v>17</v>
      </c>
      <c r="F4115" t="s">
        <v>24</v>
      </c>
      <c r="G4115" t="s">
        <v>27</v>
      </c>
      <c r="H4115" t="s">
        <v>39</v>
      </c>
    </row>
    <row r="4116" spans="1:8" x14ac:dyDescent="0.25">
      <c r="A4116">
        <v>1</v>
      </c>
      <c r="B4116" s="33">
        <v>44652</v>
      </c>
      <c r="C4116" s="33">
        <v>45231</v>
      </c>
      <c r="D4116">
        <v>19</v>
      </c>
      <c r="E4116" t="s">
        <v>17</v>
      </c>
      <c r="F4116" t="s">
        <v>24</v>
      </c>
      <c r="G4116" t="s">
        <v>27</v>
      </c>
      <c r="H4116" t="s">
        <v>39</v>
      </c>
    </row>
    <row r="4117" spans="1:8" x14ac:dyDescent="0.25">
      <c r="A4117">
        <v>1</v>
      </c>
      <c r="B4117" s="33">
        <v>44440</v>
      </c>
      <c r="C4117" s="33">
        <v>45017</v>
      </c>
      <c r="D4117">
        <v>19</v>
      </c>
      <c r="E4117" t="s">
        <v>17</v>
      </c>
      <c r="F4117" t="s">
        <v>24</v>
      </c>
      <c r="G4117" t="s">
        <v>27</v>
      </c>
      <c r="H4117" t="s">
        <v>34</v>
      </c>
    </row>
    <row r="4118" spans="1:8" x14ac:dyDescent="0.25">
      <c r="A4118">
        <v>1</v>
      </c>
      <c r="B4118" s="33">
        <v>44593</v>
      </c>
      <c r="C4118" s="33">
        <v>45170</v>
      </c>
      <c r="D4118">
        <v>19</v>
      </c>
      <c r="E4118" t="s">
        <v>17</v>
      </c>
      <c r="F4118" t="s">
        <v>23</v>
      </c>
      <c r="G4118" t="s">
        <v>28</v>
      </c>
      <c r="H4118" t="s">
        <v>39</v>
      </c>
    </row>
    <row r="4119" spans="1:8" x14ac:dyDescent="0.25">
      <c r="A4119">
        <v>1</v>
      </c>
      <c r="B4119" s="33">
        <v>43556</v>
      </c>
      <c r="C4119" s="33">
        <v>44136</v>
      </c>
      <c r="D4119">
        <v>19</v>
      </c>
      <c r="E4119" t="s">
        <v>17</v>
      </c>
      <c r="F4119" t="s">
        <v>24</v>
      </c>
      <c r="G4119" t="s">
        <v>28</v>
      </c>
      <c r="H4119" t="s">
        <v>31</v>
      </c>
    </row>
    <row r="4120" spans="1:8" x14ac:dyDescent="0.25">
      <c r="A4120">
        <v>1</v>
      </c>
      <c r="B4120" s="33">
        <v>44197</v>
      </c>
      <c r="C4120" s="33">
        <v>44774</v>
      </c>
      <c r="D4120">
        <v>19</v>
      </c>
      <c r="E4120" t="s">
        <v>17</v>
      </c>
      <c r="F4120" t="s">
        <v>24</v>
      </c>
      <c r="G4120" t="s">
        <v>28</v>
      </c>
      <c r="H4120" t="s">
        <v>31</v>
      </c>
    </row>
    <row r="4121" spans="1:8" x14ac:dyDescent="0.25">
      <c r="A4121">
        <v>2</v>
      </c>
      <c r="B4121" s="33">
        <v>43466</v>
      </c>
      <c r="C4121" s="33">
        <v>44044</v>
      </c>
      <c r="D4121">
        <v>19</v>
      </c>
      <c r="E4121" t="s">
        <v>17</v>
      </c>
      <c r="F4121" t="s">
        <v>24</v>
      </c>
      <c r="G4121" t="s">
        <v>28</v>
      </c>
      <c r="H4121" t="s">
        <v>39</v>
      </c>
    </row>
    <row r="4122" spans="1:8" x14ac:dyDescent="0.25">
      <c r="A4122">
        <v>1</v>
      </c>
      <c r="B4122" s="33">
        <v>44166</v>
      </c>
      <c r="C4122" s="33">
        <v>44743</v>
      </c>
      <c r="D4122">
        <v>19</v>
      </c>
      <c r="E4122" t="s">
        <v>17</v>
      </c>
      <c r="F4122" t="s">
        <v>24</v>
      </c>
      <c r="G4122" t="s">
        <v>28</v>
      </c>
      <c r="H4122" t="s">
        <v>39</v>
      </c>
    </row>
    <row r="4123" spans="1:8" x14ac:dyDescent="0.25">
      <c r="A4123">
        <v>1</v>
      </c>
      <c r="B4123" s="33">
        <v>44348</v>
      </c>
      <c r="C4123" s="33">
        <v>44927</v>
      </c>
      <c r="D4123">
        <v>19</v>
      </c>
      <c r="E4123" t="s">
        <v>17</v>
      </c>
      <c r="F4123" t="s">
        <v>24</v>
      </c>
      <c r="G4123" t="s">
        <v>28</v>
      </c>
      <c r="H4123" t="s">
        <v>39</v>
      </c>
    </row>
    <row r="4124" spans="1:8" x14ac:dyDescent="0.25">
      <c r="A4124">
        <v>1</v>
      </c>
      <c r="B4124" s="33">
        <v>43466</v>
      </c>
      <c r="C4124" s="33">
        <v>44044</v>
      </c>
      <c r="D4124">
        <v>19</v>
      </c>
      <c r="E4124" t="s">
        <v>17</v>
      </c>
      <c r="F4124" t="s">
        <v>25</v>
      </c>
      <c r="G4124" t="s">
        <v>28</v>
      </c>
      <c r="H4124" t="s">
        <v>39</v>
      </c>
    </row>
    <row r="4125" spans="1:8" x14ac:dyDescent="0.25">
      <c r="A4125">
        <v>1</v>
      </c>
      <c r="B4125" s="33">
        <v>44378</v>
      </c>
      <c r="C4125" s="33">
        <v>44958</v>
      </c>
      <c r="D4125">
        <v>19</v>
      </c>
      <c r="E4125" t="s">
        <v>17</v>
      </c>
      <c r="F4125" t="s">
        <v>24</v>
      </c>
      <c r="G4125" t="s">
        <v>29</v>
      </c>
      <c r="H4125" t="s">
        <v>30</v>
      </c>
    </row>
    <row r="4126" spans="1:8" x14ac:dyDescent="0.25">
      <c r="A4126">
        <v>1</v>
      </c>
      <c r="B4126" s="33">
        <v>43466</v>
      </c>
      <c r="C4126" s="33">
        <v>44044</v>
      </c>
      <c r="D4126">
        <v>19</v>
      </c>
      <c r="E4126" t="s">
        <v>17</v>
      </c>
      <c r="F4126" t="s">
        <v>25</v>
      </c>
      <c r="G4126" t="s">
        <v>29</v>
      </c>
      <c r="H4126" t="s">
        <v>33</v>
      </c>
    </row>
    <row r="4127" spans="1:8" x14ac:dyDescent="0.25">
      <c r="A4127">
        <v>1</v>
      </c>
      <c r="B4127" s="33">
        <v>44287</v>
      </c>
      <c r="C4127" s="33">
        <v>44866</v>
      </c>
      <c r="D4127">
        <v>19</v>
      </c>
      <c r="E4127" t="s">
        <v>18</v>
      </c>
      <c r="F4127" t="s">
        <v>23</v>
      </c>
      <c r="G4127" t="s">
        <v>28</v>
      </c>
      <c r="H4127" t="s">
        <v>39</v>
      </c>
    </row>
    <row r="4128" spans="1:8" x14ac:dyDescent="0.25">
      <c r="A4128">
        <v>1</v>
      </c>
      <c r="B4128" s="33">
        <v>43466</v>
      </c>
      <c r="C4128" s="33">
        <v>44044</v>
      </c>
      <c r="D4128">
        <v>19</v>
      </c>
      <c r="E4128" t="s">
        <v>18</v>
      </c>
      <c r="F4128" t="s">
        <v>23</v>
      </c>
      <c r="G4128" t="s">
        <v>28</v>
      </c>
      <c r="H4128" t="s">
        <v>34</v>
      </c>
    </row>
    <row r="4129" spans="1:8" x14ac:dyDescent="0.25">
      <c r="A4129">
        <v>1</v>
      </c>
      <c r="B4129" s="33">
        <v>44682</v>
      </c>
      <c r="C4129" s="33">
        <v>45261</v>
      </c>
      <c r="D4129">
        <v>19</v>
      </c>
      <c r="E4129" t="s">
        <v>18</v>
      </c>
      <c r="F4129" t="s">
        <v>24</v>
      </c>
      <c r="G4129" t="s">
        <v>28</v>
      </c>
      <c r="H4129" t="s">
        <v>33</v>
      </c>
    </row>
    <row r="4130" spans="1:8" x14ac:dyDescent="0.25">
      <c r="A4130">
        <v>1</v>
      </c>
      <c r="B4130" s="33">
        <v>43739</v>
      </c>
      <c r="C4130" s="33">
        <v>44317</v>
      </c>
      <c r="D4130">
        <v>19</v>
      </c>
      <c r="E4130" t="s">
        <v>18</v>
      </c>
      <c r="F4130" t="s">
        <v>24</v>
      </c>
      <c r="G4130" t="s">
        <v>28</v>
      </c>
      <c r="H4130" t="s">
        <v>39</v>
      </c>
    </row>
    <row r="4131" spans="1:8" x14ac:dyDescent="0.25">
      <c r="A4131">
        <v>1</v>
      </c>
      <c r="B4131" s="33">
        <v>43800</v>
      </c>
      <c r="C4131" s="33">
        <v>44378</v>
      </c>
      <c r="D4131">
        <v>19</v>
      </c>
      <c r="E4131" t="s">
        <v>18</v>
      </c>
      <c r="F4131" t="s">
        <v>24</v>
      </c>
      <c r="G4131" t="s">
        <v>28</v>
      </c>
      <c r="H4131" t="s">
        <v>39</v>
      </c>
    </row>
    <row r="4132" spans="1:8" x14ac:dyDescent="0.25">
      <c r="A4132">
        <v>1</v>
      </c>
      <c r="B4132" s="33">
        <v>44317</v>
      </c>
      <c r="C4132" s="33">
        <v>44896</v>
      </c>
      <c r="D4132">
        <v>19</v>
      </c>
      <c r="E4132" t="s">
        <v>18</v>
      </c>
      <c r="F4132" t="s">
        <v>25</v>
      </c>
      <c r="G4132" t="s">
        <v>28</v>
      </c>
      <c r="H4132" t="s">
        <v>33</v>
      </c>
    </row>
    <row r="4133" spans="1:8" x14ac:dyDescent="0.25">
      <c r="A4133">
        <v>1</v>
      </c>
      <c r="B4133" s="33">
        <v>43678</v>
      </c>
      <c r="C4133" s="33">
        <v>44256</v>
      </c>
      <c r="D4133">
        <v>19</v>
      </c>
      <c r="E4133" t="s">
        <v>18</v>
      </c>
      <c r="F4133" t="s">
        <v>25</v>
      </c>
      <c r="G4133" t="s">
        <v>28</v>
      </c>
      <c r="H4133" t="s">
        <v>39</v>
      </c>
    </row>
    <row r="4134" spans="1:8" x14ac:dyDescent="0.25">
      <c r="A4134">
        <v>1</v>
      </c>
      <c r="B4134" s="33">
        <v>43647</v>
      </c>
      <c r="C4134" s="33">
        <v>44228</v>
      </c>
      <c r="D4134">
        <v>19</v>
      </c>
      <c r="E4134" t="s">
        <v>18</v>
      </c>
      <c r="F4134" t="s">
        <v>24</v>
      </c>
      <c r="G4134" t="s">
        <v>29</v>
      </c>
      <c r="H4134" t="s">
        <v>32</v>
      </c>
    </row>
    <row r="4135" spans="1:8" x14ac:dyDescent="0.25">
      <c r="A4135">
        <v>1</v>
      </c>
      <c r="B4135" s="33">
        <v>43466</v>
      </c>
      <c r="C4135" s="33">
        <v>44044</v>
      </c>
      <c r="D4135">
        <v>19</v>
      </c>
      <c r="E4135" t="s">
        <v>18</v>
      </c>
      <c r="F4135" t="s">
        <v>25</v>
      </c>
      <c r="G4135" t="s">
        <v>29</v>
      </c>
      <c r="H4135" t="s">
        <v>33</v>
      </c>
    </row>
    <row r="4136" spans="1:8" x14ac:dyDescent="0.25">
      <c r="A4136">
        <v>1</v>
      </c>
      <c r="B4136" s="33">
        <v>43891</v>
      </c>
      <c r="C4136" s="33">
        <v>44470</v>
      </c>
      <c r="D4136">
        <v>19</v>
      </c>
      <c r="E4136" t="s">
        <v>18</v>
      </c>
      <c r="F4136" t="s">
        <v>25</v>
      </c>
      <c r="G4136" t="s">
        <v>29</v>
      </c>
      <c r="H4136" t="s">
        <v>33</v>
      </c>
    </row>
    <row r="4137" spans="1:8" x14ac:dyDescent="0.25">
      <c r="A4137">
        <v>1</v>
      </c>
      <c r="B4137" s="33">
        <v>43647</v>
      </c>
      <c r="C4137" s="33">
        <v>44228</v>
      </c>
      <c r="D4137">
        <v>19</v>
      </c>
      <c r="E4137" t="s">
        <v>18</v>
      </c>
      <c r="F4137" t="s">
        <v>25</v>
      </c>
      <c r="G4137" t="s">
        <v>29</v>
      </c>
      <c r="H4137" t="s">
        <v>39</v>
      </c>
    </row>
    <row r="4138" spans="1:8" x14ac:dyDescent="0.25">
      <c r="A4138">
        <v>1</v>
      </c>
      <c r="B4138" s="33">
        <v>43466</v>
      </c>
      <c r="C4138" s="33">
        <v>44044</v>
      </c>
      <c r="D4138">
        <v>19</v>
      </c>
      <c r="E4138" t="s">
        <v>19</v>
      </c>
      <c r="F4138" t="s">
        <v>24</v>
      </c>
      <c r="G4138" t="s">
        <v>27</v>
      </c>
      <c r="H4138" t="s">
        <v>33</v>
      </c>
    </row>
    <row r="4139" spans="1:8" x14ac:dyDescent="0.25">
      <c r="A4139">
        <v>1</v>
      </c>
      <c r="B4139" s="33">
        <v>43800</v>
      </c>
      <c r="C4139" s="33">
        <v>44378</v>
      </c>
      <c r="D4139">
        <v>19</v>
      </c>
      <c r="E4139" t="s">
        <v>19</v>
      </c>
      <c r="F4139" t="s">
        <v>24</v>
      </c>
      <c r="G4139" t="s">
        <v>27</v>
      </c>
      <c r="H4139" t="s">
        <v>33</v>
      </c>
    </row>
    <row r="4140" spans="1:8" x14ac:dyDescent="0.25">
      <c r="A4140">
        <v>1</v>
      </c>
      <c r="B4140" s="33">
        <v>44652</v>
      </c>
      <c r="C4140" s="33">
        <v>45231</v>
      </c>
      <c r="D4140">
        <v>19</v>
      </c>
      <c r="E4140" t="s">
        <v>19</v>
      </c>
      <c r="F4140" t="s">
        <v>25</v>
      </c>
      <c r="G4140" t="s">
        <v>27</v>
      </c>
      <c r="H4140" t="s">
        <v>39</v>
      </c>
    </row>
    <row r="4141" spans="1:8" x14ac:dyDescent="0.25">
      <c r="A4141">
        <v>1</v>
      </c>
      <c r="B4141" s="33">
        <v>43466</v>
      </c>
      <c r="C4141" s="33">
        <v>44044</v>
      </c>
      <c r="D4141">
        <v>19</v>
      </c>
      <c r="E4141" t="s">
        <v>19</v>
      </c>
      <c r="F4141" t="s">
        <v>23</v>
      </c>
      <c r="G4141" t="s">
        <v>28</v>
      </c>
      <c r="H4141" t="s">
        <v>30</v>
      </c>
    </row>
    <row r="4142" spans="1:8" x14ac:dyDescent="0.25">
      <c r="A4142">
        <v>1</v>
      </c>
      <c r="B4142" s="33">
        <v>43466</v>
      </c>
      <c r="C4142" s="33">
        <v>44044</v>
      </c>
      <c r="D4142">
        <v>19</v>
      </c>
      <c r="E4142" t="s">
        <v>19</v>
      </c>
      <c r="F4142" t="s">
        <v>24</v>
      </c>
      <c r="G4142" t="s">
        <v>28</v>
      </c>
      <c r="H4142" t="s">
        <v>31</v>
      </c>
    </row>
    <row r="4143" spans="1:8" x14ac:dyDescent="0.25">
      <c r="A4143">
        <v>1</v>
      </c>
      <c r="B4143" s="33">
        <v>43466</v>
      </c>
      <c r="C4143" s="33">
        <v>44044</v>
      </c>
      <c r="D4143">
        <v>19</v>
      </c>
      <c r="E4143" t="s">
        <v>19</v>
      </c>
      <c r="F4143" t="s">
        <v>24</v>
      </c>
      <c r="G4143" t="s">
        <v>28</v>
      </c>
      <c r="H4143" t="s">
        <v>33</v>
      </c>
    </row>
    <row r="4144" spans="1:8" x14ac:dyDescent="0.25">
      <c r="A4144">
        <v>1</v>
      </c>
      <c r="B4144" s="33">
        <v>43586</v>
      </c>
      <c r="C4144" s="33">
        <v>44166</v>
      </c>
      <c r="D4144">
        <v>19</v>
      </c>
      <c r="E4144" t="s">
        <v>19</v>
      </c>
      <c r="F4144" t="s">
        <v>24</v>
      </c>
      <c r="G4144" t="s">
        <v>28</v>
      </c>
      <c r="H4144" t="s">
        <v>30</v>
      </c>
    </row>
    <row r="4145" spans="1:8" x14ac:dyDescent="0.25">
      <c r="A4145">
        <v>1</v>
      </c>
      <c r="B4145" s="33">
        <v>43466</v>
      </c>
      <c r="C4145" s="33">
        <v>44044</v>
      </c>
      <c r="D4145">
        <v>19</v>
      </c>
      <c r="E4145" t="s">
        <v>19</v>
      </c>
      <c r="F4145" t="s">
        <v>24</v>
      </c>
      <c r="G4145" t="s">
        <v>28</v>
      </c>
      <c r="H4145" t="s">
        <v>39</v>
      </c>
    </row>
    <row r="4146" spans="1:8" x14ac:dyDescent="0.25">
      <c r="A4146">
        <v>1</v>
      </c>
      <c r="B4146" s="33">
        <v>44228</v>
      </c>
      <c r="C4146" s="33">
        <v>44805</v>
      </c>
      <c r="D4146">
        <v>19</v>
      </c>
      <c r="E4146" t="s">
        <v>19</v>
      </c>
      <c r="F4146" t="s">
        <v>24</v>
      </c>
      <c r="G4146" t="s">
        <v>28</v>
      </c>
      <c r="H4146" t="s">
        <v>39</v>
      </c>
    </row>
    <row r="4147" spans="1:8" x14ac:dyDescent="0.25">
      <c r="A4147">
        <v>1</v>
      </c>
      <c r="B4147" s="33">
        <v>44531</v>
      </c>
      <c r="C4147" s="33">
        <v>45108</v>
      </c>
      <c r="D4147">
        <v>19</v>
      </c>
      <c r="E4147" t="s">
        <v>19</v>
      </c>
      <c r="F4147" t="s">
        <v>24</v>
      </c>
      <c r="G4147" t="s">
        <v>28</v>
      </c>
      <c r="H4147" t="s">
        <v>39</v>
      </c>
    </row>
    <row r="4148" spans="1:8" x14ac:dyDescent="0.25">
      <c r="A4148">
        <v>1</v>
      </c>
      <c r="B4148" s="33">
        <v>44593</v>
      </c>
      <c r="C4148" s="33">
        <v>45170</v>
      </c>
      <c r="D4148">
        <v>19</v>
      </c>
      <c r="E4148" t="s">
        <v>19</v>
      </c>
      <c r="F4148" t="s">
        <v>24</v>
      </c>
      <c r="G4148" t="s">
        <v>28</v>
      </c>
      <c r="H4148" t="s">
        <v>39</v>
      </c>
    </row>
    <row r="4149" spans="1:8" x14ac:dyDescent="0.25">
      <c r="A4149">
        <v>1</v>
      </c>
      <c r="B4149" s="33">
        <v>44621</v>
      </c>
      <c r="C4149" s="33">
        <v>45200</v>
      </c>
      <c r="D4149">
        <v>19</v>
      </c>
      <c r="E4149" t="s">
        <v>19</v>
      </c>
      <c r="F4149" t="s">
        <v>24</v>
      </c>
      <c r="G4149" t="s">
        <v>28</v>
      </c>
      <c r="H4149" t="s">
        <v>39</v>
      </c>
    </row>
    <row r="4150" spans="1:8" x14ac:dyDescent="0.25">
      <c r="A4150">
        <v>1</v>
      </c>
      <c r="B4150" s="33">
        <v>44075</v>
      </c>
      <c r="C4150" s="33">
        <v>44652</v>
      </c>
      <c r="D4150">
        <v>19</v>
      </c>
      <c r="E4150" t="s">
        <v>19</v>
      </c>
      <c r="F4150" t="s">
        <v>25</v>
      </c>
      <c r="G4150" t="s">
        <v>28</v>
      </c>
      <c r="H4150" t="s">
        <v>31</v>
      </c>
    </row>
    <row r="4151" spans="1:8" x14ac:dyDescent="0.25">
      <c r="A4151">
        <v>1</v>
      </c>
      <c r="B4151" s="33">
        <v>43466</v>
      </c>
      <c r="C4151" s="33">
        <v>44044</v>
      </c>
      <c r="D4151">
        <v>19</v>
      </c>
      <c r="E4151" t="s">
        <v>19</v>
      </c>
      <c r="F4151" t="s">
        <v>25</v>
      </c>
      <c r="G4151" t="s">
        <v>28</v>
      </c>
      <c r="H4151" t="s">
        <v>33</v>
      </c>
    </row>
    <row r="4152" spans="1:8" x14ac:dyDescent="0.25">
      <c r="A4152">
        <v>1</v>
      </c>
      <c r="B4152" s="33">
        <v>43466</v>
      </c>
      <c r="C4152" s="33">
        <v>44044</v>
      </c>
      <c r="D4152">
        <v>19</v>
      </c>
      <c r="E4152" t="s">
        <v>19</v>
      </c>
      <c r="F4152" t="s">
        <v>25</v>
      </c>
      <c r="G4152" t="s">
        <v>28</v>
      </c>
      <c r="H4152" t="s">
        <v>39</v>
      </c>
    </row>
    <row r="4153" spans="1:8" x14ac:dyDescent="0.25">
      <c r="A4153">
        <v>1</v>
      </c>
      <c r="B4153" s="33">
        <v>44317</v>
      </c>
      <c r="C4153" s="33">
        <v>44896</v>
      </c>
      <c r="D4153">
        <v>19</v>
      </c>
      <c r="E4153" t="s">
        <v>19</v>
      </c>
      <c r="F4153" t="s">
        <v>23</v>
      </c>
      <c r="G4153" t="s">
        <v>29</v>
      </c>
      <c r="H4153" t="s">
        <v>39</v>
      </c>
    </row>
    <row r="4154" spans="1:8" x14ac:dyDescent="0.25">
      <c r="A4154">
        <v>1</v>
      </c>
      <c r="B4154" s="33">
        <v>44409</v>
      </c>
      <c r="C4154" s="33">
        <v>44986</v>
      </c>
      <c r="D4154">
        <v>19</v>
      </c>
      <c r="E4154" t="s">
        <v>19</v>
      </c>
      <c r="F4154" t="s">
        <v>23</v>
      </c>
      <c r="G4154" t="s">
        <v>29</v>
      </c>
      <c r="H4154" t="s">
        <v>39</v>
      </c>
    </row>
    <row r="4155" spans="1:8" x14ac:dyDescent="0.25">
      <c r="A4155">
        <v>1</v>
      </c>
      <c r="B4155" s="33">
        <v>43466</v>
      </c>
      <c r="C4155" s="33">
        <v>44044</v>
      </c>
      <c r="D4155">
        <v>19</v>
      </c>
      <c r="E4155" t="s">
        <v>19</v>
      </c>
      <c r="F4155" t="s">
        <v>24</v>
      </c>
      <c r="G4155" t="s">
        <v>29</v>
      </c>
      <c r="H4155" t="s">
        <v>39</v>
      </c>
    </row>
    <row r="4156" spans="1:8" x14ac:dyDescent="0.25">
      <c r="A4156">
        <v>1</v>
      </c>
      <c r="B4156" s="33">
        <v>44013</v>
      </c>
      <c r="C4156" s="33">
        <v>44593</v>
      </c>
      <c r="D4156">
        <v>19</v>
      </c>
      <c r="E4156" t="s">
        <v>19</v>
      </c>
      <c r="F4156" t="s">
        <v>25</v>
      </c>
      <c r="G4156" t="s">
        <v>29</v>
      </c>
      <c r="H4156" t="s">
        <v>33</v>
      </c>
    </row>
    <row r="4157" spans="1:8" x14ac:dyDescent="0.25">
      <c r="A4157">
        <v>2</v>
      </c>
      <c r="B4157" s="33">
        <v>43466</v>
      </c>
      <c r="C4157" s="33">
        <v>44044</v>
      </c>
      <c r="D4157">
        <v>19</v>
      </c>
      <c r="E4157" t="s">
        <v>19</v>
      </c>
      <c r="F4157" t="s">
        <v>25</v>
      </c>
      <c r="G4157" t="s">
        <v>29</v>
      </c>
      <c r="H4157" t="s">
        <v>39</v>
      </c>
    </row>
    <row r="4158" spans="1:8" x14ac:dyDescent="0.25">
      <c r="A4158">
        <v>1</v>
      </c>
      <c r="B4158" s="33">
        <v>43466</v>
      </c>
      <c r="C4158" s="33">
        <v>44044</v>
      </c>
      <c r="D4158">
        <v>19</v>
      </c>
      <c r="E4158" t="s">
        <v>20</v>
      </c>
      <c r="F4158" t="s">
        <v>23</v>
      </c>
      <c r="G4158" t="s">
        <v>28</v>
      </c>
      <c r="H4158" t="s">
        <v>39</v>
      </c>
    </row>
    <row r="4159" spans="1:8" x14ac:dyDescent="0.25">
      <c r="A4159">
        <v>1</v>
      </c>
      <c r="B4159" s="33">
        <v>44531</v>
      </c>
      <c r="C4159" s="33">
        <v>45108</v>
      </c>
      <c r="D4159">
        <v>19</v>
      </c>
      <c r="E4159" t="s">
        <v>20</v>
      </c>
      <c r="F4159" t="s">
        <v>25</v>
      </c>
      <c r="G4159" t="s">
        <v>28</v>
      </c>
      <c r="H4159" t="s">
        <v>30</v>
      </c>
    </row>
    <row r="4160" spans="1:8" x14ac:dyDescent="0.25">
      <c r="A4160">
        <v>1</v>
      </c>
      <c r="B4160" s="33">
        <v>43466</v>
      </c>
      <c r="C4160" s="33">
        <v>44044</v>
      </c>
      <c r="D4160">
        <v>19</v>
      </c>
      <c r="E4160" t="s">
        <v>20</v>
      </c>
      <c r="F4160" t="s">
        <v>24</v>
      </c>
      <c r="G4160" t="s">
        <v>29</v>
      </c>
      <c r="H4160" t="s">
        <v>39</v>
      </c>
    </row>
    <row r="4161" spans="1:8" x14ac:dyDescent="0.25">
      <c r="A4161">
        <v>1</v>
      </c>
      <c r="B4161" s="33">
        <v>43466</v>
      </c>
      <c r="C4161" s="33">
        <v>44044</v>
      </c>
      <c r="D4161">
        <v>19</v>
      </c>
      <c r="E4161" t="s">
        <v>21</v>
      </c>
      <c r="F4161" t="s">
        <v>25</v>
      </c>
      <c r="G4161" t="s">
        <v>27</v>
      </c>
      <c r="H4161" t="s">
        <v>31</v>
      </c>
    </row>
    <row r="4162" spans="1:8" x14ac:dyDescent="0.25">
      <c r="A4162">
        <v>1</v>
      </c>
      <c r="B4162" s="33">
        <v>44409</v>
      </c>
      <c r="C4162" s="33">
        <v>44986</v>
      </c>
      <c r="D4162">
        <v>19</v>
      </c>
      <c r="E4162" t="s">
        <v>21</v>
      </c>
      <c r="F4162" t="s">
        <v>25</v>
      </c>
      <c r="G4162" t="s">
        <v>27</v>
      </c>
      <c r="H4162" t="s">
        <v>39</v>
      </c>
    </row>
    <row r="4163" spans="1:8" x14ac:dyDescent="0.25">
      <c r="A4163">
        <v>1</v>
      </c>
      <c r="B4163" s="33">
        <v>43466</v>
      </c>
      <c r="C4163" s="33">
        <v>44044</v>
      </c>
      <c r="D4163">
        <v>19</v>
      </c>
      <c r="E4163" t="s">
        <v>21</v>
      </c>
      <c r="F4163" t="s">
        <v>24</v>
      </c>
      <c r="G4163" t="s">
        <v>28</v>
      </c>
      <c r="H4163" t="s">
        <v>31</v>
      </c>
    </row>
    <row r="4164" spans="1:8" x14ac:dyDescent="0.25">
      <c r="A4164">
        <v>2</v>
      </c>
      <c r="B4164" s="33">
        <v>43466</v>
      </c>
      <c r="C4164" s="33">
        <v>44044</v>
      </c>
      <c r="D4164">
        <v>19</v>
      </c>
      <c r="E4164" t="s">
        <v>21</v>
      </c>
      <c r="F4164" t="s">
        <v>25</v>
      </c>
      <c r="G4164" t="s">
        <v>28</v>
      </c>
      <c r="H4164" t="s">
        <v>30</v>
      </c>
    </row>
    <row r="4165" spans="1:8" x14ac:dyDescent="0.25">
      <c r="A4165">
        <v>1</v>
      </c>
      <c r="B4165" s="33">
        <v>43466</v>
      </c>
      <c r="C4165" s="33">
        <v>44044</v>
      </c>
      <c r="D4165">
        <v>19</v>
      </c>
      <c r="E4165" t="s">
        <v>21</v>
      </c>
      <c r="F4165" t="s">
        <v>25</v>
      </c>
      <c r="G4165" t="s">
        <v>28</v>
      </c>
      <c r="H4165" t="s">
        <v>34</v>
      </c>
    </row>
    <row r="4166" spans="1:8" x14ac:dyDescent="0.25">
      <c r="A4166">
        <v>1</v>
      </c>
      <c r="B4166" s="33">
        <v>43466</v>
      </c>
      <c r="C4166" s="33">
        <v>44044</v>
      </c>
      <c r="D4166">
        <v>19</v>
      </c>
      <c r="E4166" t="s">
        <v>21</v>
      </c>
      <c r="F4166" t="s">
        <v>24</v>
      </c>
      <c r="G4166" t="s">
        <v>29</v>
      </c>
      <c r="H4166" t="s">
        <v>33</v>
      </c>
    </row>
    <row r="4167" spans="1:8" x14ac:dyDescent="0.25">
      <c r="A4167">
        <v>1</v>
      </c>
      <c r="B4167" s="33">
        <v>44652</v>
      </c>
      <c r="C4167" s="33">
        <v>45231</v>
      </c>
      <c r="D4167">
        <v>19</v>
      </c>
      <c r="E4167" t="s">
        <v>21</v>
      </c>
      <c r="F4167" t="s">
        <v>25</v>
      </c>
      <c r="G4167" t="s">
        <v>29</v>
      </c>
      <c r="H4167" t="s">
        <v>39</v>
      </c>
    </row>
    <row r="4168" spans="1:8" x14ac:dyDescent="0.25">
      <c r="A4168">
        <v>1</v>
      </c>
      <c r="B4168" s="33">
        <v>43466</v>
      </c>
      <c r="C4168" s="33">
        <v>44044</v>
      </c>
      <c r="D4168">
        <v>19</v>
      </c>
      <c r="E4168" t="s">
        <v>22</v>
      </c>
      <c r="F4168" t="s">
        <v>24</v>
      </c>
      <c r="G4168" t="s">
        <v>28</v>
      </c>
      <c r="H4168" t="s">
        <v>31</v>
      </c>
    </row>
    <row r="4169" spans="1:8" x14ac:dyDescent="0.25">
      <c r="A4169">
        <v>1</v>
      </c>
      <c r="B4169" s="33">
        <v>44652</v>
      </c>
      <c r="C4169" s="33">
        <v>45261</v>
      </c>
      <c r="D4169">
        <v>20</v>
      </c>
      <c r="E4169" t="s">
        <v>13</v>
      </c>
      <c r="F4169" t="s">
        <v>24</v>
      </c>
      <c r="G4169" t="s">
        <v>28</v>
      </c>
      <c r="H4169" t="s">
        <v>31</v>
      </c>
    </row>
    <row r="4170" spans="1:8" x14ac:dyDescent="0.25">
      <c r="A4170">
        <v>1</v>
      </c>
      <c r="B4170" s="33">
        <v>44562</v>
      </c>
      <c r="C4170" s="33">
        <v>45170</v>
      </c>
      <c r="D4170">
        <v>20</v>
      </c>
      <c r="E4170" t="s">
        <v>13</v>
      </c>
      <c r="F4170" t="s">
        <v>24</v>
      </c>
      <c r="G4170" t="s">
        <v>28</v>
      </c>
      <c r="H4170" t="s">
        <v>39</v>
      </c>
    </row>
    <row r="4171" spans="1:8" x14ac:dyDescent="0.25">
      <c r="A4171">
        <v>1</v>
      </c>
      <c r="B4171" s="33">
        <v>43466</v>
      </c>
      <c r="C4171" s="33">
        <v>44075</v>
      </c>
      <c r="D4171">
        <v>20</v>
      </c>
      <c r="E4171" t="s">
        <v>13</v>
      </c>
      <c r="F4171" t="s">
        <v>25</v>
      </c>
      <c r="G4171" t="s">
        <v>28</v>
      </c>
      <c r="H4171" t="s">
        <v>39</v>
      </c>
    </row>
    <row r="4172" spans="1:8" x14ac:dyDescent="0.25">
      <c r="A4172">
        <v>1</v>
      </c>
      <c r="B4172" s="33">
        <v>43983</v>
      </c>
      <c r="C4172" s="33">
        <v>44593</v>
      </c>
      <c r="D4172">
        <v>20</v>
      </c>
      <c r="E4172" t="s">
        <v>13</v>
      </c>
      <c r="F4172" t="s">
        <v>24</v>
      </c>
      <c r="G4172" t="s">
        <v>29</v>
      </c>
      <c r="H4172" t="s">
        <v>33</v>
      </c>
    </row>
    <row r="4173" spans="1:8" x14ac:dyDescent="0.25">
      <c r="A4173">
        <v>1</v>
      </c>
      <c r="B4173" s="33">
        <v>44531</v>
      </c>
      <c r="C4173" s="33">
        <v>45139</v>
      </c>
      <c r="D4173">
        <v>20</v>
      </c>
      <c r="E4173" t="s">
        <v>13</v>
      </c>
      <c r="F4173" t="s">
        <v>24</v>
      </c>
      <c r="G4173" t="s">
        <v>29</v>
      </c>
      <c r="H4173" t="s">
        <v>39</v>
      </c>
    </row>
    <row r="4174" spans="1:8" x14ac:dyDescent="0.25">
      <c r="A4174">
        <v>1</v>
      </c>
      <c r="B4174" s="33">
        <v>44044</v>
      </c>
      <c r="C4174" s="33">
        <v>44652</v>
      </c>
      <c r="D4174">
        <v>20</v>
      </c>
      <c r="E4174" t="s">
        <v>14</v>
      </c>
      <c r="F4174" t="s">
        <v>24</v>
      </c>
      <c r="G4174" t="s">
        <v>28</v>
      </c>
      <c r="H4174" t="s">
        <v>39</v>
      </c>
    </row>
    <row r="4175" spans="1:8" x14ac:dyDescent="0.25">
      <c r="A4175">
        <v>1</v>
      </c>
      <c r="B4175" s="33">
        <v>44652</v>
      </c>
      <c r="C4175" s="33">
        <v>45261</v>
      </c>
      <c r="D4175">
        <v>20</v>
      </c>
      <c r="E4175" t="s">
        <v>14</v>
      </c>
      <c r="F4175" t="s">
        <v>25</v>
      </c>
      <c r="G4175" t="s">
        <v>28</v>
      </c>
      <c r="H4175" t="s">
        <v>39</v>
      </c>
    </row>
    <row r="4176" spans="1:8" x14ac:dyDescent="0.25">
      <c r="A4176">
        <v>1</v>
      </c>
      <c r="B4176" s="33">
        <v>44470</v>
      </c>
      <c r="C4176" s="33">
        <v>45078</v>
      </c>
      <c r="D4176">
        <v>20</v>
      </c>
      <c r="E4176" t="s">
        <v>14</v>
      </c>
      <c r="F4176" t="s">
        <v>25</v>
      </c>
      <c r="G4176" t="s">
        <v>28</v>
      </c>
      <c r="H4176" t="s">
        <v>34</v>
      </c>
    </row>
    <row r="4177" spans="1:8" x14ac:dyDescent="0.25">
      <c r="A4177">
        <v>1</v>
      </c>
      <c r="B4177" s="33">
        <v>44044</v>
      </c>
      <c r="C4177" s="33">
        <v>44652</v>
      </c>
      <c r="D4177">
        <v>20</v>
      </c>
      <c r="E4177" t="s">
        <v>14</v>
      </c>
      <c r="F4177" t="s">
        <v>25</v>
      </c>
      <c r="G4177" t="s">
        <v>29</v>
      </c>
      <c r="H4177" t="s">
        <v>34</v>
      </c>
    </row>
    <row r="4178" spans="1:8" x14ac:dyDescent="0.25">
      <c r="A4178">
        <v>1</v>
      </c>
      <c r="B4178" s="33">
        <v>43466</v>
      </c>
      <c r="C4178" s="33">
        <v>44075</v>
      </c>
      <c r="D4178">
        <v>20</v>
      </c>
      <c r="E4178" t="s">
        <v>15</v>
      </c>
      <c r="F4178" t="s">
        <v>24</v>
      </c>
      <c r="G4178" t="s">
        <v>27</v>
      </c>
      <c r="H4178" t="s">
        <v>39</v>
      </c>
    </row>
    <row r="4179" spans="1:8" x14ac:dyDescent="0.25">
      <c r="A4179">
        <v>1</v>
      </c>
      <c r="B4179" s="33">
        <v>44440</v>
      </c>
      <c r="C4179" s="33">
        <v>45047</v>
      </c>
      <c r="D4179">
        <v>20</v>
      </c>
      <c r="E4179" t="s">
        <v>15</v>
      </c>
      <c r="F4179" t="s">
        <v>23</v>
      </c>
      <c r="G4179" t="s">
        <v>28</v>
      </c>
      <c r="H4179" t="s">
        <v>33</v>
      </c>
    </row>
    <row r="4180" spans="1:8" x14ac:dyDescent="0.25">
      <c r="A4180">
        <v>1</v>
      </c>
      <c r="B4180" s="33">
        <v>43466</v>
      </c>
      <c r="C4180" s="33">
        <v>44075</v>
      </c>
      <c r="D4180">
        <v>20</v>
      </c>
      <c r="E4180" t="s">
        <v>15</v>
      </c>
      <c r="F4180" t="s">
        <v>24</v>
      </c>
      <c r="G4180" t="s">
        <v>28</v>
      </c>
      <c r="H4180" t="s">
        <v>31</v>
      </c>
    </row>
    <row r="4181" spans="1:8" x14ac:dyDescent="0.25">
      <c r="A4181">
        <v>1</v>
      </c>
      <c r="B4181" s="33">
        <v>44470</v>
      </c>
      <c r="C4181" s="33">
        <v>45078</v>
      </c>
      <c r="D4181">
        <v>20</v>
      </c>
      <c r="E4181" t="s">
        <v>15</v>
      </c>
      <c r="F4181" t="s">
        <v>24</v>
      </c>
      <c r="G4181" t="s">
        <v>28</v>
      </c>
      <c r="H4181" t="s">
        <v>31</v>
      </c>
    </row>
    <row r="4182" spans="1:8" x14ac:dyDescent="0.25">
      <c r="A4182">
        <v>1</v>
      </c>
      <c r="B4182" s="33">
        <v>44652</v>
      </c>
      <c r="C4182" s="33">
        <v>45261</v>
      </c>
      <c r="D4182">
        <v>20</v>
      </c>
      <c r="E4182" t="s">
        <v>15</v>
      </c>
      <c r="F4182" t="s">
        <v>24</v>
      </c>
      <c r="G4182" t="s">
        <v>28</v>
      </c>
      <c r="H4182" t="s">
        <v>31</v>
      </c>
    </row>
    <row r="4183" spans="1:8" x14ac:dyDescent="0.25">
      <c r="A4183">
        <v>1</v>
      </c>
      <c r="B4183" s="33">
        <v>43770</v>
      </c>
      <c r="C4183" s="33">
        <v>44378</v>
      </c>
      <c r="D4183">
        <v>20</v>
      </c>
      <c r="E4183" t="s">
        <v>15</v>
      </c>
      <c r="F4183" t="s">
        <v>24</v>
      </c>
      <c r="G4183" t="s">
        <v>28</v>
      </c>
      <c r="H4183" t="s">
        <v>33</v>
      </c>
    </row>
    <row r="4184" spans="1:8" x14ac:dyDescent="0.25">
      <c r="A4184">
        <v>1</v>
      </c>
      <c r="B4184" s="33">
        <v>44562</v>
      </c>
      <c r="C4184" s="33">
        <v>45170</v>
      </c>
      <c r="D4184">
        <v>20</v>
      </c>
      <c r="E4184" t="s">
        <v>15</v>
      </c>
      <c r="F4184" t="s">
        <v>24</v>
      </c>
      <c r="G4184" t="s">
        <v>28</v>
      </c>
      <c r="H4184" t="s">
        <v>39</v>
      </c>
    </row>
    <row r="4185" spans="1:8" x14ac:dyDescent="0.25">
      <c r="A4185">
        <v>1</v>
      </c>
      <c r="B4185" s="33">
        <v>44621</v>
      </c>
      <c r="C4185" s="33">
        <v>45231</v>
      </c>
      <c r="D4185">
        <v>20</v>
      </c>
      <c r="E4185" t="s">
        <v>15</v>
      </c>
      <c r="F4185" t="s">
        <v>24</v>
      </c>
      <c r="G4185" t="s">
        <v>28</v>
      </c>
      <c r="H4185" t="s">
        <v>39</v>
      </c>
    </row>
    <row r="4186" spans="1:8" x14ac:dyDescent="0.25">
      <c r="A4186">
        <v>1</v>
      </c>
      <c r="B4186" s="33">
        <v>43466</v>
      </c>
      <c r="C4186" s="33">
        <v>44075</v>
      </c>
      <c r="D4186">
        <v>20</v>
      </c>
      <c r="E4186" t="s">
        <v>15</v>
      </c>
      <c r="F4186" t="s">
        <v>24</v>
      </c>
      <c r="G4186" t="s">
        <v>28</v>
      </c>
      <c r="H4186" t="s">
        <v>34</v>
      </c>
    </row>
    <row r="4187" spans="1:8" x14ac:dyDescent="0.25">
      <c r="A4187">
        <v>1</v>
      </c>
      <c r="B4187" s="33">
        <v>44440</v>
      </c>
      <c r="C4187" s="33">
        <v>45047</v>
      </c>
      <c r="D4187">
        <v>20</v>
      </c>
      <c r="E4187" t="s">
        <v>15</v>
      </c>
      <c r="F4187" t="s">
        <v>25</v>
      </c>
      <c r="G4187" t="s">
        <v>28</v>
      </c>
      <c r="H4187" t="s">
        <v>30</v>
      </c>
    </row>
    <row r="4188" spans="1:8" x14ac:dyDescent="0.25">
      <c r="A4188">
        <v>1</v>
      </c>
      <c r="B4188" s="33">
        <v>44593</v>
      </c>
      <c r="C4188" s="33">
        <v>45200</v>
      </c>
      <c r="D4188">
        <v>20</v>
      </c>
      <c r="E4188" t="s">
        <v>15</v>
      </c>
      <c r="F4188" t="s">
        <v>25</v>
      </c>
      <c r="G4188" t="s">
        <v>28</v>
      </c>
      <c r="H4188" t="s">
        <v>30</v>
      </c>
    </row>
    <row r="4189" spans="1:8" x14ac:dyDescent="0.25">
      <c r="A4189">
        <v>3</v>
      </c>
      <c r="B4189" s="33">
        <v>43466</v>
      </c>
      <c r="C4189" s="33">
        <v>44075</v>
      </c>
      <c r="D4189">
        <v>20</v>
      </c>
      <c r="E4189" t="s">
        <v>15</v>
      </c>
      <c r="F4189" t="s">
        <v>25</v>
      </c>
      <c r="G4189" t="s">
        <v>28</v>
      </c>
      <c r="H4189" t="s">
        <v>39</v>
      </c>
    </row>
    <row r="4190" spans="1:8" x14ac:dyDescent="0.25">
      <c r="A4190">
        <v>1</v>
      </c>
      <c r="B4190" s="33">
        <v>43862</v>
      </c>
      <c r="C4190" s="33">
        <v>44470</v>
      </c>
      <c r="D4190">
        <v>20</v>
      </c>
      <c r="E4190" t="s">
        <v>15</v>
      </c>
      <c r="F4190" t="s">
        <v>25</v>
      </c>
      <c r="G4190" t="s">
        <v>28</v>
      </c>
      <c r="H4190" t="s">
        <v>39</v>
      </c>
    </row>
    <row r="4191" spans="1:8" x14ac:dyDescent="0.25">
      <c r="A4191">
        <v>1</v>
      </c>
      <c r="B4191" s="33">
        <v>43952</v>
      </c>
      <c r="C4191" s="33">
        <v>44562</v>
      </c>
      <c r="D4191">
        <v>20</v>
      </c>
      <c r="E4191" t="s">
        <v>15</v>
      </c>
      <c r="F4191" t="s">
        <v>25</v>
      </c>
      <c r="G4191" t="s">
        <v>28</v>
      </c>
      <c r="H4191" t="s">
        <v>39</v>
      </c>
    </row>
    <row r="4192" spans="1:8" x14ac:dyDescent="0.25">
      <c r="A4192">
        <v>1</v>
      </c>
      <c r="B4192" s="33">
        <v>43466</v>
      </c>
      <c r="C4192" s="33">
        <v>44075</v>
      </c>
      <c r="D4192">
        <v>20</v>
      </c>
      <c r="E4192" t="s">
        <v>15</v>
      </c>
      <c r="F4192" t="s">
        <v>23</v>
      </c>
      <c r="G4192" t="s">
        <v>29</v>
      </c>
      <c r="H4192" t="s">
        <v>31</v>
      </c>
    </row>
    <row r="4193" spans="1:8" x14ac:dyDescent="0.25">
      <c r="A4193">
        <v>1</v>
      </c>
      <c r="B4193" s="33">
        <v>43466</v>
      </c>
      <c r="C4193" s="33">
        <v>44075</v>
      </c>
      <c r="D4193">
        <v>20</v>
      </c>
      <c r="E4193" t="s">
        <v>15</v>
      </c>
      <c r="F4193" t="s">
        <v>23</v>
      </c>
      <c r="G4193" t="s">
        <v>29</v>
      </c>
      <c r="H4193" t="s">
        <v>39</v>
      </c>
    </row>
    <row r="4194" spans="1:8" x14ac:dyDescent="0.25">
      <c r="A4194">
        <v>1</v>
      </c>
      <c r="B4194" s="33">
        <v>44348</v>
      </c>
      <c r="C4194" s="33">
        <v>44958</v>
      </c>
      <c r="D4194">
        <v>20</v>
      </c>
      <c r="E4194" t="s">
        <v>15</v>
      </c>
      <c r="F4194" t="s">
        <v>24</v>
      </c>
      <c r="G4194" t="s">
        <v>29</v>
      </c>
      <c r="H4194" t="s">
        <v>32</v>
      </c>
    </row>
    <row r="4195" spans="1:8" x14ac:dyDescent="0.25">
      <c r="A4195">
        <v>1</v>
      </c>
      <c r="B4195" s="33">
        <v>43831</v>
      </c>
      <c r="C4195" s="33">
        <v>44440</v>
      </c>
      <c r="D4195">
        <v>20</v>
      </c>
      <c r="E4195" t="s">
        <v>15</v>
      </c>
      <c r="F4195" t="s">
        <v>24</v>
      </c>
      <c r="G4195" t="s">
        <v>29</v>
      </c>
      <c r="H4195" t="s">
        <v>31</v>
      </c>
    </row>
    <row r="4196" spans="1:8" x14ac:dyDescent="0.25">
      <c r="A4196">
        <v>2</v>
      </c>
      <c r="B4196" s="33">
        <v>43466</v>
      </c>
      <c r="C4196" s="33">
        <v>44075</v>
      </c>
      <c r="D4196">
        <v>20</v>
      </c>
      <c r="E4196" t="s">
        <v>15</v>
      </c>
      <c r="F4196" t="s">
        <v>24</v>
      </c>
      <c r="G4196" t="s">
        <v>29</v>
      </c>
      <c r="H4196" t="s">
        <v>33</v>
      </c>
    </row>
    <row r="4197" spans="1:8" x14ac:dyDescent="0.25">
      <c r="A4197">
        <v>1</v>
      </c>
      <c r="B4197" s="33">
        <v>44013</v>
      </c>
      <c r="C4197" s="33">
        <v>44621</v>
      </c>
      <c r="D4197">
        <v>20</v>
      </c>
      <c r="E4197" t="s">
        <v>15</v>
      </c>
      <c r="F4197" t="s">
        <v>24</v>
      </c>
      <c r="G4197" t="s">
        <v>29</v>
      </c>
      <c r="H4197" t="s">
        <v>33</v>
      </c>
    </row>
    <row r="4198" spans="1:8" x14ac:dyDescent="0.25">
      <c r="A4198">
        <v>1</v>
      </c>
      <c r="B4198" s="33">
        <v>43466</v>
      </c>
      <c r="C4198" s="33">
        <v>44075</v>
      </c>
      <c r="D4198">
        <v>20</v>
      </c>
      <c r="E4198" t="s">
        <v>15</v>
      </c>
      <c r="F4198" t="s">
        <v>24</v>
      </c>
      <c r="G4198" t="s">
        <v>29</v>
      </c>
      <c r="H4198" t="s">
        <v>39</v>
      </c>
    </row>
    <row r="4199" spans="1:8" x14ac:dyDescent="0.25">
      <c r="A4199">
        <v>1</v>
      </c>
      <c r="B4199" s="33">
        <v>44166</v>
      </c>
      <c r="C4199" s="33">
        <v>44774</v>
      </c>
      <c r="D4199">
        <v>20</v>
      </c>
      <c r="E4199" t="s">
        <v>15</v>
      </c>
      <c r="F4199" t="s">
        <v>25</v>
      </c>
      <c r="G4199" t="s">
        <v>29</v>
      </c>
      <c r="H4199" t="s">
        <v>33</v>
      </c>
    </row>
    <row r="4200" spans="1:8" x14ac:dyDescent="0.25">
      <c r="A4200">
        <v>2</v>
      </c>
      <c r="B4200" s="33">
        <v>43466</v>
      </c>
      <c r="C4200" s="33">
        <v>44075</v>
      </c>
      <c r="D4200">
        <v>20</v>
      </c>
      <c r="E4200" t="s">
        <v>15</v>
      </c>
      <c r="F4200" t="s">
        <v>25</v>
      </c>
      <c r="G4200" t="s">
        <v>29</v>
      </c>
      <c r="H4200" t="s">
        <v>39</v>
      </c>
    </row>
    <row r="4201" spans="1:8" x14ac:dyDescent="0.25">
      <c r="A4201">
        <v>1</v>
      </c>
      <c r="B4201" s="33">
        <v>43466</v>
      </c>
      <c r="C4201" s="33">
        <v>44075</v>
      </c>
      <c r="D4201">
        <v>20</v>
      </c>
      <c r="E4201" t="s">
        <v>16</v>
      </c>
      <c r="F4201" t="s">
        <v>24</v>
      </c>
      <c r="G4201" t="s">
        <v>28</v>
      </c>
      <c r="H4201" t="s">
        <v>35</v>
      </c>
    </row>
    <row r="4202" spans="1:8" x14ac:dyDescent="0.25">
      <c r="A4202">
        <v>1</v>
      </c>
      <c r="B4202" s="33">
        <v>44197</v>
      </c>
      <c r="C4202" s="33">
        <v>44805</v>
      </c>
      <c r="D4202">
        <v>20</v>
      </c>
      <c r="E4202" t="s">
        <v>16</v>
      </c>
      <c r="F4202" t="s">
        <v>24</v>
      </c>
      <c r="G4202" t="s">
        <v>28</v>
      </c>
      <c r="H4202" t="s">
        <v>35</v>
      </c>
    </row>
    <row r="4203" spans="1:8" x14ac:dyDescent="0.25">
      <c r="A4203">
        <v>1</v>
      </c>
      <c r="B4203" s="33">
        <v>43556</v>
      </c>
      <c r="C4203" s="33">
        <v>44166</v>
      </c>
      <c r="D4203">
        <v>20</v>
      </c>
      <c r="E4203" t="s">
        <v>16</v>
      </c>
      <c r="F4203" t="s">
        <v>24</v>
      </c>
      <c r="G4203" t="s">
        <v>28</v>
      </c>
      <c r="H4203" t="s">
        <v>39</v>
      </c>
    </row>
    <row r="4204" spans="1:8" x14ac:dyDescent="0.25">
      <c r="A4204">
        <v>1</v>
      </c>
      <c r="B4204" s="33">
        <v>43800</v>
      </c>
      <c r="C4204" s="33">
        <v>44409</v>
      </c>
      <c r="D4204">
        <v>20</v>
      </c>
      <c r="E4204" t="s">
        <v>16</v>
      </c>
      <c r="F4204" t="s">
        <v>25</v>
      </c>
      <c r="G4204" t="s">
        <v>28</v>
      </c>
      <c r="H4204" t="s">
        <v>31</v>
      </c>
    </row>
    <row r="4205" spans="1:8" x14ac:dyDescent="0.25">
      <c r="A4205">
        <v>1</v>
      </c>
      <c r="B4205" s="33">
        <v>43862</v>
      </c>
      <c r="C4205" s="33">
        <v>44470</v>
      </c>
      <c r="D4205">
        <v>20</v>
      </c>
      <c r="E4205" t="s">
        <v>16</v>
      </c>
      <c r="F4205" t="s">
        <v>25</v>
      </c>
      <c r="G4205" t="s">
        <v>28</v>
      </c>
      <c r="H4205" t="s">
        <v>30</v>
      </c>
    </row>
    <row r="4206" spans="1:8" x14ac:dyDescent="0.25">
      <c r="A4206">
        <v>1</v>
      </c>
      <c r="B4206" s="33">
        <v>43466</v>
      </c>
      <c r="C4206" s="33">
        <v>44075</v>
      </c>
      <c r="D4206">
        <v>20</v>
      </c>
      <c r="E4206" t="s">
        <v>17</v>
      </c>
      <c r="F4206" t="s">
        <v>24</v>
      </c>
      <c r="G4206" t="s">
        <v>27</v>
      </c>
      <c r="H4206" t="s">
        <v>30</v>
      </c>
    </row>
    <row r="4207" spans="1:8" x14ac:dyDescent="0.25">
      <c r="A4207">
        <v>1</v>
      </c>
      <c r="B4207" s="33">
        <v>43466</v>
      </c>
      <c r="C4207" s="33">
        <v>44075</v>
      </c>
      <c r="D4207">
        <v>20</v>
      </c>
      <c r="E4207" t="s">
        <v>17</v>
      </c>
      <c r="F4207" t="s">
        <v>25</v>
      </c>
      <c r="G4207" t="s">
        <v>27</v>
      </c>
      <c r="H4207" t="s">
        <v>33</v>
      </c>
    </row>
    <row r="4208" spans="1:8" x14ac:dyDescent="0.25">
      <c r="A4208">
        <v>1</v>
      </c>
      <c r="B4208" s="33">
        <v>43466</v>
      </c>
      <c r="C4208" s="33">
        <v>44075</v>
      </c>
      <c r="D4208">
        <v>20</v>
      </c>
      <c r="E4208" t="s">
        <v>17</v>
      </c>
      <c r="F4208" t="s">
        <v>25</v>
      </c>
      <c r="G4208" t="s">
        <v>27</v>
      </c>
      <c r="H4208" t="s">
        <v>39</v>
      </c>
    </row>
    <row r="4209" spans="1:8" x14ac:dyDescent="0.25">
      <c r="A4209">
        <v>1</v>
      </c>
      <c r="B4209" s="33">
        <v>44166</v>
      </c>
      <c r="C4209" s="33">
        <v>44774</v>
      </c>
      <c r="D4209">
        <v>20</v>
      </c>
      <c r="E4209" t="s">
        <v>17</v>
      </c>
      <c r="F4209" t="s">
        <v>23</v>
      </c>
      <c r="G4209" t="s">
        <v>28</v>
      </c>
      <c r="H4209" t="s">
        <v>31</v>
      </c>
    </row>
    <row r="4210" spans="1:8" x14ac:dyDescent="0.25">
      <c r="A4210">
        <v>1</v>
      </c>
      <c r="B4210" s="33">
        <v>43466</v>
      </c>
      <c r="C4210" s="33">
        <v>44075</v>
      </c>
      <c r="D4210">
        <v>20</v>
      </c>
      <c r="E4210" t="s">
        <v>17</v>
      </c>
      <c r="F4210" t="s">
        <v>24</v>
      </c>
      <c r="G4210" t="s">
        <v>28</v>
      </c>
      <c r="H4210" t="s">
        <v>33</v>
      </c>
    </row>
    <row r="4211" spans="1:8" x14ac:dyDescent="0.25">
      <c r="A4211">
        <v>1</v>
      </c>
      <c r="B4211" s="33">
        <v>43466</v>
      </c>
      <c r="C4211" s="33">
        <v>44075</v>
      </c>
      <c r="D4211">
        <v>20</v>
      </c>
      <c r="E4211" t="s">
        <v>17</v>
      </c>
      <c r="F4211" t="s">
        <v>24</v>
      </c>
      <c r="G4211" t="s">
        <v>28</v>
      </c>
      <c r="H4211" t="s">
        <v>39</v>
      </c>
    </row>
    <row r="4212" spans="1:8" x14ac:dyDescent="0.25">
      <c r="A4212">
        <v>1</v>
      </c>
      <c r="B4212" s="33">
        <v>44470</v>
      </c>
      <c r="C4212" s="33">
        <v>45078</v>
      </c>
      <c r="D4212">
        <v>20</v>
      </c>
      <c r="E4212" t="s">
        <v>17</v>
      </c>
      <c r="F4212" t="s">
        <v>24</v>
      </c>
      <c r="G4212" t="s">
        <v>28</v>
      </c>
      <c r="H4212" t="s">
        <v>39</v>
      </c>
    </row>
    <row r="4213" spans="1:8" x14ac:dyDescent="0.25">
      <c r="A4213">
        <v>1</v>
      </c>
      <c r="B4213" s="33">
        <v>43466</v>
      </c>
      <c r="C4213" s="33">
        <v>44075</v>
      </c>
      <c r="D4213">
        <v>20</v>
      </c>
      <c r="E4213" t="s">
        <v>17</v>
      </c>
      <c r="F4213" t="s">
        <v>25</v>
      </c>
      <c r="G4213" t="s">
        <v>28</v>
      </c>
      <c r="H4213" t="s">
        <v>32</v>
      </c>
    </row>
    <row r="4214" spans="1:8" x14ac:dyDescent="0.25">
      <c r="A4214">
        <v>1</v>
      </c>
      <c r="B4214" s="33">
        <v>43862</v>
      </c>
      <c r="C4214" s="33">
        <v>44470</v>
      </c>
      <c r="D4214">
        <v>20</v>
      </c>
      <c r="E4214" t="s">
        <v>17</v>
      </c>
      <c r="F4214" t="s">
        <v>25</v>
      </c>
      <c r="G4214" t="s">
        <v>28</v>
      </c>
      <c r="H4214" t="s">
        <v>39</v>
      </c>
    </row>
    <row r="4215" spans="1:8" x14ac:dyDescent="0.25">
      <c r="A4215">
        <v>1</v>
      </c>
      <c r="B4215" s="33">
        <v>44621</v>
      </c>
      <c r="C4215" s="33">
        <v>45231</v>
      </c>
      <c r="D4215">
        <v>20</v>
      </c>
      <c r="E4215" t="s">
        <v>17</v>
      </c>
      <c r="F4215" t="s">
        <v>25</v>
      </c>
      <c r="G4215" t="s">
        <v>28</v>
      </c>
      <c r="H4215" t="s">
        <v>39</v>
      </c>
    </row>
    <row r="4216" spans="1:8" x14ac:dyDescent="0.25">
      <c r="A4216">
        <v>1</v>
      </c>
      <c r="B4216" s="33">
        <v>43466</v>
      </c>
      <c r="C4216" s="33">
        <v>44075</v>
      </c>
      <c r="D4216">
        <v>20</v>
      </c>
      <c r="E4216" t="s">
        <v>17</v>
      </c>
      <c r="F4216" t="s">
        <v>23</v>
      </c>
      <c r="G4216" t="s">
        <v>29</v>
      </c>
      <c r="H4216" t="s">
        <v>39</v>
      </c>
    </row>
    <row r="4217" spans="1:8" x14ac:dyDescent="0.25">
      <c r="A4217">
        <v>1</v>
      </c>
      <c r="B4217" s="33">
        <v>43466</v>
      </c>
      <c r="C4217" s="33">
        <v>44075</v>
      </c>
      <c r="D4217">
        <v>20</v>
      </c>
      <c r="E4217" t="s">
        <v>17</v>
      </c>
      <c r="F4217" t="s">
        <v>24</v>
      </c>
      <c r="G4217" t="s">
        <v>29</v>
      </c>
      <c r="H4217" t="s">
        <v>39</v>
      </c>
    </row>
    <row r="4218" spans="1:8" x14ac:dyDescent="0.25">
      <c r="A4218">
        <v>1</v>
      </c>
      <c r="B4218" s="33">
        <v>44621</v>
      </c>
      <c r="C4218" s="33">
        <v>45231</v>
      </c>
      <c r="D4218">
        <v>20</v>
      </c>
      <c r="E4218" t="s">
        <v>17</v>
      </c>
      <c r="F4218" t="s">
        <v>25</v>
      </c>
      <c r="G4218" t="s">
        <v>29</v>
      </c>
      <c r="H4218" t="s">
        <v>39</v>
      </c>
    </row>
    <row r="4219" spans="1:8" x14ac:dyDescent="0.25">
      <c r="A4219">
        <v>1</v>
      </c>
      <c r="B4219" s="33">
        <v>43739</v>
      </c>
      <c r="C4219" s="33">
        <v>44348</v>
      </c>
      <c r="D4219">
        <v>20</v>
      </c>
      <c r="E4219" t="s">
        <v>18</v>
      </c>
      <c r="F4219" t="s">
        <v>25</v>
      </c>
      <c r="G4219" t="s">
        <v>27</v>
      </c>
      <c r="H4219" t="s">
        <v>39</v>
      </c>
    </row>
    <row r="4220" spans="1:8" x14ac:dyDescent="0.25">
      <c r="A4220">
        <v>1</v>
      </c>
      <c r="B4220" s="33">
        <v>43466</v>
      </c>
      <c r="C4220" s="33">
        <v>44075</v>
      </c>
      <c r="D4220">
        <v>20</v>
      </c>
      <c r="E4220" t="s">
        <v>18</v>
      </c>
      <c r="F4220" t="s">
        <v>24</v>
      </c>
      <c r="G4220" t="s">
        <v>28</v>
      </c>
      <c r="H4220" t="s">
        <v>33</v>
      </c>
    </row>
    <row r="4221" spans="1:8" x14ac:dyDescent="0.25">
      <c r="A4221">
        <v>1</v>
      </c>
      <c r="B4221" s="33">
        <v>43466</v>
      </c>
      <c r="C4221" s="33">
        <v>44075</v>
      </c>
      <c r="D4221">
        <v>20</v>
      </c>
      <c r="E4221" t="s">
        <v>18</v>
      </c>
      <c r="F4221" t="s">
        <v>24</v>
      </c>
      <c r="G4221" t="s">
        <v>28</v>
      </c>
      <c r="H4221" t="s">
        <v>39</v>
      </c>
    </row>
    <row r="4222" spans="1:8" x14ac:dyDescent="0.25">
      <c r="A4222">
        <v>1</v>
      </c>
      <c r="B4222" s="33">
        <v>44044</v>
      </c>
      <c r="C4222" s="33">
        <v>44652</v>
      </c>
      <c r="D4222">
        <v>20</v>
      </c>
      <c r="E4222" t="s">
        <v>18</v>
      </c>
      <c r="F4222" t="s">
        <v>24</v>
      </c>
      <c r="G4222" t="s">
        <v>28</v>
      </c>
      <c r="H4222" t="s">
        <v>39</v>
      </c>
    </row>
    <row r="4223" spans="1:8" x14ac:dyDescent="0.25">
      <c r="A4223">
        <v>1</v>
      </c>
      <c r="B4223" s="33">
        <v>43891</v>
      </c>
      <c r="C4223" s="33">
        <v>44501</v>
      </c>
      <c r="D4223">
        <v>20</v>
      </c>
      <c r="E4223" t="s">
        <v>18</v>
      </c>
      <c r="F4223" t="s">
        <v>25</v>
      </c>
      <c r="G4223" t="s">
        <v>28</v>
      </c>
      <c r="H4223" t="s">
        <v>32</v>
      </c>
    </row>
    <row r="4224" spans="1:8" x14ac:dyDescent="0.25">
      <c r="A4224">
        <v>1</v>
      </c>
      <c r="B4224" s="33">
        <v>43586</v>
      </c>
      <c r="C4224" s="33">
        <v>44197</v>
      </c>
      <c r="D4224">
        <v>20</v>
      </c>
      <c r="E4224" t="s">
        <v>18</v>
      </c>
      <c r="F4224" t="s">
        <v>25</v>
      </c>
      <c r="G4224" t="s">
        <v>28</v>
      </c>
      <c r="H4224" t="s">
        <v>39</v>
      </c>
    </row>
    <row r="4225" spans="1:8" x14ac:dyDescent="0.25">
      <c r="A4225">
        <v>1</v>
      </c>
      <c r="B4225" s="33">
        <v>44378</v>
      </c>
      <c r="C4225" s="33">
        <v>44986</v>
      </c>
      <c r="D4225">
        <v>20</v>
      </c>
      <c r="E4225" t="s">
        <v>18</v>
      </c>
      <c r="F4225" t="s">
        <v>25</v>
      </c>
      <c r="G4225" t="s">
        <v>29</v>
      </c>
      <c r="H4225" t="s">
        <v>31</v>
      </c>
    </row>
    <row r="4226" spans="1:8" x14ac:dyDescent="0.25">
      <c r="A4226">
        <v>1</v>
      </c>
      <c r="B4226" s="33">
        <v>43466</v>
      </c>
      <c r="C4226" s="33">
        <v>44075</v>
      </c>
      <c r="D4226">
        <v>20</v>
      </c>
      <c r="E4226" t="s">
        <v>19</v>
      </c>
      <c r="F4226" t="s">
        <v>24</v>
      </c>
      <c r="G4226" t="s">
        <v>27</v>
      </c>
      <c r="H4226" t="s">
        <v>39</v>
      </c>
    </row>
    <row r="4227" spans="1:8" x14ac:dyDescent="0.25">
      <c r="A4227">
        <v>1</v>
      </c>
      <c r="B4227" s="33">
        <v>44256</v>
      </c>
      <c r="C4227" s="33">
        <v>44866</v>
      </c>
      <c r="D4227">
        <v>20</v>
      </c>
      <c r="E4227" t="s">
        <v>19</v>
      </c>
      <c r="F4227" t="s">
        <v>25</v>
      </c>
      <c r="G4227" t="s">
        <v>27</v>
      </c>
      <c r="H4227" t="s">
        <v>31</v>
      </c>
    </row>
    <row r="4228" spans="1:8" x14ac:dyDescent="0.25">
      <c r="A4228">
        <v>1</v>
      </c>
      <c r="B4228" s="33">
        <v>43466</v>
      </c>
      <c r="C4228" s="33">
        <v>44075</v>
      </c>
      <c r="D4228">
        <v>20</v>
      </c>
      <c r="E4228" t="s">
        <v>19</v>
      </c>
      <c r="F4228" t="s">
        <v>25</v>
      </c>
      <c r="G4228" t="s">
        <v>27</v>
      </c>
      <c r="H4228" t="s">
        <v>33</v>
      </c>
    </row>
    <row r="4229" spans="1:8" x14ac:dyDescent="0.25">
      <c r="A4229">
        <v>1</v>
      </c>
      <c r="B4229" s="33">
        <v>44593</v>
      </c>
      <c r="C4229" s="33">
        <v>45200</v>
      </c>
      <c r="D4229">
        <v>20</v>
      </c>
      <c r="E4229" t="s">
        <v>19</v>
      </c>
      <c r="F4229" t="s">
        <v>24</v>
      </c>
      <c r="G4229" t="s">
        <v>28</v>
      </c>
      <c r="H4229" t="s">
        <v>31</v>
      </c>
    </row>
    <row r="4230" spans="1:8" x14ac:dyDescent="0.25">
      <c r="A4230">
        <v>1</v>
      </c>
      <c r="B4230" s="33">
        <v>43709</v>
      </c>
      <c r="C4230" s="33">
        <v>44317</v>
      </c>
      <c r="D4230">
        <v>20</v>
      </c>
      <c r="E4230" t="s">
        <v>19</v>
      </c>
      <c r="F4230" t="s">
        <v>24</v>
      </c>
      <c r="G4230" t="s">
        <v>28</v>
      </c>
      <c r="H4230" t="s">
        <v>33</v>
      </c>
    </row>
    <row r="4231" spans="1:8" x14ac:dyDescent="0.25">
      <c r="A4231">
        <v>1</v>
      </c>
      <c r="B4231" s="33">
        <v>43466</v>
      </c>
      <c r="C4231" s="33">
        <v>44075</v>
      </c>
      <c r="D4231">
        <v>20</v>
      </c>
      <c r="E4231" t="s">
        <v>19</v>
      </c>
      <c r="F4231" t="s">
        <v>24</v>
      </c>
      <c r="G4231" t="s">
        <v>28</v>
      </c>
      <c r="H4231" t="s">
        <v>39</v>
      </c>
    </row>
    <row r="4232" spans="1:8" x14ac:dyDescent="0.25">
      <c r="A4232">
        <v>1</v>
      </c>
      <c r="B4232" s="33">
        <v>44470</v>
      </c>
      <c r="C4232" s="33">
        <v>45078</v>
      </c>
      <c r="D4232">
        <v>20</v>
      </c>
      <c r="E4232" t="s">
        <v>19</v>
      </c>
      <c r="F4232" t="s">
        <v>24</v>
      </c>
      <c r="G4232" t="s">
        <v>28</v>
      </c>
      <c r="H4232" t="s">
        <v>34</v>
      </c>
    </row>
    <row r="4233" spans="1:8" x14ac:dyDescent="0.25">
      <c r="A4233">
        <v>1</v>
      </c>
      <c r="B4233" s="33">
        <v>44044</v>
      </c>
      <c r="C4233" s="33">
        <v>44652</v>
      </c>
      <c r="D4233">
        <v>20</v>
      </c>
      <c r="E4233" t="s">
        <v>19</v>
      </c>
      <c r="F4233" t="s">
        <v>25</v>
      </c>
      <c r="G4233" t="s">
        <v>28</v>
      </c>
      <c r="H4233" t="s">
        <v>31</v>
      </c>
    </row>
    <row r="4234" spans="1:8" x14ac:dyDescent="0.25">
      <c r="A4234">
        <v>1</v>
      </c>
      <c r="B4234" s="33">
        <v>43862</v>
      </c>
      <c r="C4234" s="33">
        <v>44470</v>
      </c>
      <c r="D4234">
        <v>20</v>
      </c>
      <c r="E4234" t="s">
        <v>19</v>
      </c>
      <c r="F4234" t="s">
        <v>25</v>
      </c>
      <c r="G4234" t="s">
        <v>28</v>
      </c>
      <c r="H4234" t="s">
        <v>33</v>
      </c>
    </row>
    <row r="4235" spans="1:8" x14ac:dyDescent="0.25">
      <c r="A4235">
        <v>1</v>
      </c>
      <c r="B4235" s="33">
        <v>43466</v>
      </c>
      <c r="C4235" s="33">
        <v>44075</v>
      </c>
      <c r="D4235">
        <v>20</v>
      </c>
      <c r="E4235" t="s">
        <v>19</v>
      </c>
      <c r="F4235" t="s">
        <v>25</v>
      </c>
      <c r="G4235" t="s">
        <v>28</v>
      </c>
      <c r="H4235" t="s">
        <v>39</v>
      </c>
    </row>
    <row r="4236" spans="1:8" x14ac:dyDescent="0.25">
      <c r="A4236">
        <v>1</v>
      </c>
      <c r="B4236" s="33">
        <v>43831</v>
      </c>
      <c r="C4236" s="33">
        <v>44440</v>
      </c>
      <c r="D4236">
        <v>20</v>
      </c>
      <c r="E4236" t="s">
        <v>19</v>
      </c>
      <c r="F4236" t="s">
        <v>25</v>
      </c>
      <c r="G4236" t="s">
        <v>28</v>
      </c>
      <c r="H4236" t="s">
        <v>39</v>
      </c>
    </row>
    <row r="4237" spans="1:8" x14ac:dyDescent="0.25">
      <c r="A4237">
        <v>1</v>
      </c>
      <c r="B4237" s="33">
        <v>44621</v>
      </c>
      <c r="C4237" s="33">
        <v>45231</v>
      </c>
      <c r="D4237">
        <v>20</v>
      </c>
      <c r="E4237" t="s">
        <v>19</v>
      </c>
      <c r="F4237" t="s">
        <v>24</v>
      </c>
      <c r="G4237" t="s">
        <v>29</v>
      </c>
      <c r="H4237" t="s">
        <v>31</v>
      </c>
    </row>
    <row r="4238" spans="1:8" x14ac:dyDescent="0.25">
      <c r="A4238">
        <v>1</v>
      </c>
      <c r="B4238" s="33">
        <v>43466</v>
      </c>
      <c r="C4238" s="33">
        <v>44075</v>
      </c>
      <c r="D4238">
        <v>20</v>
      </c>
      <c r="E4238" t="s">
        <v>19</v>
      </c>
      <c r="F4238" t="s">
        <v>24</v>
      </c>
      <c r="G4238" t="s">
        <v>29</v>
      </c>
      <c r="H4238" t="s">
        <v>39</v>
      </c>
    </row>
    <row r="4239" spans="1:8" x14ac:dyDescent="0.25">
      <c r="A4239">
        <v>1</v>
      </c>
      <c r="B4239" s="33">
        <v>43466</v>
      </c>
      <c r="C4239" s="33">
        <v>44075</v>
      </c>
      <c r="D4239">
        <v>20</v>
      </c>
      <c r="E4239" t="s">
        <v>19</v>
      </c>
      <c r="F4239" t="s">
        <v>25</v>
      </c>
      <c r="G4239" t="s">
        <v>29</v>
      </c>
      <c r="H4239" t="s">
        <v>39</v>
      </c>
    </row>
    <row r="4240" spans="1:8" x14ac:dyDescent="0.25">
      <c r="A4240">
        <v>1</v>
      </c>
      <c r="B4240" s="33">
        <v>44105</v>
      </c>
      <c r="C4240" s="33">
        <v>44713</v>
      </c>
      <c r="D4240">
        <v>20</v>
      </c>
      <c r="E4240" t="s">
        <v>20</v>
      </c>
      <c r="F4240" t="s">
        <v>24</v>
      </c>
      <c r="G4240" t="s">
        <v>27</v>
      </c>
      <c r="H4240" t="s">
        <v>39</v>
      </c>
    </row>
    <row r="4241" spans="1:8" x14ac:dyDescent="0.25">
      <c r="A4241">
        <v>1</v>
      </c>
      <c r="B4241" s="33">
        <v>44409</v>
      </c>
      <c r="C4241" s="33">
        <v>45017</v>
      </c>
      <c r="D4241">
        <v>20</v>
      </c>
      <c r="E4241" t="s">
        <v>20</v>
      </c>
      <c r="F4241" t="s">
        <v>25</v>
      </c>
      <c r="G4241" t="s">
        <v>27</v>
      </c>
      <c r="H4241" t="s">
        <v>39</v>
      </c>
    </row>
    <row r="4242" spans="1:8" x14ac:dyDescent="0.25">
      <c r="A4242">
        <v>1</v>
      </c>
      <c r="B4242" s="33">
        <v>43466</v>
      </c>
      <c r="C4242" s="33">
        <v>44075</v>
      </c>
      <c r="D4242">
        <v>20</v>
      </c>
      <c r="E4242" t="s">
        <v>20</v>
      </c>
      <c r="F4242" t="s">
        <v>23</v>
      </c>
      <c r="G4242" t="s">
        <v>28</v>
      </c>
      <c r="H4242" t="s">
        <v>31</v>
      </c>
    </row>
    <row r="4243" spans="1:8" x14ac:dyDescent="0.25">
      <c r="A4243">
        <v>1</v>
      </c>
      <c r="B4243" s="33">
        <v>43466</v>
      </c>
      <c r="C4243" s="33">
        <v>44075</v>
      </c>
      <c r="D4243">
        <v>20</v>
      </c>
      <c r="E4243" t="s">
        <v>20</v>
      </c>
      <c r="F4243" t="s">
        <v>24</v>
      </c>
      <c r="G4243" t="s">
        <v>28</v>
      </c>
      <c r="H4243" t="s">
        <v>31</v>
      </c>
    </row>
    <row r="4244" spans="1:8" x14ac:dyDescent="0.25">
      <c r="A4244">
        <v>1</v>
      </c>
      <c r="B4244" s="33">
        <v>43862</v>
      </c>
      <c r="C4244" s="33">
        <v>44470</v>
      </c>
      <c r="D4244">
        <v>20</v>
      </c>
      <c r="E4244" t="s">
        <v>21</v>
      </c>
      <c r="F4244" t="s">
        <v>25</v>
      </c>
      <c r="G4244" t="s">
        <v>27</v>
      </c>
      <c r="H4244" t="s">
        <v>39</v>
      </c>
    </row>
    <row r="4245" spans="1:8" x14ac:dyDescent="0.25">
      <c r="A4245">
        <v>1</v>
      </c>
      <c r="B4245" s="33">
        <v>44652</v>
      </c>
      <c r="C4245" s="33">
        <v>45261</v>
      </c>
      <c r="D4245">
        <v>20</v>
      </c>
      <c r="E4245" t="s">
        <v>21</v>
      </c>
      <c r="F4245" t="s">
        <v>23</v>
      </c>
      <c r="G4245" t="s">
        <v>28</v>
      </c>
      <c r="H4245" t="s">
        <v>39</v>
      </c>
    </row>
    <row r="4246" spans="1:8" x14ac:dyDescent="0.25">
      <c r="A4246">
        <v>1</v>
      </c>
      <c r="B4246" s="33">
        <v>43466</v>
      </c>
      <c r="C4246" s="33">
        <v>44075</v>
      </c>
      <c r="D4246">
        <v>20</v>
      </c>
      <c r="E4246" t="s">
        <v>21</v>
      </c>
      <c r="F4246" t="s">
        <v>24</v>
      </c>
      <c r="G4246" t="s">
        <v>28</v>
      </c>
      <c r="H4246" t="s">
        <v>31</v>
      </c>
    </row>
    <row r="4247" spans="1:8" x14ac:dyDescent="0.25">
      <c r="A4247">
        <v>1</v>
      </c>
      <c r="B4247" s="33">
        <v>43466</v>
      </c>
      <c r="C4247" s="33">
        <v>44075</v>
      </c>
      <c r="D4247">
        <v>20</v>
      </c>
      <c r="E4247" t="s">
        <v>21</v>
      </c>
      <c r="F4247" t="s">
        <v>24</v>
      </c>
      <c r="G4247" t="s">
        <v>28</v>
      </c>
      <c r="H4247" t="s">
        <v>30</v>
      </c>
    </row>
    <row r="4248" spans="1:8" x14ac:dyDescent="0.25">
      <c r="A4248">
        <v>1</v>
      </c>
      <c r="B4248" s="33">
        <v>43466</v>
      </c>
      <c r="C4248" s="33">
        <v>44075</v>
      </c>
      <c r="D4248">
        <v>20</v>
      </c>
      <c r="E4248" t="s">
        <v>21</v>
      </c>
      <c r="F4248" t="s">
        <v>24</v>
      </c>
      <c r="G4248" t="s">
        <v>28</v>
      </c>
      <c r="H4248" t="s">
        <v>39</v>
      </c>
    </row>
    <row r="4249" spans="1:8" x14ac:dyDescent="0.25">
      <c r="A4249">
        <v>2</v>
      </c>
      <c r="B4249" s="33">
        <v>43466</v>
      </c>
      <c r="C4249" s="33">
        <v>44075</v>
      </c>
      <c r="D4249">
        <v>20</v>
      </c>
      <c r="E4249" t="s">
        <v>21</v>
      </c>
      <c r="F4249" t="s">
        <v>25</v>
      </c>
      <c r="G4249" t="s">
        <v>28</v>
      </c>
      <c r="H4249" t="s">
        <v>39</v>
      </c>
    </row>
    <row r="4250" spans="1:8" x14ac:dyDescent="0.25">
      <c r="A4250">
        <v>1</v>
      </c>
      <c r="B4250" s="33">
        <v>43556</v>
      </c>
      <c r="C4250" s="33">
        <v>44166</v>
      </c>
      <c r="D4250">
        <v>20</v>
      </c>
      <c r="E4250" t="s">
        <v>21</v>
      </c>
      <c r="F4250" t="s">
        <v>25</v>
      </c>
      <c r="G4250" t="s">
        <v>28</v>
      </c>
      <c r="H4250" t="s">
        <v>39</v>
      </c>
    </row>
    <row r="4251" spans="1:8" x14ac:dyDescent="0.25">
      <c r="A4251">
        <v>1</v>
      </c>
      <c r="B4251" s="33">
        <v>43678</v>
      </c>
      <c r="C4251" s="33">
        <v>44287</v>
      </c>
      <c r="D4251">
        <v>20</v>
      </c>
      <c r="E4251" t="s">
        <v>22</v>
      </c>
      <c r="F4251" t="s">
        <v>24</v>
      </c>
      <c r="G4251" t="s">
        <v>28</v>
      </c>
      <c r="H4251" t="s">
        <v>33</v>
      </c>
    </row>
    <row r="4252" spans="1:8" x14ac:dyDescent="0.25">
      <c r="A4252">
        <v>1</v>
      </c>
      <c r="B4252" s="33">
        <v>44256</v>
      </c>
      <c r="C4252" s="33">
        <v>44866</v>
      </c>
      <c r="D4252">
        <v>20</v>
      </c>
      <c r="E4252" t="s">
        <v>22</v>
      </c>
      <c r="F4252" t="s">
        <v>24</v>
      </c>
      <c r="G4252" t="s">
        <v>29</v>
      </c>
      <c r="H4252" t="s">
        <v>31</v>
      </c>
    </row>
    <row r="4253" spans="1:8" x14ac:dyDescent="0.25">
      <c r="A4253">
        <v>1</v>
      </c>
      <c r="B4253" s="33">
        <v>43466</v>
      </c>
      <c r="C4253" s="33">
        <v>44105</v>
      </c>
      <c r="D4253">
        <v>21</v>
      </c>
      <c r="E4253" t="s">
        <v>13</v>
      </c>
      <c r="F4253" t="s">
        <v>23</v>
      </c>
      <c r="G4253" t="s">
        <v>28</v>
      </c>
      <c r="H4253" t="s">
        <v>39</v>
      </c>
    </row>
    <row r="4254" spans="1:8" x14ac:dyDescent="0.25">
      <c r="A4254">
        <v>1</v>
      </c>
      <c r="B4254" s="33">
        <v>43466</v>
      </c>
      <c r="C4254" s="33">
        <v>44105</v>
      </c>
      <c r="D4254">
        <v>21</v>
      </c>
      <c r="E4254" t="s">
        <v>13</v>
      </c>
      <c r="F4254" t="s">
        <v>25</v>
      </c>
      <c r="G4254" t="s">
        <v>28</v>
      </c>
      <c r="H4254" t="s">
        <v>30</v>
      </c>
    </row>
    <row r="4255" spans="1:8" x14ac:dyDescent="0.25">
      <c r="A4255">
        <v>1</v>
      </c>
      <c r="B4255" s="33">
        <v>43466</v>
      </c>
      <c r="C4255" s="33">
        <v>44105</v>
      </c>
      <c r="D4255">
        <v>21</v>
      </c>
      <c r="E4255" t="s">
        <v>13</v>
      </c>
      <c r="F4255" t="s">
        <v>25</v>
      </c>
      <c r="G4255" t="s">
        <v>28</v>
      </c>
      <c r="H4255" t="s">
        <v>39</v>
      </c>
    </row>
    <row r="4256" spans="1:8" x14ac:dyDescent="0.25">
      <c r="A4256">
        <v>1</v>
      </c>
      <c r="B4256" s="33">
        <v>44317</v>
      </c>
      <c r="C4256" s="33">
        <v>44958</v>
      </c>
      <c r="D4256">
        <v>21</v>
      </c>
      <c r="E4256" t="s">
        <v>13</v>
      </c>
      <c r="F4256" t="s">
        <v>24</v>
      </c>
      <c r="G4256" t="s">
        <v>29</v>
      </c>
      <c r="H4256" t="s">
        <v>31</v>
      </c>
    </row>
    <row r="4257" spans="1:8" x14ac:dyDescent="0.25">
      <c r="A4257">
        <v>1</v>
      </c>
      <c r="B4257" s="33">
        <v>44470</v>
      </c>
      <c r="C4257" s="33">
        <v>45108</v>
      </c>
      <c r="D4257">
        <v>21</v>
      </c>
      <c r="E4257" t="s">
        <v>13</v>
      </c>
      <c r="F4257" t="s">
        <v>25</v>
      </c>
      <c r="G4257" t="s">
        <v>29</v>
      </c>
      <c r="H4257" t="s">
        <v>30</v>
      </c>
    </row>
    <row r="4258" spans="1:8" x14ac:dyDescent="0.25">
      <c r="A4258">
        <v>1</v>
      </c>
      <c r="B4258" s="33">
        <v>43466</v>
      </c>
      <c r="C4258" s="33">
        <v>44105</v>
      </c>
      <c r="D4258">
        <v>21</v>
      </c>
      <c r="E4258" t="s">
        <v>14</v>
      </c>
      <c r="F4258" t="s">
        <v>24</v>
      </c>
      <c r="G4258" t="s">
        <v>28</v>
      </c>
      <c r="H4258" t="s">
        <v>31</v>
      </c>
    </row>
    <row r="4259" spans="1:8" x14ac:dyDescent="0.25">
      <c r="A4259">
        <v>1</v>
      </c>
      <c r="B4259" s="33">
        <v>43466</v>
      </c>
      <c r="C4259" s="33">
        <v>44105</v>
      </c>
      <c r="D4259">
        <v>21</v>
      </c>
      <c r="E4259" t="s">
        <v>14</v>
      </c>
      <c r="F4259" t="s">
        <v>24</v>
      </c>
      <c r="G4259" t="s">
        <v>28</v>
      </c>
      <c r="H4259" t="s">
        <v>39</v>
      </c>
    </row>
    <row r="4260" spans="1:8" x14ac:dyDescent="0.25">
      <c r="A4260">
        <v>1</v>
      </c>
      <c r="B4260" s="33">
        <v>43466</v>
      </c>
      <c r="C4260" s="33">
        <v>44105</v>
      </c>
      <c r="D4260">
        <v>21</v>
      </c>
      <c r="E4260" t="s">
        <v>14</v>
      </c>
      <c r="F4260" t="s">
        <v>25</v>
      </c>
      <c r="G4260" t="s">
        <v>28</v>
      </c>
      <c r="H4260" t="s">
        <v>39</v>
      </c>
    </row>
    <row r="4261" spans="1:8" x14ac:dyDescent="0.25">
      <c r="A4261">
        <v>1</v>
      </c>
      <c r="B4261" s="33">
        <v>43466</v>
      </c>
      <c r="C4261" s="33">
        <v>44105</v>
      </c>
      <c r="D4261">
        <v>21</v>
      </c>
      <c r="E4261" t="s">
        <v>15</v>
      </c>
      <c r="F4261" t="s">
        <v>23</v>
      </c>
      <c r="G4261" t="s">
        <v>27</v>
      </c>
      <c r="H4261" t="s">
        <v>39</v>
      </c>
    </row>
    <row r="4262" spans="1:8" x14ac:dyDescent="0.25">
      <c r="A4262">
        <v>1</v>
      </c>
      <c r="B4262" s="33">
        <v>43466</v>
      </c>
      <c r="C4262" s="33">
        <v>44105</v>
      </c>
      <c r="D4262">
        <v>21</v>
      </c>
      <c r="E4262" t="s">
        <v>15</v>
      </c>
      <c r="F4262" t="s">
        <v>24</v>
      </c>
      <c r="G4262" t="s">
        <v>28</v>
      </c>
      <c r="H4262" t="s">
        <v>31</v>
      </c>
    </row>
    <row r="4263" spans="1:8" x14ac:dyDescent="0.25">
      <c r="A4263">
        <v>1</v>
      </c>
      <c r="B4263" s="33">
        <v>44197</v>
      </c>
      <c r="C4263" s="33">
        <v>44835</v>
      </c>
      <c r="D4263">
        <v>21</v>
      </c>
      <c r="E4263" t="s">
        <v>15</v>
      </c>
      <c r="F4263" t="s">
        <v>24</v>
      </c>
      <c r="G4263" t="s">
        <v>28</v>
      </c>
      <c r="H4263" t="s">
        <v>31</v>
      </c>
    </row>
    <row r="4264" spans="1:8" x14ac:dyDescent="0.25">
      <c r="A4264">
        <v>3</v>
      </c>
      <c r="B4264" s="33">
        <v>43466</v>
      </c>
      <c r="C4264" s="33">
        <v>44105</v>
      </c>
      <c r="D4264">
        <v>21</v>
      </c>
      <c r="E4264" t="s">
        <v>15</v>
      </c>
      <c r="F4264" t="s">
        <v>24</v>
      </c>
      <c r="G4264" t="s">
        <v>28</v>
      </c>
      <c r="H4264" t="s">
        <v>39</v>
      </c>
    </row>
    <row r="4265" spans="1:8" x14ac:dyDescent="0.25">
      <c r="A4265">
        <v>1</v>
      </c>
      <c r="B4265" s="33">
        <v>44440</v>
      </c>
      <c r="C4265" s="33">
        <v>45078</v>
      </c>
      <c r="D4265">
        <v>21</v>
      </c>
      <c r="E4265" t="s">
        <v>15</v>
      </c>
      <c r="F4265" t="s">
        <v>24</v>
      </c>
      <c r="G4265" t="s">
        <v>28</v>
      </c>
      <c r="H4265" t="s">
        <v>39</v>
      </c>
    </row>
    <row r="4266" spans="1:8" x14ac:dyDescent="0.25">
      <c r="A4266">
        <v>1</v>
      </c>
      <c r="B4266" s="33">
        <v>44562</v>
      </c>
      <c r="C4266" s="33">
        <v>45200</v>
      </c>
      <c r="D4266">
        <v>21</v>
      </c>
      <c r="E4266" t="s">
        <v>15</v>
      </c>
      <c r="F4266" t="s">
        <v>24</v>
      </c>
      <c r="G4266" t="s">
        <v>28</v>
      </c>
      <c r="H4266" t="s">
        <v>39</v>
      </c>
    </row>
    <row r="4267" spans="1:8" x14ac:dyDescent="0.25">
      <c r="A4267">
        <v>1</v>
      </c>
      <c r="B4267" s="33">
        <v>44228</v>
      </c>
      <c r="C4267" s="33">
        <v>44866</v>
      </c>
      <c r="D4267">
        <v>21</v>
      </c>
      <c r="E4267" t="s">
        <v>15</v>
      </c>
      <c r="F4267" t="s">
        <v>24</v>
      </c>
      <c r="G4267" t="s">
        <v>28</v>
      </c>
      <c r="H4267" t="s">
        <v>34</v>
      </c>
    </row>
    <row r="4268" spans="1:8" x14ac:dyDescent="0.25">
      <c r="A4268">
        <v>1</v>
      </c>
      <c r="B4268" s="33">
        <v>43466</v>
      </c>
      <c r="C4268" s="33">
        <v>44105</v>
      </c>
      <c r="D4268">
        <v>21</v>
      </c>
      <c r="E4268" t="s">
        <v>15</v>
      </c>
      <c r="F4268" t="s">
        <v>25</v>
      </c>
      <c r="G4268" t="s">
        <v>28</v>
      </c>
      <c r="H4268" t="s">
        <v>32</v>
      </c>
    </row>
    <row r="4269" spans="1:8" x14ac:dyDescent="0.25">
      <c r="A4269">
        <v>1</v>
      </c>
      <c r="B4269" s="33">
        <v>43466</v>
      </c>
      <c r="C4269" s="33">
        <v>44105</v>
      </c>
      <c r="D4269">
        <v>21</v>
      </c>
      <c r="E4269" t="s">
        <v>15</v>
      </c>
      <c r="F4269" t="s">
        <v>25</v>
      </c>
      <c r="G4269" t="s">
        <v>28</v>
      </c>
      <c r="H4269" t="s">
        <v>33</v>
      </c>
    </row>
    <row r="4270" spans="1:8" x14ac:dyDescent="0.25">
      <c r="A4270">
        <v>1</v>
      </c>
      <c r="B4270" s="33">
        <v>44531</v>
      </c>
      <c r="C4270" s="33">
        <v>45170</v>
      </c>
      <c r="D4270">
        <v>21</v>
      </c>
      <c r="E4270" t="s">
        <v>15</v>
      </c>
      <c r="F4270" t="s">
        <v>25</v>
      </c>
      <c r="G4270" t="s">
        <v>28</v>
      </c>
      <c r="H4270" t="s">
        <v>33</v>
      </c>
    </row>
    <row r="4271" spans="1:8" x14ac:dyDescent="0.25">
      <c r="A4271">
        <v>1</v>
      </c>
      <c r="B4271" s="33">
        <v>43466</v>
      </c>
      <c r="C4271" s="33">
        <v>44105</v>
      </c>
      <c r="D4271">
        <v>21</v>
      </c>
      <c r="E4271" t="s">
        <v>15</v>
      </c>
      <c r="F4271" t="s">
        <v>25</v>
      </c>
      <c r="G4271" t="s">
        <v>28</v>
      </c>
      <c r="H4271" t="s">
        <v>30</v>
      </c>
    </row>
    <row r="4272" spans="1:8" x14ac:dyDescent="0.25">
      <c r="A4272">
        <v>1</v>
      </c>
      <c r="B4272" s="33">
        <v>44317</v>
      </c>
      <c r="C4272" s="33">
        <v>44958</v>
      </c>
      <c r="D4272">
        <v>21</v>
      </c>
      <c r="E4272" t="s">
        <v>15</v>
      </c>
      <c r="F4272" t="s">
        <v>25</v>
      </c>
      <c r="G4272" t="s">
        <v>28</v>
      </c>
      <c r="H4272" t="s">
        <v>30</v>
      </c>
    </row>
    <row r="4273" spans="1:8" x14ac:dyDescent="0.25">
      <c r="A4273">
        <v>3</v>
      </c>
      <c r="B4273" s="33">
        <v>43466</v>
      </c>
      <c r="C4273" s="33">
        <v>44105</v>
      </c>
      <c r="D4273">
        <v>21</v>
      </c>
      <c r="E4273" t="s">
        <v>15</v>
      </c>
      <c r="F4273" t="s">
        <v>25</v>
      </c>
      <c r="G4273" t="s">
        <v>28</v>
      </c>
      <c r="H4273" t="s">
        <v>39</v>
      </c>
    </row>
    <row r="4274" spans="1:8" x14ac:dyDescent="0.25">
      <c r="A4274">
        <v>1</v>
      </c>
      <c r="B4274" s="33">
        <v>43800</v>
      </c>
      <c r="C4274" s="33">
        <v>44440</v>
      </c>
      <c r="D4274">
        <v>21</v>
      </c>
      <c r="E4274" t="s">
        <v>15</v>
      </c>
      <c r="F4274" t="s">
        <v>25</v>
      </c>
      <c r="G4274" t="s">
        <v>28</v>
      </c>
      <c r="H4274" t="s">
        <v>39</v>
      </c>
    </row>
    <row r="4275" spans="1:8" x14ac:dyDescent="0.25">
      <c r="A4275">
        <v>1</v>
      </c>
      <c r="B4275" s="33">
        <v>44287</v>
      </c>
      <c r="C4275" s="33">
        <v>44927</v>
      </c>
      <c r="D4275">
        <v>21</v>
      </c>
      <c r="E4275" t="s">
        <v>15</v>
      </c>
      <c r="F4275" t="s">
        <v>25</v>
      </c>
      <c r="G4275" t="s">
        <v>28</v>
      </c>
      <c r="H4275" t="s">
        <v>39</v>
      </c>
    </row>
    <row r="4276" spans="1:8" x14ac:dyDescent="0.25">
      <c r="A4276">
        <v>1</v>
      </c>
      <c r="B4276" s="33">
        <v>43466</v>
      </c>
      <c r="C4276" s="33">
        <v>44105</v>
      </c>
      <c r="D4276">
        <v>21</v>
      </c>
      <c r="E4276" t="s">
        <v>15</v>
      </c>
      <c r="F4276" t="s">
        <v>24</v>
      </c>
      <c r="G4276" t="s">
        <v>29</v>
      </c>
      <c r="H4276" t="s">
        <v>31</v>
      </c>
    </row>
    <row r="4277" spans="1:8" x14ac:dyDescent="0.25">
      <c r="A4277">
        <v>1</v>
      </c>
      <c r="B4277" s="33">
        <v>44287</v>
      </c>
      <c r="C4277" s="33">
        <v>44927</v>
      </c>
      <c r="D4277">
        <v>21</v>
      </c>
      <c r="E4277" t="s">
        <v>15</v>
      </c>
      <c r="F4277" t="s">
        <v>24</v>
      </c>
      <c r="G4277" t="s">
        <v>29</v>
      </c>
      <c r="H4277" t="s">
        <v>31</v>
      </c>
    </row>
    <row r="4278" spans="1:8" x14ac:dyDescent="0.25">
      <c r="A4278">
        <v>1</v>
      </c>
      <c r="B4278" s="33">
        <v>43466</v>
      </c>
      <c r="C4278" s="33">
        <v>44105</v>
      </c>
      <c r="D4278">
        <v>21</v>
      </c>
      <c r="E4278" t="s">
        <v>15</v>
      </c>
      <c r="F4278" t="s">
        <v>24</v>
      </c>
      <c r="G4278" t="s">
        <v>29</v>
      </c>
      <c r="H4278" t="s">
        <v>33</v>
      </c>
    </row>
    <row r="4279" spans="1:8" x14ac:dyDescent="0.25">
      <c r="A4279">
        <v>1</v>
      </c>
      <c r="B4279" s="33">
        <v>43466</v>
      </c>
      <c r="C4279" s="33">
        <v>44105</v>
      </c>
      <c r="D4279">
        <v>21</v>
      </c>
      <c r="E4279" t="s">
        <v>15</v>
      </c>
      <c r="F4279" t="s">
        <v>24</v>
      </c>
      <c r="G4279" t="s">
        <v>29</v>
      </c>
      <c r="H4279" t="s">
        <v>30</v>
      </c>
    </row>
    <row r="4280" spans="1:8" x14ac:dyDescent="0.25">
      <c r="A4280">
        <v>1</v>
      </c>
      <c r="B4280" s="33">
        <v>43862</v>
      </c>
      <c r="C4280" s="33">
        <v>44501</v>
      </c>
      <c r="D4280">
        <v>21</v>
      </c>
      <c r="E4280" t="s">
        <v>15</v>
      </c>
      <c r="F4280" t="s">
        <v>24</v>
      </c>
      <c r="G4280" t="s">
        <v>29</v>
      </c>
      <c r="H4280" t="s">
        <v>30</v>
      </c>
    </row>
    <row r="4281" spans="1:8" x14ac:dyDescent="0.25">
      <c r="A4281">
        <v>1</v>
      </c>
      <c r="B4281" s="33">
        <v>43466</v>
      </c>
      <c r="C4281" s="33">
        <v>44105</v>
      </c>
      <c r="D4281">
        <v>21</v>
      </c>
      <c r="E4281" t="s">
        <v>15</v>
      </c>
      <c r="F4281" t="s">
        <v>25</v>
      </c>
      <c r="G4281" t="s">
        <v>29</v>
      </c>
      <c r="H4281" t="s">
        <v>31</v>
      </c>
    </row>
    <row r="4282" spans="1:8" x14ac:dyDescent="0.25">
      <c r="A4282">
        <v>1</v>
      </c>
      <c r="B4282" s="33">
        <v>43556</v>
      </c>
      <c r="C4282" s="33">
        <v>44197</v>
      </c>
      <c r="D4282">
        <v>21</v>
      </c>
      <c r="E4282" t="s">
        <v>15</v>
      </c>
      <c r="F4282" t="s">
        <v>25</v>
      </c>
      <c r="G4282" t="s">
        <v>29</v>
      </c>
      <c r="H4282" t="s">
        <v>30</v>
      </c>
    </row>
    <row r="4283" spans="1:8" x14ac:dyDescent="0.25">
      <c r="A4283">
        <v>3</v>
      </c>
      <c r="B4283" s="33">
        <v>43466</v>
      </c>
      <c r="C4283" s="33">
        <v>44105</v>
      </c>
      <c r="D4283">
        <v>21</v>
      </c>
      <c r="E4283" t="s">
        <v>15</v>
      </c>
      <c r="F4283" t="s">
        <v>25</v>
      </c>
      <c r="G4283" t="s">
        <v>29</v>
      </c>
      <c r="H4283" t="s">
        <v>39</v>
      </c>
    </row>
    <row r="4284" spans="1:8" x14ac:dyDescent="0.25">
      <c r="A4284">
        <v>1</v>
      </c>
      <c r="B4284" s="33">
        <v>43922</v>
      </c>
      <c r="C4284" s="33">
        <v>44562</v>
      </c>
      <c r="D4284">
        <v>21</v>
      </c>
      <c r="E4284" t="s">
        <v>16</v>
      </c>
      <c r="F4284" t="s">
        <v>24</v>
      </c>
      <c r="G4284" t="s">
        <v>27</v>
      </c>
      <c r="H4284" t="s">
        <v>31</v>
      </c>
    </row>
    <row r="4285" spans="1:8" x14ac:dyDescent="0.25">
      <c r="A4285">
        <v>1</v>
      </c>
      <c r="B4285" s="33">
        <v>44013</v>
      </c>
      <c r="C4285" s="33">
        <v>44652</v>
      </c>
      <c r="D4285">
        <v>21</v>
      </c>
      <c r="E4285" t="s">
        <v>16</v>
      </c>
      <c r="F4285" t="s">
        <v>24</v>
      </c>
      <c r="G4285" t="s">
        <v>28</v>
      </c>
      <c r="H4285" t="s">
        <v>33</v>
      </c>
    </row>
    <row r="4286" spans="1:8" x14ac:dyDescent="0.25">
      <c r="A4286">
        <v>1</v>
      </c>
      <c r="B4286" s="33">
        <v>43466</v>
      </c>
      <c r="C4286" s="33">
        <v>44105</v>
      </c>
      <c r="D4286">
        <v>21</v>
      </c>
      <c r="E4286" t="s">
        <v>16</v>
      </c>
      <c r="F4286" t="s">
        <v>24</v>
      </c>
      <c r="G4286" t="s">
        <v>28</v>
      </c>
      <c r="H4286" t="s">
        <v>39</v>
      </c>
    </row>
    <row r="4287" spans="1:8" x14ac:dyDescent="0.25">
      <c r="A4287">
        <v>1</v>
      </c>
      <c r="B4287" s="33">
        <v>43466</v>
      </c>
      <c r="C4287" s="33">
        <v>44105</v>
      </c>
      <c r="D4287">
        <v>21</v>
      </c>
      <c r="E4287" t="s">
        <v>16</v>
      </c>
      <c r="F4287" t="s">
        <v>25</v>
      </c>
      <c r="G4287" t="s">
        <v>28</v>
      </c>
      <c r="H4287" t="s">
        <v>33</v>
      </c>
    </row>
    <row r="4288" spans="1:8" x14ac:dyDescent="0.25">
      <c r="A4288">
        <v>1</v>
      </c>
      <c r="B4288" s="33">
        <v>43466</v>
      </c>
      <c r="C4288" s="33">
        <v>44105</v>
      </c>
      <c r="D4288">
        <v>21</v>
      </c>
      <c r="E4288" t="s">
        <v>16</v>
      </c>
      <c r="F4288" t="s">
        <v>24</v>
      </c>
      <c r="G4288" t="s">
        <v>29</v>
      </c>
      <c r="H4288" t="s">
        <v>39</v>
      </c>
    </row>
    <row r="4289" spans="1:8" x14ac:dyDescent="0.25">
      <c r="A4289">
        <v>1</v>
      </c>
      <c r="B4289" s="33">
        <v>43466</v>
      </c>
      <c r="C4289" s="33">
        <v>44105</v>
      </c>
      <c r="D4289">
        <v>21</v>
      </c>
      <c r="E4289" t="s">
        <v>17</v>
      </c>
      <c r="F4289" t="s">
        <v>24</v>
      </c>
      <c r="G4289" t="s">
        <v>27</v>
      </c>
      <c r="H4289" t="s">
        <v>33</v>
      </c>
    </row>
    <row r="4290" spans="1:8" x14ac:dyDescent="0.25">
      <c r="A4290">
        <v>1</v>
      </c>
      <c r="B4290" s="33">
        <v>43466</v>
      </c>
      <c r="C4290" s="33">
        <v>44105</v>
      </c>
      <c r="D4290">
        <v>21</v>
      </c>
      <c r="E4290" t="s">
        <v>17</v>
      </c>
      <c r="F4290" t="s">
        <v>23</v>
      </c>
      <c r="G4290" t="s">
        <v>28</v>
      </c>
      <c r="H4290" t="s">
        <v>31</v>
      </c>
    </row>
    <row r="4291" spans="1:8" x14ac:dyDescent="0.25">
      <c r="A4291">
        <v>1</v>
      </c>
      <c r="B4291" s="33">
        <v>43466</v>
      </c>
      <c r="C4291" s="33">
        <v>44105</v>
      </c>
      <c r="D4291">
        <v>21</v>
      </c>
      <c r="E4291" t="s">
        <v>17</v>
      </c>
      <c r="F4291" t="s">
        <v>24</v>
      </c>
      <c r="G4291" t="s">
        <v>28</v>
      </c>
      <c r="H4291" t="s">
        <v>30</v>
      </c>
    </row>
    <row r="4292" spans="1:8" x14ac:dyDescent="0.25">
      <c r="A4292">
        <v>3</v>
      </c>
      <c r="B4292" s="33">
        <v>43466</v>
      </c>
      <c r="C4292" s="33">
        <v>44105</v>
      </c>
      <c r="D4292">
        <v>21</v>
      </c>
      <c r="E4292" t="s">
        <v>17</v>
      </c>
      <c r="F4292" t="s">
        <v>24</v>
      </c>
      <c r="G4292" t="s">
        <v>28</v>
      </c>
      <c r="H4292" t="s">
        <v>39</v>
      </c>
    </row>
    <row r="4293" spans="1:8" x14ac:dyDescent="0.25">
      <c r="A4293">
        <v>1</v>
      </c>
      <c r="B4293" s="33">
        <v>44013</v>
      </c>
      <c r="C4293" s="33">
        <v>44652</v>
      </c>
      <c r="D4293">
        <v>21</v>
      </c>
      <c r="E4293" t="s">
        <v>17</v>
      </c>
      <c r="F4293" t="s">
        <v>24</v>
      </c>
      <c r="G4293" t="s">
        <v>28</v>
      </c>
      <c r="H4293" t="s">
        <v>39</v>
      </c>
    </row>
    <row r="4294" spans="1:8" x14ac:dyDescent="0.25">
      <c r="A4294">
        <v>1</v>
      </c>
      <c r="B4294" s="33">
        <v>44440</v>
      </c>
      <c r="C4294" s="33">
        <v>45078</v>
      </c>
      <c r="D4294">
        <v>21</v>
      </c>
      <c r="E4294" t="s">
        <v>17</v>
      </c>
      <c r="F4294" t="s">
        <v>24</v>
      </c>
      <c r="G4294" t="s">
        <v>28</v>
      </c>
      <c r="H4294" t="s">
        <v>34</v>
      </c>
    </row>
    <row r="4295" spans="1:8" x14ac:dyDescent="0.25">
      <c r="A4295">
        <v>1</v>
      </c>
      <c r="B4295" s="33">
        <v>44531</v>
      </c>
      <c r="C4295" s="33">
        <v>45170</v>
      </c>
      <c r="D4295">
        <v>21</v>
      </c>
      <c r="E4295" t="s">
        <v>17</v>
      </c>
      <c r="F4295" t="s">
        <v>25</v>
      </c>
      <c r="G4295" t="s">
        <v>28</v>
      </c>
      <c r="H4295" t="s">
        <v>31</v>
      </c>
    </row>
    <row r="4296" spans="1:8" x14ac:dyDescent="0.25">
      <c r="A4296">
        <v>1</v>
      </c>
      <c r="B4296" s="33">
        <v>43739</v>
      </c>
      <c r="C4296" s="33">
        <v>44378</v>
      </c>
      <c r="D4296">
        <v>21</v>
      </c>
      <c r="E4296" t="s">
        <v>17</v>
      </c>
      <c r="F4296" t="s">
        <v>25</v>
      </c>
      <c r="G4296" t="s">
        <v>28</v>
      </c>
      <c r="H4296" t="s">
        <v>39</v>
      </c>
    </row>
    <row r="4297" spans="1:8" x14ac:dyDescent="0.25">
      <c r="A4297">
        <v>1</v>
      </c>
      <c r="B4297" s="33">
        <v>44409</v>
      </c>
      <c r="C4297" s="33">
        <v>45047</v>
      </c>
      <c r="D4297">
        <v>21</v>
      </c>
      <c r="E4297" t="s">
        <v>17</v>
      </c>
      <c r="F4297" t="s">
        <v>25</v>
      </c>
      <c r="G4297" t="s">
        <v>28</v>
      </c>
      <c r="H4297" t="s">
        <v>39</v>
      </c>
    </row>
    <row r="4298" spans="1:8" x14ac:dyDescent="0.25">
      <c r="A4298">
        <v>1</v>
      </c>
      <c r="B4298" s="33">
        <v>43466</v>
      </c>
      <c r="C4298" s="33">
        <v>44105</v>
      </c>
      <c r="D4298">
        <v>21</v>
      </c>
      <c r="E4298" t="s">
        <v>17</v>
      </c>
      <c r="F4298" t="s">
        <v>25</v>
      </c>
      <c r="G4298" t="s">
        <v>29</v>
      </c>
      <c r="H4298" t="s">
        <v>31</v>
      </c>
    </row>
    <row r="4299" spans="1:8" x14ac:dyDescent="0.25">
      <c r="A4299">
        <v>1</v>
      </c>
      <c r="B4299" s="33">
        <v>43466</v>
      </c>
      <c r="C4299" s="33">
        <v>44105</v>
      </c>
      <c r="D4299">
        <v>21</v>
      </c>
      <c r="E4299" t="s">
        <v>18</v>
      </c>
      <c r="F4299" t="s">
        <v>25</v>
      </c>
      <c r="G4299" t="s">
        <v>27</v>
      </c>
      <c r="H4299" t="s">
        <v>33</v>
      </c>
    </row>
    <row r="4300" spans="1:8" x14ac:dyDescent="0.25">
      <c r="A4300">
        <v>1</v>
      </c>
      <c r="B4300" s="33">
        <v>43466</v>
      </c>
      <c r="C4300" s="33">
        <v>44105</v>
      </c>
      <c r="D4300">
        <v>21</v>
      </c>
      <c r="E4300" t="s">
        <v>18</v>
      </c>
      <c r="F4300" t="s">
        <v>25</v>
      </c>
      <c r="G4300" t="s">
        <v>27</v>
      </c>
      <c r="H4300" t="s">
        <v>39</v>
      </c>
    </row>
    <row r="4301" spans="1:8" x14ac:dyDescent="0.25">
      <c r="A4301">
        <v>1</v>
      </c>
      <c r="B4301" s="33">
        <v>43466</v>
      </c>
      <c r="C4301" s="33">
        <v>44105</v>
      </c>
      <c r="D4301">
        <v>21</v>
      </c>
      <c r="E4301" t="s">
        <v>18</v>
      </c>
      <c r="F4301" t="s">
        <v>24</v>
      </c>
      <c r="G4301" t="s">
        <v>28</v>
      </c>
      <c r="H4301" t="s">
        <v>33</v>
      </c>
    </row>
    <row r="4302" spans="1:8" x14ac:dyDescent="0.25">
      <c r="A4302">
        <v>1</v>
      </c>
      <c r="B4302" s="33">
        <v>44531</v>
      </c>
      <c r="C4302" s="33">
        <v>45170</v>
      </c>
      <c r="D4302">
        <v>21</v>
      </c>
      <c r="E4302" t="s">
        <v>18</v>
      </c>
      <c r="F4302" t="s">
        <v>24</v>
      </c>
      <c r="G4302" t="s">
        <v>28</v>
      </c>
      <c r="H4302" t="s">
        <v>30</v>
      </c>
    </row>
    <row r="4303" spans="1:8" x14ac:dyDescent="0.25">
      <c r="A4303">
        <v>1</v>
      </c>
      <c r="B4303" s="33">
        <v>44136</v>
      </c>
      <c r="C4303" s="33">
        <v>44774</v>
      </c>
      <c r="D4303">
        <v>21</v>
      </c>
      <c r="E4303" t="s">
        <v>18</v>
      </c>
      <c r="F4303" t="s">
        <v>25</v>
      </c>
      <c r="G4303" t="s">
        <v>28</v>
      </c>
      <c r="H4303" t="s">
        <v>30</v>
      </c>
    </row>
    <row r="4304" spans="1:8" x14ac:dyDescent="0.25">
      <c r="A4304">
        <v>1</v>
      </c>
      <c r="B4304" s="33">
        <v>44013</v>
      </c>
      <c r="C4304" s="33">
        <v>44652</v>
      </c>
      <c r="D4304">
        <v>21</v>
      </c>
      <c r="E4304" t="s">
        <v>18</v>
      </c>
      <c r="F4304" t="s">
        <v>25</v>
      </c>
      <c r="G4304" t="s">
        <v>28</v>
      </c>
      <c r="H4304" t="s">
        <v>39</v>
      </c>
    </row>
    <row r="4305" spans="1:8" x14ac:dyDescent="0.25">
      <c r="A4305">
        <v>1</v>
      </c>
      <c r="B4305" s="33">
        <v>44348</v>
      </c>
      <c r="C4305" s="33">
        <v>44986</v>
      </c>
      <c r="D4305">
        <v>21</v>
      </c>
      <c r="E4305" t="s">
        <v>18</v>
      </c>
      <c r="F4305" t="s">
        <v>23</v>
      </c>
      <c r="G4305" t="s">
        <v>29</v>
      </c>
      <c r="H4305" t="s">
        <v>39</v>
      </c>
    </row>
    <row r="4306" spans="1:8" x14ac:dyDescent="0.25">
      <c r="A4306">
        <v>1</v>
      </c>
      <c r="B4306" s="33">
        <v>43466</v>
      </c>
      <c r="C4306" s="33">
        <v>44105</v>
      </c>
      <c r="D4306">
        <v>21</v>
      </c>
      <c r="E4306" t="s">
        <v>18</v>
      </c>
      <c r="F4306" t="s">
        <v>24</v>
      </c>
      <c r="G4306" t="s">
        <v>29</v>
      </c>
      <c r="H4306" t="s">
        <v>33</v>
      </c>
    </row>
    <row r="4307" spans="1:8" x14ac:dyDescent="0.25">
      <c r="A4307">
        <v>1</v>
      </c>
      <c r="B4307" s="33">
        <v>43556</v>
      </c>
      <c r="C4307" s="33">
        <v>44197</v>
      </c>
      <c r="D4307">
        <v>21</v>
      </c>
      <c r="E4307" t="s">
        <v>18</v>
      </c>
      <c r="F4307" t="s">
        <v>25</v>
      </c>
      <c r="G4307" t="s">
        <v>29</v>
      </c>
      <c r="H4307" t="s">
        <v>31</v>
      </c>
    </row>
    <row r="4308" spans="1:8" x14ac:dyDescent="0.25">
      <c r="A4308">
        <v>1</v>
      </c>
      <c r="B4308" s="33">
        <v>43466</v>
      </c>
      <c r="C4308" s="33">
        <v>44105</v>
      </c>
      <c r="D4308">
        <v>21</v>
      </c>
      <c r="E4308" t="s">
        <v>19</v>
      </c>
      <c r="F4308" t="s">
        <v>24</v>
      </c>
      <c r="G4308" t="s">
        <v>27</v>
      </c>
      <c r="H4308" t="s">
        <v>39</v>
      </c>
    </row>
    <row r="4309" spans="1:8" x14ac:dyDescent="0.25">
      <c r="A4309">
        <v>1</v>
      </c>
      <c r="B4309" s="33">
        <v>43466</v>
      </c>
      <c r="C4309" s="33">
        <v>44105</v>
      </c>
      <c r="D4309">
        <v>21</v>
      </c>
      <c r="E4309" t="s">
        <v>19</v>
      </c>
      <c r="F4309" t="s">
        <v>23</v>
      </c>
      <c r="G4309" t="s">
        <v>28</v>
      </c>
      <c r="H4309" t="s">
        <v>31</v>
      </c>
    </row>
    <row r="4310" spans="1:8" x14ac:dyDescent="0.25">
      <c r="A4310">
        <v>1</v>
      </c>
      <c r="B4310" s="33">
        <v>44621</v>
      </c>
      <c r="C4310" s="33">
        <v>45261</v>
      </c>
      <c r="D4310">
        <v>21</v>
      </c>
      <c r="E4310" t="s">
        <v>19</v>
      </c>
      <c r="F4310" t="s">
        <v>23</v>
      </c>
      <c r="G4310" t="s">
        <v>28</v>
      </c>
      <c r="H4310" t="s">
        <v>31</v>
      </c>
    </row>
    <row r="4311" spans="1:8" x14ac:dyDescent="0.25">
      <c r="A4311">
        <v>1</v>
      </c>
      <c r="B4311" s="33">
        <v>43922</v>
      </c>
      <c r="C4311" s="33">
        <v>44562</v>
      </c>
      <c r="D4311">
        <v>21</v>
      </c>
      <c r="E4311" t="s">
        <v>19</v>
      </c>
      <c r="F4311" t="s">
        <v>24</v>
      </c>
      <c r="G4311" t="s">
        <v>28</v>
      </c>
      <c r="H4311" t="s">
        <v>39</v>
      </c>
    </row>
    <row r="4312" spans="1:8" x14ac:dyDescent="0.25">
      <c r="A4312">
        <v>1</v>
      </c>
      <c r="B4312" s="33">
        <v>43466</v>
      </c>
      <c r="C4312" s="33">
        <v>44105</v>
      </c>
      <c r="D4312">
        <v>21</v>
      </c>
      <c r="E4312" t="s">
        <v>19</v>
      </c>
      <c r="F4312" t="s">
        <v>25</v>
      </c>
      <c r="G4312" t="s">
        <v>28</v>
      </c>
      <c r="H4312" t="s">
        <v>31</v>
      </c>
    </row>
    <row r="4313" spans="1:8" x14ac:dyDescent="0.25">
      <c r="A4313">
        <v>1</v>
      </c>
      <c r="B4313" s="33">
        <v>44197</v>
      </c>
      <c r="C4313" s="33">
        <v>44835</v>
      </c>
      <c r="D4313">
        <v>21</v>
      </c>
      <c r="E4313" t="s">
        <v>19</v>
      </c>
      <c r="F4313" t="s">
        <v>25</v>
      </c>
      <c r="G4313" t="s">
        <v>28</v>
      </c>
      <c r="H4313" t="s">
        <v>31</v>
      </c>
    </row>
    <row r="4314" spans="1:8" x14ac:dyDescent="0.25">
      <c r="A4314">
        <v>1</v>
      </c>
      <c r="B4314" s="33">
        <v>43466</v>
      </c>
      <c r="C4314" s="33">
        <v>44105</v>
      </c>
      <c r="D4314">
        <v>21</v>
      </c>
      <c r="E4314" t="s">
        <v>19</v>
      </c>
      <c r="F4314" t="s">
        <v>25</v>
      </c>
      <c r="G4314" t="s">
        <v>28</v>
      </c>
      <c r="H4314" t="s">
        <v>33</v>
      </c>
    </row>
    <row r="4315" spans="1:8" x14ac:dyDescent="0.25">
      <c r="A4315">
        <v>1</v>
      </c>
      <c r="B4315" s="33">
        <v>43466</v>
      </c>
      <c r="C4315" s="33">
        <v>44105</v>
      </c>
      <c r="D4315">
        <v>21</v>
      </c>
      <c r="E4315" t="s">
        <v>19</v>
      </c>
      <c r="F4315" t="s">
        <v>25</v>
      </c>
      <c r="G4315" t="s">
        <v>28</v>
      </c>
      <c r="H4315" t="s">
        <v>30</v>
      </c>
    </row>
    <row r="4316" spans="1:8" x14ac:dyDescent="0.25">
      <c r="A4316">
        <v>2</v>
      </c>
      <c r="B4316" s="33">
        <v>43466</v>
      </c>
      <c r="C4316" s="33">
        <v>44105</v>
      </c>
      <c r="D4316">
        <v>21</v>
      </c>
      <c r="E4316" t="s">
        <v>19</v>
      </c>
      <c r="F4316" t="s">
        <v>25</v>
      </c>
      <c r="G4316" t="s">
        <v>28</v>
      </c>
      <c r="H4316" t="s">
        <v>39</v>
      </c>
    </row>
    <row r="4317" spans="1:8" x14ac:dyDescent="0.25">
      <c r="A4317">
        <v>1</v>
      </c>
      <c r="B4317" s="33">
        <v>43466</v>
      </c>
      <c r="C4317" s="33">
        <v>44105</v>
      </c>
      <c r="D4317">
        <v>21</v>
      </c>
      <c r="E4317" t="s">
        <v>19</v>
      </c>
      <c r="F4317" t="s">
        <v>24</v>
      </c>
      <c r="G4317" t="s">
        <v>29</v>
      </c>
      <c r="H4317" t="s">
        <v>31</v>
      </c>
    </row>
    <row r="4318" spans="1:8" x14ac:dyDescent="0.25">
      <c r="A4318">
        <v>1</v>
      </c>
      <c r="B4318" s="33">
        <v>43466</v>
      </c>
      <c r="C4318" s="33">
        <v>44105</v>
      </c>
      <c r="D4318">
        <v>21</v>
      </c>
      <c r="E4318" t="s">
        <v>19</v>
      </c>
      <c r="F4318" t="s">
        <v>24</v>
      </c>
      <c r="G4318" t="s">
        <v>29</v>
      </c>
      <c r="H4318" t="s">
        <v>39</v>
      </c>
    </row>
    <row r="4319" spans="1:8" x14ac:dyDescent="0.25">
      <c r="A4319">
        <v>1</v>
      </c>
      <c r="B4319" s="33">
        <v>43862</v>
      </c>
      <c r="C4319" s="33">
        <v>44501</v>
      </c>
      <c r="D4319">
        <v>21</v>
      </c>
      <c r="E4319" t="s">
        <v>19</v>
      </c>
      <c r="F4319" t="s">
        <v>25</v>
      </c>
      <c r="G4319" t="s">
        <v>29</v>
      </c>
      <c r="H4319" t="s">
        <v>39</v>
      </c>
    </row>
    <row r="4320" spans="1:8" x14ac:dyDescent="0.25">
      <c r="A4320">
        <v>1</v>
      </c>
      <c r="B4320" s="33">
        <v>44440</v>
      </c>
      <c r="C4320" s="33">
        <v>45078</v>
      </c>
      <c r="D4320">
        <v>21</v>
      </c>
      <c r="E4320" t="s">
        <v>20</v>
      </c>
      <c r="F4320" t="s">
        <v>24</v>
      </c>
      <c r="G4320" t="s">
        <v>27</v>
      </c>
      <c r="H4320" t="s">
        <v>39</v>
      </c>
    </row>
    <row r="4321" spans="1:8" x14ac:dyDescent="0.25">
      <c r="A4321">
        <v>1</v>
      </c>
      <c r="B4321" s="33">
        <v>43466</v>
      </c>
      <c r="C4321" s="33">
        <v>44105</v>
      </c>
      <c r="D4321">
        <v>21</v>
      </c>
      <c r="E4321" t="s">
        <v>20</v>
      </c>
      <c r="F4321" t="s">
        <v>24</v>
      </c>
      <c r="G4321" t="s">
        <v>28</v>
      </c>
      <c r="H4321" t="s">
        <v>39</v>
      </c>
    </row>
    <row r="4322" spans="1:8" x14ac:dyDescent="0.25">
      <c r="A4322">
        <v>1</v>
      </c>
      <c r="B4322" s="33">
        <v>43466</v>
      </c>
      <c r="C4322" s="33">
        <v>44105</v>
      </c>
      <c r="D4322">
        <v>21</v>
      </c>
      <c r="E4322" t="s">
        <v>20</v>
      </c>
      <c r="F4322" t="s">
        <v>25</v>
      </c>
      <c r="G4322" t="s">
        <v>28</v>
      </c>
      <c r="H4322" t="s">
        <v>31</v>
      </c>
    </row>
    <row r="4323" spans="1:8" x14ac:dyDescent="0.25">
      <c r="A4323">
        <v>1</v>
      </c>
      <c r="B4323" s="33">
        <v>44197</v>
      </c>
      <c r="C4323" s="33">
        <v>44835</v>
      </c>
      <c r="D4323">
        <v>21</v>
      </c>
      <c r="E4323" t="s">
        <v>20</v>
      </c>
      <c r="F4323" t="s">
        <v>25</v>
      </c>
      <c r="G4323" t="s">
        <v>28</v>
      </c>
      <c r="H4323" t="s">
        <v>33</v>
      </c>
    </row>
    <row r="4324" spans="1:8" x14ac:dyDescent="0.25">
      <c r="A4324">
        <v>1</v>
      </c>
      <c r="B4324" s="33">
        <v>43922</v>
      </c>
      <c r="C4324" s="33">
        <v>44562</v>
      </c>
      <c r="D4324">
        <v>21</v>
      </c>
      <c r="E4324" t="s">
        <v>20</v>
      </c>
      <c r="F4324" t="s">
        <v>23</v>
      </c>
      <c r="G4324" t="s">
        <v>29</v>
      </c>
      <c r="H4324" t="s">
        <v>39</v>
      </c>
    </row>
    <row r="4325" spans="1:8" x14ac:dyDescent="0.25">
      <c r="A4325">
        <v>1</v>
      </c>
      <c r="B4325" s="33">
        <v>43466</v>
      </c>
      <c r="C4325" s="33">
        <v>44105</v>
      </c>
      <c r="D4325">
        <v>21</v>
      </c>
      <c r="E4325" t="s">
        <v>21</v>
      </c>
      <c r="F4325" t="s">
        <v>24</v>
      </c>
      <c r="G4325" t="s">
        <v>27</v>
      </c>
      <c r="H4325" t="s">
        <v>33</v>
      </c>
    </row>
    <row r="4326" spans="1:8" x14ac:dyDescent="0.25">
      <c r="A4326">
        <v>1</v>
      </c>
      <c r="B4326" s="33">
        <v>44501</v>
      </c>
      <c r="C4326" s="33">
        <v>45139</v>
      </c>
      <c r="D4326">
        <v>21</v>
      </c>
      <c r="E4326" t="s">
        <v>21</v>
      </c>
      <c r="F4326" t="s">
        <v>24</v>
      </c>
      <c r="G4326" t="s">
        <v>28</v>
      </c>
      <c r="H4326" t="s">
        <v>31</v>
      </c>
    </row>
    <row r="4327" spans="1:8" x14ac:dyDescent="0.25">
      <c r="A4327">
        <v>1</v>
      </c>
      <c r="B4327" s="33">
        <v>43466</v>
      </c>
      <c r="C4327" s="33">
        <v>44105</v>
      </c>
      <c r="D4327">
        <v>21</v>
      </c>
      <c r="E4327" t="s">
        <v>21</v>
      </c>
      <c r="F4327" t="s">
        <v>24</v>
      </c>
      <c r="G4327" t="s">
        <v>28</v>
      </c>
      <c r="H4327" t="s">
        <v>33</v>
      </c>
    </row>
    <row r="4328" spans="1:8" x14ac:dyDescent="0.25">
      <c r="A4328">
        <v>1</v>
      </c>
      <c r="B4328" s="33">
        <v>43466</v>
      </c>
      <c r="C4328" s="33">
        <v>44105</v>
      </c>
      <c r="D4328">
        <v>21</v>
      </c>
      <c r="E4328" t="s">
        <v>21</v>
      </c>
      <c r="F4328" t="s">
        <v>24</v>
      </c>
      <c r="G4328" t="s">
        <v>28</v>
      </c>
      <c r="H4328" t="s">
        <v>39</v>
      </c>
    </row>
    <row r="4329" spans="1:8" x14ac:dyDescent="0.25">
      <c r="A4329">
        <v>1</v>
      </c>
      <c r="B4329" s="33">
        <v>43466</v>
      </c>
      <c r="C4329" s="33">
        <v>44105</v>
      </c>
      <c r="D4329">
        <v>21</v>
      </c>
      <c r="E4329" t="s">
        <v>21</v>
      </c>
      <c r="F4329" t="s">
        <v>24</v>
      </c>
      <c r="G4329" t="s">
        <v>29</v>
      </c>
      <c r="H4329" t="s">
        <v>39</v>
      </c>
    </row>
    <row r="4330" spans="1:8" x14ac:dyDescent="0.25">
      <c r="A4330">
        <v>1</v>
      </c>
      <c r="B4330" s="33">
        <v>44317</v>
      </c>
      <c r="C4330" s="33">
        <v>44958</v>
      </c>
      <c r="D4330">
        <v>21</v>
      </c>
      <c r="E4330" t="s">
        <v>22</v>
      </c>
      <c r="F4330" t="s">
        <v>23</v>
      </c>
      <c r="G4330" t="s">
        <v>27</v>
      </c>
      <c r="H4330" t="s">
        <v>30</v>
      </c>
    </row>
    <row r="4331" spans="1:8" x14ac:dyDescent="0.25">
      <c r="A4331">
        <v>1</v>
      </c>
      <c r="B4331" s="33">
        <v>43466</v>
      </c>
      <c r="C4331" s="33">
        <v>44105</v>
      </c>
      <c r="D4331">
        <v>21</v>
      </c>
      <c r="E4331" t="s">
        <v>22</v>
      </c>
      <c r="F4331" t="s">
        <v>24</v>
      </c>
      <c r="G4331" t="s">
        <v>28</v>
      </c>
      <c r="H4331" t="s">
        <v>33</v>
      </c>
    </row>
    <row r="4332" spans="1:8" x14ac:dyDescent="0.25">
      <c r="A4332">
        <v>1</v>
      </c>
      <c r="B4332" s="33">
        <v>43497</v>
      </c>
      <c r="C4332" s="33">
        <v>44136</v>
      </c>
      <c r="D4332">
        <v>21</v>
      </c>
      <c r="E4332" t="s">
        <v>22</v>
      </c>
      <c r="F4332" t="s">
        <v>25</v>
      </c>
      <c r="G4332" t="s">
        <v>28</v>
      </c>
      <c r="H4332" t="s">
        <v>30</v>
      </c>
    </row>
    <row r="4333" spans="1:8" x14ac:dyDescent="0.25">
      <c r="A4333">
        <v>1</v>
      </c>
      <c r="B4333" s="33">
        <v>43770</v>
      </c>
      <c r="C4333" s="33">
        <v>44440</v>
      </c>
      <c r="D4333">
        <v>22</v>
      </c>
      <c r="E4333" t="s">
        <v>13</v>
      </c>
      <c r="F4333" t="s">
        <v>24</v>
      </c>
      <c r="G4333" t="s">
        <v>28</v>
      </c>
      <c r="H4333" t="s">
        <v>39</v>
      </c>
    </row>
    <row r="4334" spans="1:8" x14ac:dyDescent="0.25">
      <c r="A4334">
        <v>1</v>
      </c>
      <c r="B4334" s="33">
        <v>44378</v>
      </c>
      <c r="C4334" s="33">
        <v>45047</v>
      </c>
      <c r="D4334">
        <v>22</v>
      </c>
      <c r="E4334" t="s">
        <v>13</v>
      </c>
      <c r="F4334" t="s">
        <v>25</v>
      </c>
      <c r="G4334" t="s">
        <v>28</v>
      </c>
      <c r="H4334" t="s">
        <v>39</v>
      </c>
    </row>
    <row r="4335" spans="1:8" x14ac:dyDescent="0.25">
      <c r="A4335">
        <v>1</v>
      </c>
      <c r="B4335" s="33">
        <v>44317</v>
      </c>
      <c r="C4335" s="33">
        <v>44986</v>
      </c>
      <c r="D4335">
        <v>22</v>
      </c>
      <c r="E4335" t="s">
        <v>13</v>
      </c>
      <c r="F4335" t="s">
        <v>24</v>
      </c>
      <c r="G4335" t="s">
        <v>29</v>
      </c>
      <c r="H4335" t="s">
        <v>39</v>
      </c>
    </row>
    <row r="4336" spans="1:8" x14ac:dyDescent="0.25">
      <c r="A4336">
        <v>1</v>
      </c>
      <c r="B4336" s="33">
        <v>43466</v>
      </c>
      <c r="C4336" s="33">
        <v>44136</v>
      </c>
      <c r="D4336">
        <v>22</v>
      </c>
      <c r="E4336" t="s">
        <v>14</v>
      </c>
      <c r="F4336" t="s">
        <v>25</v>
      </c>
      <c r="G4336" t="s">
        <v>28</v>
      </c>
      <c r="H4336" t="s">
        <v>31</v>
      </c>
    </row>
    <row r="4337" spans="1:8" x14ac:dyDescent="0.25">
      <c r="A4337">
        <v>1</v>
      </c>
      <c r="B4337" s="33">
        <v>44470</v>
      </c>
      <c r="C4337" s="33">
        <v>45139</v>
      </c>
      <c r="D4337">
        <v>22</v>
      </c>
      <c r="E4337" t="s">
        <v>14</v>
      </c>
      <c r="F4337" t="s">
        <v>25</v>
      </c>
      <c r="G4337" t="s">
        <v>28</v>
      </c>
      <c r="H4337" t="s">
        <v>39</v>
      </c>
    </row>
    <row r="4338" spans="1:8" x14ac:dyDescent="0.25">
      <c r="A4338">
        <v>1</v>
      </c>
      <c r="B4338" s="33">
        <v>43466</v>
      </c>
      <c r="C4338" s="33">
        <v>44136</v>
      </c>
      <c r="D4338">
        <v>22</v>
      </c>
      <c r="E4338" t="s">
        <v>15</v>
      </c>
      <c r="F4338" t="s">
        <v>24</v>
      </c>
      <c r="G4338" t="s">
        <v>27</v>
      </c>
      <c r="H4338" t="s">
        <v>39</v>
      </c>
    </row>
    <row r="4339" spans="1:8" x14ac:dyDescent="0.25">
      <c r="A4339">
        <v>2</v>
      </c>
      <c r="B4339" s="33">
        <v>43466</v>
      </c>
      <c r="C4339" s="33">
        <v>44136</v>
      </c>
      <c r="D4339">
        <v>22</v>
      </c>
      <c r="E4339" t="s">
        <v>15</v>
      </c>
      <c r="F4339" t="s">
        <v>25</v>
      </c>
      <c r="G4339" t="s">
        <v>27</v>
      </c>
      <c r="H4339" t="s">
        <v>39</v>
      </c>
    </row>
    <row r="4340" spans="1:8" x14ac:dyDescent="0.25">
      <c r="A4340">
        <v>1</v>
      </c>
      <c r="B4340" s="33">
        <v>44256</v>
      </c>
      <c r="C4340" s="33">
        <v>44927</v>
      </c>
      <c r="D4340">
        <v>22</v>
      </c>
      <c r="E4340" t="s">
        <v>15</v>
      </c>
      <c r="F4340" t="s">
        <v>23</v>
      </c>
      <c r="G4340" t="s">
        <v>28</v>
      </c>
      <c r="H4340" t="s">
        <v>30</v>
      </c>
    </row>
    <row r="4341" spans="1:8" x14ac:dyDescent="0.25">
      <c r="A4341">
        <v>1</v>
      </c>
      <c r="B4341" s="33">
        <v>43466</v>
      </c>
      <c r="C4341" s="33">
        <v>44136</v>
      </c>
      <c r="D4341">
        <v>22</v>
      </c>
      <c r="E4341" t="s">
        <v>15</v>
      </c>
      <c r="F4341" t="s">
        <v>23</v>
      </c>
      <c r="G4341" t="s">
        <v>28</v>
      </c>
      <c r="H4341" t="s">
        <v>39</v>
      </c>
    </row>
    <row r="4342" spans="1:8" x14ac:dyDescent="0.25">
      <c r="A4342">
        <v>1</v>
      </c>
      <c r="B4342" s="33">
        <v>43466</v>
      </c>
      <c r="C4342" s="33">
        <v>44136</v>
      </c>
      <c r="D4342">
        <v>22</v>
      </c>
      <c r="E4342" t="s">
        <v>15</v>
      </c>
      <c r="F4342" t="s">
        <v>24</v>
      </c>
      <c r="G4342" t="s">
        <v>28</v>
      </c>
      <c r="H4342" t="s">
        <v>33</v>
      </c>
    </row>
    <row r="4343" spans="1:8" x14ac:dyDescent="0.25">
      <c r="A4343">
        <v>1</v>
      </c>
      <c r="B4343" s="33">
        <v>43466</v>
      </c>
      <c r="C4343" s="33">
        <v>44136</v>
      </c>
      <c r="D4343">
        <v>22</v>
      </c>
      <c r="E4343" t="s">
        <v>15</v>
      </c>
      <c r="F4343" t="s">
        <v>24</v>
      </c>
      <c r="G4343" t="s">
        <v>28</v>
      </c>
      <c r="H4343" t="s">
        <v>39</v>
      </c>
    </row>
    <row r="4344" spans="1:8" x14ac:dyDescent="0.25">
      <c r="A4344">
        <v>1</v>
      </c>
      <c r="B4344" s="33">
        <v>44348</v>
      </c>
      <c r="C4344" s="33">
        <v>45017</v>
      </c>
      <c r="D4344">
        <v>22</v>
      </c>
      <c r="E4344" t="s">
        <v>15</v>
      </c>
      <c r="F4344" t="s">
        <v>24</v>
      </c>
      <c r="G4344" t="s">
        <v>28</v>
      </c>
      <c r="H4344" t="s">
        <v>34</v>
      </c>
    </row>
    <row r="4345" spans="1:8" x14ac:dyDescent="0.25">
      <c r="A4345">
        <v>1</v>
      </c>
      <c r="B4345" s="33">
        <v>44197</v>
      </c>
      <c r="C4345" s="33">
        <v>44866</v>
      </c>
      <c r="D4345">
        <v>22</v>
      </c>
      <c r="E4345" t="s">
        <v>15</v>
      </c>
      <c r="F4345" t="s">
        <v>25</v>
      </c>
      <c r="G4345" t="s">
        <v>28</v>
      </c>
      <c r="H4345" t="s">
        <v>32</v>
      </c>
    </row>
    <row r="4346" spans="1:8" x14ac:dyDescent="0.25">
      <c r="A4346">
        <v>1</v>
      </c>
      <c r="B4346" s="33">
        <v>43466</v>
      </c>
      <c r="C4346" s="33">
        <v>44136</v>
      </c>
      <c r="D4346">
        <v>22</v>
      </c>
      <c r="E4346" t="s">
        <v>15</v>
      </c>
      <c r="F4346" t="s">
        <v>24</v>
      </c>
      <c r="G4346" t="s">
        <v>29</v>
      </c>
      <c r="H4346" t="s">
        <v>32</v>
      </c>
    </row>
    <row r="4347" spans="1:8" x14ac:dyDescent="0.25">
      <c r="A4347">
        <v>1</v>
      </c>
      <c r="B4347" s="33">
        <v>43770</v>
      </c>
      <c r="C4347" s="33">
        <v>44440</v>
      </c>
      <c r="D4347">
        <v>22</v>
      </c>
      <c r="E4347" t="s">
        <v>15</v>
      </c>
      <c r="F4347" t="s">
        <v>24</v>
      </c>
      <c r="G4347" t="s">
        <v>29</v>
      </c>
      <c r="H4347" t="s">
        <v>39</v>
      </c>
    </row>
    <row r="4348" spans="1:8" x14ac:dyDescent="0.25">
      <c r="A4348">
        <v>1</v>
      </c>
      <c r="B4348" s="33">
        <v>43466</v>
      </c>
      <c r="C4348" s="33">
        <v>44136</v>
      </c>
      <c r="D4348">
        <v>22</v>
      </c>
      <c r="E4348" t="s">
        <v>15</v>
      </c>
      <c r="F4348" t="s">
        <v>25</v>
      </c>
      <c r="G4348" t="s">
        <v>29</v>
      </c>
      <c r="H4348" t="s">
        <v>39</v>
      </c>
    </row>
    <row r="4349" spans="1:8" x14ac:dyDescent="0.25">
      <c r="A4349">
        <v>1</v>
      </c>
      <c r="B4349" s="33">
        <v>43922</v>
      </c>
      <c r="C4349" s="33">
        <v>44593</v>
      </c>
      <c r="D4349">
        <v>22</v>
      </c>
      <c r="E4349" t="s">
        <v>16</v>
      </c>
      <c r="F4349" t="s">
        <v>24</v>
      </c>
      <c r="G4349" t="s">
        <v>27</v>
      </c>
      <c r="H4349" t="s">
        <v>39</v>
      </c>
    </row>
    <row r="4350" spans="1:8" x14ac:dyDescent="0.25">
      <c r="A4350">
        <v>1</v>
      </c>
      <c r="B4350" s="33">
        <v>44197</v>
      </c>
      <c r="C4350" s="33">
        <v>44866</v>
      </c>
      <c r="D4350">
        <v>22</v>
      </c>
      <c r="E4350" t="s">
        <v>16</v>
      </c>
      <c r="F4350" t="s">
        <v>23</v>
      </c>
      <c r="G4350" t="s">
        <v>28</v>
      </c>
      <c r="H4350" t="s">
        <v>39</v>
      </c>
    </row>
    <row r="4351" spans="1:8" x14ac:dyDescent="0.25">
      <c r="A4351">
        <v>1</v>
      </c>
      <c r="B4351" s="33">
        <v>43466</v>
      </c>
      <c r="C4351" s="33">
        <v>44136</v>
      </c>
      <c r="D4351">
        <v>22</v>
      </c>
      <c r="E4351" t="s">
        <v>16</v>
      </c>
      <c r="F4351" t="s">
        <v>24</v>
      </c>
      <c r="G4351" t="s">
        <v>28</v>
      </c>
      <c r="H4351" t="s">
        <v>39</v>
      </c>
    </row>
    <row r="4352" spans="1:8" x14ac:dyDescent="0.25">
      <c r="A4352">
        <v>1</v>
      </c>
      <c r="B4352" s="33">
        <v>44409</v>
      </c>
      <c r="C4352" s="33">
        <v>45078</v>
      </c>
      <c r="D4352">
        <v>22</v>
      </c>
      <c r="E4352" t="s">
        <v>16</v>
      </c>
      <c r="F4352" t="s">
        <v>24</v>
      </c>
      <c r="G4352" t="s">
        <v>28</v>
      </c>
      <c r="H4352" t="s">
        <v>39</v>
      </c>
    </row>
    <row r="4353" spans="1:8" x14ac:dyDescent="0.25">
      <c r="A4353">
        <v>1</v>
      </c>
      <c r="B4353" s="33">
        <v>44317</v>
      </c>
      <c r="C4353" s="33">
        <v>44986</v>
      </c>
      <c r="D4353">
        <v>22</v>
      </c>
      <c r="E4353" t="s">
        <v>16</v>
      </c>
      <c r="F4353" t="s">
        <v>25</v>
      </c>
      <c r="G4353" t="s">
        <v>28</v>
      </c>
      <c r="H4353" t="s">
        <v>33</v>
      </c>
    </row>
    <row r="4354" spans="1:8" x14ac:dyDescent="0.25">
      <c r="A4354">
        <v>1</v>
      </c>
      <c r="B4354" s="33">
        <v>43466</v>
      </c>
      <c r="C4354" s="33">
        <v>44136</v>
      </c>
      <c r="D4354">
        <v>22</v>
      </c>
      <c r="E4354" t="s">
        <v>16</v>
      </c>
      <c r="F4354" t="s">
        <v>25</v>
      </c>
      <c r="G4354" t="s">
        <v>29</v>
      </c>
      <c r="H4354" t="s">
        <v>33</v>
      </c>
    </row>
    <row r="4355" spans="1:8" x14ac:dyDescent="0.25">
      <c r="A4355">
        <v>1</v>
      </c>
      <c r="B4355" s="33">
        <v>43466</v>
      </c>
      <c r="C4355" s="33">
        <v>44136</v>
      </c>
      <c r="D4355">
        <v>22</v>
      </c>
      <c r="E4355" t="s">
        <v>17</v>
      </c>
      <c r="F4355" t="s">
        <v>24</v>
      </c>
      <c r="G4355" t="s">
        <v>27</v>
      </c>
      <c r="H4355" t="s">
        <v>30</v>
      </c>
    </row>
    <row r="4356" spans="1:8" x14ac:dyDescent="0.25">
      <c r="A4356">
        <v>1</v>
      </c>
      <c r="B4356" s="33">
        <v>43709</v>
      </c>
      <c r="C4356" s="33">
        <v>44378</v>
      </c>
      <c r="D4356">
        <v>22</v>
      </c>
      <c r="E4356" t="s">
        <v>17</v>
      </c>
      <c r="F4356" t="s">
        <v>25</v>
      </c>
      <c r="G4356" t="s">
        <v>27</v>
      </c>
      <c r="H4356" t="s">
        <v>33</v>
      </c>
    </row>
    <row r="4357" spans="1:8" x14ac:dyDescent="0.25">
      <c r="A4357">
        <v>1</v>
      </c>
      <c r="B4357" s="33">
        <v>43466</v>
      </c>
      <c r="C4357" s="33">
        <v>44136</v>
      </c>
      <c r="D4357">
        <v>22</v>
      </c>
      <c r="E4357" t="s">
        <v>17</v>
      </c>
      <c r="F4357" t="s">
        <v>25</v>
      </c>
      <c r="G4357" t="s">
        <v>27</v>
      </c>
      <c r="H4357" t="s">
        <v>39</v>
      </c>
    </row>
    <row r="4358" spans="1:8" x14ac:dyDescent="0.25">
      <c r="A4358">
        <v>1</v>
      </c>
      <c r="B4358" s="33">
        <v>44317</v>
      </c>
      <c r="C4358" s="33">
        <v>44986</v>
      </c>
      <c r="D4358">
        <v>22</v>
      </c>
      <c r="E4358" t="s">
        <v>17</v>
      </c>
      <c r="F4358" t="s">
        <v>25</v>
      </c>
      <c r="G4358" t="s">
        <v>27</v>
      </c>
      <c r="H4358" t="s">
        <v>39</v>
      </c>
    </row>
    <row r="4359" spans="1:8" x14ac:dyDescent="0.25">
      <c r="A4359">
        <v>1</v>
      </c>
      <c r="B4359" s="33">
        <v>43466</v>
      </c>
      <c r="C4359" s="33">
        <v>44136</v>
      </c>
      <c r="D4359">
        <v>22</v>
      </c>
      <c r="E4359" t="s">
        <v>17</v>
      </c>
      <c r="F4359" t="s">
        <v>23</v>
      </c>
      <c r="G4359" t="s">
        <v>28</v>
      </c>
      <c r="H4359" t="s">
        <v>39</v>
      </c>
    </row>
    <row r="4360" spans="1:8" x14ac:dyDescent="0.25">
      <c r="A4360">
        <v>1</v>
      </c>
      <c r="B4360" s="33">
        <v>43709</v>
      </c>
      <c r="C4360" s="33">
        <v>44378</v>
      </c>
      <c r="D4360">
        <v>22</v>
      </c>
      <c r="E4360" t="s">
        <v>17</v>
      </c>
      <c r="F4360" t="s">
        <v>24</v>
      </c>
      <c r="G4360" t="s">
        <v>28</v>
      </c>
      <c r="H4360" t="s">
        <v>33</v>
      </c>
    </row>
    <row r="4361" spans="1:8" x14ac:dyDescent="0.25">
      <c r="A4361">
        <v>1</v>
      </c>
      <c r="B4361" s="33">
        <v>43466</v>
      </c>
      <c r="C4361" s="33">
        <v>44136</v>
      </c>
      <c r="D4361">
        <v>22</v>
      </c>
      <c r="E4361" t="s">
        <v>17</v>
      </c>
      <c r="F4361" t="s">
        <v>24</v>
      </c>
      <c r="G4361" t="s">
        <v>28</v>
      </c>
      <c r="H4361" t="s">
        <v>39</v>
      </c>
    </row>
    <row r="4362" spans="1:8" x14ac:dyDescent="0.25">
      <c r="A4362">
        <v>1</v>
      </c>
      <c r="B4362" s="33">
        <v>44105</v>
      </c>
      <c r="C4362" s="33">
        <v>44774</v>
      </c>
      <c r="D4362">
        <v>22</v>
      </c>
      <c r="E4362" t="s">
        <v>17</v>
      </c>
      <c r="F4362" t="s">
        <v>24</v>
      </c>
      <c r="G4362" t="s">
        <v>28</v>
      </c>
      <c r="H4362" t="s">
        <v>39</v>
      </c>
    </row>
    <row r="4363" spans="1:8" x14ac:dyDescent="0.25">
      <c r="A4363">
        <v>1</v>
      </c>
      <c r="B4363" s="33">
        <v>43466</v>
      </c>
      <c r="C4363" s="33">
        <v>44136</v>
      </c>
      <c r="D4363">
        <v>22</v>
      </c>
      <c r="E4363" t="s">
        <v>17</v>
      </c>
      <c r="F4363" t="s">
        <v>25</v>
      </c>
      <c r="G4363" t="s">
        <v>28</v>
      </c>
      <c r="H4363" t="s">
        <v>39</v>
      </c>
    </row>
    <row r="4364" spans="1:8" x14ac:dyDescent="0.25">
      <c r="A4364">
        <v>1</v>
      </c>
      <c r="B4364" s="33">
        <v>44105</v>
      </c>
      <c r="C4364" s="33">
        <v>44774</v>
      </c>
      <c r="D4364">
        <v>22</v>
      </c>
      <c r="E4364" t="s">
        <v>17</v>
      </c>
      <c r="F4364" t="s">
        <v>25</v>
      </c>
      <c r="G4364" t="s">
        <v>28</v>
      </c>
      <c r="H4364" t="s">
        <v>39</v>
      </c>
    </row>
    <row r="4365" spans="1:8" x14ac:dyDescent="0.25">
      <c r="A4365">
        <v>1</v>
      </c>
      <c r="B4365" s="33">
        <v>43922</v>
      </c>
      <c r="C4365" s="33">
        <v>44593</v>
      </c>
      <c r="D4365">
        <v>22</v>
      </c>
      <c r="E4365" t="s">
        <v>17</v>
      </c>
      <c r="F4365" t="s">
        <v>24</v>
      </c>
      <c r="G4365" t="s">
        <v>29</v>
      </c>
      <c r="H4365" t="s">
        <v>33</v>
      </c>
    </row>
    <row r="4366" spans="1:8" x14ac:dyDescent="0.25">
      <c r="A4366">
        <v>1</v>
      </c>
      <c r="B4366" s="33">
        <v>44470</v>
      </c>
      <c r="C4366" s="33">
        <v>45139</v>
      </c>
      <c r="D4366">
        <v>22</v>
      </c>
      <c r="E4366" t="s">
        <v>17</v>
      </c>
      <c r="F4366" t="s">
        <v>24</v>
      </c>
      <c r="G4366" t="s">
        <v>29</v>
      </c>
      <c r="H4366" t="s">
        <v>30</v>
      </c>
    </row>
    <row r="4367" spans="1:8" x14ac:dyDescent="0.25">
      <c r="A4367">
        <v>1</v>
      </c>
      <c r="B4367" s="33">
        <v>43466</v>
      </c>
      <c r="C4367" s="33">
        <v>44136</v>
      </c>
      <c r="D4367">
        <v>22</v>
      </c>
      <c r="E4367" t="s">
        <v>17</v>
      </c>
      <c r="F4367" t="s">
        <v>24</v>
      </c>
      <c r="G4367" t="s">
        <v>29</v>
      </c>
      <c r="H4367" t="s">
        <v>39</v>
      </c>
    </row>
    <row r="4368" spans="1:8" x14ac:dyDescent="0.25">
      <c r="A4368">
        <v>1</v>
      </c>
      <c r="B4368" s="33">
        <v>43466</v>
      </c>
      <c r="C4368" s="33">
        <v>44136</v>
      </c>
      <c r="D4368">
        <v>22</v>
      </c>
      <c r="E4368" t="s">
        <v>17</v>
      </c>
      <c r="F4368" t="s">
        <v>25</v>
      </c>
      <c r="G4368" t="s">
        <v>29</v>
      </c>
      <c r="H4368" t="s">
        <v>39</v>
      </c>
    </row>
    <row r="4369" spans="1:8" x14ac:dyDescent="0.25">
      <c r="A4369">
        <v>1</v>
      </c>
      <c r="B4369" s="33">
        <v>43466</v>
      </c>
      <c r="C4369" s="33">
        <v>44136</v>
      </c>
      <c r="D4369">
        <v>22</v>
      </c>
      <c r="E4369" t="s">
        <v>18</v>
      </c>
      <c r="F4369" t="s">
        <v>24</v>
      </c>
      <c r="G4369" t="s">
        <v>28</v>
      </c>
      <c r="H4369" t="s">
        <v>30</v>
      </c>
    </row>
    <row r="4370" spans="1:8" x14ac:dyDescent="0.25">
      <c r="A4370">
        <v>1</v>
      </c>
      <c r="B4370" s="33">
        <v>43466</v>
      </c>
      <c r="C4370" s="33">
        <v>44136</v>
      </c>
      <c r="D4370">
        <v>22</v>
      </c>
      <c r="E4370" t="s">
        <v>18</v>
      </c>
      <c r="F4370" t="s">
        <v>25</v>
      </c>
      <c r="G4370" t="s">
        <v>28</v>
      </c>
      <c r="H4370" t="s">
        <v>33</v>
      </c>
    </row>
    <row r="4371" spans="1:8" x14ac:dyDescent="0.25">
      <c r="A4371">
        <v>1</v>
      </c>
      <c r="B4371" s="33">
        <v>43466</v>
      </c>
      <c r="C4371" s="33">
        <v>44136</v>
      </c>
      <c r="D4371">
        <v>22</v>
      </c>
      <c r="E4371" t="s">
        <v>18</v>
      </c>
      <c r="F4371" t="s">
        <v>25</v>
      </c>
      <c r="G4371" t="s">
        <v>28</v>
      </c>
      <c r="H4371" t="s">
        <v>30</v>
      </c>
    </row>
    <row r="4372" spans="1:8" x14ac:dyDescent="0.25">
      <c r="A4372">
        <v>1</v>
      </c>
      <c r="B4372" s="33">
        <v>44501</v>
      </c>
      <c r="C4372" s="33">
        <v>45170</v>
      </c>
      <c r="D4372">
        <v>22</v>
      </c>
      <c r="E4372" t="s">
        <v>18</v>
      </c>
      <c r="F4372" t="s">
        <v>25</v>
      </c>
      <c r="G4372" t="s">
        <v>28</v>
      </c>
      <c r="H4372" t="s">
        <v>39</v>
      </c>
    </row>
    <row r="4373" spans="1:8" x14ac:dyDescent="0.25">
      <c r="A4373">
        <v>1</v>
      </c>
      <c r="B4373" s="33">
        <v>44348</v>
      </c>
      <c r="C4373" s="33">
        <v>45017</v>
      </c>
      <c r="D4373">
        <v>22</v>
      </c>
      <c r="E4373" t="s">
        <v>19</v>
      </c>
      <c r="F4373" t="s">
        <v>24</v>
      </c>
      <c r="G4373" t="s">
        <v>28</v>
      </c>
      <c r="H4373" t="s">
        <v>33</v>
      </c>
    </row>
    <row r="4374" spans="1:8" x14ac:dyDescent="0.25">
      <c r="A4374">
        <v>1</v>
      </c>
      <c r="B4374" s="33">
        <v>44501</v>
      </c>
      <c r="C4374" s="33">
        <v>45170</v>
      </c>
      <c r="D4374">
        <v>22</v>
      </c>
      <c r="E4374" t="s">
        <v>19</v>
      </c>
      <c r="F4374" t="s">
        <v>24</v>
      </c>
      <c r="G4374" t="s">
        <v>28</v>
      </c>
      <c r="H4374" t="s">
        <v>33</v>
      </c>
    </row>
    <row r="4375" spans="1:8" x14ac:dyDescent="0.25">
      <c r="A4375">
        <v>4</v>
      </c>
      <c r="B4375" s="33">
        <v>43466</v>
      </c>
      <c r="C4375" s="33">
        <v>44136</v>
      </c>
      <c r="D4375">
        <v>22</v>
      </c>
      <c r="E4375" t="s">
        <v>19</v>
      </c>
      <c r="F4375" t="s">
        <v>24</v>
      </c>
      <c r="G4375" t="s">
        <v>28</v>
      </c>
      <c r="H4375" t="s">
        <v>39</v>
      </c>
    </row>
    <row r="4376" spans="1:8" x14ac:dyDescent="0.25">
      <c r="A4376">
        <v>1</v>
      </c>
      <c r="B4376" s="33">
        <v>44562</v>
      </c>
      <c r="C4376" s="33">
        <v>45231</v>
      </c>
      <c r="D4376">
        <v>22</v>
      </c>
      <c r="E4376" t="s">
        <v>19</v>
      </c>
      <c r="F4376" t="s">
        <v>24</v>
      </c>
      <c r="G4376" t="s">
        <v>28</v>
      </c>
      <c r="H4376" t="s">
        <v>39</v>
      </c>
    </row>
    <row r="4377" spans="1:8" x14ac:dyDescent="0.25">
      <c r="A4377">
        <v>1</v>
      </c>
      <c r="B4377" s="33">
        <v>43466</v>
      </c>
      <c r="C4377" s="33">
        <v>44136</v>
      </c>
      <c r="D4377">
        <v>22</v>
      </c>
      <c r="E4377" t="s">
        <v>19</v>
      </c>
      <c r="F4377" t="s">
        <v>25</v>
      </c>
      <c r="G4377" t="s">
        <v>28</v>
      </c>
      <c r="H4377" t="s">
        <v>33</v>
      </c>
    </row>
    <row r="4378" spans="1:8" x14ac:dyDescent="0.25">
      <c r="A4378">
        <v>1</v>
      </c>
      <c r="B4378" s="33">
        <v>44256</v>
      </c>
      <c r="C4378" s="33">
        <v>44927</v>
      </c>
      <c r="D4378">
        <v>22</v>
      </c>
      <c r="E4378" t="s">
        <v>19</v>
      </c>
      <c r="F4378" t="s">
        <v>25</v>
      </c>
      <c r="G4378" t="s">
        <v>28</v>
      </c>
      <c r="H4378" t="s">
        <v>33</v>
      </c>
    </row>
    <row r="4379" spans="1:8" x14ac:dyDescent="0.25">
      <c r="A4379">
        <v>1</v>
      </c>
      <c r="B4379" s="33">
        <v>44470</v>
      </c>
      <c r="C4379" s="33">
        <v>45139</v>
      </c>
      <c r="D4379">
        <v>22</v>
      </c>
      <c r="E4379" t="s">
        <v>19</v>
      </c>
      <c r="F4379" t="s">
        <v>25</v>
      </c>
      <c r="G4379" t="s">
        <v>28</v>
      </c>
      <c r="H4379" t="s">
        <v>33</v>
      </c>
    </row>
    <row r="4380" spans="1:8" x14ac:dyDescent="0.25">
      <c r="A4380">
        <v>1</v>
      </c>
      <c r="B4380" s="33">
        <v>43770</v>
      </c>
      <c r="C4380" s="33">
        <v>44440</v>
      </c>
      <c r="D4380">
        <v>22</v>
      </c>
      <c r="E4380" t="s">
        <v>19</v>
      </c>
      <c r="F4380" t="s">
        <v>24</v>
      </c>
      <c r="G4380" t="s">
        <v>29</v>
      </c>
      <c r="H4380" t="s">
        <v>31</v>
      </c>
    </row>
    <row r="4381" spans="1:8" x14ac:dyDescent="0.25">
      <c r="A4381">
        <v>1</v>
      </c>
      <c r="B4381" s="33">
        <v>43466</v>
      </c>
      <c r="C4381" s="33">
        <v>44136</v>
      </c>
      <c r="D4381">
        <v>22</v>
      </c>
      <c r="E4381" t="s">
        <v>19</v>
      </c>
      <c r="F4381" t="s">
        <v>24</v>
      </c>
      <c r="G4381" t="s">
        <v>29</v>
      </c>
      <c r="H4381" t="s">
        <v>39</v>
      </c>
    </row>
    <row r="4382" spans="1:8" x14ac:dyDescent="0.25">
      <c r="A4382">
        <v>1</v>
      </c>
      <c r="B4382" s="33">
        <v>44228</v>
      </c>
      <c r="C4382" s="33">
        <v>44896</v>
      </c>
      <c r="D4382">
        <v>22</v>
      </c>
      <c r="E4382" t="s">
        <v>19</v>
      </c>
      <c r="F4382" t="s">
        <v>24</v>
      </c>
      <c r="G4382" t="s">
        <v>29</v>
      </c>
      <c r="H4382" t="s">
        <v>39</v>
      </c>
    </row>
    <row r="4383" spans="1:8" x14ac:dyDescent="0.25">
      <c r="A4383">
        <v>1</v>
      </c>
      <c r="B4383" s="33">
        <v>44501</v>
      </c>
      <c r="C4383" s="33">
        <v>45170</v>
      </c>
      <c r="D4383">
        <v>22</v>
      </c>
      <c r="E4383" t="s">
        <v>19</v>
      </c>
      <c r="F4383" t="s">
        <v>24</v>
      </c>
      <c r="G4383" t="s">
        <v>29</v>
      </c>
      <c r="H4383" t="s">
        <v>39</v>
      </c>
    </row>
    <row r="4384" spans="1:8" x14ac:dyDescent="0.25">
      <c r="A4384">
        <v>2</v>
      </c>
      <c r="B4384" s="33">
        <v>43466</v>
      </c>
      <c r="C4384" s="33">
        <v>44136</v>
      </c>
      <c r="D4384">
        <v>22</v>
      </c>
      <c r="E4384" t="s">
        <v>19</v>
      </c>
      <c r="F4384" t="s">
        <v>24</v>
      </c>
      <c r="G4384" t="s">
        <v>29</v>
      </c>
      <c r="H4384" t="s">
        <v>34</v>
      </c>
    </row>
    <row r="4385" spans="1:8" x14ac:dyDescent="0.25">
      <c r="A4385">
        <v>1</v>
      </c>
      <c r="B4385" s="33">
        <v>44287</v>
      </c>
      <c r="C4385" s="33">
        <v>44958</v>
      </c>
      <c r="D4385">
        <v>22</v>
      </c>
      <c r="E4385" t="s">
        <v>20</v>
      </c>
      <c r="F4385" t="s">
        <v>23</v>
      </c>
      <c r="G4385" t="s">
        <v>28</v>
      </c>
      <c r="H4385" t="s">
        <v>33</v>
      </c>
    </row>
    <row r="4386" spans="1:8" x14ac:dyDescent="0.25">
      <c r="A4386">
        <v>1</v>
      </c>
      <c r="B4386" s="33">
        <v>43466</v>
      </c>
      <c r="C4386" s="33">
        <v>44136</v>
      </c>
      <c r="D4386">
        <v>22</v>
      </c>
      <c r="E4386" t="s">
        <v>20</v>
      </c>
      <c r="F4386" t="s">
        <v>24</v>
      </c>
      <c r="G4386" t="s">
        <v>28</v>
      </c>
      <c r="H4386" t="s">
        <v>39</v>
      </c>
    </row>
    <row r="4387" spans="1:8" x14ac:dyDescent="0.25">
      <c r="A4387">
        <v>1</v>
      </c>
      <c r="B4387" s="33">
        <v>44409</v>
      </c>
      <c r="C4387" s="33">
        <v>45078</v>
      </c>
      <c r="D4387">
        <v>22</v>
      </c>
      <c r="E4387" t="s">
        <v>20</v>
      </c>
      <c r="F4387" t="s">
        <v>24</v>
      </c>
      <c r="G4387" t="s">
        <v>28</v>
      </c>
      <c r="H4387" t="s">
        <v>39</v>
      </c>
    </row>
    <row r="4388" spans="1:8" x14ac:dyDescent="0.25">
      <c r="A4388">
        <v>1</v>
      </c>
      <c r="B4388" s="33">
        <v>43466</v>
      </c>
      <c r="C4388" s="33">
        <v>44136</v>
      </c>
      <c r="D4388">
        <v>22</v>
      </c>
      <c r="E4388" t="s">
        <v>20</v>
      </c>
      <c r="F4388" t="s">
        <v>25</v>
      </c>
      <c r="G4388" t="s">
        <v>28</v>
      </c>
      <c r="H4388" t="s">
        <v>30</v>
      </c>
    </row>
    <row r="4389" spans="1:8" x14ac:dyDescent="0.25">
      <c r="A4389">
        <v>1</v>
      </c>
      <c r="B4389" s="33">
        <v>43466</v>
      </c>
      <c r="C4389" s="33">
        <v>44136</v>
      </c>
      <c r="D4389">
        <v>22</v>
      </c>
      <c r="E4389" t="s">
        <v>20</v>
      </c>
      <c r="F4389" t="s">
        <v>23</v>
      </c>
      <c r="G4389" t="s">
        <v>29</v>
      </c>
      <c r="H4389" t="s">
        <v>31</v>
      </c>
    </row>
    <row r="4390" spans="1:8" x14ac:dyDescent="0.25">
      <c r="A4390">
        <v>1</v>
      </c>
      <c r="B4390" s="33">
        <v>44287</v>
      </c>
      <c r="C4390" s="33">
        <v>44958</v>
      </c>
      <c r="D4390">
        <v>22</v>
      </c>
      <c r="E4390" t="s">
        <v>21</v>
      </c>
      <c r="F4390" t="s">
        <v>23</v>
      </c>
      <c r="G4390" t="s">
        <v>28</v>
      </c>
      <c r="H4390" t="s">
        <v>39</v>
      </c>
    </row>
    <row r="4391" spans="1:8" x14ac:dyDescent="0.25">
      <c r="A4391">
        <v>2</v>
      </c>
      <c r="B4391" s="33">
        <v>43466</v>
      </c>
      <c r="C4391" s="33">
        <v>44136</v>
      </c>
      <c r="D4391">
        <v>22</v>
      </c>
      <c r="E4391" t="s">
        <v>21</v>
      </c>
      <c r="F4391" t="s">
        <v>24</v>
      </c>
      <c r="G4391" t="s">
        <v>28</v>
      </c>
      <c r="H4391" t="s">
        <v>39</v>
      </c>
    </row>
    <row r="4392" spans="1:8" x14ac:dyDescent="0.25">
      <c r="A4392">
        <v>1</v>
      </c>
      <c r="B4392" s="33">
        <v>43466</v>
      </c>
      <c r="C4392" s="33">
        <v>44136</v>
      </c>
      <c r="D4392">
        <v>22</v>
      </c>
      <c r="E4392" t="s">
        <v>21</v>
      </c>
      <c r="F4392" t="s">
        <v>25</v>
      </c>
      <c r="G4392" t="s">
        <v>28</v>
      </c>
      <c r="H4392" t="s">
        <v>31</v>
      </c>
    </row>
    <row r="4393" spans="1:8" x14ac:dyDescent="0.25">
      <c r="A4393">
        <v>1</v>
      </c>
      <c r="B4393" s="33">
        <v>44470</v>
      </c>
      <c r="C4393" s="33">
        <v>45139</v>
      </c>
      <c r="D4393">
        <v>22</v>
      </c>
      <c r="E4393" t="s">
        <v>21</v>
      </c>
      <c r="F4393" t="s">
        <v>25</v>
      </c>
      <c r="G4393" t="s">
        <v>28</v>
      </c>
      <c r="H4393" t="s">
        <v>33</v>
      </c>
    </row>
    <row r="4394" spans="1:8" x14ac:dyDescent="0.25">
      <c r="A4394">
        <v>1</v>
      </c>
      <c r="B4394" s="33">
        <v>43466</v>
      </c>
      <c r="C4394" s="33">
        <v>44136</v>
      </c>
      <c r="D4394">
        <v>22</v>
      </c>
      <c r="E4394" t="s">
        <v>21</v>
      </c>
      <c r="F4394" t="s">
        <v>25</v>
      </c>
      <c r="G4394" t="s">
        <v>28</v>
      </c>
      <c r="H4394" t="s">
        <v>39</v>
      </c>
    </row>
    <row r="4395" spans="1:8" x14ac:dyDescent="0.25">
      <c r="A4395">
        <v>1</v>
      </c>
      <c r="B4395" s="33">
        <v>43466</v>
      </c>
      <c r="C4395" s="33">
        <v>44136</v>
      </c>
      <c r="D4395">
        <v>22</v>
      </c>
      <c r="E4395" t="s">
        <v>21</v>
      </c>
      <c r="F4395" t="s">
        <v>23</v>
      </c>
      <c r="G4395" t="s">
        <v>29</v>
      </c>
      <c r="H4395" t="s">
        <v>33</v>
      </c>
    </row>
    <row r="4396" spans="1:8" x14ac:dyDescent="0.25">
      <c r="A4396">
        <v>1</v>
      </c>
      <c r="B4396" s="33">
        <v>43466</v>
      </c>
      <c r="C4396" s="33">
        <v>44136</v>
      </c>
      <c r="D4396">
        <v>22</v>
      </c>
      <c r="E4396" t="s">
        <v>21</v>
      </c>
      <c r="F4396" t="s">
        <v>25</v>
      </c>
      <c r="G4396" t="s">
        <v>29</v>
      </c>
      <c r="H4396" t="s">
        <v>31</v>
      </c>
    </row>
    <row r="4397" spans="1:8" x14ac:dyDescent="0.25">
      <c r="A4397">
        <v>1</v>
      </c>
      <c r="B4397" s="33">
        <v>44470</v>
      </c>
      <c r="C4397" s="33">
        <v>45170</v>
      </c>
      <c r="D4397">
        <v>23</v>
      </c>
      <c r="E4397" t="s">
        <v>13</v>
      </c>
      <c r="F4397" t="s">
        <v>25</v>
      </c>
      <c r="G4397" t="s">
        <v>27</v>
      </c>
      <c r="H4397" t="s">
        <v>31</v>
      </c>
    </row>
    <row r="4398" spans="1:8" x14ac:dyDescent="0.25">
      <c r="A4398">
        <v>1</v>
      </c>
      <c r="B4398" s="33">
        <v>43466</v>
      </c>
      <c r="C4398" s="33">
        <v>44166</v>
      </c>
      <c r="D4398">
        <v>23</v>
      </c>
      <c r="E4398" t="s">
        <v>13</v>
      </c>
      <c r="F4398" t="s">
        <v>25</v>
      </c>
      <c r="G4398" t="s">
        <v>27</v>
      </c>
      <c r="H4398" t="s">
        <v>39</v>
      </c>
    </row>
    <row r="4399" spans="1:8" x14ac:dyDescent="0.25">
      <c r="A4399">
        <v>1</v>
      </c>
      <c r="B4399" s="33">
        <v>43466</v>
      </c>
      <c r="C4399" s="33">
        <v>44166</v>
      </c>
      <c r="D4399">
        <v>23</v>
      </c>
      <c r="E4399" t="s">
        <v>13</v>
      </c>
      <c r="F4399" t="s">
        <v>24</v>
      </c>
      <c r="G4399" t="s">
        <v>28</v>
      </c>
      <c r="H4399" t="s">
        <v>35</v>
      </c>
    </row>
    <row r="4400" spans="1:8" x14ac:dyDescent="0.25">
      <c r="A4400">
        <v>1</v>
      </c>
      <c r="B4400" s="33">
        <v>44075</v>
      </c>
      <c r="C4400" s="33">
        <v>44774</v>
      </c>
      <c r="D4400">
        <v>23</v>
      </c>
      <c r="E4400" t="s">
        <v>13</v>
      </c>
      <c r="F4400" t="s">
        <v>24</v>
      </c>
      <c r="G4400" t="s">
        <v>28</v>
      </c>
      <c r="H4400" t="s">
        <v>39</v>
      </c>
    </row>
    <row r="4401" spans="1:8" x14ac:dyDescent="0.25">
      <c r="A4401">
        <v>1</v>
      </c>
      <c r="B4401" s="33">
        <v>43466</v>
      </c>
      <c r="C4401" s="33">
        <v>44166</v>
      </c>
      <c r="D4401">
        <v>23</v>
      </c>
      <c r="E4401" t="s">
        <v>13</v>
      </c>
      <c r="F4401" t="s">
        <v>24</v>
      </c>
      <c r="G4401" t="s">
        <v>29</v>
      </c>
      <c r="H4401" t="s">
        <v>32</v>
      </c>
    </row>
    <row r="4402" spans="1:8" x14ac:dyDescent="0.25">
      <c r="A4402">
        <v>1</v>
      </c>
      <c r="B4402" s="33">
        <v>44317</v>
      </c>
      <c r="C4402" s="33">
        <v>45017</v>
      </c>
      <c r="D4402">
        <v>23</v>
      </c>
      <c r="E4402" t="s">
        <v>14</v>
      </c>
      <c r="F4402" t="s">
        <v>23</v>
      </c>
      <c r="G4402" t="s">
        <v>27</v>
      </c>
      <c r="H4402" t="s">
        <v>33</v>
      </c>
    </row>
    <row r="4403" spans="1:8" x14ac:dyDescent="0.25">
      <c r="A4403">
        <v>1</v>
      </c>
      <c r="B4403" s="33">
        <v>44197</v>
      </c>
      <c r="C4403" s="33">
        <v>44896</v>
      </c>
      <c r="D4403">
        <v>23</v>
      </c>
      <c r="E4403" t="s">
        <v>14</v>
      </c>
      <c r="F4403" t="s">
        <v>24</v>
      </c>
      <c r="G4403" t="s">
        <v>28</v>
      </c>
      <c r="H4403" t="s">
        <v>33</v>
      </c>
    </row>
    <row r="4404" spans="1:8" x14ac:dyDescent="0.25">
      <c r="A4404">
        <v>1</v>
      </c>
      <c r="B4404" s="33">
        <v>44348</v>
      </c>
      <c r="C4404" s="33">
        <v>45047</v>
      </c>
      <c r="D4404">
        <v>23</v>
      </c>
      <c r="E4404" t="s">
        <v>14</v>
      </c>
      <c r="F4404" t="s">
        <v>25</v>
      </c>
      <c r="G4404" t="s">
        <v>28</v>
      </c>
      <c r="H4404" t="s">
        <v>31</v>
      </c>
    </row>
    <row r="4405" spans="1:8" x14ac:dyDescent="0.25">
      <c r="A4405">
        <v>1</v>
      </c>
      <c r="B4405" s="33">
        <v>44197</v>
      </c>
      <c r="C4405" s="33">
        <v>44896</v>
      </c>
      <c r="D4405">
        <v>23</v>
      </c>
      <c r="E4405" t="s">
        <v>14</v>
      </c>
      <c r="F4405" t="s">
        <v>25</v>
      </c>
      <c r="G4405" t="s">
        <v>28</v>
      </c>
      <c r="H4405" t="s">
        <v>39</v>
      </c>
    </row>
    <row r="4406" spans="1:8" x14ac:dyDescent="0.25">
      <c r="A4406">
        <v>1</v>
      </c>
      <c r="B4406" s="33">
        <v>44531</v>
      </c>
      <c r="C4406" s="33">
        <v>45231</v>
      </c>
      <c r="D4406">
        <v>23</v>
      </c>
      <c r="E4406" t="s">
        <v>14</v>
      </c>
      <c r="F4406" t="s">
        <v>25</v>
      </c>
      <c r="G4406" t="s">
        <v>28</v>
      </c>
      <c r="H4406" t="s">
        <v>39</v>
      </c>
    </row>
    <row r="4407" spans="1:8" x14ac:dyDescent="0.25">
      <c r="A4407">
        <v>1</v>
      </c>
      <c r="B4407" s="33">
        <v>43952</v>
      </c>
      <c r="C4407" s="33">
        <v>44652</v>
      </c>
      <c r="D4407">
        <v>23</v>
      </c>
      <c r="E4407" t="s">
        <v>14</v>
      </c>
      <c r="F4407" t="s">
        <v>24</v>
      </c>
      <c r="G4407" t="s">
        <v>29</v>
      </c>
      <c r="H4407" t="s">
        <v>32</v>
      </c>
    </row>
    <row r="4408" spans="1:8" x14ac:dyDescent="0.25">
      <c r="A4408">
        <v>1</v>
      </c>
      <c r="B4408" s="33">
        <v>43466</v>
      </c>
      <c r="C4408" s="33">
        <v>44166</v>
      </c>
      <c r="D4408">
        <v>23</v>
      </c>
      <c r="E4408" t="s">
        <v>14</v>
      </c>
      <c r="F4408" t="s">
        <v>25</v>
      </c>
      <c r="G4408" t="s">
        <v>29</v>
      </c>
      <c r="H4408" t="s">
        <v>39</v>
      </c>
    </row>
    <row r="4409" spans="1:8" x14ac:dyDescent="0.25">
      <c r="A4409">
        <v>1</v>
      </c>
      <c r="B4409" s="33">
        <v>43466</v>
      </c>
      <c r="C4409" s="33">
        <v>44166</v>
      </c>
      <c r="D4409">
        <v>23</v>
      </c>
      <c r="E4409" t="s">
        <v>15</v>
      </c>
      <c r="F4409" t="s">
        <v>24</v>
      </c>
      <c r="G4409" t="s">
        <v>27</v>
      </c>
      <c r="H4409" t="s">
        <v>31</v>
      </c>
    </row>
    <row r="4410" spans="1:8" x14ac:dyDescent="0.25">
      <c r="A4410">
        <v>1</v>
      </c>
      <c r="B4410" s="33">
        <v>43466</v>
      </c>
      <c r="C4410" s="33">
        <v>44166</v>
      </c>
      <c r="D4410">
        <v>23</v>
      </c>
      <c r="E4410" t="s">
        <v>15</v>
      </c>
      <c r="F4410" t="s">
        <v>24</v>
      </c>
      <c r="G4410" t="s">
        <v>27</v>
      </c>
      <c r="H4410" t="s">
        <v>33</v>
      </c>
    </row>
    <row r="4411" spans="1:8" x14ac:dyDescent="0.25">
      <c r="A4411">
        <v>1</v>
      </c>
      <c r="B4411" s="33">
        <v>43466</v>
      </c>
      <c r="C4411" s="33">
        <v>44166</v>
      </c>
      <c r="D4411">
        <v>23</v>
      </c>
      <c r="E4411" t="s">
        <v>15</v>
      </c>
      <c r="F4411" t="s">
        <v>23</v>
      </c>
      <c r="G4411" t="s">
        <v>28</v>
      </c>
      <c r="H4411" t="s">
        <v>39</v>
      </c>
    </row>
    <row r="4412" spans="1:8" x14ac:dyDescent="0.25">
      <c r="A4412">
        <v>1</v>
      </c>
      <c r="B4412" s="33">
        <v>43466</v>
      </c>
      <c r="C4412" s="33">
        <v>44166</v>
      </c>
      <c r="D4412">
        <v>23</v>
      </c>
      <c r="E4412" t="s">
        <v>15</v>
      </c>
      <c r="F4412" t="s">
        <v>24</v>
      </c>
      <c r="G4412" t="s">
        <v>28</v>
      </c>
      <c r="H4412" t="s">
        <v>31</v>
      </c>
    </row>
    <row r="4413" spans="1:8" x14ac:dyDescent="0.25">
      <c r="A4413">
        <v>1</v>
      </c>
      <c r="B4413" s="33">
        <v>43617</v>
      </c>
      <c r="C4413" s="33">
        <v>44317</v>
      </c>
      <c r="D4413">
        <v>23</v>
      </c>
      <c r="E4413" t="s">
        <v>15</v>
      </c>
      <c r="F4413" t="s">
        <v>24</v>
      </c>
      <c r="G4413" t="s">
        <v>28</v>
      </c>
      <c r="H4413" t="s">
        <v>31</v>
      </c>
    </row>
    <row r="4414" spans="1:8" x14ac:dyDescent="0.25">
      <c r="A4414">
        <v>1</v>
      </c>
      <c r="B4414" s="33">
        <v>44166</v>
      </c>
      <c r="C4414" s="33">
        <v>44866</v>
      </c>
      <c r="D4414">
        <v>23</v>
      </c>
      <c r="E4414" t="s">
        <v>15</v>
      </c>
      <c r="F4414" t="s">
        <v>24</v>
      </c>
      <c r="G4414" t="s">
        <v>28</v>
      </c>
      <c r="H4414" t="s">
        <v>31</v>
      </c>
    </row>
    <row r="4415" spans="1:8" x14ac:dyDescent="0.25">
      <c r="A4415">
        <v>1</v>
      </c>
      <c r="B4415" s="33">
        <v>43466</v>
      </c>
      <c r="C4415" s="33">
        <v>44166</v>
      </c>
      <c r="D4415">
        <v>23</v>
      </c>
      <c r="E4415" t="s">
        <v>15</v>
      </c>
      <c r="F4415" t="s">
        <v>24</v>
      </c>
      <c r="G4415" t="s">
        <v>28</v>
      </c>
      <c r="H4415" t="s">
        <v>33</v>
      </c>
    </row>
    <row r="4416" spans="1:8" x14ac:dyDescent="0.25">
      <c r="A4416">
        <v>1</v>
      </c>
      <c r="B4416" s="33">
        <v>43739</v>
      </c>
      <c r="C4416" s="33">
        <v>44440</v>
      </c>
      <c r="D4416">
        <v>23</v>
      </c>
      <c r="E4416" t="s">
        <v>15</v>
      </c>
      <c r="F4416" t="s">
        <v>24</v>
      </c>
      <c r="G4416" t="s">
        <v>28</v>
      </c>
      <c r="H4416" t="s">
        <v>33</v>
      </c>
    </row>
    <row r="4417" spans="1:8" x14ac:dyDescent="0.25">
      <c r="A4417">
        <v>1</v>
      </c>
      <c r="B4417" s="33">
        <v>44409</v>
      </c>
      <c r="C4417" s="33">
        <v>45108</v>
      </c>
      <c r="D4417">
        <v>23</v>
      </c>
      <c r="E4417" t="s">
        <v>15</v>
      </c>
      <c r="F4417" t="s">
        <v>24</v>
      </c>
      <c r="G4417" t="s">
        <v>28</v>
      </c>
      <c r="H4417" t="s">
        <v>33</v>
      </c>
    </row>
    <row r="4418" spans="1:8" x14ac:dyDescent="0.25">
      <c r="A4418">
        <v>1</v>
      </c>
      <c r="B4418" s="33">
        <v>43466</v>
      </c>
      <c r="C4418" s="33">
        <v>44166</v>
      </c>
      <c r="D4418">
        <v>23</v>
      </c>
      <c r="E4418" t="s">
        <v>15</v>
      </c>
      <c r="F4418" t="s">
        <v>24</v>
      </c>
      <c r="G4418" t="s">
        <v>28</v>
      </c>
      <c r="H4418" t="s">
        <v>30</v>
      </c>
    </row>
    <row r="4419" spans="1:8" x14ac:dyDescent="0.25">
      <c r="A4419">
        <v>2</v>
      </c>
      <c r="B4419" s="33">
        <v>43466</v>
      </c>
      <c r="C4419" s="33">
        <v>44166</v>
      </c>
      <c r="D4419">
        <v>23</v>
      </c>
      <c r="E4419" t="s">
        <v>15</v>
      </c>
      <c r="F4419" t="s">
        <v>24</v>
      </c>
      <c r="G4419" t="s">
        <v>28</v>
      </c>
      <c r="H4419" t="s">
        <v>39</v>
      </c>
    </row>
    <row r="4420" spans="1:8" x14ac:dyDescent="0.25">
      <c r="A4420">
        <v>1</v>
      </c>
      <c r="B4420" s="33">
        <v>44440</v>
      </c>
      <c r="C4420" s="33">
        <v>45139</v>
      </c>
      <c r="D4420">
        <v>23</v>
      </c>
      <c r="E4420" t="s">
        <v>15</v>
      </c>
      <c r="F4420" t="s">
        <v>24</v>
      </c>
      <c r="G4420" t="s">
        <v>28</v>
      </c>
      <c r="H4420" t="s">
        <v>39</v>
      </c>
    </row>
    <row r="4421" spans="1:8" x14ac:dyDescent="0.25">
      <c r="A4421">
        <v>1</v>
      </c>
      <c r="B4421" s="33">
        <v>43466</v>
      </c>
      <c r="C4421" s="33">
        <v>44166</v>
      </c>
      <c r="D4421">
        <v>23</v>
      </c>
      <c r="E4421" t="s">
        <v>15</v>
      </c>
      <c r="F4421" t="s">
        <v>25</v>
      </c>
      <c r="G4421" t="s">
        <v>28</v>
      </c>
      <c r="H4421" t="s">
        <v>31</v>
      </c>
    </row>
    <row r="4422" spans="1:8" x14ac:dyDescent="0.25">
      <c r="A4422">
        <v>1</v>
      </c>
      <c r="B4422" s="33">
        <v>43891</v>
      </c>
      <c r="C4422" s="33">
        <v>44593</v>
      </c>
      <c r="D4422">
        <v>23</v>
      </c>
      <c r="E4422" t="s">
        <v>15</v>
      </c>
      <c r="F4422" t="s">
        <v>25</v>
      </c>
      <c r="G4422" t="s">
        <v>28</v>
      </c>
      <c r="H4422" t="s">
        <v>31</v>
      </c>
    </row>
    <row r="4423" spans="1:8" x14ac:dyDescent="0.25">
      <c r="A4423">
        <v>1</v>
      </c>
      <c r="B4423" s="33">
        <v>43466</v>
      </c>
      <c r="C4423" s="33">
        <v>44166</v>
      </c>
      <c r="D4423">
        <v>23</v>
      </c>
      <c r="E4423" t="s">
        <v>15</v>
      </c>
      <c r="F4423" t="s">
        <v>25</v>
      </c>
      <c r="G4423" t="s">
        <v>28</v>
      </c>
      <c r="H4423" t="s">
        <v>33</v>
      </c>
    </row>
    <row r="4424" spans="1:8" x14ac:dyDescent="0.25">
      <c r="A4424">
        <v>1</v>
      </c>
      <c r="B4424" s="33">
        <v>44562</v>
      </c>
      <c r="C4424" s="33">
        <v>45261</v>
      </c>
      <c r="D4424">
        <v>23</v>
      </c>
      <c r="E4424" t="s">
        <v>15</v>
      </c>
      <c r="F4424" t="s">
        <v>25</v>
      </c>
      <c r="G4424" t="s">
        <v>28</v>
      </c>
      <c r="H4424" t="s">
        <v>30</v>
      </c>
    </row>
    <row r="4425" spans="1:8" x14ac:dyDescent="0.25">
      <c r="A4425">
        <v>2</v>
      </c>
      <c r="B4425" s="33">
        <v>43466</v>
      </c>
      <c r="C4425" s="33">
        <v>44166</v>
      </c>
      <c r="D4425">
        <v>23</v>
      </c>
      <c r="E4425" t="s">
        <v>15</v>
      </c>
      <c r="F4425" t="s">
        <v>25</v>
      </c>
      <c r="G4425" t="s">
        <v>28</v>
      </c>
      <c r="H4425" t="s">
        <v>39</v>
      </c>
    </row>
    <row r="4426" spans="1:8" x14ac:dyDescent="0.25">
      <c r="A4426">
        <v>1</v>
      </c>
      <c r="B4426" s="33">
        <v>43800</v>
      </c>
      <c r="C4426" s="33">
        <v>44501</v>
      </c>
      <c r="D4426">
        <v>23</v>
      </c>
      <c r="E4426" t="s">
        <v>15</v>
      </c>
      <c r="F4426" t="s">
        <v>25</v>
      </c>
      <c r="G4426" t="s">
        <v>28</v>
      </c>
      <c r="H4426" t="s">
        <v>39</v>
      </c>
    </row>
    <row r="4427" spans="1:8" x14ac:dyDescent="0.25">
      <c r="A4427">
        <v>1</v>
      </c>
      <c r="B4427" s="33">
        <v>43862</v>
      </c>
      <c r="C4427" s="33">
        <v>44562</v>
      </c>
      <c r="D4427">
        <v>23</v>
      </c>
      <c r="E4427" t="s">
        <v>15</v>
      </c>
      <c r="F4427" t="s">
        <v>25</v>
      </c>
      <c r="G4427" t="s">
        <v>28</v>
      </c>
      <c r="H4427" t="s">
        <v>39</v>
      </c>
    </row>
    <row r="4428" spans="1:8" x14ac:dyDescent="0.25">
      <c r="A4428">
        <v>1</v>
      </c>
      <c r="B4428" s="33">
        <v>44531</v>
      </c>
      <c r="C4428" s="33">
        <v>45231</v>
      </c>
      <c r="D4428">
        <v>23</v>
      </c>
      <c r="E4428" t="s">
        <v>15</v>
      </c>
      <c r="F4428" t="s">
        <v>24</v>
      </c>
      <c r="G4428" t="s">
        <v>29</v>
      </c>
      <c r="H4428" t="s">
        <v>39</v>
      </c>
    </row>
    <row r="4429" spans="1:8" x14ac:dyDescent="0.25">
      <c r="A4429">
        <v>1</v>
      </c>
      <c r="B4429" s="33">
        <v>43466</v>
      </c>
      <c r="C4429" s="33">
        <v>44166</v>
      </c>
      <c r="D4429">
        <v>23</v>
      </c>
      <c r="E4429" t="s">
        <v>15</v>
      </c>
      <c r="F4429" t="s">
        <v>24</v>
      </c>
      <c r="G4429" t="s">
        <v>29</v>
      </c>
      <c r="H4429" t="s">
        <v>34</v>
      </c>
    </row>
    <row r="4430" spans="1:8" x14ac:dyDescent="0.25">
      <c r="A4430">
        <v>1</v>
      </c>
      <c r="B4430" s="33">
        <v>43466</v>
      </c>
      <c r="C4430" s="33">
        <v>44166</v>
      </c>
      <c r="D4430">
        <v>23</v>
      </c>
      <c r="E4430" t="s">
        <v>16</v>
      </c>
      <c r="F4430" t="s">
        <v>23</v>
      </c>
      <c r="G4430" t="s">
        <v>28</v>
      </c>
      <c r="H4430" t="s">
        <v>39</v>
      </c>
    </row>
    <row r="4431" spans="1:8" x14ac:dyDescent="0.25">
      <c r="A4431">
        <v>1</v>
      </c>
      <c r="B4431" s="33">
        <v>43466</v>
      </c>
      <c r="C4431" s="33">
        <v>44166</v>
      </c>
      <c r="D4431">
        <v>23</v>
      </c>
      <c r="E4431" t="s">
        <v>16</v>
      </c>
      <c r="F4431" t="s">
        <v>24</v>
      </c>
      <c r="G4431" t="s">
        <v>28</v>
      </c>
      <c r="H4431" t="s">
        <v>33</v>
      </c>
    </row>
    <row r="4432" spans="1:8" x14ac:dyDescent="0.25">
      <c r="A4432">
        <v>1</v>
      </c>
      <c r="B4432" s="33">
        <v>43466</v>
      </c>
      <c r="C4432" s="33">
        <v>44166</v>
      </c>
      <c r="D4432">
        <v>23</v>
      </c>
      <c r="E4432" t="s">
        <v>16</v>
      </c>
      <c r="F4432" t="s">
        <v>24</v>
      </c>
      <c r="G4432" t="s">
        <v>29</v>
      </c>
      <c r="H4432" t="s">
        <v>39</v>
      </c>
    </row>
    <row r="4433" spans="1:8" x14ac:dyDescent="0.25">
      <c r="A4433">
        <v>1</v>
      </c>
      <c r="B4433" s="33">
        <v>43466</v>
      </c>
      <c r="C4433" s="33">
        <v>44166</v>
      </c>
      <c r="D4433">
        <v>23</v>
      </c>
      <c r="E4433" t="s">
        <v>17</v>
      </c>
      <c r="F4433" t="s">
        <v>23</v>
      </c>
      <c r="G4433" t="s">
        <v>27</v>
      </c>
      <c r="H4433" t="s">
        <v>39</v>
      </c>
    </row>
    <row r="4434" spans="1:8" x14ac:dyDescent="0.25">
      <c r="A4434">
        <v>1</v>
      </c>
      <c r="B4434" s="33">
        <v>43466</v>
      </c>
      <c r="C4434" s="33">
        <v>44166</v>
      </c>
      <c r="D4434">
        <v>23</v>
      </c>
      <c r="E4434" t="s">
        <v>17</v>
      </c>
      <c r="F4434" t="s">
        <v>24</v>
      </c>
      <c r="G4434" t="s">
        <v>27</v>
      </c>
      <c r="H4434" t="s">
        <v>39</v>
      </c>
    </row>
    <row r="4435" spans="1:8" x14ac:dyDescent="0.25">
      <c r="A4435">
        <v>1</v>
      </c>
      <c r="B4435" s="33">
        <v>44562</v>
      </c>
      <c r="C4435" s="33">
        <v>45261</v>
      </c>
      <c r="D4435">
        <v>23</v>
      </c>
      <c r="E4435" t="s">
        <v>17</v>
      </c>
      <c r="F4435" t="s">
        <v>25</v>
      </c>
      <c r="G4435" t="s">
        <v>27</v>
      </c>
      <c r="H4435" t="s">
        <v>39</v>
      </c>
    </row>
    <row r="4436" spans="1:8" x14ac:dyDescent="0.25">
      <c r="A4436">
        <v>1</v>
      </c>
      <c r="B4436" s="33">
        <v>43466</v>
      </c>
      <c r="C4436" s="33">
        <v>44166</v>
      </c>
      <c r="D4436">
        <v>23</v>
      </c>
      <c r="E4436" t="s">
        <v>17</v>
      </c>
      <c r="F4436" t="s">
        <v>23</v>
      </c>
      <c r="G4436" t="s">
        <v>28</v>
      </c>
      <c r="H4436" t="s">
        <v>39</v>
      </c>
    </row>
    <row r="4437" spans="1:8" x14ac:dyDescent="0.25">
      <c r="A4437">
        <v>1</v>
      </c>
      <c r="B4437" s="33">
        <v>43466</v>
      </c>
      <c r="C4437" s="33">
        <v>44166</v>
      </c>
      <c r="D4437">
        <v>23</v>
      </c>
      <c r="E4437" t="s">
        <v>17</v>
      </c>
      <c r="F4437" t="s">
        <v>24</v>
      </c>
      <c r="G4437" t="s">
        <v>28</v>
      </c>
      <c r="H4437" t="s">
        <v>31</v>
      </c>
    </row>
    <row r="4438" spans="1:8" x14ac:dyDescent="0.25">
      <c r="A4438">
        <v>1</v>
      </c>
      <c r="B4438" s="33">
        <v>43586</v>
      </c>
      <c r="C4438" s="33">
        <v>44287</v>
      </c>
      <c r="D4438">
        <v>23</v>
      </c>
      <c r="E4438" t="s">
        <v>17</v>
      </c>
      <c r="F4438" t="s">
        <v>24</v>
      </c>
      <c r="G4438" t="s">
        <v>28</v>
      </c>
      <c r="H4438" t="s">
        <v>33</v>
      </c>
    </row>
    <row r="4439" spans="1:8" x14ac:dyDescent="0.25">
      <c r="A4439">
        <v>1</v>
      </c>
      <c r="B4439" s="33">
        <v>43466</v>
      </c>
      <c r="C4439" s="33">
        <v>44166</v>
      </c>
      <c r="D4439">
        <v>23</v>
      </c>
      <c r="E4439" t="s">
        <v>17</v>
      </c>
      <c r="F4439" t="s">
        <v>24</v>
      </c>
      <c r="G4439" t="s">
        <v>28</v>
      </c>
      <c r="H4439" t="s">
        <v>39</v>
      </c>
    </row>
    <row r="4440" spans="1:8" x14ac:dyDescent="0.25">
      <c r="A4440">
        <v>1</v>
      </c>
      <c r="B4440" s="33">
        <v>44501</v>
      </c>
      <c r="C4440" s="33">
        <v>45200</v>
      </c>
      <c r="D4440">
        <v>23</v>
      </c>
      <c r="E4440" t="s">
        <v>17</v>
      </c>
      <c r="F4440" t="s">
        <v>24</v>
      </c>
      <c r="G4440" t="s">
        <v>28</v>
      </c>
      <c r="H4440" t="s">
        <v>39</v>
      </c>
    </row>
    <row r="4441" spans="1:8" x14ac:dyDescent="0.25">
      <c r="A4441">
        <v>1</v>
      </c>
      <c r="B4441" s="33">
        <v>44075</v>
      </c>
      <c r="C4441" s="33">
        <v>44774</v>
      </c>
      <c r="D4441">
        <v>23</v>
      </c>
      <c r="E4441" t="s">
        <v>17</v>
      </c>
      <c r="F4441" t="s">
        <v>25</v>
      </c>
      <c r="G4441" t="s">
        <v>28</v>
      </c>
      <c r="H4441" t="s">
        <v>31</v>
      </c>
    </row>
    <row r="4442" spans="1:8" x14ac:dyDescent="0.25">
      <c r="A4442">
        <v>1</v>
      </c>
      <c r="B4442" s="33">
        <v>43831</v>
      </c>
      <c r="C4442" s="33">
        <v>44531</v>
      </c>
      <c r="D4442">
        <v>23</v>
      </c>
      <c r="E4442" t="s">
        <v>17</v>
      </c>
      <c r="F4442" t="s">
        <v>25</v>
      </c>
      <c r="G4442" t="s">
        <v>28</v>
      </c>
      <c r="H4442" t="s">
        <v>39</v>
      </c>
    </row>
    <row r="4443" spans="1:8" x14ac:dyDescent="0.25">
      <c r="A4443">
        <v>1</v>
      </c>
      <c r="B4443" s="33">
        <v>43466</v>
      </c>
      <c r="C4443" s="33">
        <v>44166</v>
      </c>
      <c r="D4443">
        <v>23</v>
      </c>
      <c r="E4443" t="s">
        <v>17</v>
      </c>
      <c r="F4443" t="s">
        <v>24</v>
      </c>
      <c r="G4443" t="s">
        <v>29</v>
      </c>
      <c r="H4443" t="s">
        <v>32</v>
      </c>
    </row>
    <row r="4444" spans="1:8" x14ac:dyDescent="0.25">
      <c r="A4444">
        <v>1</v>
      </c>
      <c r="B4444" s="33">
        <v>43466</v>
      </c>
      <c r="C4444" s="33">
        <v>44166</v>
      </c>
      <c r="D4444">
        <v>23</v>
      </c>
      <c r="E4444" t="s">
        <v>17</v>
      </c>
      <c r="F4444" t="s">
        <v>24</v>
      </c>
      <c r="G4444" t="s">
        <v>29</v>
      </c>
      <c r="H4444" t="s">
        <v>33</v>
      </c>
    </row>
    <row r="4445" spans="1:8" x14ac:dyDescent="0.25">
      <c r="A4445">
        <v>1</v>
      </c>
      <c r="B4445" s="33">
        <v>43466</v>
      </c>
      <c r="C4445" s="33">
        <v>44166</v>
      </c>
      <c r="D4445">
        <v>23</v>
      </c>
      <c r="E4445" t="s">
        <v>17</v>
      </c>
      <c r="F4445" t="s">
        <v>25</v>
      </c>
      <c r="G4445" t="s">
        <v>29</v>
      </c>
      <c r="H4445" t="s">
        <v>33</v>
      </c>
    </row>
    <row r="4446" spans="1:8" x14ac:dyDescent="0.25">
      <c r="A4446">
        <v>1</v>
      </c>
      <c r="B4446" s="33">
        <v>43466</v>
      </c>
      <c r="C4446" s="33">
        <v>44166</v>
      </c>
      <c r="D4446">
        <v>23</v>
      </c>
      <c r="E4446" t="s">
        <v>17</v>
      </c>
      <c r="F4446" t="s">
        <v>25</v>
      </c>
      <c r="G4446" t="s">
        <v>29</v>
      </c>
      <c r="H4446" t="s">
        <v>39</v>
      </c>
    </row>
    <row r="4447" spans="1:8" x14ac:dyDescent="0.25">
      <c r="A4447">
        <v>1</v>
      </c>
      <c r="B4447" s="33">
        <v>44197</v>
      </c>
      <c r="C4447" s="33">
        <v>44896</v>
      </c>
      <c r="D4447">
        <v>23</v>
      </c>
      <c r="E4447" t="s">
        <v>18</v>
      </c>
      <c r="F4447" t="s">
        <v>24</v>
      </c>
      <c r="G4447" t="s">
        <v>27</v>
      </c>
      <c r="H4447" t="s">
        <v>33</v>
      </c>
    </row>
    <row r="4448" spans="1:8" x14ac:dyDescent="0.25">
      <c r="A4448">
        <v>1</v>
      </c>
      <c r="B4448" s="33">
        <v>43862</v>
      </c>
      <c r="C4448" s="33">
        <v>44562</v>
      </c>
      <c r="D4448">
        <v>23</v>
      </c>
      <c r="E4448" t="s">
        <v>18</v>
      </c>
      <c r="F4448" t="s">
        <v>23</v>
      </c>
      <c r="G4448" t="s">
        <v>28</v>
      </c>
      <c r="H4448" t="s">
        <v>32</v>
      </c>
    </row>
    <row r="4449" spans="1:8" x14ac:dyDescent="0.25">
      <c r="A4449">
        <v>1</v>
      </c>
      <c r="B4449" s="33">
        <v>43466</v>
      </c>
      <c r="C4449" s="33">
        <v>44166</v>
      </c>
      <c r="D4449">
        <v>23</v>
      </c>
      <c r="E4449" t="s">
        <v>18</v>
      </c>
      <c r="F4449" t="s">
        <v>24</v>
      </c>
      <c r="G4449" t="s">
        <v>28</v>
      </c>
      <c r="H4449" t="s">
        <v>32</v>
      </c>
    </row>
    <row r="4450" spans="1:8" x14ac:dyDescent="0.25">
      <c r="A4450">
        <v>1</v>
      </c>
      <c r="B4450" s="33">
        <v>43466</v>
      </c>
      <c r="C4450" s="33">
        <v>44166</v>
      </c>
      <c r="D4450">
        <v>23</v>
      </c>
      <c r="E4450" t="s">
        <v>18</v>
      </c>
      <c r="F4450" t="s">
        <v>24</v>
      </c>
      <c r="G4450" t="s">
        <v>28</v>
      </c>
      <c r="H4450" t="s">
        <v>31</v>
      </c>
    </row>
    <row r="4451" spans="1:8" x14ac:dyDescent="0.25">
      <c r="A4451">
        <v>2</v>
      </c>
      <c r="B4451" s="33">
        <v>43466</v>
      </c>
      <c r="C4451" s="33">
        <v>44166</v>
      </c>
      <c r="D4451">
        <v>23</v>
      </c>
      <c r="E4451" t="s">
        <v>18</v>
      </c>
      <c r="F4451" t="s">
        <v>24</v>
      </c>
      <c r="G4451" t="s">
        <v>28</v>
      </c>
      <c r="H4451" t="s">
        <v>33</v>
      </c>
    </row>
    <row r="4452" spans="1:8" x14ac:dyDescent="0.25">
      <c r="A4452">
        <v>1</v>
      </c>
      <c r="B4452" s="33">
        <v>44105</v>
      </c>
      <c r="C4452" s="33">
        <v>44805</v>
      </c>
      <c r="D4452">
        <v>23</v>
      </c>
      <c r="E4452" t="s">
        <v>18</v>
      </c>
      <c r="F4452" t="s">
        <v>24</v>
      </c>
      <c r="G4452" t="s">
        <v>28</v>
      </c>
      <c r="H4452" t="s">
        <v>39</v>
      </c>
    </row>
    <row r="4453" spans="1:8" x14ac:dyDescent="0.25">
      <c r="A4453">
        <v>1</v>
      </c>
      <c r="B4453" s="33">
        <v>43466</v>
      </c>
      <c r="C4453" s="33">
        <v>44166</v>
      </c>
      <c r="D4453">
        <v>23</v>
      </c>
      <c r="E4453" t="s">
        <v>18</v>
      </c>
      <c r="F4453" t="s">
        <v>25</v>
      </c>
      <c r="G4453" t="s">
        <v>28</v>
      </c>
      <c r="H4453" t="s">
        <v>33</v>
      </c>
    </row>
    <row r="4454" spans="1:8" x14ac:dyDescent="0.25">
      <c r="A4454">
        <v>1</v>
      </c>
      <c r="B4454" s="33">
        <v>43466</v>
      </c>
      <c r="C4454" s="33">
        <v>44166</v>
      </c>
      <c r="D4454">
        <v>23</v>
      </c>
      <c r="E4454" t="s">
        <v>18</v>
      </c>
      <c r="F4454" t="s">
        <v>25</v>
      </c>
      <c r="G4454" t="s">
        <v>28</v>
      </c>
      <c r="H4454" t="s">
        <v>39</v>
      </c>
    </row>
    <row r="4455" spans="1:8" x14ac:dyDescent="0.25">
      <c r="A4455">
        <v>1</v>
      </c>
      <c r="B4455" s="33">
        <v>43466</v>
      </c>
      <c r="C4455" s="33">
        <v>44166</v>
      </c>
      <c r="D4455">
        <v>23</v>
      </c>
      <c r="E4455" t="s">
        <v>19</v>
      </c>
      <c r="F4455" t="s">
        <v>23</v>
      </c>
      <c r="G4455" t="s">
        <v>28</v>
      </c>
      <c r="H4455" t="s">
        <v>30</v>
      </c>
    </row>
    <row r="4456" spans="1:8" x14ac:dyDescent="0.25">
      <c r="A4456">
        <v>1</v>
      </c>
      <c r="B4456" s="33">
        <v>43466</v>
      </c>
      <c r="C4456" s="33">
        <v>44166</v>
      </c>
      <c r="D4456">
        <v>23</v>
      </c>
      <c r="E4456" t="s">
        <v>19</v>
      </c>
      <c r="F4456" t="s">
        <v>23</v>
      </c>
      <c r="G4456" t="s">
        <v>28</v>
      </c>
      <c r="H4456" t="s">
        <v>39</v>
      </c>
    </row>
    <row r="4457" spans="1:8" x14ac:dyDescent="0.25">
      <c r="A4457">
        <v>1</v>
      </c>
      <c r="B4457" s="33">
        <v>43647</v>
      </c>
      <c r="C4457" s="33">
        <v>44348</v>
      </c>
      <c r="D4457">
        <v>23</v>
      </c>
      <c r="E4457" t="s">
        <v>19</v>
      </c>
      <c r="F4457" t="s">
        <v>24</v>
      </c>
      <c r="G4457" t="s">
        <v>28</v>
      </c>
      <c r="H4457" t="s">
        <v>31</v>
      </c>
    </row>
    <row r="4458" spans="1:8" x14ac:dyDescent="0.25">
      <c r="A4458">
        <v>1</v>
      </c>
      <c r="B4458" s="33">
        <v>43466</v>
      </c>
      <c r="C4458" s="33">
        <v>44166</v>
      </c>
      <c r="D4458">
        <v>23</v>
      </c>
      <c r="E4458" t="s">
        <v>19</v>
      </c>
      <c r="F4458" t="s">
        <v>24</v>
      </c>
      <c r="G4458" t="s">
        <v>28</v>
      </c>
      <c r="H4458" t="s">
        <v>39</v>
      </c>
    </row>
    <row r="4459" spans="1:8" x14ac:dyDescent="0.25">
      <c r="A4459">
        <v>2</v>
      </c>
      <c r="B4459" s="33">
        <v>43466</v>
      </c>
      <c r="C4459" s="33">
        <v>44166</v>
      </c>
      <c r="D4459">
        <v>23</v>
      </c>
      <c r="E4459" t="s">
        <v>19</v>
      </c>
      <c r="F4459" t="s">
        <v>25</v>
      </c>
      <c r="G4459" t="s">
        <v>28</v>
      </c>
      <c r="H4459" t="s">
        <v>39</v>
      </c>
    </row>
    <row r="4460" spans="1:8" x14ac:dyDescent="0.25">
      <c r="A4460">
        <v>1</v>
      </c>
      <c r="B4460" s="33">
        <v>43466</v>
      </c>
      <c r="C4460" s="33">
        <v>44166</v>
      </c>
      <c r="D4460">
        <v>23</v>
      </c>
      <c r="E4460" t="s">
        <v>19</v>
      </c>
      <c r="F4460" t="s">
        <v>23</v>
      </c>
      <c r="G4460" t="s">
        <v>29</v>
      </c>
      <c r="H4460" t="s">
        <v>39</v>
      </c>
    </row>
    <row r="4461" spans="1:8" x14ac:dyDescent="0.25">
      <c r="A4461">
        <v>1</v>
      </c>
      <c r="B4461" s="33">
        <v>43800</v>
      </c>
      <c r="C4461" s="33">
        <v>44501</v>
      </c>
      <c r="D4461">
        <v>23</v>
      </c>
      <c r="E4461" t="s">
        <v>19</v>
      </c>
      <c r="F4461" t="s">
        <v>25</v>
      </c>
      <c r="G4461" t="s">
        <v>29</v>
      </c>
      <c r="H4461" t="s">
        <v>39</v>
      </c>
    </row>
    <row r="4462" spans="1:8" x14ac:dyDescent="0.25">
      <c r="A4462">
        <v>1</v>
      </c>
      <c r="B4462" s="33">
        <v>44440</v>
      </c>
      <c r="C4462" s="33">
        <v>45139</v>
      </c>
      <c r="D4462">
        <v>23</v>
      </c>
      <c r="E4462" t="s">
        <v>19</v>
      </c>
      <c r="F4462" t="s">
        <v>25</v>
      </c>
      <c r="G4462" t="s">
        <v>29</v>
      </c>
      <c r="H4462" t="s">
        <v>39</v>
      </c>
    </row>
    <row r="4463" spans="1:8" x14ac:dyDescent="0.25">
      <c r="A4463">
        <v>1</v>
      </c>
      <c r="B4463" s="33">
        <v>43466</v>
      </c>
      <c r="C4463" s="33">
        <v>44166</v>
      </c>
      <c r="D4463">
        <v>23</v>
      </c>
      <c r="E4463" t="s">
        <v>20</v>
      </c>
      <c r="F4463" t="s">
        <v>24</v>
      </c>
      <c r="G4463" t="s">
        <v>28</v>
      </c>
      <c r="H4463" t="s">
        <v>30</v>
      </c>
    </row>
    <row r="4464" spans="1:8" x14ac:dyDescent="0.25">
      <c r="A4464">
        <v>1</v>
      </c>
      <c r="B4464" s="33">
        <v>43497</v>
      </c>
      <c r="C4464" s="33">
        <v>44197</v>
      </c>
      <c r="D4464">
        <v>23</v>
      </c>
      <c r="E4464" t="s">
        <v>20</v>
      </c>
      <c r="F4464" t="s">
        <v>24</v>
      </c>
      <c r="G4464" t="s">
        <v>28</v>
      </c>
      <c r="H4464" t="s">
        <v>39</v>
      </c>
    </row>
    <row r="4465" spans="1:8" x14ac:dyDescent="0.25">
      <c r="A4465">
        <v>1</v>
      </c>
      <c r="B4465" s="33">
        <v>43983</v>
      </c>
      <c r="C4465" s="33">
        <v>44682</v>
      </c>
      <c r="D4465">
        <v>23</v>
      </c>
      <c r="E4465" t="s">
        <v>20</v>
      </c>
      <c r="F4465" t="s">
        <v>25</v>
      </c>
      <c r="G4465" t="s">
        <v>28</v>
      </c>
      <c r="H4465" t="s">
        <v>32</v>
      </c>
    </row>
    <row r="4466" spans="1:8" x14ac:dyDescent="0.25">
      <c r="A4466">
        <v>1</v>
      </c>
      <c r="B4466" s="33">
        <v>44287</v>
      </c>
      <c r="C4466" s="33">
        <v>44986</v>
      </c>
      <c r="D4466">
        <v>23</v>
      </c>
      <c r="E4466" t="s">
        <v>20</v>
      </c>
      <c r="F4466" t="s">
        <v>25</v>
      </c>
      <c r="G4466" t="s">
        <v>28</v>
      </c>
      <c r="H4466" t="s">
        <v>31</v>
      </c>
    </row>
    <row r="4467" spans="1:8" x14ac:dyDescent="0.25">
      <c r="A4467">
        <v>1</v>
      </c>
      <c r="B4467" s="33">
        <v>43466</v>
      </c>
      <c r="C4467" s="33">
        <v>44166</v>
      </c>
      <c r="D4467">
        <v>23</v>
      </c>
      <c r="E4467" t="s">
        <v>20</v>
      </c>
      <c r="F4467" t="s">
        <v>25</v>
      </c>
      <c r="G4467" t="s">
        <v>28</v>
      </c>
      <c r="H4467" t="s">
        <v>39</v>
      </c>
    </row>
    <row r="4468" spans="1:8" x14ac:dyDescent="0.25">
      <c r="A4468">
        <v>1</v>
      </c>
      <c r="B4468" s="33">
        <v>44409</v>
      </c>
      <c r="C4468" s="33">
        <v>45108</v>
      </c>
      <c r="D4468">
        <v>23</v>
      </c>
      <c r="E4468" t="s">
        <v>21</v>
      </c>
      <c r="F4468" t="s">
        <v>23</v>
      </c>
      <c r="G4468" t="s">
        <v>28</v>
      </c>
      <c r="H4468" t="s">
        <v>31</v>
      </c>
    </row>
    <row r="4469" spans="1:8" x14ac:dyDescent="0.25">
      <c r="A4469">
        <v>1</v>
      </c>
      <c r="B4469" s="33">
        <v>43466</v>
      </c>
      <c r="C4469" s="33">
        <v>44166</v>
      </c>
      <c r="D4469">
        <v>23</v>
      </c>
      <c r="E4469" t="s">
        <v>21</v>
      </c>
      <c r="F4469" t="s">
        <v>23</v>
      </c>
      <c r="G4469" t="s">
        <v>28</v>
      </c>
      <c r="H4469" t="s">
        <v>39</v>
      </c>
    </row>
    <row r="4470" spans="1:8" x14ac:dyDescent="0.25">
      <c r="A4470">
        <v>1</v>
      </c>
      <c r="B4470" s="33">
        <v>44348</v>
      </c>
      <c r="C4470" s="33">
        <v>45047</v>
      </c>
      <c r="D4470">
        <v>23</v>
      </c>
      <c r="E4470" t="s">
        <v>21</v>
      </c>
      <c r="F4470" t="s">
        <v>23</v>
      </c>
      <c r="G4470" t="s">
        <v>28</v>
      </c>
      <c r="H4470" t="s">
        <v>39</v>
      </c>
    </row>
    <row r="4471" spans="1:8" x14ac:dyDescent="0.25">
      <c r="A4471">
        <v>1</v>
      </c>
      <c r="B4471" s="33">
        <v>43466</v>
      </c>
      <c r="C4471" s="33">
        <v>44166</v>
      </c>
      <c r="D4471">
        <v>23</v>
      </c>
      <c r="E4471" t="s">
        <v>21</v>
      </c>
      <c r="F4471" t="s">
        <v>24</v>
      </c>
      <c r="G4471" t="s">
        <v>28</v>
      </c>
      <c r="H4471" t="s">
        <v>31</v>
      </c>
    </row>
    <row r="4472" spans="1:8" x14ac:dyDescent="0.25">
      <c r="A4472">
        <v>1</v>
      </c>
      <c r="B4472" s="33">
        <v>43466</v>
      </c>
      <c r="C4472" s="33">
        <v>44166</v>
      </c>
      <c r="D4472">
        <v>23</v>
      </c>
      <c r="E4472" t="s">
        <v>21</v>
      </c>
      <c r="F4472" t="s">
        <v>24</v>
      </c>
      <c r="G4472" t="s">
        <v>28</v>
      </c>
      <c r="H4472" t="s">
        <v>39</v>
      </c>
    </row>
    <row r="4473" spans="1:8" x14ac:dyDescent="0.25">
      <c r="A4473">
        <v>1</v>
      </c>
      <c r="B4473" s="33">
        <v>43497</v>
      </c>
      <c r="C4473" s="33">
        <v>44197</v>
      </c>
      <c r="D4473">
        <v>23</v>
      </c>
      <c r="E4473" t="s">
        <v>21</v>
      </c>
      <c r="F4473" t="s">
        <v>24</v>
      </c>
      <c r="G4473" t="s">
        <v>28</v>
      </c>
      <c r="H4473" t="s">
        <v>39</v>
      </c>
    </row>
    <row r="4474" spans="1:8" x14ac:dyDescent="0.25">
      <c r="A4474">
        <v>1</v>
      </c>
      <c r="B4474" s="33">
        <v>43466</v>
      </c>
      <c r="C4474" s="33">
        <v>44166</v>
      </c>
      <c r="D4474">
        <v>23</v>
      </c>
      <c r="E4474" t="s">
        <v>21</v>
      </c>
      <c r="F4474" t="s">
        <v>25</v>
      </c>
      <c r="G4474" t="s">
        <v>28</v>
      </c>
      <c r="H4474" t="s">
        <v>39</v>
      </c>
    </row>
    <row r="4475" spans="1:8" x14ac:dyDescent="0.25">
      <c r="A4475">
        <v>1</v>
      </c>
      <c r="B4475" s="33">
        <v>43983</v>
      </c>
      <c r="C4475" s="33">
        <v>44682</v>
      </c>
      <c r="D4475">
        <v>23</v>
      </c>
      <c r="E4475" t="s">
        <v>21</v>
      </c>
      <c r="F4475" t="s">
        <v>25</v>
      </c>
      <c r="G4475" t="s">
        <v>28</v>
      </c>
      <c r="H4475" t="s">
        <v>39</v>
      </c>
    </row>
    <row r="4476" spans="1:8" x14ac:dyDescent="0.25">
      <c r="A4476">
        <v>1</v>
      </c>
      <c r="B4476" s="33">
        <v>43466</v>
      </c>
      <c r="C4476" s="33">
        <v>44166</v>
      </c>
      <c r="D4476">
        <v>23</v>
      </c>
      <c r="E4476" t="s">
        <v>21</v>
      </c>
      <c r="F4476" t="s">
        <v>24</v>
      </c>
      <c r="G4476" t="s">
        <v>29</v>
      </c>
      <c r="H4476" t="s">
        <v>39</v>
      </c>
    </row>
    <row r="4477" spans="1:8" x14ac:dyDescent="0.25">
      <c r="A4477">
        <v>1</v>
      </c>
      <c r="B4477" s="33">
        <v>43770</v>
      </c>
      <c r="C4477" s="33">
        <v>44470</v>
      </c>
      <c r="D4477">
        <v>23</v>
      </c>
      <c r="E4477" t="s">
        <v>21</v>
      </c>
      <c r="F4477" t="s">
        <v>24</v>
      </c>
      <c r="G4477" t="s">
        <v>29</v>
      </c>
      <c r="H4477" t="s">
        <v>39</v>
      </c>
    </row>
    <row r="4478" spans="1:8" x14ac:dyDescent="0.25">
      <c r="A4478">
        <v>1</v>
      </c>
      <c r="B4478" s="33">
        <v>43739</v>
      </c>
      <c r="C4478" s="33">
        <v>44440</v>
      </c>
      <c r="D4478">
        <v>23</v>
      </c>
      <c r="E4478" t="s">
        <v>21</v>
      </c>
      <c r="F4478" t="s">
        <v>25</v>
      </c>
      <c r="G4478" t="s">
        <v>29</v>
      </c>
      <c r="H4478" t="s">
        <v>39</v>
      </c>
    </row>
    <row r="4479" spans="1:8" x14ac:dyDescent="0.25">
      <c r="A4479">
        <v>1</v>
      </c>
      <c r="B4479" s="33">
        <v>44075</v>
      </c>
      <c r="C4479" s="33">
        <v>44774</v>
      </c>
      <c r="D4479">
        <v>23</v>
      </c>
      <c r="E4479" t="s">
        <v>21</v>
      </c>
      <c r="F4479" t="s">
        <v>25</v>
      </c>
      <c r="G4479" t="s">
        <v>29</v>
      </c>
      <c r="H4479" t="s">
        <v>39</v>
      </c>
    </row>
    <row r="4480" spans="1:8" x14ac:dyDescent="0.25">
      <c r="A4480">
        <v>1</v>
      </c>
      <c r="B4480" s="33">
        <v>44531</v>
      </c>
      <c r="C4480" s="33">
        <v>45231</v>
      </c>
      <c r="D4480">
        <v>23</v>
      </c>
      <c r="E4480" t="s">
        <v>22</v>
      </c>
      <c r="F4480" t="s">
        <v>23</v>
      </c>
      <c r="G4480" t="s">
        <v>28</v>
      </c>
      <c r="H4480" t="s">
        <v>33</v>
      </c>
    </row>
    <row r="4481" spans="1:8" x14ac:dyDescent="0.25">
      <c r="A4481">
        <v>1</v>
      </c>
      <c r="B4481" s="33">
        <v>44013</v>
      </c>
      <c r="C4481" s="33">
        <v>44713</v>
      </c>
      <c r="D4481">
        <v>23</v>
      </c>
      <c r="E4481" t="s">
        <v>22</v>
      </c>
      <c r="F4481" t="s">
        <v>24</v>
      </c>
      <c r="G4481" t="s">
        <v>28</v>
      </c>
      <c r="H4481" t="s">
        <v>34</v>
      </c>
    </row>
    <row r="4482" spans="1:8" x14ac:dyDescent="0.25">
      <c r="A4482">
        <v>1</v>
      </c>
      <c r="B4482" s="33">
        <v>44562</v>
      </c>
      <c r="C4482" s="33">
        <v>45261</v>
      </c>
      <c r="D4482">
        <v>23</v>
      </c>
      <c r="E4482" t="s">
        <v>22</v>
      </c>
      <c r="F4482" t="s">
        <v>25</v>
      </c>
      <c r="G4482" t="s">
        <v>28</v>
      </c>
      <c r="H4482" t="s">
        <v>39</v>
      </c>
    </row>
    <row r="4483" spans="1:8" x14ac:dyDescent="0.25">
      <c r="A4483">
        <v>1</v>
      </c>
      <c r="B4483" s="33">
        <v>43466</v>
      </c>
      <c r="C4483" s="33">
        <v>44197</v>
      </c>
      <c r="D4483">
        <v>24</v>
      </c>
      <c r="E4483" t="s">
        <v>13</v>
      </c>
      <c r="F4483" t="s">
        <v>25</v>
      </c>
      <c r="G4483" t="s">
        <v>27</v>
      </c>
      <c r="H4483" t="s">
        <v>31</v>
      </c>
    </row>
    <row r="4484" spans="1:8" x14ac:dyDescent="0.25">
      <c r="A4484">
        <v>1</v>
      </c>
      <c r="B4484" s="33">
        <v>43466</v>
      </c>
      <c r="C4484" s="33">
        <v>44197</v>
      </c>
      <c r="D4484">
        <v>24</v>
      </c>
      <c r="E4484" t="s">
        <v>13</v>
      </c>
      <c r="F4484" t="s">
        <v>24</v>
      </c>
      <c r="G4484" t="s">
        <v>28</v>
      </c>
      <c r="H4484" t="s">
        <v>39</v>
      </c>
    </row>
    <row r="4485" spans="1:8" x14ac:dyDescent="0.25">
      <c r="A4485">
        <v>1</v>
      </c>
      <c r="B4485" s="33">
        <v>43466</v>
      </c>
      <c r="C4485" s="33">
        <v>44197</v>
      </c>
      <c r="D4485">
        <v>24</v>
      </c>
      <c r="E4485" t="s">
        <v>13</v>
      </c>
      <c r="F4485" t="s">
        <v>25</v>
      </c>
      <c r="G4485" t="s">
        <v>28</v>
      </c>
      <c r="H4485" t="s">
        <v>31</v>
      </c>
    </row>
    <row r="4486" spans="1:8" x14ac:dyDescent="0.25">
      <c r="A4486">
        <v>1</v>
      </c>
      <c r="B4486" s="33">
        <v>43466</v>
      </c>
      <c r="C4486" s="33">
        <v>44197</v>
      </c>
      <c r="D4486">
        <v>24</v>
      </c>
      <c r="E4486" t="s">
        <v>13</v>
      </c>
      <c r="F4486" t="s">
        <v>25</v>
      </c>
      <c r="G4486" t="s">
        <v>28</v>
      </c>
      <c r="H4486" t="s">
        <v>39</v>
      </c>
    </row>
    <row r="4487" spans="1:8" x14ac:dyDescent="0.25">
      <c r="A4487">
        <v>1</v>
      </c>
      <c r="B4487" s="33">
        <v>43466</v>
      </c>
      <c r="C4487" s="33">
        <v>44197</v>
      </c>
      <c r="D4487">
        <v>24</v>
      </c>
      <c r="E4487" t="s">
        <v>13</v>
      </c>
      <c r="F4487" t="s">
        <v>24</v>
      </c>
      <c r="G4487" t="s">
        <v>29</v>
      </c>
      <c r="H4487" t="s">
        <v>30</v>
      </c>
    </row>
    <row r="4488" spans="1:8" x14ac:dyDescent="0.25">
      <c r="A4488">
        <v>1</v>
      </c>
      <c r="B4488" s="33">
        <v>43952</v>
      </c>
      <c r="C4488" s="33">
        <v>44682</v>
      </c>
      <c r="D4488">
        <v>24</v>
      </c>
      <c r="E4488" t="s">
        <v>14</v>
      </c>
      <c r="F4488" t="s">
        <v>23</v>
      </c>
      <c r="G4488" t="s">
        <v>27</v>
      </c>
      <c r="H4488" t="s">
        <v>39</v>
      </c>
    </row>
    <row r="4489" spans="1:8" x14ac:dyDescent="0.25">
      <c r="A4489">
        <v>1</v>
      </c>
      <c r="B4489" s="33">
        <v>43466</v>
      </c>
      <c r="C4489" s="33">
        <v>44197</v>
      </c>
      <c r="D4489">
        <v>24</v>
      </c>
      <c r="E4489" t="s">
        <v>14</v>
      </c>
      <c r="F4489" t="s">
        <v>24</v>
      </c>
      <c r="G4489" t="s">
        <v>28</v>
      </c>
      <c r="H4489" t="s">
        <v>39</v>
      </c>
    </row>
    <row r="4490" spans="1:8" x14ac:dyDescent="0.25">
      <c r="A4490">
        <v>1</v>
      </c>
      <c r="B4490" s="33">
        <v>44013</v>
      </c>
      <c r="C4490" s="33">
        <v>44743</v>
      </c>
      <c r="D4490">
        <v>24</v>
      </c>
      <c r="E4490" t="s">
        <v>14</v>
      </c>
      <c r="F4490" t="s">
        <v>24</v>
      </c>
      <c r="G4490" t="s">
        <v>28</v>
      </c>
      <c r="H4490" t="s">
        <v>39</v>
      </c>
    </row>
    <row r="4491" spans="1:8" x14ac:dyDescent="0.25">
      <c r="A4491">
        <v>1</v>
      </c>
      <c r="B4491" s="33">
        <v>43466</v>
      </c>
      <c r="C4491" s="33">
        <v>44197</v>
      </c>
      <c r="D4491">
        <v>24</v>
      </c>
      <c r="E4491" t="s">
        <v>14</v>
      </c>
      <c r="F4491" t="s">
        <v>25</v>
      </c>
      <c r="G4491" t="s">
        <v>28</v>
      </c>
      <c r="H4491" t="s">
        <v>31</v>
      </c>
    </row>
    <row r="4492" spans="1:8" x14ac:dyDescent="0.25">
      <c r="A4492">
        <v>1</v>
      </c>
      <c r="B4492" s="33">
        <v>43466</v>
      </c>
      <c r="C4492" s="33">
        <v>44197</v>
      </c>
      <c r="D4492">
        <v>24</v>
      </c>
      <c r="E4492" t="s">
        <v>14</v>
      </c>
      <c r="F4492" t="s">
        <v>25</v>
      </c>
      <c r="G4492" t="s">
        <v>28</v>
      </c>
      <c r="H4492" t="s">
        <v>39</v>
      </c>
    </row>
    <row r="4493" spans="1:8" x14ac:dyDescent="0.25">
      <c r="A4493">
        <v>1</v>
      </c>
      <c r="B4493" s="33">
        <v>44228</v>
      </c>
      <c r="C4493" s="33">
        <v>44958</v>
      </c>
      <c r="D4493">
        <v>24</v>
      </c>
      <c r="E4493" t="s">
        <v>14</v>
      </c>
      <c r="F4493" t="s">
        <v>25</v>
      </c>
      <c r="G4493" t="s">
        <v>28</v>
      </c>
      <c r="H4493" t="s">
        <v>39</v>
      </c>
    </row>
    <row r="4494" spans="1:8" x14ac:dyDescent="0.25">
      <c r="A4494">
        <v>1</v>
      </c>
      <c r="B4494" s="33">
        <v>43709</v>
      </c>
      <c r="C4494" s="33">
        <v>44440</v>
      </c>
      <c r="D4494">
        <v>24</v>
      </c>
      <c r="E4494" t="s">
        <v>14</v>
      </c>
      <c r="F4494" t="s">
        <v>24</v>
      </c>
      <c r="G4494" t="s">
        <v>29</v>
      </c>
      <c r="H4494" t="s">
        <v>39</v>
      </c>
    </row>
    <row r="4495" spans="1:8" x14ac:dyDescent="0.25">
      <c r="A4495">
        <v>1</v>
      </c>
      <c r="B4495" s="33">
        <v>43466</v>
      </c>
      <c r="C4495" s="33">
        <v>44197</v>
      </c>
      <c r="D4495">
        <v>24</v>
      </c>
      <c r="E4495" t="s">
        <v>14</v>
      </c>
      <c r="F4495" t="s">
        <v>25</v>
      </c>
      <c r="G4495" t="s">
        <v>29</v>
      </c>
      <c r="H4495" t="s">
        <v>39</v>
      </c>
    </row>
    <row r="4496" spans="1:8" x14ac:dyDescent="0.25">
      <c r="A4496">
        <v>1</v>
      </c>
      <c r="B4496" s="33">
        <v>43466</v>
      </c>
      <c r="C4496" s="33">
        <v>44197</v>
      </c>
      <c r="D4496">
        <v>24</v>
      </c>
      <c r="E4496" t="s">
        <v>15</v>
      </c>
      <c r="F4496" t="s">
        <v>23</v>
      </c>
      <c r="G4496" t="s">
        <v>27</v>
      </c>
      <c r="H4496" t="s">
        <v>39</v>
      </c>
    </row>
    <row r="4497" spans="1:8" x14ac:dyDescent="0.25">
      <c r="A4497">
        <v>1</v>
      </c>
      <c r="B4497" s="33">
        <v>44470</v>
      </c>
      <c r="C4497" s="33">
        <v>45200</v>
      </c>
      <c r="D4497">
        <v>24</v>
      </c>
      <c r="E4497" t="s">
        <v>15</v>
      </c>
      <c r="F4497" t="s">
        <v>24</v>
      </c>
      <c r="G4497" t="s">
        <v>27</v>
      </c>
      <c r="H4497" t="s">
        <v>33</v>
      </c>
    </row>
    <row r="4498" spans="1:8" x14ac:dyDescent="0.25">
      <c r="A4498">
        <v>2</v>
      </c>
      <c r="B4498" s="33">
        <v>43466</v>
      </c>
      <c r="C4498" s="33">
        <v>44197</v>
      </c>
      <c r="D4498">
        <v>24</v>
      </c>
      <c r="E4498" t="s">
        <v>15</v>
      </c>
      <c r="F4498" t="s">
        <v>24</v>
      </c>
      <c r="G4498" t="s">
        <v>28</v>
      </c>
      <c r="H4498" t="s">
        <v>31</v>
      </c>
    </row>
    <row r="4499" spans="1:8" x14ac:dyDescent="0.25">
      <c r="A4499">
        <v>1</v>
      </c>
      <c r="B4499" s="33">
        <v>43466</v>
      </c>
      <c r="C4499" s="33">
        <v>44197</v>
      </c>
      <c r="D4499">
        <v>24</v>
      </c>
      <c r="E4499" t="s">
        <v>15</v>
      </c>
      <c r="F4499" t="s">
        <v>24</v>
      </c>
      <c r="G4499" t="s">
        <v>28</v>
      </c>
      <c r="H4499" t="s">
        <v>33</v>
      </c>
    </row>
    <row r="4500" spans="1:8" x14ac:dyDescent="0.25">
      <c r="A4500">
        <v>3</v>
      </c>
      <c r="B4500" s="33">
        <v>43466</v>
      </c>
      <c r="C4500" s="33">
        <v>44197</v>
      </c>
      <c r="D4500">
        <v>24</v>
      </c>
      <c r="E4500" t="s">
        <v>15</v>
      </c>
      <c r="F4500" t="s">
        <v>24</v>
      </c>
      <c r="G4500" t="s">
        <v>28</v>
      </c>
      <c r="H4500" t="s">
        <v>39</v>
      </c>
    </row>
    <row r="4501" spans="1:8" x14ac:dyDescent="0.25">
      <c r="A4501">
        <v>1</v>
      </c>
      <c r="B4501" s="33">
        <v>44105</v>
      </c>
      <c r="C4501" s="33">
        <v>44835</v>
      </c>
      <c r="D4501">
        <v>24</v>
      </c>
      <c r="E4501" t="s">
        <v>15</v>
      </c>
      <c r="F4501" t="s">
        <v>24</v>
      </c>
      <c r="G4501" t="s">
        <v>28</v>
      </c>
      <c r="H4501" t="s">
        <v>39</v>
      </c>
    </row>
    <row r="4502" spans="1:8" x14ac:dyDescent="0.25">
      <c r="A4502">
        <v>1</v>
      </c>
      <c r="B4502" s="33">
        <v>44348</v>
      </c>
      <c r="C4502" s="33">
        <v>45078</v>
      </c>
      <c r="D4502">
        <v>24</v>
      </c>
      <c r="E4502" t="s">
        <v>15</v>
      </c>
      <c r="F4502" t="s">
        <v>24</v>
      </c>
      <c r="G4502" t="s">
        <v>28</v>
      </c>
      <c r="H4502" t="s">
        <v>39</v>
      </c>
    </row>
    <row r="4503" spans="1:8" x14ac:dyDescent="0.25">
      <c r="A4503">
        <v>1</v>
      </c>
      <c r="B4503" s="33">
        <v>44470</v>
      </c>
      <c r="C4503" s="33">
        <v>45200</v>
      </c>
      <c r="D4503">
        <v>24</v>
      </c>
      <c r="E4503" t="s">
        <v>15</v>
      </c>
      <c r="F4503" t="s">
        <v>24</v>
      </c>
      <c r="G4503" t="s">
        <v>28</v>
      </c>
      <c r="H4503" t="s">
        <v>34</v>
      </c>
    </row>
    <row r="4504" spans="1:8" x14ac:dyDescent="0.25">
      <c r="A4504">
        <v>1</v>
      </c>
      <c r="B4504" s="33">
        <v>43466</v>
      </c>
      <c r="C4504" s="33">
        <v>44197</v>
      </c>
      <c r="D4504">
        <v>24</v>
      </c>
      <c r="E4504" t="s">
        <v>15</v>
      </c>
      <c r="F4504" t="s">
        <v>25</v>
      </c>
      <c r="G4504" t="s">
        <v>28</v>
      </c>
      <c r="H4504" t="s">
        <v>31</v>
      </c>
    </row>
    <row r="4505" spans="1:8" x14ac:dyDescent="0.25">
      <c r="A4505">
        <v>1</v>
      </c>
      <c r="B4505" s="33">
        <v>43466</v>
      </c>
      <c r="C4505" s="33">
        <v>44197</v>
      </c>
      <c r="D4505">
        <v>24</v>
      </c>
      <c r="E4505" t="s">
        <v>15</v>
      </c>
      <c r="F4505" t="s">
        <v>25</v>
      </c>
      <c r="G4505" t="s">
        <v>28</v>
      </c>
      <c r="H4505" t="s">
        <v>33</v>
      </c>
    </row>
    <row r="4506" spans="1:8" x14ac:dyDescent="0.25">
      <c r="A4506">
        <v>1</v>
      </c>
      <c r="B4506" s="33">
        <v>44287</v>
      </c>
      <c r="C4506" s="33">
        <v>45017</v>
      </c>
      <c r="D4506">
        <v>24</v>
      </c>
      <c r="E4506" t="s">
        <v>15</v>
      </c>
      <c r="F4506" t="s">
        <v>25</v>
      </c>
      <c r="G4506" t="s">
        <v>28</v>
      </c>
      <c r="H4506" t="s">
        <v>33</v>
      </c>
    </row>
    <row r="4507" spans="1:8" x14ac:dyDescent="0.25">
      <c r="A4507">
        <v>1</v>
      </c>
      <c r="B4507" s="33">
        <v>43466</v>
      </c>
      <c r="C4507" s="33">
        <v>44197</v>
      </c>
      <c r="D4507">
        <v>24</v>
      </c>
      <c r="E4507" t="s">
        <v>15</v>
      </c>
      <c r="F4507" t="s">
        <v>25</v>
      </c>
      <c r="G4507" t="s">
        <v>28</v>
      </c>
      <c r="H4507" t="s">
        <v>30</v>
      </c>
    </row>
    <row r="4508" spans="1:8" x14ac:dyDescent="0.25">
      <c r="A4508">
        <v>1</v>
      </c>
      <c r="B4508" s="33">
        <v>43466</v>
      </c>
      <c r="C4508" s="33">
        <v>44197</v>
      </c>
      <c r="D4508">
        <v>24</v>
      </c>
      <c r="E4508" t="s">
        <v>15</v>
      </c>
      <c r="F4508" t="s">
        <v>25</v>
      </c>
      <c r="G4508" t="s">
        <v>28</v>
      </c>
      <c r="H4508" t="s">
        <v>39</v>
      </c>
    </row>
    <row r="4509" spans="1:8" x14ac:dyDescent="0.25">
      <c r="A4509">
        <v>1</v>
      </c>
      <c r="B4509" s="33">
        <v>43617</v>
      </c>
      <c r="C4509" s="33">
        <v>44348</v>
      </c>
      <c r="D4509">
        <v>24</v>
      </c>
      <c r="E4509" t="s">
        <v>15</v>
      </c>
      <c r="F4509" t="s">
        <v>25</v>
      </c>
      <c r="G4509" t="s">
        <v>28</v>
      </c>
      <c r="H4509" t="s">
        <v>39</v>
      </c>
    </row>
    <row r="4510" spans="1:8" x14ac:dyDescent="0.25">
      <c r="A4510">
        <v>1</v>
      </c>
      <c r="B4510" s="33">
        <v>43466</v>
      </c>
      <c r="C4510" s="33">
        <v>44197</v>
      </c>
      <c r="D4510">
        <v>24</v>
      </c>
      <c r="E4510" t="s">
        <v>15</v>
      </c>
      <c r="F4510" t="s">
        <v>24</v>
      </c>
      <c r="G4510" t="s">
        <v>29</v>
      </c>
      <c r="H4510" t="s">
        <v>31</v>
      </c>
    </row>
    <row r="4511" spans="1:8" x14ac:dyDescent="0.25">
      <c r="A4511">
        <v>1</v>
      </c>
      <c r="B4511" s="33">
        <v>43739</v>
      </c>
      <c r="C4511" s="33">
        <v>44470</v>
      </c>
      <c r="D4511">
        <v>24</v>
      </c>
      <c r="E4511" t="s">
        <v>15</v>
      </c>
      <c r="F4511" t="s">
        <v>24</v>
      </c>
      <c r="G4511" t="s">
        <v>29</v>
      </c>
      <c r="H4511" t="s">
        <v>33</v>
      </c>
    </row>
    <row r="4512" spans="1:8" x14ac:dyDescent="0.25">
      <c r="A4512">
        <v>1</v>
      </c>
      <c r="B4512" s="33">
        <v>44378</v>
      </c>
      <c r="C4512" s="33">
        <v>45108</v>
      </c>
      <c r="D4512">
        <v>24</v>
      </c>
      <c r="E4512" t="s">
        <v>15</v>
      </c>
      <c r="F4512" t="s">
        <v>24</v>
      </c>
      <c r="G4512" t="s">
        <v>29</v>
      </c>
      <c r="H4512" t="s">
        <v>30</v>
      </c>
    </row>
    <row r="4513" spans="1:8" x14ac:dyDescent="0.25">
      <c r="A4513">
        <v>1</v>
      </c>
      <c r="B4513" s="33">
        <v>43466</v>
      </c>
      <c r="C4513" s="33">
        <v>44197</v>
      </c>
      <c r="D4513">
        <v>24</v>
      </c>
      <c r="E4513" t="s">
        <v>15</v>
      </c>
      <c r="F4513" t="s">
        <v>24</v>
      </c>
      <c r="G4513" t="s">
        <v>29</v>
      </c>
      <c r="H4513" t="s">
        <v>39</v>
      </c>
    </row>
    <row r="4514" spans="1:8" x14ac:dyDescent="0.25">
      <c r="A4514">
        <v>3</v>
      </c>
      <c r="B4514" s="33">
        <v>43466</v>
      </c>
      <c r="C4514" s="33">
        <v>44197</v>
      </c>
      <c r="D4514">
        <v>24</v>
      </c>
      <c r="E4514" t="s">
        <v>15</v>
      </c>
      <c r="F4514" t="s">
        <v>25</v>
      </c>
      <c r="G4514" t="s">
        <v>29</v>
      </c>
      <c r="H4514" t="s">
        <v>39</v>
      </c>
    </row>
    <row r="4515" spans="1:8" x14ac:dyDescent="0.25">
      <c r="A4515">
        <v>1</v>
      </c>
      <c r="B4515" s="33">
        <v>44470</v>
      </c>
      <c r="C4515" s="33">
        <v>45200</v>
      </c>
      <c r="D4515">
        <v>24</v>
      </c>
      <c r="E4515" t="s">
        <v>15</v>
      </c>
      <c r="F4515" t="s">
        <v>25</v>
      </c>
      <c r="G4515" t="s">
        <v>29</v>
      </c>
      <c r="H4515" t="s">
        <v>39</v>
      </c>
    </row>
    <row r="4516" spans="1:8" x14ac:dyDescent="0.25">
      <c r="A4516">
        <v>1</v>
      </c>
      <c r="B4516" s="33">
        <v>43466</v>
      </c>
      <c r="C4516" s="33">
        <v>44197</v>
      </c>
      <c r="D4516">
        <v>24</v>
      </c>
      <c r="E4516" t="s">
        <v>16</v>
      </c>
      <c r="F4516" t="s">
        <v>25</v>
      </c>
      <c r="G4516" t="s">
        <v>27</v>
      </c>
      <c r="H4516" t="s">
        <v>31</v>
      </c>
    </row>
    <row r="4517" spans="1:8" x14ac:dyDescent="0.25">
      <c r="A4517">
        <v>1</v>
      </c>
      <c r="B4517" s="33">
        <v>43466</v>
      </c>
      <c r="C4517" s="33">
        <v>44197</v>
      </c>
      <c r="D4517">
        <v>24</v>
      </c>
      <c r="E4517" t="s">
        <v>16</v>
      </c>
      <c r="F4517" t="s">
        <v>25</v>
      </c>
      <c r="G4517" t="s">
        <v>27</v>
      </c>
      <c r="H4517" t="s">
        <v>39</v>
      </c>
    </row>
    <row r="4518" spans="1:8" x14ac:dyDescent="0.25">
      <c r="A4518">
        <v>1</v>
      </c>
      <c r="B4518" s="33">
        <v>43466</v>
      </c>
      <c r="C4518" s="33">
        <v>44197</v>
      </c>
      <c r="D4518">
        <v>24</v>
      </c>
      <c r="E4518" t="s">
        <v>16</v>
      </c>
      <c r="F4518" t="s">
        <v>24</v>
      </c>
      <c r="G4518" t="s">
        <v>29</v>
      </c>
      <c r="H4518" t="s">
        <v>39</v>
      </c>
    </row>
    <row r="4519" spans="1:8" x14ac:dyDescent="0.25">
      <c r="A4519">
        <v>1</v>
      </c>
      <c r="B4519" s="33">
        <v>44166</v>
      </c>
      <c r="C4519" s="33">
        <v>44896</v>
      </c>
      <c r="D4519">
        <v>24</v>
      </c>
      <c r="E4519" t="s">
        <v>16</v>
      </c>
      <c r="F4519" t="s">
        <v>24</v>
      </c>
      <c r="G4519" t="s">
        <v>29</v>
      </c>
      <c r="H4519" t="s">
        <v>39</v>
      </c>
    </row>
    <row r="4520" spans="1:8" x14ac:dyDescent="0.25">
      <c r="A4520">
        <v>1</v>
      </c>
      <c r="B4520" s="33">
        <v>44378</v>
      </c>
      <c r="C4520" s="33">
        <v>45108</v>
      </c>
      <c r="D4520">
        <v>24</v>
      </c>
      <c r="E4520" t="s">
        <v>17</v>
      </c>
      <c r="F4520" t="s">
        <v>24</v>
      </c>
      <c r="G4520" t="s">
        <v>28</v>
      </c>
      <c r="H4520" t="s">
        <v>31</v>
      </c>
    </row>
    <row r="4521" spans="1:8" x14ac:dyDescent="0.25">
      <c r="A4521">
        <v>1</v>
      </c>
      <c r="B4521" s="33">
        <v>43466</v>
      </c>
      <c r="C4521" s="33">
        <v>44197</v>
      </c>
      <c r="D4521">
        <v>24</v>
      </c>
      <c r="E4521" t="s">
        <v>17</v>
      </c>
      <c r="F4521" t="s">
        <v>24</v>
      </c>
      <c r="G4521" t="s">
        <v>28</v>
      </c>
      <c r="H4521" t="s">
        <v>33</v>
      </c>
    </row>
    <row r="4522" spans="1:8" x14ac:dyDescent="0.25">
      <c r="A4522">
        <v>1</v>
      </c>
      <c r="B4522" s="33">
        <v>43466</v>
      </c>
      <c r="C4522" s="33">
        <v>44197</v>
      </c>
      <c r="D4522">
        <v>24</v>
      </c>
      <c r="E4522" t="s">
        <v>17</v>
      </c>
      <c r="F4522" t="s">
        <v>24</v>
      </c>
      <c r="G4522" t="s">
        <v>28</v>
      </c>
      <c r="H4522" t="s">
        <v>30</v>
      </c>
    </row>
    <row r="4523" spans="1:8" x14ac:dyDescent="0.25">
      <c r="A4523">
        <v>1</v>
      </c>
      <c r="B4523" s="33">
        <v>43466</v>
      </c>
      <c r="C4523" s="33">
        <v>44197</v>
      </c>
      <c r="D4523">
        <v>24</v>
      </c>
      <c r="E4523" t="s">
        <v>17</v>
      </c>
      <c r="F4523" t="s">
        <v>24</v>
      </c>
      <c r="G4523" t="s">
        <v>28</v>
      </c>
      <c r="H4523" t="s">
        <v>39</v>
      </c>
    </row>
    <row r="4524" spans="1:8" x14ac:dyDescent="0.25">
      <c r="A4524">
        <v>1</v>
      </c>
      <c r="B4524" s="33">
        <v>44166</v>
      </c>
      <c r="C4524" s="33">
        <v>44896</v>
      </c>
      <c r="D4524">
        <v>24</v>
      </c>
      <c r="E4524" t="s">
        <v>17</v>
      </c>
      <c r="F4524" t="s">
        <v>24</v>
      </c>
      <c r="G4524" t="s">
        <v>28</v>
      </c>
      <c r="H4524" t="s">
        <v>39</v>
      </c>
    </row>
    <row r="4525" spans="1:8" x14ac:dyDescent="0.25">
      <c r="A4525">
        <v>1</v>
      </c>
      <c r="B4525" s="33">
        <v>44136</v>
      </c>
      <c r="C4525" s="33">
        <v>44866</v>
      </c>
      <c r="D4525">
        <v>24</v>
      </c>
      <c r="E4525" t="s">
        <v>17</v>
      </c>
      <c r="F4525" t="s">
        <v>25</v>
      </c>
      <c r="G4525" t="s">
        <v>28</v>
      </c>
      <c r="H4525" t="s">
        <v>33</v>
      </c>
    </row>
    <row r="4526" spans="1:8" x14ac:dyDescent="0.25">
      <c r="A4526">
        <v>1</v>
      </c>
      <c r="B4526" s="33">
        <v>43709</v>
      </c>
      <c r="C4526" s="33">
        <v>44440</v>
      </c>
      <c r="D4526">
        <v>24</v>
      </c>
      <c r="E4526" t="s">
        <v>17</v>
      </c>
      <c r="F4526" t="s">
        <v>25</v>
      </c>
      <c r="G4526" t="s">
        <v>28</v>
      </c>
      <c r="H4526" t="s">
        <v>30</v>
      </c>
    </row>
    <row r="4527" spans="1:8" x14ac:dyDescent="0.25">
      <c r="A4527">
        <v>1</v>
      </c>
      <c r="B4527" s="33">
        <v>43739</v>
      </c>
      <c r="C4527" s="33">
        <v>44470</v>
      </c>
      <c r="D4527">
        <v>24</v>
      </c>
      <c r="E4527" t="s">
        <v>17</v>
      </c>
      <c r="F4527" t="s">
        <v>25</v>
      </c>
      <c r="G4527" t="s">
        <v>28</v>
      </c>
      <c r="H4527" t="s">
        <v>39</v>
      </c>
    </row>
    <row r="4528" spans="1:8" x14ac:dyDescent="0.25">
      <c r="A4528">
        <v>1</v>
      </c>
      <c r="B4528" s="33">
        <v>44287</v>
      </c>
      <c r="C4528" s="33">
        <v>45017</v>
      </c>
      <c r="D4528">
        <v>24</v>
      </c>
      <c r="E4528" t="s">
        <v>17</v>
      </c>
      <c r="F4528" t="s">
        <v>25</v>
      </c>
      <c r="G4528" t="s">
        <v>29</v>
      </c>
      <c r="H4528" t="s">
        <v>39</v>
      </c>
    </row>
    <row r="4529" spans="1:8" x14ac:dyDescent="0.25">
      <c r="A4529">
        <v>1</v>
      </c>
      <c r="B4529" s="33">
        <v>43466</v>
      </c>
      <c r="C4529" s="33">
        <v>44197</v>
      </c>
      <c r="D4529">
        <v>24</v>
      </c>
      <c r="E4529" t="s">
        <v>18</v>
      </c>
      <c r="F4529" t="s">
        <v>24</v>
      </c>
      <c r="G4529" t="s">
        <v>28</v>
      </c>
      <c r="H4529" t="s">
        <v>39</v>
      </c>
    </row>
    <row r="4530" spans="1:8" x14ac:dyDescent="0.25">
      <c r="A4530">
        <v>2</v>
      </c>
      <c r="B4530" s="33">
        <v>43466</v>
      </c>
      <c r="C4530" s="33">
        <v>44197</v>
      </c>
      <c r="D4530">
        <v>24</v>
      </c>
      <c r="E4530" t="s">
        <v>18</v>
      </c>
      <c r="F4530" t="s">
        <v>25</v>
      </c>
      <c r="G4530" t="s">
        <v>28</v>
      </c>
      <c r="H4530" t="s">
        <v>39</v>
      </c>
    </row>
    <row r="4531" spans="1:8" x14ac:dyDescent="0.25">
      <c r="A4531">
        <v>1</v>
      </c>
      <c r="B4531" s="33">
        <v>44228</v>
      </c>
      <c r="C4531" s="33">
        <v>44958</v>
      </c>
      <c r="D4531">
        <v>24</v>
      </c>
      <c r="E4531" t="s">
        <v>18</v>
      </c>
      <c r="F4531" t="s">
        <v>25</v>
      </c>
      <c r="G4531" t="s">
        <v>28</v>
      </c>
      <c r="H4531" t="s">
        <v>39</v>
      </c>
    </row>
    <row r="4532" spans="1:8" x14ac:dyDescent="0.25">
      <c r="A4532">
        <v>1</v>
      </c>
      <c r="B4532" s="33">
        <v>43617</v>
      </c>
      <c r="C4532" s="33">
        <v>44348</v>
      </c>
      <c r="D4532">
        <v>24</v>
      </c>
      <c r="E4532" t="s">
        <v>18</v>
      </c>
      <c r="F4532" t="s">
        <v>24</v>
      </c>
      <c r="G4532" t="s">
        <v>29</v>
      </c>
      <c r="H4532" t="s">
        <v>31</v>
      </c>
    </row>
    <row r="4533" spans="1:8" x14ac:dyDescent="0.25">
      <c r="A4533">
        <v>1</v>
      </c>
      <c r="B4533" s="33">
        <v>43466</v>
      </c>
      <c r="C4533" s="33">
        <v>44197</v>
      </c>
      <c r="D4533">
        <v>24</v>
      </c>
      <c r="E4533" t="s">
        <v>18</v>
      </c>
      <c r="F4533" t="s">
        <v>25</v>
      </c>
      <c r="G4533" t="s">
        <v>29</v>
      </c>
      <c r="H4533" t="s">
        <v>31</v>
      </c>
    </row>
    <row r="4534" spans="1:8" x14ac:dyDescent="0.25">
      <c r="A4534">
        <v>1</v>
      </c>
      <c r="B4534" s="33">
        <v>44409</v>
      </c>
      <c r="C4534" s="33">
        <v>45139</v>
      </c>
      <c r="D4534">
        <v>24</v>
      </c>
      <c r="E4534" t="s">
        <v>19</v>
      </c>
      <c r="F4534" t="s">
        <v>24</v>
      </c>
      <c r="G4534" t="s">
        <v>27</v>
      </c>
      <c r="H4534" t="s">
        <v>39</v>
      </c>
    </row>
    <row r="4535" spans="1:8" x14ac:dyDescent="0.25">
      <c r="A4535">
        <v>1</v>
      </c>
      <c r="B4535" s="33">
        <v>44105</v>
      </c>
      <c r="C4535" s="33">
        <v>44835</v>
      </c>
      <c r="D4535">
        <v>24</v>
      </c>
      <c r="E4535" t="s">
        <v>19</v>
      </c>
      <c r="F4535" t="s">
        <v>25</v>
      </c>
      <c r="G4535" t="s">
        <v>27</v>
      </c>
      <c r="H4535" t="s">
        <v>31</v>
      </c>
    </row>
    <row r="4536" spans="1:8" x14ac:dyDescent="0.25">
      <c r="A4536">
        <v>1</v>
      </c>
      <c r="B4536" s="33">
        <v>43466</v>
      </c>
      <c r="C4536" s="33">
        <v>44197</v>
      </c>
      <c r="D4536">
        <v>24</v>
      </c>
      <c r="E4536" t="s">
        <v>19</v>
      </c>
      <c r="F4536" t="s">
        <v>23</v>
      </c>
      <c r="G4536" t="s">
        <v>28</v>
      </c>
      <c r="H4536" t="s">
        <v>31</v>
      </c>
    </row>
    <row r="4537" spans="1:8" x14ac:dyDescent="0.25">
      <c r="A4537">
        <v>1</v>
      </c>
      <c r="B4537" s="33">
        <v>44348</v>
      </c>
      <c r="C4537" s="33">
        <v>45078</v>
      </c>
      <c r="D4537">
        <v>24</v>
      </c>
      <c r="E4537" t="s">
        <v>19</v>
      </c>
      <c r="F4537" t="s">
        <v>23</v>
      </c>
      <c r="G4537" t="s">
        <v>28</v>
      </c>
      <c r="H4537" t="s">
        <v>33</v>
      </c>
    </row>
    <row r="4538" spans="1:8" x14ac:dyDescent="0.25">
      <c r="A4538">
        <v>1</v>
      </c>
      <c r="B4538" s="33">
        <v>43466</v>
      </c>
      <c r="C4538" s="33">
        <v>44197</v>
      </c>
      <c r="D4538">
        <v>24</v>
      </c>
      <c r="E4538" t="s">
        <v>19</v>
      </c>
      <c r="F4538" t="s">
        <v>23</v>
      </c>
      <c r="G4538" t="s">
        <v>28</v>
      </c>
      <c r="H4538" t="s">
        <v>39</v>
      </c>
    </row>
    <row r="4539" spans="1:8" x14ac:dyDescent="0.25">
      <c r="A4539">
        <v>1</v>
      </c>
      <c r="B4539" s="33">
        <v>44470</v>
      </c>
      <c r="C4539" s="33">
        <v>45200</v>
      </c>
      <c r="D4539">
        <v>24</v>
      </c>
      <c r="E4539" t="s">
        <v>19</v>
      </c>
      <c r="F4539" t="s">
        <v>24</v>
      </c>
      <c r="G4539" t="s">
        <v>28</v>
      </c>
      <c r="H4539" t="s">
        <v>33</v>
      </c>
    </row>
    <row r="4540" spans="1:8" x14ac:dyDescent="0.25">
      <c r="A4540">
        <v>1</v>
      </c>
      <c r="B4540" s="33">
        <v>44348</v>
      </c>
      <c r="C4540" s="33">
        <v>45078</v>
      </c>
      <c r="D4540">
        <v>24</v>
      </c>
      <c r="E4540" t="s">
        <v>19</v>
      </c>
      <c r="F4540" t="s">
        <v>25</v>
      </c>
      <c r="G4540" t="s">
        <v>28</v>
      </c>
      <c r="H4540" t="s">
        <v>30</v>
      </c>
    </row>
    <row r="4541" spans="1:8" x14ac:dyDescent="0.25">
      <c r="A4541">
        <v>1</v>
      </c>
      <c r="B4541" s="33">
        <v>43466</v>
      </c>
      <c r="C4541" s="33">
        <v>44197</v>
      </c>
      <c r="D4541">
        <v>24</v>
      </c>
      <c r="E4541" t="s">
        <v>19</v>
      </c>
      <c r="F4541" t="s">
        <v>25</v>
      </c>
      <c r="G4541" t="s">
        <v>28</v>
      </c>
      <c r="H4541" t="s">
        <v>39</v>
      </c>
    </row>
    <row r="4542" spans="1:8" x14ac:dyDescent="0.25">
      <c r="A4542">
        <v>1</v>
      </c>
      <c r="B4542" s="33">
        <v>43466</v>
      </c>
      <c r="C4542" s="33">
        <v>44197</v>
      </c>
      <c r="D4542">
        <v>24</v>
      </c>
      <c r="E4542" t="s">
        <v>19</v>
      </c>
      <c r="F4542" t="s">
        <v>24</v>
      </c>
      <c r="G4542" t="s">
        <v>29</v>
      </c>
      <c r="H4542" t="s">
        <v>30</v>
      </c>
    </row>
    <row r="4543" spans="1:8" x14ac:dyDescent="0.25">
      <c r="A4543">
        <v>1</v>
      </c>
      <c r="B4543" s="33">
        <v>44531</v>
      </c>
      <c r="C4543" s="33">
        <v>45261</v>
      </c>
      <c r="D4543">
        <v>24</v>
      </c>
      <c r="E4543" t="s">
        <v>19</v>
      </c>
      <c r="F4543" t="s">
        <v>24</v>
      </c>
      <c r="G4543" t="s">
        <v>29</v>
      </c>
      <c r="H4543" t="s">
        <v>30</v>
      </c>
    </row>
    <row r="4544" spans="1:8" x14ac:dyDescent="0.25">
      <c r="A4544">
        <v>1</v>
      </c>
      <c r="B4544" s="33">
        <v>43466</v>
      </c>
      <c r="C4544" s="33">
        <v>44197</v>
      </c>
      <c r="D4544">
        <v>24</v>
      </c>
      <c r="E4544" t="s">
        <v>19</v>
      </c>
      <c r="F4544" t="s">
        <v>25</v>
      </c>
      <c r="G4544" t="s">
        <v>29</v>
      </c>
      <c r="H4544" t="s">
        <v>30</v>
      </c>
    </row>
    <row r="4545" spans="1:8" x14ac:dyDescent="0.25">
      <c r="A4545">
        <v>1</v>
      </c>
      <c r="B4545" s="33">
        <v>44440</v>
      </c>
      <c r="C4545" s="33">
        <v>45170</v>
      </c>
      <c r="D4545">
        <v>24</v>
      </c>
      <c r="E4545" t="s">
        <v>19</v>
      </c>
      <c r="F4545" t="s">
        <v>25</v>
      </c>
      <c r="G4545" t="s">
        <v>29</v>
      </c>
      <c r="H4545" t="s">
        <v>39</v>
      </c>
    </row>
    <row r="4546" spans="1:8" x14ac:dyDescent="0.25">
      <c r="A4546">
        <v>1</v>
      </c>
      <c r="B4546" s="33">
        <v>43466</v>
      </c>
      <c r="C4546" s="33">
        <v>44197</v>
      </c>
      <c r="D4546">
        <v>24</v>
      </c>
      <c r="E4546" t="s">
        <v>20</v>
      </c>
      <c r="F4546" t="s">
        <v>24</v>
      </c>
      <c r="G4546" t="s">
        <v>28</v>
      </c>
      <c r="H4546" t="s">
        <v>32</v>
      </c>
    </row>
    <row r="4547" spans="1:8" x14ac:dyDescent="0.25">
      <c r="A4547">
        <v>1</v>
      </c>
      <c r="B4547" s="33">
        <v>43466</v>
      </c>
      <c r="C4547" s="33">
        <v>44197</v>
      </c>
      <c r="D4547">
        <v>24</v>
      </c>
      <c r="E4547" t="s">
        <v>20</v>
      </c>
      <c r="F4547" t="s">
        <v>25</v>
      </c>
      <c r="G4547" t="s">
        <v>28</v>
      </c>
      <c r="H4547" t="s">
        <v>33</v>
      </c>
    </row>
    <row r="4548" spans="1:8" x14ac:dyDescent="0.25">
      <c r="A4548">
        <v>1</v>
      </c>
      <c r="B4548" s="33">
        <v>43466</v>
      </c>
      <c r="C4548" s="33">
        <v>44197</v>
      </c>
      <c r="D4548">
        <v>24</v>
      </c>
      <c r="E4548" t="s">
        <v>20</v>
      </c>
      <c r="F4548" t="s">
        <v>25</v>
      </c>
      <c r="G4548" t="s">
        <v>28</v>
      </c>
      <c r="H4548" t="s">
        <v>30</v>
      </c>
    </row>
    <row r="4549" spans="1:8" x14ac:dyDescent="0.25">
      <c r="A4549">
        <v>1</v>
      </c>
      <c r="B4549" s="33">
        <v>44531</v>
      </c>
      <c r="C4549" s="33">
        <v>45261</v>
      </c>
      <c r="D4549">
        <v>24</v>
      </c>
      <c r="E4549" t="s">
        <v>20</v>
      </c>
      <c r="F4549" t="s">
        <v>25</v>
      </c>
      <c r="G4549" t="s">
        <v>28</v>
      </c>
      <c r="H4549" t="s">
        <v>30</v>
      </c>
    </row>
    <row r="4550" spans="1:8" x14ac:dyDescent="0.25">
      <c r="A4550">
        <v>1</v>
      </c>
      <c r="B4550" s="33">
        <v>43466</v>
      </c>
      <c r="C4550" s="33">
        <v>44197</v>
      </c>
      <c r="D4550">
        <v>24</v>
      </c>
      <c r="E4550" t="s">
        <v>21</v>
      </c>
      <c r="F4550" t="s">
        <v>25</v>
      </c>
      <c r="G4550" t="s">
        <v>27</v>
      </c>
      <c r="H4550" t="s">
        <v>39</v>
      </c>
    </row>
    <row r="4551" spans="1:8" x14ac:dyDescent="0.25">
      <c r="A4551">
        <v>1</v>
      </c>
      <c r="B4551" s="33">
        <v>44287</v>
      </c>
      <c r="C4551" s="33">
        <v>45017</v>
      </c>
      <c r="D4551">
        <v>24</v>
      </c>
      <c r="E4551" t="s">
        <v>21</v>
      </c>
      <c r="F4551" t="s">
        <v>25</v>
      </c>
      <c r="G4551" t="s">
        <v>27</v>
      </c>
      <c r="H4551" t="s">
        <v>34</v>
      </c>
    </row>
    <row r="4552" spans="1:8" x14ac:dyDescent="0.25">
      <c r="A4552">
        <v>1</v>
      </c>
      <c r="B4552" s="33">
        <v>43466</v>
      </c>
      <c r="C4552" s="33">
        <v>44197</v>
      </c>
      <c r="D4552">
        <v>24</v>
      </c>
      <c r="E4552" t="s">
        <v>21</v>
      </c>
      <c r="F4552" t="s">
        <v>23</v>
      </c>
      <c r="G4552" t="s">
        <v>28</v>
      </c>
      <c r="H4552" t="s">
        <v>31</v>
      </c>
    </row>
    <row r="4553" spans="1:8" x14ac:dyDescent="0.25">
      <c r="A4553">
        <v>1</v>
      </c>
      <c r="B4553" s="33">
        <v>44197</v>
      </c>
      <c r="C4553" s="33">
        <v>44927</v>
      </c>
      <c r="D4553">
        <v>24</v>
      </c>
      <c r="E4553" t="s">
        <v>21</v>
      </c>
      <c r="F4553" t="s">
        <v>24</v>
      </c>
      <c r="G4553" t="s">
        <v>28</v>
      </c>
      <c r="H4553" t="s">
        <v>31</v>
      </c>
    </row>
    <row r="4554" spans="1:8" x14ac:dyDescent="0.25">
      <c r="A4554">
        <v>1</v>
      </c>
      <c r="B4554" s="33">
        <v>44105</v>
      </c>
      <c r="C4554" s="33">
        <v>44835</v>
      </c>
      <c r="D4554">
        <v>24</v>
      </c>
      <c r="E4554" t="s">
        <v>21</v>
      </c>
      <c r="F4554" t="s">
        <v>25</v>
      </c>
      <c r="G4554" t="s">
        <v>28</v>
      </c>
      <c r="H4554" t="s">
        <v>32</v>
      </c>
    </row>
    <row r="4555" spans="1:8" x14ac:dyDescent="0.25">
      <c r="A4555">
        <v>3</v>
      </c>
      <c r="B4555" s="33">
        <v>43466</v>
      </c>
      <c r="C4555" s="33">
        <v>44197</v>
      </c>
      <c r="D4555">
        <v>24</v>
      </c>
      <c r="E4555" t="s">
        <v>21</v>
      </c>
      <c r="F4555" t="s">
        <v>25</v>
      </c>
      <c r="G4555" t="s">
        <v>28</v>
      </c>
      <c r="H4555" t="s">
        <v>39</v>
      </c>
    </row>
    <row r="4556" spans="1:8" x14ac:dyDescent="0.25">
      <c r="A4556">
        <v>2</v>
      </c>
      <c r="B4556" s="33">
        <v>43466</v>
      </c>
      <c r="C4556" s="33">
        <v>44197</v>
      </c>
      <c r="D4556">
        <v>24</v>
      </c>
      <c r="E4556" t="s">
        <v>21</v>
      </c>
      <c r="F4556" t="s">
        <v>24</v>
      </c>
      <c r="G4556" t="s">
        <v>29</v>
      </c>
      <c r="H4556" t="s">
        <v>39</v>
      </c>
    </row>
    <row r="4557" spans="1:8" x14ac:dyDescent="0.25">
      <c r="A4557">
        <v>1</v>
      </c>
      <c r="B4557" s="33">
        <v>43466</v>
      </c>
      <c r="C4557" s="33">
        <v>44197</v>
      </c>
      <c r="D4557">
        <v>24</v>
      </c>
      <c r="E4557" t="s">
        <v>21</v>
      </c>
      <c r="F4557" t="s">
        <v>25</v>
      </c>
      <c r="G4557" t="s">
        <v>29</v>
      </c>
      <c r="H4557" t="s">
        <v>39</v>
      </c>
    </row>
    <row r="4558" spans="1:8" x14ac:dyDescent="0.25">
      <c r="A4558">
        <v>1</v>
      </c>
      <c r="B4558" s="33">
        <v>43525</v>
      </c>
      <c r="C4558" s="33">
        <v>44256</v>
      </c>
      <c r="D4558">
        <v>24</v>
      </c>
      <c r="E4558" t="s">
        <v>22</v>
      </c>
      <c r="F4558" t="s">
        <v>25</v>
      </c>
      <c r="G4558" t="s">
        <v>28</v>
      </c>
      <c r="H4558" t="s">
        <v>33</v>
      </c>
    </row>
    <row r="4559" spans="1:8" x14ac:dyDescent="0.25">
      <c r="A4559">
        <v>1</v>
      </c>
      <c r="B4559" s="33">
        <v>44075</v>
      </c>
      <c r="C4559" s="33">
        <v>44805</v>
      </c>
      <c r="D4559">
        <v>24</v>
      </c>
      <c r="E4559" t="s">
        <v>22</v>
      </c>
      <c r="F4559" t="s">
        <v>25</v>
      </c>
      <c r="G4559" t="s">
        <v>29</v>
      </c>
      <c r="H4559" t="s">
        <v>31</v>
      </c>
    </row>
    <row r="4560" spans="1:8" x14ac:dyDescent="0.25">
      <c r="A4560">
        <v>1</v>
      </c>
      <c r="B4560" s="33">
        <v>44501</v>
      </c>
      <c r="C4560" s="33">
        <v>45261</v>
      </c>
      <c r="D4560">
        <v>25</v>
      </c>
      <c r="E4560" t="s">
        <v>13</v>
      </c>
      <c r="F4560" t="s">
        <v>25</v>
      </c>
      <c r="G4560" t="s">
        <v>27</v>
      </c>
      <c r="H4560" t="s">
        <v>31</v>
      </c>
    </row>
    <row r="4561" spans="1:8" x14ac:dyDescent="0.25">
      <c r="A4561">
        <v>1</v>
      </c>
      <c r="B4561" s="33">
        <v>43497</v>
      </c>
      <c r="C4561" s="33">
        <v>44256</v>
      </c>
      <c r="D4561">
        <v>25</v>
      </c>
      <c r="E4561" t="s">
        <v>13</v>
      </c>
      <c r="F4561" t="s">
        <v>23</v>
      </c>
      <c r="G4561" t="s">
        <v>28</v>
      </c>
      <c r="H4561" t="s">
        <v>33</v>
      </c>
    </row>
    <row r="4562" spans="1:8" x14ac:dyDescent="0.25">
      <c r="A4562">
        <v>1</v>
      </c>
      <c r="B4562" s="33">
        <v>43466</v>
      </c>
      <c r="C4562" s="33">
        <v>44228</v>
      </c>
      <c r="D4562">
        <v>25</v>
      </c>
      <c r="E4562" t="s">
        <v>13</v>
      </c>
      <c r="F4562" t="s">
        <v>24</v>
      </c>
      <c r="G4562" t="s">
        <v>28</v>
      </c>
      <c r="H4562" t="s">
        <v>33</v>
      </c>
    </row>
    <row r="4563" spans="1:8" x14ac:dyDescent="0.25">
      <c r="A4563">
        <v>1</v>
      </c>
      <c r="B4563" s="33">
        <v>43466</v>
      </c>
      <c r="C4563" s="33">
        <v>44228</v>
      </c>
      <c r="D4563">
        <v>25</v>
      </c>
      <c r="E4563" t="s">
        <v>13</v>
      </c>
      <c r="F4563" t="s">
        <v>25</v>
      </c>
      <c r="G4563" t="s">
        <v>28</v>
      </c>
      <c r="H4563" t="s">
        <v>31</v>
      </c>
    </row>
    <row r="4564" spans="1:8" x14ac:dyDescent="0.25">
      <c r="A4564">
        <v>1</v>
      </c>
      <c r="B4564" s="33">
        <v>44440</v>
      </c>
      <c r="C4564" s="33">
        <v>45200</v>
      </c>
      <c r="D4564">
        <v>25</v>
      </c>
      <c r="E4564" t="s">
        <v>13</v>
      </c>
      <c r="F4564" t="s">
        <v>25</v>
      </c>
      <c r="G4564" t="s">
        <v>28</v>
      </c>
      <c r="H4564" t="s">
        <v>31</v>
      </c>
    </row>
    <row r="4565" spans="1:8" x14ac:dyDescent="0.25">
      <c r="A4565">
        <v>1</v>
      </c>
      <c r="B4565" s="33">
        <v>44044</v>
      </c>
      <c r="C4565" s="33">
        <v>44805</v>
      </c>
      <c r="D4565">
        <v>25</v>
      </c>
      <c r="E4565" t="s">
        <v>13</v>
      </c>
      <c r="F4565" t="s">
        <v>24</v>
      </c>
      <c r="G4565" t="s">
        <v>29</v>
      </c>
      <c r="H4565" t="s">
        <v>33</v>
      </c>
    </row>
    <row r="4566" spans="1:8" x14ac:dyDescent="0.25">
      <c r="A4566">
        <v>1</v>
      </c>
      <c r="B4566" s="33">
        <v>44470</v>
      </c>
      <c r="C4566" s="33">
        <v>45231</v>
      </c>
      <c r="D4566">
        <v>25</v>
      </c>
      <c r="E4566" t="s">
        <v>13</v>
      </c>
      <c r="F4566" t="s">
        <v>25</v>
      </c>
      <c r="G4566" t="s">
        <v>29</v>
      </c>
      <c r="H4566" t="s">
        <v>39</v>
      </c>
    </row>
    <row r="4567" spans="1:8" x14ac:dyDescent="0.25">
      <c r="A4567">
        <v>1</v>
      </c>
      <c r="B4567" s="33">
        <v>43709</v>
      </c>
      <c r="C4567" s="33">
        <v>44470</v>
      </c>
      <c r="D4567">
        <v>25</v>
      </c>
      <c r="E4567" t="s">
        <v>14</v>
      </c>
      <c r="F4567" t="s">
        <v>25</v>
      </c>
      <c r="G4567" t="s">
        <v>28</v>
      </c>
      <c r="H4567" t="s">
        <v>39</v>
      </c>
    </row>
    <row r="4568" spans="1:8" x14ac:dyDescent="0.25">
      <c r="A4568">
        <v>1</v>
      </c>
      <c r="B4568" s="33">
        <v>43466</v>
      </c>
      <c r="C4568" s="33">
        <v>44228</v>
      </c>
      <c r="D4568">
        <v>25</v>
      </c>
      <c r="E4568" t="s">
        <v>14</v>
      </c>
      <c r="F4568" t="s">
        <v>25</v>
      </c>
      <c r="G4568" t="s">
        <v>29</v>
      </c>
      <c r="H4568" t="s">
        <v>31</v>
      </c>
    </row>
    <row r="4569" spans="1:8" x14ac:dyDescent="0.25">
      <c r="A4569">
        <v>1</v>
      </c>
      <c r="B4569" s="33">
        <v>43466</v>
      </c>
      <c r="C4569" s="33">
        <v>44228</v>
      </c>
      <c r="D4569">
        <v>25</v>
      </c>
      <c r="E4569" t="s">
        <v>15</v>
      </c>
      <c r="F4569" t="s">
        <v>23</v>
      </c>
      <c r="G4569" t="s">
        <v>27</v>
      </c>
      <c r="H4569" t="s">
        <v>39</v>
      </c>
    </row>
    <row r="4570" spans="1:8" x14ac:dyDescent="0.25">
      <c r="A4570">
        <v>1</v>
      </c>
      <c r="B4570" s="33">
        <v>43466</v>
      </c>
      <c r="C4570" s="33">
        <v>44228</v>
      </c>
      <c r="D4570">
        <v>25</v>
      </c>
      <c r="E4570" t="s">
        <v>15</v>
      </c>
      <c r="F4570" t="s">
        <v>24</v>
      </c>
      <c r="G4570" t="s">
        <v>27</v>
      </c>
      <c r="H4570" t="s">
        <v>31</v>
      </c>
    </row>
    <row r="4571" spans="1:8" x14ac:dyDescent="0.25">
      <c r="A4571">
        <v>1</v>
      </c>
      <c r="B4571" s="33">
        <v>43466</v>
      </c>
      <c r="C4571" s="33">
        <v>44228</v>
      </c>
      <c r="D4571">
        <v>25</v>
      </c>
      <c r="E4571" t="s">
        <v>15</v>
      </c>
      <c r="F4571" t="s">
        <v>24</v>
      </c>
      <c r="G4571" t="s">
        <v>27</v>
      </c>
      <c r="H4571" t="s">
        <v>39</v>
      </c>
    </row>
    <row r="4572" spans="1:8" x14ac:dyDescent="0.25">
      <c r="A4572">
        <v>1</v>
      </c>
      <c r="B4572" s="33">
        <v>44075</v>
      </c>
      <c r="C4572" s="33">
        <v>44835</v>
      </c>
      <c r="D4572">
        <v>25</v>
      </c>
      <c r="E4572" t="s">
        <v>15</v>
      </c>
      <c r="F4572" t="s">
        <v>24</v>
      </c>
      <c r="G4572" t="s">
        <v>27</v>
      </c>
      <c r="H4572" t="s">
        <v>39</v>
      </c>
    </row>
    <row r="4573" spans="1:8" x14ac:dyDescent="0.25">
      <c r="A4573">
        <v>1</v>
      </c>
      <c r="B4573" s="33">
        <v>43556</v>
      </c>
      <c r="C4573" s="33">
        <v>44317</v>
      </c>
      <c r="D4573">
        <v>25</v>
      </c>
      <c r="E4573" t="s">
        <v>15</v>
      </c>
      <c r="F4573" t="s">
        <v>25</v>
      </c>
      <c r="G4573" t="s">
        <v>27</v>
      </c>
      <c r="H4573" t="s">
        <v>39</v>
      </c>
    </row>
    <row r="4574" spans="1:8" x14ac:dyDescent="0.25">
      <c r="A4574">
        <v>1</v>
      </c>
      <c r="B4574" s="33">
        <v>43800</v>
      </c>
      <c r="C4574" s="33">
        <v>44562</v>
      </c>
      <c r="D4574">
        <v>25</v>
      </c>
      <c r="E4574" t="s">
        <v>15</v>
      </c>
      <c r="F4574" t="s">
        <v>24</v>
      </c>
      <c r="G4574" t="s">
        <v>28</v>
      </c>
      <c r="H4574" t="s">
        <v>32</v>
      </c>
    </row>
    <row r="4575" spans="1:8" x14ac:dyDescent="0.25">
      <c r="A4575">
        <v>1</v>
      </c>
      <c r="B4575" s="33">
        <v>43466</v>
      </c>
      <c r="C4575" s="33">
        <v>44228</v>
      </c>
      <c r="D4575">
        <v>25</v>
      </c>
      <c r="E4575" t="s">
        <v>15</v>
      </c>
      <c r="F4575" t="s">
        <v>24</v>
      </c>
      <c r="G4575" t="s">
        <v>28</v>
      </c>
      <c r="H4575" t="s">
        <v>31</v>
      </c>
    </row>
    <row r="4576" spans="1:8" x14ac:dyDescent="0.25">
      <c r="A4576">
        <v>1</v>
      </c>
      <c r="B4576" s="33">
        <v>43466</v>
      </c>
      <c r="C4576" s="33">
        <v>44228</v>
      </c>
      <c r="D4576">
        <v>25</v>
      </c>
      <c r="E4576" t="s">
        <v>15</v>
      </c>
      <c r="F4576" t="s">
        <v>24</v>
      </c>
      <c r="G4576" t="s">
        <v>28</v>
      </c>
      <c r="H4576" t="s">
        <v>39</v>
      </c>
    </row>
    <row r="4577" spans="1:8" x14ac:dyDescent="0.25">
      <c r="A4577">
        <v>1</v>
      </c>
      <c r="B4577" s="33">
        <v>43466</v>
      </c>
      <c r="C4577" s="33">
        <v>44228</v>
      </c>
      <c r="D4577">
        <v>25</v>
      </c>
      <c r="E4577" t="s">
        <v>15</v>
      </c>
      <c r="F4577" t="s">
        <v>25</v>
      </c>
      <c r="G4577" t="s">
        <v>28</v>
      </c>
      <c r="H4577" t="s">
        <v>39</v>
      </c>
    </row>
    <row r="4578" spans="1:8" x14ac:dyDescent="0.25">
      <c r="A4578">
        <v>1</v>
      </c>
      <c r="B4578" s="33">
        <v>43983</v>
      </c>
      <c r="C4578" s="33">
        <v>44743</v>
      </c>
      <c r="D4578">
        <v>25</v>
      </c>
      <c r="E4578" t="s">
        <v>15</v>
      </c>
      <c r="F4578" t="s">
        <v>25</v>
      </c>
      <c r="G4578" t="s">
        <v>28</v>
      </c>
      <c r="H4578" t="s">
        <v>39</v>
      </c>
    </row>
    <row r="4579" spans="1:8" x14ac:dyDescent="0.25">
      <c r="A4579">
        <v>1</v>
      </c>
      <c r="B4579" s="33">
        <v>44075</v>
      </c>
      <c r="C4579" s="33">
        <v>44835</v>
      </c>
      <c r="D4579">
        <v>25</v>
      </c>
      <c r="E4579" t="s">
        <v>15</v>
      </c>
      <c r="F4579" t="s">
        <v>25</v>
      </c>
      <c r="G4579" t="s">
        <v>28</v>
      </c>
      <c r="H4579" t="s">
        <v>39</v>
      </c>
    </row>
    <row r="4580" spans="1:8" x14ac:dyDescent="0.25">
      <c r="A4580">
        <v>1</v>
      </c>
      <c r="B4580" s="33">
        <v>43466</v>
      </c>
      <c r="C4580" s="33">
        <v>44228</v>
      </c>
      <c r="D4580">
        <v>25</v>
      </c>
      <c r="E4580" t="s">
        <v>15</v>
      </c>
      <c r="F4580" t="s">
        <v>24</v>
      </c>
      <c r="G4580" t="s">
        <v>29</v>
      </c>
      <c r="H4580" t="s">
        <v>32</v>
      </c>
    </row>
    <row r="4581" spans="1:8" x14ac:dyDescent="0.25">
      <c r="A4581">
        <v>1</v>
      </c>
      <c r="B4581" s="33">
        <v>43466</v>
      </c>
      <c r="C4581" s="33">
        <v>44228</v>
      </c>
      <c r="D4581">
        <v>25</v>
      </c>
      <c r="E4581" t="s">
        <v>15</v>
      </c>
      <c r="F4581" t="s">
        <v>24</v>
      </c>
      <c r="G4581" t="s">
        <v>29</v>
      </c>
      <c r="H4581" t="s">
        <v>31</v>
      </c>
    </row>
    <row r="4582" spans="1:8" x14ac:dyDescent="0.25">
      <c r="A4582">
        <v>1</v>
      </c>
      <c r="B4582" s="33">
        <v>43770</v>
      </c>
      <c r="C4582" s="33">
        <v>44531</v>
      </c>
      <c r="D4582">
        <v>25</v>
      </c>
      <c r="E4582" t="s">
        <v>16</v>
      </c>
      <c r="F4582" t="s">
        <v>24</v>
      </c>
      <c r="G4582" t="s">
        <v>28</v>
      </c>
      <c r="H4582" t="s">
        <v>31</v>
      </c>
    </row>
    <row r="4583" spans="1:8" x14ac:dyDescent="0.25">
      <c r="A4583">
        <v>1</v>
      </c>
      <c r="B4583" s="33">
        <v>43466</v>
      </c>
      <c r="C4583" s="33">
        <v>44228</v>
      </c>
      <c r="D4583">
        <v>25</v>
      </c>
      <c r="E4583" t="s">
        <v>17</v>
      </c>
      <c r="F4583" t="s">
        <v>24</v>
      </c>
      <c r="G4583" t="s">
        <v>27</v>
      </c>
      <c r="H4583" t="s">
        <v>39</v>
      </c>
    </row>
    <row r="4584" spans="1:8" x14ac:dyDescent="0.25">
      <c r="A4584">
        <v>1</v>
      </c>
      <c r="B4584" s="33">
        <v>43556</v>
      </c>
      <c r="C4584" s="33">
        <v>44317</v>
      </c>
      <c r="D4584">
        <v>25</v>
      </c>
      <c r="E4584" t="s">
        <v>17</v>
      </c>
      <c r="F4584" t="s">
        <v>25</v>
      </c>
      <c r="G4584" t="s">
        <v>27</v>
      </c>
      <c r="H4584" t="s">
        <v>39</v>
      </c>
    </row>
    <row r="4585" spans="1:8" x14ac:dyDescent="0.25">
      <c r="A4585">
        <v>1</v>
      </c>
      <c r="B4585" s="33">
        <v>43466</v>
      </c>
      <c r="C4585" s="33">
        <v>44228</v>
      </c>
      <c r="D4585">
        <v>25</v>
      </c>
      <c r="E4585" t="s">
        <v>17</v>
      </c>
      <c r="F4585" t="s">
        <v>23</v>
      </c>
      <c r="G4585" t="s">
        <v>28</v>
      </c>
      <c r="H4585" t="s">
        <v>39</v>
      </c>
    </row>
    <row r="4586" spans="1:8" x14ac:dyDescent="0.25">
      <c r="A4586">
        <v>1</v>
      </c>
      <c r="B4586" s="33">
        <v>44013</v>
      </c>
      <c r="C4586" s="33">
        <v>44774</v>
      </c>
      <c r="D4586">
        <v>25</v>
      </c>
      <c r="E4586" t="s">
        <v>17</v>
      </c>
      <c r="F4586" t="s">
        <v>24</v>
      </c>
      <c r="G4586" t="s">
        <v>28</v>
      </c>
      <c r="H4586" t="s">
        <v>31</v>
      </c>
    </row>
    <row r="4587" spans="1:8" x14ac:dyDescent="0.25">
      <c r="A4587">
        <v>1</v>
      </c>
      <c r="B4587" s="33">
        <v>43922</v>
      </c>
      <c r="C4587" s="33">
        <v>44682</v>
      </c>
      <c r="D4587">
        <v>25</v>
      </c>
      <c r="E4587" t="s">
        <v>17</v>
      </c>
      <c r="F4587" t="s">
        <v>25</v>
      </c>
      <c r="G4587" t="s">
        <v>28</v>
      </c>
      <c r="H4587" t="s">
        <v>32</v>
      </c>
    </row>
    <row r="4588" spans="1:8" x14ac:dyDescent="0.25">
      <c r="A4588">
        <v>1</v>
      </c>
      <c r="B4588" s="33">
        <v>43952</v>
      </c>
      <c r="C4588" s="33">
        <v>44713</v>
      </c>
      <c r="D4588">
        <v>25</v>
      </c>
      <c r="E4588" t="s">
        <v>17</v>
      </c>
      <c r="F4588" t="s">
        <v>25</v>
      </c>
      <c r="G4588" t="s">
        <v>28</v>
      </c>
      <c r="H4588" t="s">
        <v>31</v>
      </c>
    </row>
    <row r="4589" spans="1:8" x14ac:dyDescent="0.25">
      <c r="A4589">
        <v>1</v>
      </c>
      <c r="B4589" s="33">
        <v>43466</v>
      </c>
      <c r="C4589" s="33">
        <v>44228</v>
      </c>
      <c r="D4589">
        <v>25</v>
      </c>
      <c r="E4589" t="s">
        <v>18</v>
      </c>
      <c r="F4589" t="s">
        <v>23</v>
      </c>
      <c r="G4589" t="s">
        <v>27</v>
      </c>
      <c r="H4589" t="s">
        <v>30</v>
      </c>
    </row>
    <row r="4590" spans="1:8" x14ac:dyDescent="0.25">
      <c r="A4590">
        <v>1</v>
      </c>
      <c r="B4590" s="33">
        <v>43466</v>
      </c>
      <c r="C4590" s="33">
        <v>44228</v>
      </c>
      <c r="D4590">
        <v>25</v>
      </c>
      <c r="E4590" t="s">
        <v>18</v>
      </c>
      <c r="F4590" t="s">
        <v>24</v>
      </c>
      <c r="G4590" t="s">
        <v>27</v>
      </c>
      <c r="H4590" t="s">
        <v>39</v>
      </c>
    </row>
    <row r="4591" spans="1:8" x14ac:dyDescent="0.25">
      <c r="A4591">
        <v>1</v>
      </c>
      <c r="B4591" s="33">
        <v>44228</v>
      </c>
      <c r="C4591" s="33">
        <v>44986</v>
      </c>
      <c r="D4591">
        <v>25</v>
      </c>
      <c r="E4591" t="s">
        <v>18</v>
      </c>
      <c r="F4591" t="s">
        <v>23</v>
      </c>
      <c r="G4591" t="s">
        <v>28</v>
      </c>
      <c r="H4591" t="s">
        <v>39</v>
      </c>
    </row>
    <row r="4592" spans="1:8" x14ac:dyDescent="0.25">
      <c r="A4592">
        <v>1</v>
      </c>
      <c r="B4592" s="33">
        <v>43922</v>
      </c>
      <c r="C4592" s="33">
        <v>44682</v>
      </c>
      <c r="D4592">
        <v>25</v>
      </c>
      <c r="E4592" t="s">
        <v>18</v>
      </c>
      <c r="F4592" t="s">
        <v>24</v>
      </c>
      <c r="G4592" t="s">
        <v>28</v>
      </c>
      <c r="H4592" t="s">
        <v>32</v>
      </c>
    </row>
    <row r="4593" spans="1:8" x14ac:dyDescent="0.25">
      <c r="A4593">
        <v>1</v>
      </c>
      <c r="B4593" s="33">
        <v>43466</v>
      </c>
      <c r="C4593" s="33">
        <v>44228</v>
      </c>
      <c r="D4593">
        <v>25</v>
      </c>
      <c r="E4593" t="s">
        <v>18</v>
      </c>
      <c r="F4593" t="s">
        <v>24</v>
      </c>
      <c r="G4593" t="s">
        <v>28</v>
      </c>
      <c r="H4593" t="s">
        <v>31</v>
      </c>
    </row>
    <row r="4594" spans="1:8" x14ac:dyDescent="0.25">
      <c r="A4594">
        <v>1</v>
      </c>
      <c r="B4594" s="33">
        <v>43466</v>
      </c>
      <c r="C4594" s="33">
        <v>44228</v>
      </c>
      <c r="D4594">
        <v>25</v>
      </c>
      <c r="E4594" t="s">
        <v>18</v>
      </c>
      <c r="F4594" t="s">
        <v>24</v>
      </c>
      <c r="G4594" t="s">
        <v>28</v>
      </c>
      <c r="H4594" t="s">
        <v>33</v>
      </c>
    </row>
    <row r="4595" spans="1:8" x14ac:dyDescent="0.25">
      <c r="A4595">
        <v>1</v>
      </c>
      <c r="B4595" s="33">
        <v>43466</v>
      </c>
      <c r="C4595" s="33">
        <v>44228</v>
      </c>
      <c r="D4595">
        <v>25</v>
      </c>
      <c r="E4595" t="s">
        <v>18</v>
      </c>
      <c r="F4595" t="s">
        <v>24</v>
      </c>
      <c r="G4595" t="s">
        <v>28</v>
      </c>
      <c r="H4595" t="s">
        <v>39</v>
      </c>
    </row>
    <row r="4596" spans="1:8" x14ac:dyDescent="0.25">
      <c r="A4596">
        <v>1</v>
      </c>
      <c r="B4596" s="33">
        <v>44501</v>
      </c>
      <c r="C4596" s="33">
        <v>45261</v>
      </c>
      <c r="D4596">
        <v>25</v>
      </c>
      <c r="E4596" t="s">
        <v>18</v>
      </c>
      <c r="F4596" t="s">
        <v>24</v>
      </c>
      <c r="G4596" t="s">
        <v>28</v>
      </c>
      <c r="H4596" t="s">
        <v>39</v>
      </c>
    </row>
    <row r="4597" spans="1:8" x14ac:dyDescent="0.25">
      <c r="A4597">
        <v>1</v>
      </c>
      <c r="B4597" s="33">
        <v>43466</v>
      </c>
      <c r="C4597" s="33">
        <v>44228</v>
      </c>
      <c r="D4597">
        <v>25</v>
      </c>
      <c r="E4597" t="s">
        <v>18</v>
      </c>
      <c r="F4597" t="s">
        <v>25</v>
      </c>
      <c r="G4597" t="s">
        <v>28</v>
      </c>
      <c r="H4597" t="s">
        <v>32</v>
      </c>
    </row>
    <row r="4598" spans="1:8" x14ac:dyDescent="0.25">
      <c r="A4598">
        <v>1</v>
      </c>
      <c r="B4598" s="33">
        <v>43466</v>
      </c>
      <c r="C4598" s="33">
        <v>44228</v>
      </c>
      <c r="D4598">
        <v>25</v>
      </c>
      <c r="E4598" t="s">
        <v>18</v>
      </c>
      <c r="F4598" t="s">
        <v>25</v>
      </c>
      <c r="G4598" t="s">
        <v>28</v>
      </c>
      <c r="H4598" t="s">
        <v>31</v>
      </c>
    </row>
    <row r="4599" spans="1:8" x14ac:dyDescent="0.25">
      <c r="A4599">
        <v>1</v>
      </c>
      <c r="B4599" s="33">
        <v>43497</v>
      </c>
      <c r="C4599" s="33">
        <v>44256</v>
      </c>
      <c r="D4599">
        <v>25</v>
      </c>
      <c r="E4599" t="s">
        <v>18</v>
      </c>
      <c r="F4599" t="s">
        <v>25</v>
      </c>
      <c r="G4599" t="s">
        <v>28</v>
      </c>
      <c r="H4599" t="s">
        <v>39</v>
      </c>
    </row>
    <row r="4600" spans="1:8" x14ac:dyDescent="0.25">
      <c r="A4600">
        <v>1</v>
      </c>
      <c r="B4600" s="33">
        <v>44501</v>
      </c>
      <c r="C4600" s="33">
        <v>45261</v>
      </c>
      <c r="D4600">
        <v>25</v>
      </c>
      <c r="E4600" t="s">
        <v>18</v>
      </c>
      <c r="F4600" t="s">
        <v>25</v>
      </c>
      <c r="G4600" t="s">
        <v>28</v>
      </c>
      <c r="H4600" t="s">
        <v>39</v>
      </c>
    </row>
    <row r="4601" spans="1:8" x14ac:dyDescent="0.25">
      <c r="A4601">
        <v>1</v>
      </c>
      <c r="B4601" s="33">
        <v>44197</v>
      </c>
      <c r="C4601" s="33">
        <v>44958</v>
      </c>
      <c r="D4601">
        <v>25</v>
      </c>
      <c r="E4601" t="s">
        <v>18</v>
      </c>
      <c r="F4601" t="s">
        <v>23</v>
      </c>
      <c r="G4601" t="s">
        <v>29</v>
      </c>
      <c r="H4601" t="s">
        <v>39</v>
      </c>
    </row>
    <row r="4602" spans="1:8" x14ac:dyDescent="0.25">
      <c r="A4602">
        <v>1</v>
      </c>
      <c r="B4602" s="33">
        <v>44136</v>
      </c>
      <c r="C4602" s="33">
        <v>44896</v>
      </c>
      <c r="D4602">
        <v>25</v>
      </c>
      <c r="E4602" t="s">
        <v>19</v>
      </c>
      <c r="F4602" t="s">
        <v>24</v>
      </c>
      <c r="G4602" t="s">
        <v>27</v>
      </c>
      <c r="H4602" t="s">
        <v>39</v>
      </c>
    </row>
    <row r="4603" spans="1:8" x14ac:dyDescent="0.25">
      <c r="A4603">
        <v>1</v>
      </c>
      <c r="B4603" s="33">
        <v>44013</v>
      </c>
      <c r="C4603" s="33">
        <v>44774</v>
      </c>
      <c r="D4603">
        <v>25</v>
      </c>
      <c r="E4603" t="s">
        <v>19</v>
      </c>
      <c r="F4603" t="s">
        <v>25</v>
      </c>
      <c r="G4603" t="s">
        <v>27</v>
      </c>
      <c r="H4603" t="s">
        <v>39</v>
      </c>
    </row>
    <row r="4604" spans="1:8" x14ac:dyDescent="0.25">
      <c r="A4604">
        <v>1</v>
      </c>
      <c r="B4604" s="33">
        <v>43466</v>
      </c>
      <c r="C4604" s="33">
        <v>44228</v>
      </c>
      <c r="D4604">
        <v>25</v>
      </c>
      <c r="E4604" t="s">
        <v>19</v>
      </c>
      <c r="F4604" t="s">
        <v>24</v>
      </c>
      <c r="G4604" t="s">
        <v>28</v>
      </c>
      <c r="H4604" t="s">
        <v>31</v>
      </c>
    </row>
    <row r="4605" spans="1:8" x14ac:dyDescent="0.25">
      <c r="A4605">
        <v>1</v>
      </c>
      <c r="B4605" s="33">
        <v>43466</v>
      </c>
      <c r="C4605" s="33">
        <v>44228</v>
      </c>
      <c r="D4605">
        <v>25</v>
      </c>
      <c r="E4605" t="s">
        <v>19</v>
      </c>
      <c r="F4605" t="s">
        <v>24</v>
      </c>
      <c r="G4605" t="s">
        <v>28</v>
      </c>
      <c r="H4605" t="s">
        <v>39</v>
      </c>
    </row>
    <row r="4606" spans="1:8" x14ac:dyDescent="0.25">
      <c r="A4606">
        <v>1</v>
      </c>
      <c r="B4606" s="33">
        <v>44256</v>
      </c>
      <c r="C4606" s="33">
        <v>45017</v>
      </c>
      <c r="D4606">
        <v>25</v>
      </c>
      <c r="E4606" t="s">
        <v>19</v>
      </c>
      <c r="F4606" t="s">
        <v>24</v>
      </c>
      <c r="G4606" t="s">
        <v>28</v>
      </c>
      <c r="H4606" t="s">
        <v>39</v>
      </c>
    </row>
    <row r="4607" spans="1:8" x14ac:dyDescent="0.25">
      <c r="A4607">
        <v>1</v>
      </c>
      <c r="B4607" s="33">
        <v>44501</v>
      </c>
      <c r="C4607" s="33">
        <v>45261</v>
      </c>
      <c r="D4607">
        <v>25</v>
      </c>
      <c r="E4607" t="s">
        <v>19</v>
      </c>
      <c r="F4607" t="s">
        <v>24</v>
      </c>
      <c r="G4607" t="s">
        <v>28</v>
      </c>
      <c r="H4607" t="s">
        <v>39</v>
      </c>
    </row>
    <row r="4608" spans="1:8" x14ac:dyDescent="0.25">
      <c r="A4608">
        <v>1</v>
      </c>
      <c r="B4608" s="33">
        <v>43466</v>
      </c>
      <c r="C4608" s="33">
        <v>44228</v>
      </c>
      <c r="D4608">
        <v>25</v>
      </c>
      <c r="E4608" t="s">
        <v>19</v>
      </c>
      <c r="F4608" t="s">
        <v>25</v>
      </c>
      <c r="G4608" t="s">
        <v>28</v>
      </c>
      <c r="H4608" t="s">
        <v>32</v>
      </c>
    </row>
    <row r="4609" spans="1:8" x14ac:dyDescent="0.25">
      <c r="A4609">
        <v>1</v>
      </c>
      <c r="B4609" s="33">
        <v>44013</v>
      </c>
      <c r="C4609" s="33">
        <v>44774</v>
      </c>
      <c r="D4609">
        <v>25</v>
      </c>
      <c r="E4609" t="s">
        <v>19</v>
      </c>
      <c r="F4609" t="s">
        <v>25</v>
      </c>
      <c r="G4609" t="s">
        <v>28</v>
      </c>
      <c r="H4609" t="s">
        <v>39</v>
      </c>
    </row>
    <row r="4610" spans="1:8" x14ac:dyDescent="0.25">
      <c r="A4610">
        <v>1</v>
      </c>
      <c r="B4610" s="33">
        <v>43922</v>
      </c>
      <c r="C4610" s="33">
        <v>44682</v>
      </c>
      <c r="D4610">
        <v>25</v>
      </c>
      <c r="E4610" t="s">
        <v>19</v>
      </c>
      <c r="F4610" t="s">
        <v>24</v>
      </c>
      <c r="G4610" t="s">
        <v>29</v>
      </c>
      <c r="H4610" t="s">
        <v>31</v>
      </c>
    </row>
    <row r="4611" spans="1:8" x14ac:dyDescent="0.25">
      <c r="A4611">
        <v>1</v>
      </c>
      <c r="B4611" s="33">
        <v>43466</v>
      </c>
      <c r="C4611" s="33">
        <v>44228</v>
      </c>
      <c r="D4611">
        <v>25</v>
      </c>
      <c r="E4611" t="s">
        <v>19</v>
      </c>
      <c r="F4611" t="s">
        <v>24</v>
      </c>
      <c r="G4611" t="s">
        <v>29</v>
      </c>
      <c r="H4611" t="s">
        <v>33</v>
      </c>
    </row>
    <row r="4612" spans="1:8" x14ac:dyDescent="0.25">
      <c r="A4612">
        <v>1</v>
      </c>
      <c r="B4612" s="33">
        <v>43466</v>
      </c>
      <c r="C4612" s="33">
        <v>44228</v>
      </c>
      <c r="D4612">
        <v>25</v>
      </c>
      <c r="E4612" t="s">
        <v>20</v>
      </c>
      <c r="F4612" t="s">
        <v>24</v>
      </c>
      <c r="G4612" t="s">
        <v>28</v>
      </c>
      <c r="H4612" t="s">
        <v>39</v>
      </c>
    </row>
    <row r="4613" spans="1:8" x14ac:dyDescent="0.25">
      <c r="A4613">
        <v>1</v>
      </c>
      <c r="B4613" s="33">
        <v>43466</v>
      </c>
      <c r="C4613" s="33">
        <v>44228</v>
      </c>
      <c r="D4613">
        <v>25</v>
      </c>
      <c r="E4613" t="s">
        <v>20</v>
      </c>
      <c r="F4613" t="s">
        <v>25</v>
      </c>
      <c r="G4613" t="s">
        <v>28</v>
      </c>
      <c r="H4613" t="s">
        <v>31</v>
      </c>
    </row>
    <row r="4614" spans="1:8" x14ac:dyDescent="0.25">
      <c r="A4614">
        <v>1</v>
      </c>
      <c r="B4614" s="33">
        <v>44348</v>
      </c>
      <c r="C4614" s="33">
        <v>45108</v>
      </c>
      <c r="D4614">
        <v>25</v>
      </c>
      <c r="E4614" t="s">
        <v>20</v>
      </c>
      <c r="F4614" t="s">
        <v>25</v>
      </c>
      <c r="G4614" t="s">
        <v>28</v>
      </c>
      <c r="H4614" t="s">
        <v>33</v>
      </c>
    </row>
    <row r="4615" spans="1:8" x14ac:dyDescent="0.25">
      <c r="A4615">
        <v>1</v>
      </c>
      <c r="B4615" s="33">
        <v>44044</v>
      </c>
      <c r="C4615" s="33">
        <v>44805</v>
      </c>
      <c r="D4615">
        <v>25</v>
      </c>
      <c r="E4615" t="s">
        <v>20</v>
      </c>
      <c r="F4615" t="s">
        <v>25</v>
      </c>
      <c r="G4615" t="s">
        <v>29</v>
      </c>
      <c r="H4615" t="s">
        <v>39</v>
      </c>
    </row>
    <row r="4616" spans="1:8" x14ac:dyDescent="0.25">
      <c r="A4616">
        <v>1</v>
      </c>
      <c r="B4616" s="33">
        <v>44166</v>
      </c>
      <c r="C4616" s="33">
        <v>44927</v>
      </c>
      <c r="D4616">
        <v>25</v>
      </c>
      <c r="E4616" t="s">
        <v>21</v>
      </c>
      <c r="F4616" t="s">
        <v>23</v>
      </c>
      <c r="G4616" t="s">
        <v>28</v>
      </c>
      <c r="H4616" t="s">
        <v>33</v>
      </c>
    </row>
    <row r="4617" spans="1:8" x14ac:dyDescent="0.25">
      <c r="A4617">
        <v>1</v>
      </c>
      <c r="B4617" s="33">
        <v>44348</v>
      </c>
      <c r="C4617" s="33">
        <v>45108</v>
      </c>
      <c r="D4617">
        <v>25</v>
      </c>
      <c r="E4617" t="s">
        <v>21</v>
      </c>
      <c r="F4617" t="s">
        <v>23</v>
      </c>
      <c r="G4617" t="s">
        <v>28</v>
      </c>
      <c r="H4617" t="s">
        <v>39</v>
      </c>
    </row>
    <row r="4618" spans="1:8" x14ac:dyDescent="0.25">
      <c r="A4618">
        <v>1</v>
      </c>
      <c r="B4618" s="33">
        <v>44501</v>
      </c>
      <c r="C4618" s="33">
        <v>45261</v>
      </c>
      <c r="D4618">
        <v>25</v>
      </c>
      <c r="E4618" t="s">
        <v>21</v>
      </c>
      <c r="F4618" t="s">
        <v>24</v>
      </c>
      <c r="G4618" t="s">
        <v>28</v>
      </c>
      <c r="H4618" t="s">
        <v>31</v>
      </c>
    </row>
    <row r="4619" spans="1:8" x14ac:dyDescent="0.25">
      <c r="A4619">
        <v>1</v>
      </c>
      <c r="B4619" s="33">
        <v>43466</v>
      </c>
      <c r="C4619" s="33">
        <v>44228</v>
      </c>
      <c r="D4619">
        <v>25</v>
      </c>
      <c r="E4619" t="s">
        <v>21</v>
      </c>
      <c r="F4619" t="s">
        <v>25</v>
      </c>
      <c r="G4619" t="s">
        <v>28</v>
      </c>
      <c r="H4619" t="s">
        <v>39</v>
      </c>
    </row>
    <row r="4620" spans="1:8" x14ac:dyDescent="0.25">
      <c r="A4620">
        <v>1</v>
      </c>
      <c r="B4620" s="33">
        <v>43466</v>
      </c>
      <c r="C4620" s="33">
        <v>44228</v>
      </c>
      <c r="D4620">
        <v>25</v>
      </c>
      <c r="E4620" t="s">
        <v>21</v>
      </c>
      <c r="F4620" t="s">
        <v>24</v>
      </c>
      <c r="G4620" t="s">
        <v>29</v>
      </c>
      <c r="H4620" t="s">
        <v>33</v>
      </c>
    </row>
    <row r="4621" spans="1:8" x14ac:dyDescent="0.25">
      <c r="A4621">
        <v>1</v>
      </c>
      <c r="B4621" s="33">
        <v>43831</v>
      </c>
      <c r="C4621" s="33">
        <v>44621</v>
      </c>
      <c r="D4621">
        <v>26</v>
      </c>
      <c r="E4621" t="s">
        <v>13</v>
      </c>
      <c r="F4621" t="s">
        <v>23</v>
      </c>
      <c r="G4621" t="s">
        <v>28</v>
      </c>
      <c r="H4621" t="s">
        <v>39</v>
      </c>
    </row>
    <row r="4622" spans="1:8" x14ac:dyDescent="0.25">
      <c r="A4622">
        <v>1</v>
      </c>
      <c r="B4622" s="33">
        <v>44136</v>
      </c>
      <c r="C4622" s="33">
        <v>44927</v>
      </c>
      <c r="D4622">
        <v>26</v>
      </c>
      <c r="E4622" t="s">
        <v>13</v>
      </c>
      <c r="F4622" t="s">
        <v>24</v>
      </c>
      <c r="G4622" t="s">
        <v>28</v>
      </c>
      <c r="H4622" t="s">
        <v>31</v>
      </c>
    </row>
    <row r="4623" spans="1:8" x14ac:dyDescent="0.25">
      <c r="A4623">
        <v>1</v>
      </c>
      <c r="B4623" s="33">
        <v>43466</v>
      </c>
      <c r="C4623" s="33">
        <v>44256</v>
      </c>
      <c r="D4623">
        <v>26</v>
      </c>
      <c r="E4623" t="s">
        <v>13</v>
      </c>
      <c r="F4623" t="s">
        <v>24</v>
      </c>
      <c r="G4623" t="s">
        <v>28</v>
      </c>
      <c r="H4623" t="s">
        <v>33</v>
      </c>
    </row>
    <row r="4624" spans="1:8" x14ac:dyDescent="0.25">
      <c r="A4624">
        <v>1</v>
      </c>
      <c r="B4624" s="33">
        <v>43466</v>
      </c>
      <c r="C4624" s="33">
        <v>44256</v>
      </c>
      <c r="D4624">
        <v>26</v>
      </c>
      <c r="E4624" t="s">
        <v>13</v>
      </c>
      <c r="F4624" t="s">
        <v>25</v>
      </c>
      <c r="G4624" t="s">
        <v>28</v>
      </c>
      <c r="H4624" t="s">
        <v>31</v>
      </c>
    </row>
    <row r="4625" spans="1:8" x14ac:dyDescent="0.25">
      <c r="A4625">
        <v>1</v>
      </c>
      <c r="B4625" s="33">
        <v>43466</v>
      </c>
      <c r="C4625" s="33">
        <v>44256</v>
      </c>
      <c r="D4625">
        <v>26</v>
      </c>
      <c r="E4625" t="s">
        <v>13</v>
      </c>
      <c r="F4625" t="s">
        <v>25</v>
      </c>
      <c r="G4625" t="s">
        <v>28</v>
      </c>
      <c r="H4625" t="s">
        <v>39</v>
      </c>
    </row>
    <row r="4626" spans="1:8" x14ac:dyDescent="0.25">
      <c r="A4626">
        <v>1</v>
      </c>
      <c r="B4626" s="33">
        <v>43466</v>
      </c>
      <c r="C4626" s="33">
        <v>44256</v>
      </c>
      <c r="D4626">
        <v>26</v>
      </c>
      <c r="E4626" t="s">
        <v>13</v>
      </c>
      <c r="F4626" t="s">
        <v>25</v>
      </c>
      <c r="G4626" t="s">
        <v>28</v>
      </c>
      <c r="H4626" t="s">
        <v>34</v>
      </c>
    </row>
    <row r="4627" spans="1:8" x14ac:dyDescent="0.25">
      <c r="A4627">
        <v>1</v>
      </c>
      <c r="B4627" s="33">
        <v>43466</v>
      </c>
      <c r="C4627" s="33">
        <v>44256</v>
      </c>
      <c r="D4627">
        <v>26</v>
      </c>
      <c r="E4627" t="s">
        <v>13</v>
      </c>
      <c r="F4627" t="s">
        <v>24</v>
      </c>
      <c r="G4627" t="s">
        <v>29</v>
      </c>
      <c r="H4627" t="s">
        <v>39</v>
      </c>
    </row>
    <row r="4628" spans="1:8" x14ac:dyDescent="0.25">
      <c r="A4628">
        <v>1</v>
      </c>
      <c r="B4628" s="33">
        <v>43466</v>
      </c>
      <c r="C4628" s="33">
        <v>44256</v>
      </c>
      <c r="D4628">
        <v>26</v>
      </c>
      <c r="E4628" t="s">
        <v>14</v>
      </c>
      <c r="F4628" t="s">
        <v>23</v>
      </c>
      <c r="G4628" t="s">
        <v>28</v>
      </c>
      <c r="H4628" t="s">
        <v>39</v>
      </c>
    </row>
    <row r="4629" spans="1:8" x14ac:dyDescent="0.25">
      <c r="A4629">
        <v>1</v>
      </c>
      <c r="B4629" s="33">
        <v>43466</v>
      </c>
      <c r="C4629" s="33">
        <v>44256</v>
      </c>
      <c r="D4629">
        <v>26</v>
      </c>
      <c r="E4629" t="s">
        <v>14</v>
      </c>
      <c r="F4629" t="s">
        <v>24</v>
      </c>
      <c r="G4629" t="s">
        <v>28</v>
      </c>
      <c r="H4629" t="s">
        <v>39</v>
      </c>
    </row>
    <row r="4630" spans="1:8" x14ac:dyDescent="0.25">
      <c r="A4630">
        <v>1</v>
      </c>
      <c r="B4630" s="33">
        <v>43466</v>
      </c>
      <c r="C4630" s="33">
        <v>44256</v>
      </c>
      <c r="D4630">
        <v>26</v>
      </c>
      <c r="E4630" t="s">
        <v>14</v>
      </c>
      <c r="F4630" t="s">
        <v>25</v>
      </c>
      <c r="G4630" t="s">
        <v>28</v>
      </c>
      <c r="H4630" t="s">
        <v>39</v>
      </c>
    </row>
    <row r="4631" spans="1:8" x14ac:dyDescent="0.25">
      <c r="A4631">
        <v>1</v>
      </c>
      <c r="B4631" s="33">
        <v>43466</v>
      </c>
      <c r="C4631" s="33">
        <v>44256</v>
      </c>
      <c r="D4631">
        <v>26</v>
      </c>
      <c r="E4631" t="s">
        <v>15</v>
      </c>
      <c r="F4631" t="s">
        <v>24</v>
      </c>
      <c r="G4631" t="s">
        <v>27</v>
      </c>
      <c r="H4631" t="s">
        <v>39</v>
      </c>
    </row>
    <row r="4632" spans="1:8" x14ac:dyDescent="0.25">
      <c r="A4632">
        <v>1</v>
      </c>
      <c r="B4632" s="33">
        <v>43466</v>
      </c>
      <c r="C4632" s="33">
        <v>44256</v>
      </c>
      <c r="D4632">
        <v>26</v>
      </c>
      <c r="E4632" t="s">
        <v>15</v>
      </c>
      <c r="F4632" t="s">
        <v>23</v>
      </c>
      <c r="G4632" t="s">
        <v>28</v>
      </c>
      <c r="H4632" t="s">
        <v>39</v>
      </c>
    </row>
    <row r="4633" spans="1:8" x14ac:dyDescent="0.25">
      <c r="A4633">
        <v>1</v>
      </c>
      <c r="B4633" s="33">
        <v>43466</v>
      </c>
      <c r="C4633" s="33">
        <v>44256</v>
      </c>
      <c r="D4633">
        <v>26</v>
      </c>
      <c r="E4633" t="s">
        <v>15</v>
      </c>
      <c r="F4633" t="s">
        <v>24</v>
      </c>
      <c r="G4633" t="s">
        <v>28</v>
      </c>
      <c r="H4633" t="s">
        <v>31</v>
      </c>
    </row>
    <row r="4634" spans="1:8" x14ac:dyDescent="0.25">
      <c r="A4634">
        <v>1</v>
      </c>
      <c r="B4634" s="33">
        <v>43466</v>
      </c>
      <c r="C4634" s="33">
        <v>44256</v>
      </c>
      <c r="D4634">
        <v>26</v>
      </c>
      <c r="E4634" t="s">
        <v>15</v>
      </c>
      <c r="F4634" t="s">
        <v>24</v>
      </c>
      <c r="G4634" t="s">
        <v>28</v>
      </c>
      <c r="H4634" t="s">
        <v>39</v>
      </c>
    </row>
    <row r="4635" spans="1:8" x14ac:dyDescent="0.25">
      <c r="A4635">
        <v>1</v>
      </c>
      <c r="B4635" s="33">
        <v>43800</v>
      </c>
      <c r="C4635" s="33">
        <v>44593</v>
      </c>
      <c r="D4635">
        <v>26</v>
      </c>
      <c r="E4635" t="s">
        <v>15</v>
      </c>
      <c r="F4635" t="s">
        <v>24</v>
      </c>
      <c r="G4635" t="s">
        <v>28</v>
      </c>
      <c r="H4635" t="s">
        <v>39</v>
      </c>
    </row>
    <row r="4636" spans="1:8" x14ac:dyDescent="0.25">
      <c r="A4636">
        <v>1</v>
      </c>
      <c r="B4636" s="33">
        <v>43922</v>
      </c>
      <c r="C4636" s="33">
        <v>44713</v>
      </c>
      <c r="D4636">
        <v>26</v>
      </c>
      <c r="E4636" t="s">
        <v>15</v>
      </c>
      <c r="F4636" t="s">
        <v>24</v>
      </c>
      <c r="G4636" t="s">
        <v>28</v>
      </c>
      <c r="H4636" t="s">
        <v>39</v>
      </c>
    </row>
    <row r="4637" spans="1:8" x14ac:dyDescent="0.25">
      <c r="A4637">
        <v>1</v>
      </c>
      <c r="B4637" s="33">
        <v>43466</v>
      </c>
      <c r="C4637" s="33">
        <v>44256</v>
      </c>
      <c r="D4637">
        <v>26</v>
      </c>
      <c r="E4637" t="s">
        <v>15</v>
      </c>
      <c r="F4637" t="s">
        <v>25</v>
      </c>
      <c r="G4637" t="s">
        <v>28</v>
      </c>
      <c r="H4637" t="s">
        <v>33</v>
      </c>
    </row>
    <row r="4638" spans="1:8" x14ac:dyDescent="0.25">
      <c r="A4638">
        <v>1</v>
      </c>
      <c r="B4638" s="33">
        <v>43983</v>
      </c>
      <c r="C4638" s="33">
        <v>44774</v>
      </c>
      <c r="D4638">
        <v>26</v>
      </c>
      <c r="E4638" t="s">
        <v>15</v>
      </c>
      <c r="F4638" t="s">
        <v>25</v>
      </c>
      <c r="G4638" t="s">
        <v>28</v>
      </c>
      <c r="H4638" t="s">
        <v>33</v>
      </c>
    </row>
    <row r="4639" spans="1:8" x14ac:dyDescent="0.25">
      <c r="A4639">
        <v>2</v>
      </c>
      <c r="B4639" s="33">
        <v>43466</v>
      </c>
      <c r="C4639" s="33">
        <v>44256</v>
      </c>
      <c r="D4639">
        <v>26</v>
      </c>
      <c r="E4639" t="s">
        <v>15</v>
      </c>
      <c r="F4639" t="s">
        <v>25</v>
      </c>
      <c r="G4639" t="s">
        <v>28</v>
      </c>
      <c r="H4639" t="s">
        <v>39</v>
      </c>
    </row>
    <row r="4640" spans="1:8" x14ac:dyDescent="0.25">
      <c r="A4640">
        <v>1</v>
      </c>
      <c r="B4640" s="33">
        <v>44136</v>
      </c>
      <c r="C4640" s="33">
        <v>44927</v>
      </c>
      <c r="D4640">
        <v>26</v>
      </c>
      <c r="E4640" t="s">
        <v>15</v>
      </c>
      <c r="F4640" t="s">
        <v>23</v>
      </c>
      <c r="G4640" t="s">
        <v>29</v>
      </c>
      <c r="H4640" t="s">
        <v>30</v>
      </c>
    </row>
    <row r="4641" spans="1:8" x14ac:dyDescent="0.25">
      <c r="A4641">
        <v>1</v>
      </c>
      <c r="B4641" s="33">
        <v>43466</v>
      </c>
      <c r="C4641" s="33">
        <v>44256</v>
      </c>
      <c r="D4641">
        <v>26</v>
      </c>
      <c r="E4641" t="s">
        <v>15</v>
      </c>
      <c r="F4641" t="s">
        <v>23</v>
      </c>
      <c r="G4641" t="s">
        <v>29</v>
      </c>
      <c r="H4641" t="s">
        <v>39</v>
      </c>
    </row>
    <row r="4642" spans="1:8" x14ac:dyDescent="0.25">
      <c r="A4642">
        <v>1</v>
      </c>
      <c r="B4642" s="33">
        <v>44287</v>
      </c>
      <c r="C4642" s="33">
        <v>45078</v>
      </c>
      <c r="D4642">
        <v>26</v>
      </c>
      <c r="E4642" t="s">
        <v>15</v>
      </c>
      <c r="F4642" t="s">
        <v>24</v>
      </c>
      <c r="G4642" t="s">
        <v>29</v>
      </c>
      <c r="H4642" t="s">
        <v>39</v>
      </c>
    </row>
    <row r="4643" spans="1:8" x14ac:dyDescent="0.25">
      <c r="A4643">
        <v>1</v>
      </c>
      <c r="B4643" s="33">
        <v>43466</v>
      </c>
      <c r="C4643" s="33">
        <v>44256</v>
      </c>
      <c r="D4643">
        <v>26</v>
      </c>
      <c r="E4643" t="s">
        <v>16</v>
      </c>
      <c r="F4643" t="s">
        <v>23</v>
      </c>
      <c r="G4643" t="s">
        <v>27</v>
      </c>
      <c r="H4643" t="s">
        <v>39</v>
      </c>
    </row>
    <row r="4644" spans="1:8" x14ac:dyDescent="0.25">
      <c r="A4644">
        <v>1</v>
      </c>
      <c r="B4644" s="33">
        <v>43466</v>
      </c>
      <c r="C4644" s="33">
        <v>44256</v>
      </c>
      <c r="D4644">
        <v>26</v>
      </c>
      <c r="E4644" t="s">
        <v>16</v>
      </c>
      <c r="F4644" t="s">
        <v>25</v>
      </c>
      <c r="G4644" t="s">
        <v>27</v>
      </c>
      <c r="H4644" t="s">
        <v>33</v>
      </c>
    </row>
    <row r="4645" spans="1:8" x14ac:dyDescent="0.25">
      <c r="A4645">
        <v>1</v>
      </c>
      <c r="B4645" s="33">
        <v>43466</v>
      </c>
      <c r="C4645" s="33">
        <v>44256</v>
      </c>
      <c r="D4645">
        <v>26</v>
      </c>
      <c r="E4645" t="s">
        <v>16</v>
      </c>
      <c r="F4645" t="s">
        <v>25</v>
      </c>
      <c r="G4645" t="s">
        <v>27</v>
      </c>
      <c r="H4645" t="s">
        <v>39</v>
      </c>
    </row>
    <row r="4646" spans="1:8" x14ac:dyDescent="0.25">
      <c r="A4646">
        <v>1</v>
      </c>
      <c r="B4646" s="33">
        <v>44256</v>
      </c>
      <c r="C4646" s="33">
        <v>45047</v>
      </c>
      <c r="D4646">
        <v>26</v>
      </c>
      <c r="E4646" t="s">
        <v>16</v>
      </c>
      <c r="F4646" t="s">
        <v>23</v>
      </c>
      <c r="G4646" t="s">
        <v>28</v>
      </c>
      <c r="H4646" t="s">
        <v>39</v>
      </c>
    </row>
    <row r="4647" spans="1:8" x14ac:dyDescent="0.25">
      <c r="A4647">
        <v>1</v>
      </c>
      <c r="B4647" s="33">
        <v>43466</v>
      </c>
      <c r="C4647" s="33">
        <v>44256</v>
      </c>
      <c r="D4647">
        <v>26</v>
      </c>
      <c r="E4647" t="s">
        <v>16</v>
      </c>
      <c r="F4647" t="s">
        <v>24</v>
      </c>
      <c r="G4647" t="s">
        <v>28</v>
      </c>
      <c r="H4647" t="s">
        <v>39</v>
      </c>
    </row>
    <row r="4648" spans="1:8" x14ac:dyDescent="0.25">
      <c r="A4648">
        <v>1</v>
      </c>
      <c r="B4648" s="33">
        <v>43466</v>
      </c>
      <c r="C4648" s="33">
        <v>44256</v>
      </c>
      <c r="D4648">
        <v>26</v>
      </c>
      <c r="E4648" t="s">
        <v>16</v>
      </c>
      <c r="F4648" t="s">
        <v>25</v>
      </c>
      <c r="G4648" t="s">
        <v>28</v>
      </c>
      <c r="H4648" t="s">
        <v>39</v>
      </c>
    </row>
    <row r="4649" spans="1:8" x14ac:dyDescent="0.25">
      <c r="A4649">
        <v>1</v>
      </c>
      <c r="B4649" s="33">
        <v>43586</v>
      </c>
      <c r="C4649" s="33">
        <v>44378</v>
      </c>
      <c r="D4649">
        <v>26</v>
      </c>
      <c r="E4649" t="s">
        <v>16</v>
      </c>
      <c r="F4649" t="s">
        <v>23</v>
      </c>
      <c r="G4649" t="s">
        <v>29</v>
      </c>
      <c r="H4649" t="s">
        <v>31</v>
      </c>
    </row>
    <row r="4650" spans="1:8" x14ac:dyDescent="0.25">
      <c r="A4650">
        <v>1</v>
      </c>
      <c r="B4650" s="33">
        <v>43466</v>
      </c>
      <c r="C4650" s="33">
        <v>44256</v>
      </c>
      <c r="D4650">
        <v>26</v>
      </c>
      <c r="E4650" t="s">
        <v>17</v>
      </c>
      <c r="F4650" t="s">
        <v>24</v>
      </c>
      <c r="G4650" t="s">
        <v>28</v>
      </c>
      <c r="H4650" t="s">
        <v>31</v>
      </c>
    </row>
    <row r="4651" spans="1:8" x14ac:dyDescent="0.25">
      <c r="A4651">
        <v>1</v>
      </c>
      <c r="B4651" s="33">
        <v>43831</v>
      </c>
      <c r="C4651" s="33">
        <v>44621</v>
      </c>
      <c r="D4651">
        <v>26</v>
      </c>
      <c r="E4651" t="s">
        <v>17</v>
      </c>
      <c r="F4651" t="s">
        <v>24</v>
      </c>
      <c r="G4651" t="s">
        <v>28</v>
      </c>
      <c r="H4651" t="s">
        <v>31</v>
      </c>
    </row>
    <row r="4652" spans="1:8" x14ac:dyDescent="0.25">
      <c r="A4652">
        <v>1</v>
      </c>
      <c r="B4652" s="33">
        <v>43466</v>
      </c>
      <c r="C4652" s="33">
        <v>44256</v>
      </c>
      <c r="D4652">
        <v>26</v>
      </c>
      <c r="E4652" t="s">
        <v>17</v>
      </c>
      <c r="F4652" t="s">
        <v>24</v>
      </c>
      <c r="G4652" t="s">
        <v>28</v>
      </c>
      <c r="H4652" t="s">
        <v>30</v>
      </c>
    </row>
    <row r="4653" spans="1:8" x14ac:dyDescent="0.25">
      <c r="A4653">
        <v>2</v>
      </c>
      <c r="B4653" s="33">
        <v>43466</v>
      </c>
      <c r="C4653" s="33">
        <v>44256</v>
      </c>
      <c r="D4653">
        <v>26</v>
      </c>
      <c r="E4653" t="s">
        <v>17</v>
      </c>
      <c r="F4653" t="s">
        <v>24</v>
      </c>
      <c r="G4653" t="s">
        <v>28</v>
      </c>
      <c r="H4653" t="s">
        <v>39</v>
      </c>
    </row>
    <row r="4654" spans="1:8" x14ac:dyDescent="0.25">
      <c r="A4654">
        <v>1</v>
      </c>
      <c r="B4654" s="33">
        <v>44013</v>
      </c>
      <c r="C4654" s="33">
        <v>44805</v>
      </c>
      <c r="D4654">
        <v>26</v>
      </c>
      <c r="E4654" t="s">
        <v>17</v>
      </c>
      <c r="F4654" t="s">
        <v>25</v>
      </c>
      <c r="G4654" t="s">
        <v>28</v>
      </c>
      <c r="H4654" t="s">
        <v>31</v>
      </c>
    </row>
    <row r="4655" spans="1:8" x14ac:dyDescent="0.25">
      <c r="A4655">
        <v>1</v>
      </c>
      <c r="B4655" s="33">
        <v>43466</v>
      </c>
      <c r="C4655" s="33">
        <v>44256</v>
      </c>
      <c r="D4655">
        <v>26</v>
      </c>
      <c r="E4655" t="s">
        <v>17</v>
      </c>
      <c r="F4655" t="s">
        <v>25</v>
      </c>
      <c r="G4655" t="s">
        <v>28</v>
      </c>
      <c r="H4655" t="s">
        <v>39</v>
      </c>
    </row>
    <row r="4656" spans="1:8" x14ac:dyDescent="0.25">
      <c r="A4656">
        <v>1</v>
      </c>
      <c r="B4656" s="33">
        <v>43466</v>
      </c>
      <c r="C4656" s="33">
        <v>44256</v>
      </c>
      <c r="D4656">
        <v>26</v>
      </c>
      <c r="E4656" t="s">
        <v>17</v>
      </c>
      <c r="F4656" t="s">
        <v>25</v>
      </c>
      <c r="G4656" t="s">
        <v>28</v>
      </c>
      <c r="H4656" t="s">
        <v>34</v>
      </c>
    </row>
    <row r="4657" spans="1:8" x14ac:dyDescent="0.25">
      <c r="A4657">
        <v>2</v>
      </c>
      <c r="B4657" s="33">
        <v>43466</v>
      </c>
      <c r="C4657" s="33">
        <v>44256</v>
      </c>
      <c r="D4657">
        <v>26</v>
      </c>
      <c r="E4657" t="s">
        <v>17</v>
      </c>
      <c r="F4657" t="s">
        <v>24</v>
      </c>
      <c r="G4657" t="s">
        <v>29</v>
      </c>
      <c r="H4657" t="s">
        <v>39</v>
      </c>
    </row>
    <row r="4658" spans="1:8" x14ac:dyDescent="0.25">
      <c r="A4658">
        <v>1</v>
      </c>
      <c r="B4658" s="33">
        <v>43466</v>
      </c>
      <c r="C4658" s="33">
        <v>44256</v>
      </c>
      <c r="D4658">
        <v>26</v>
      </c>
      <c r="E4658" t="s">
        <v>17</v>
      </c>
      <c r="F4658" t="s">
        <v>25</v>
      </c>
      <c r="G4658" t="s">
        <v>29</v>
      </c>
      <c r="H4658" t="s">
        <v>31</v>
      </c>
    </row>
    <row r="4659" spans="1:8" x14ac:dyDescent="0.25">
      <c r="A4659">
        <v>1</v>
      </c>
      <c r="B4659" s="33">
        <v>43466</v>
      </c>
      <c r="C4659" s="33">
        <v>44256</v>
      </c>
      <c r="D4659">
        <v>26</v>
      </c>
      <c r="E4659" t="s">
        <v>17</v>
      </c>
      <c r="F4659" t="s">
        <v>25</v>
      </c>
      <c r="G4659" t="s">
        <v>29</v>
      </c>
      <c r="H4659" t="s">
        <v>39</v>
      </c>
    </row>
    <row r="4660" spans="1:8" x14ac:dyDescent="0.25">
      <c r="A4660">
        <v>1</v>
      </c>
      <c r="B4660" s="33">
        <v>43891</v>
      </c>
      <c r="C4660" s="33">
        <v>44682</v>
      </c>
      <c r="D4660">
        <v>26</v>
      </c>
      <c r="E4660" t="s">
        <v>18</v>
      </c>
      <c r="F4660" t="s">
        <v>25</v>
      </c>
      <c r="G4660" t="s">
        <v>27</v>
      </c>
      <c r="H4660" t="s">
        <v>39</v>
      </c>
    </row>
    <row r="4661" spans="1:8" x14ac:dyDescent="0.25">
      <c r="A4661">
        <v>1</v>
      </c>
      <c r="B4661" s="33">
        <v>44348</v>
      </c>
      <c r="C4661" s="33">
        <v>45139</v>
      </c>
      <c r="D4661">
        <v>26</v>
      </c>
      <c r="E4661" t="s">
        <v>18</v>
      </c>
      <c r="F4661" t="s">
        <v>24</v>
      </c>
      <c r="G4661" t="s">
        <v>28</v>
      </c>
      <c r="H4661" t="s">
        <v>31</v>
      </c>
    </row>
    <row r="4662" spans="1:8" x14ac:dyDescent="0.25">
      <c r="A4662">
        <v>1</v>
      </c>
      <c r="B4662" s="33">
        <v>43466</v>
      </c>
      <c r="C4662" s="33">
        <v>44256</v>
      </c>
      <c r="D4662">
        <v>26</v>
      </c>
      <c r="E4662" t="s">
        <v>18</v>
      </c>
      <c r="F4662" t="s">
        <v>24</v>
      </c>
      <c r="G4662" t="s">
        <v>28</v>
      </c>
      <c r="H4662" t="s">
        <v>39</v>
      </c>
    </row>
    <row r="4663" spans="1:8" x14ac:dyDescent="0.25">
      <c r="A4663">
        <v>1</v>
      </c>
      <c r="B4663" s="33">
        <v>44287</v>
      </c>
      <c r="C4663" s="33">
        <v>45078</v>
      </c>
      <c r="D4663">
        <v>26</v>
      </c>
      <c r="E4663" t="s">
        <v>18</v>
      </c>
      <c r="F4663" t="s">
        <v>25</v>
      </c>
      <c r="G4663" t="s">
        <v>28</v>
      </c>
      <c r="H4663" t="s">
        <v>33</v>
      </c>
    </row>
    <row r="4664" spans="1:8" x14ac:dyDescent="0.25">
      <c r="A4664">
        <v>2</v>
      </c>
      <c r="B4664" s="33">
        <v>43466</v>
      </c>
      <c r="C4664" s="33">
        <v>44256</v>
      </c>
      <c r="D4664">
        <v>26</v>
      </c>
      <c r="E4664" t="s">
        <v>18</v>
      </c>
      <c r="F4664" t="s">
        <v>25</v>
      </c>
      <c r="G4664" t="s">
        <v>28</v>
      </c>
      <c r="H4664" t="s">
        <v>39</v>
      </c>
    </row>
    <row r="4665" spans="1:8" x14ac:dyDescent="0.25">
      <c r="A4665">
        <v>1</v>
      </c>
      <c r="B4665" s="33">
        <v>43617</v>
      </c>
      <c r="C4665" s="33">
        <v>44409</v>
      </c>
      <c r="D4665">
        <v>26</v>
      </c>
      <c r="E4665" t="s">
        <v>18</v>
      </c>
      <c r="F4665" t="s">
        <v>25</v>
      </c>
      <c r="G4665" t="s">
        <v>28</v>
      </c>
      <c r="H4665" t="s">
        <v>39</v>
      </c>
    </row>
    <row r="4666" spans="1:8" x14ac:dyDescent="0.25">
      <c r="A4666">
        <v>1</v>
      </c>
      <c r="B4666" s="33">
        <v>43709</v>
      </c>
      <c r="C4666" s="33">
        <v>44501</v>
      </c>
      <c r="D4666">
        <v>26</v>
      </c>
      <c r="E4666" t="s">
        <v>18</v>
      </c>
      <c r="F4666" t="s">
        <v>25</v>
      </c>
      <c r="G4666" t="s">
        <v>28</v>
      </c>
      <c r="H4666" t="s">
        <v>39</v>
      </c>
    </row>
    <row r="4667" spans="1:8" x14ac:dyDescent="0.25">
      <c r="A4667">
        <v>1</v>
      </c>
      <c r="B4667" s="33">
        <v>43466</v>
      </c>
      <c r="C4667" s="33">
        <v>44256</v>
      </c>
      <c r="D4667">
        <v>26</v>
      </c>
      <c r="E4667" t="s">
        <v>19</v>
      </c>
      <c r="F4667" t="s">
        <v>25</v>
      </c>
      <c r="G4667" t="s">
        <v>27</v>
      </c>
      <c r="H4667" t="s">
        <v>31</v>
      </c>
    </row>
    <row r="4668" spans="1:8" x14ac:dyDescent="0.25">
      <c r="A4668">
        <v>1</v>
      </c>
      <c r="B4668" s="33">
        <v>43466</v>
      </c>
      <c r="C4668" s="33">
        <v>44256</v>
      </c>
      <c r="D4668">
        <v>26</v>
      </c>
      <c r="E4668" t="s">
        <v>19</v>
      </c>
      <c r="F4668" t="s">
        <v>23</v>
      </c>
      <c r="G4668" t="s">
        <v>28</v>
      </c>
      <c r="H4668" t="s">
        <v>31</v>
      </c>
    </row>
    <row r="4669" spans="1:8" x14ac:dyDescent="0.25">
      <c r="A4669">
        <v>1</v>
      </c>
      <c r="B4669" s="33">
        <v>43647</v>
      </c>
      <c r="C4669" s="33">
        <v>44440</v>
      </c>
      <c r="D4669">
        <v>26</v>
      </c>
      <c r="E4669" t="s">
        <v>19</v>
      </c>
      <c r="F4669" t="s">
        <v>24</v>
      </c>
      <c r="G4669" t="s">
        <v>28</v>
      </c>
      <c r="H4669" t="s">
        <v>32</v>
      </c>
    </row>
    <row r="4670" spans="1:8" x14ac:dyDescent="0.25">
      <c r="A4670">
        <v>1</v>
      </c>
      <c r="B4670" s="33">
        <v>43466</v>
      </c>
      <c r="C4670" s="33">
        <v>44256</v>
      </c>
      <c r="D4670">
        <v>26</v>
      </c>
      <c r="E4670" t="s">
        <v>19</v>
      </c>
      <c r="F4670" t="s">
        <v>24</v>
      </c>
      <c r="G4670" t="s">
        <v>28</v>
      </c>
      <c r="H4670" t="s">
        <v>31</v>
      </c>
    </row>
    <row r="4671" spans="1:8" x14ac:dyDescent="0.25">
      <c r="A4671">
        <v>1</v>
      </c>
      <c r="B4671" s="33">
        <v>43862</v>
      </c>
      <c r="C4671" s="33">
        <v>44652</v>
      </c>
      <c r="D4671">
        <v>26</v>
      </c>
      <c r="E4671" t="s">
        <v>19</v>
      </c>
      <c r="F4671" t="s">
        <v>24</v>
      </c>
      <c r="G4671" t="s">
        <v>28</v>
      </c>
      <c r="H4671" t="s">
        <v>31</v>
      </c>
    </row>
    <row r="4672" spans="1:8" x14ac:dyDescent="0.25">
      <c r="A4672">
        <v>1</v>
      </c>
      <c r="B4672" s="33">
        <v>44013</v>
      </c>
      <c r="C4672" s="33">
        <v>44805</v>
      </c>
      <c r="D4672">
        <v>26</v>
      </c>
      <c r="E4672" t="s">
        <v>19</v>
      </c>
      <c r="F4672" t="s">
        <v>24</v>
      </c>
      <c r="G4672" t="s">
        <v>28</v>
      </c>
      <c r="H4672" t="s">
        <v>31</v>
      </c>
    </row>
    <row r="4673" spans="1:8" x14ac:dyDescent="0.25">
      <c r="A4673">
        <v>1</v>
      </c>
      <c r="B4673" s="33">
        <v>44256</v>
      </c>
      <c r="C4673" s="33">
        <v>45047</v>
      </c>
      <c r="D4673">
        <v>26</v>
      </c>
      <c r="E4673" t="s">
        <v>19</v>
      </c>
      <c r="F4673" t="s">
        <v>24</v>
      </c>
      <c r="G4673" t="s">
        <v>28</v>
      </c>
      <c r="H4673" t="s">
        <v>33</v>
      </c>
    </row>
    <row r="4674" spans="1:8" x14ac:dyDescent="0.25">
      <c r="A4674">
        <v>1</v>
      </c>
      <c r="B4674" s="33">
        <v>43466</v>
      </c>
      <c r="C4674" s="33">
        <v>44256</v>
      </c>
      <c r="D4674">
        <v>26</v>
      </c>
      <c r="E4674" t="s">
        <v>19</v>
      </c>
      <c r="F4674" t="s">
        <v>24</v>
      </c>
      <c r="G4674" t="s">
        <v>28</v>
      </c>
      <c r="H4674" t="s">
        <v>39</v>
      </c>
    </row>
    <row r="4675" spans="1:8" x14ac:dyDescent="0.25">
      <c r="A4675">
        <v>1</v>
      </c>
      <c r="B4675" s="33">
        <v>43466</v>
      </c>
      <c r="C4675" s="33">
        <v>44256</v>
      </c>
      <c r="D4675">
        <v>26</v>
      </c>
      <c r="E4675" t="s">
        <v>19</v>
      </c>
      <c r="F4675" t="s">
        <v>25</v>
      </c>
      <c r="G4675" t="s">
        <v>28</v>
      </c>
      <c r="H4675" t="s">
        <v>33</v>
      </c>
    </row>
    <row r="4676" spans="1:8" x14ac:dyDescent="0.25">
      <c r="A4676">
        <v>1</v>
      </c>
      <c r="B4676" s="33">
        <v>44287</v>
      </c>
      <c r="C4676" s="33">
        <v>45078</v>
      </c>
      <c r="D4676">
        <v>26</v>
      </c>
      <c r="E4676" t="s">
        <v>19</v>
      </c>
      <c r="F4676" t="s">
        <v>25</v>
      </c>
      <c r="G4676" t="s">
        <v>28</v>
      </c>
      <c r="H4676" t="s">
        <v>39</v>
      </c>
    </row>
    <row r="4677" spans="1:8" x14ac:dyDescent="0.25">
      <c r="A4677">
        <v>1</v>
      </c>
      <c r="B4677" s="33">
        <v>43466</v>
      </c>
      <c r="C4677" s="33">
        <v>44256</v>
      </c>
      <c r="D4677">
        <v>26</v>
      </c>
      <c r="E4677" t="s">
        <v>19</v>
      </c>
      <c r="F4677" t="s">
        <v>25</v>
      </c>
      <c r="G4677" t="s">
        <v>28</v>
      </c>
      <c r="H4677" t="s">
        <v>34</v>
      </c>
    </row>
    <row r="4678" spans="1:8" x14ac:dyDescent="0.25">
      <c r="A4678">
        <v>1</v>
      </c>
      <c r="B4678" s="33">
        <v>44105</v>
      </c>
      <c r="C4678" s="33">
        <v>44896</v>
      </c>
      <c r="D4678">
        <v>26</v>
      </c>
      <c r="E4678" t="s">
        <v>19</v>
      </c>
      <c r="F4678" t="s">
        <v>25</v>
      </c>
      <c r="G4678" t="s">
        <v>29</v>
      </c>
      <c r="H4678" t="s">
        <v>30</v>
      </c>
    </row>
    <row r="4679" spans="1:8" x14ac:dyDescent="0.25">
      <c r="A4679">
        <v>1</v>
      </c>
      <c r="B4679" s="33">
        <v>44440</v>
      </c>
      <c r="C4679" s="33">
        <v>45231</v>
      </c>
      <c r="D4679">
        <v>26</v>
      </c>
      <c r="E4679" t="s">
        <v>19</v>
      </c>
      <c r="F4679" t="s">
        <v>25</v>
      </c>
      <c r="G4679" t="s">
        <v>29</v>
      </c>
      <c r="H4679" t="s">
        <v>39</v>
      </c>
    </row>
    <row r="4680" spans="1:8" x14ac:dyDescent="0.25">
      <c r="A4680">
        <v>1</v>
      </c>
      <c r="B4680" s="33">
        <v>43466</v>
      </c>
      <c r="C4680" s="33">
        <v>44256</v>
      </c>
      <c r="D4680">
        <v>26</v>
      </c>
      <c r="E4680" t="s">
        <v>20</v>
      </c>
      <c r="F4680" t="s">
        <v>23</v>
      </c>
      <c r="G4680" t="s">
        <v>27</v>
      </c>
      <c r="H4680" t="s">
        <v>39</v>
      </c>
    </row>
    <row r="4681" spans="1:8" x14ac:dyDescent="0.25">
      <c r="A4681">
        <v>1</v>
      </c>
      <c r="B4681" s="33">
        <v>43466</v>
      </c>
      <c r="C4681" s="33">
        <v>44256</v>
      </c>
      <c r="D4681">
        <v>26</v>
      </c>
      <c r="E4681" t="s">
        <v>20</v>
      </c>
      <c r="F4681" t="s">
        <v>24</v>
      </c>
      <c r="G4681" t="s">
        <v>28</v>
      </c>
      <c r="H4681" t="s">
        <v>39</v>
      </c>
    </row>
    <row r="4682" spans="1:8" x14ac:dyDescent="0.25">
      <c r="A4682">
        <v>1</v>
      </c>
      <c r="B4682" s="33">
        <v>43466</v>
      </c>
      <c r="C4682" s="33">
        <v>44256</v>
      </c>
      <c r="D4682">
        <v>26</v>
      </c>
      <c r="E4682" t="s">
        <v>20</v>
      </c>
      <c r="F4682" t="s">
        <v>25</v>
      </c>
      <c r="G4682" t="s">
        <v>28</v>
      </c>
      <c r="H4682" t="s">
        <v>31</v>
      </c>
    </row>
    <row r="4683" spans="1:8" x14ac:dyDescent="0.25">
      <c r="A4683">
        <v>1</v>
      </c>
      <c r="B4683" s="33">
        <v>43466</v>
      </c>
      <c r="C4683" s="33">
        <v>44256</v>
      </c>
      <c r="D4683">
        <v>26</v>
      </c>
      <c r="E4683" t="s">
        <v>20</v>
      </c>
      <c r="F4683" t="s">
        <v>25</v>
      </c>
      <c r="G4683" t="s">
        <v>28</v>
      </c>
      <c r="H4683" t="s">
        <v>33</v>
      </c>
    </row>
    <row r="4684" spans="1:8" x14ac:dyDescent="0.25">
      <c r="A4684">
        <v>1</v>
      </c>
      <c r="B4684" s="33">
        <v>43466</v>
      </c>
      <c r="C4684" s="33">
        <v>44256</v>
      </c>
      <c r="D4684">
        <v>26</v>
      </c>
      <c r="E4684" t="s">
        <v>21</v>
      </c>
      <c r="F4684" t="s">
        <v>23</v>
      </c>
      <c r="G4684" t="s">
        <v>28</v>
      </c>
      <c r="H4684" t="s">
        <v>32</v>
      </c>
    </row>
    <row r="4685" spans="1:8" x14ac:dyDescent="0.25">
      <c r="A4685">
        <v>1</v>
      </c>
      <c r="B4685" s="33">
        <v>43466</v>
      </c>
      <c r="C4685" s="33">
        <v>44256</v>
      </c>
      <c r="D4685">
        <v>26</v>
      </c>
      <c r="E4685" t="s">
        <v>21</v>
      </c>
      <c r="F4685" t="s">
        <v>23</v>
      </c>
      <c r="G4685" t="s">
        <v>28</v>
      </c>
      <c r="H4685" t="s">
        <v>39</v>
      </c>
    </row>
    <row r="4686" spans="1:8" x14ac:dyDescent="0.25">
      <c r="A4686">
        <v>1</v>
      </c>
      <c r="B4686" s="33">
        <v>43466</v>
      </c>
      <c r="C4686" s="33">
        <v>44256</v>
      </c>
      <c r="D4686">
        <v>26</v>
      </c>
      <c r="E4686" t="s">
        <v>21</v>
      </c>
      <c r="F4686" t="s">
        <v>24</v>
      </c>
      <c r="G4686" t="s">
        <v>28</v>
      </c>
      <c r="H4686" t="s">
        <v>33</v>
      </c>
    </row>
    <row r="4687" spans="1:8" x14ac:dyDescent="0.25">
      <c r="A4687">
        <v>1</v>
      </c>
      <c r="B4687" s="33">
        <v>43466</v>
      </c>
      <c r="C4687" s="33">
        <v>44256</v>
      </c>
      <c r="D4687">
        <v>26</v>
      </c>
      <c r="E4687" t="s">
        <v>21</v>
      </c>
      <c r="F4687" t="s">
        <v>24</v>
      </c>
      <c r="G4687" t="s">
        <v>28</v>
      </c>
      <c r="H4687" t="s">
        <v>39</v>
      </c>
    </row>
    <row r="4688" spans="1:8" x14ac:dyDescent="0.25">
      <c r="A4688">
        <v>1</v>
      </c>
      <c r="B4688" s="33">
        <v>43466</v>
      </c>
      <c r="C4688" s="33">
        <v>44256</v>
      </c>
      <c r="D4688">
        <v>26</v>
      </c>
      <c r="E4688" t="s">
        <v>21</v>
      </c>
      <c r="F4688" t="s">
        <v>25</v>
      </c>
      <c r="G4688" t="s">
        <v>28</v>
      </c>
      <c r="H4688" t="s">
        <v>39</v>
      </c>
    </row>
    <row r="4689" spans="1:8" x14ac:dyDescent="0.25">
      <c r="A4689">
        <v>1</v>
      </c>
      <c r="B4689" s="33">
        <v>43466</v>
      </c>
      <c r="C4689" s="33">
        <v>44256</v>
      </c>
      <c r="D4689">
        <v>26</v>
      </c>
      <c r="E4689" t="s">
        <v>21</v>
      </c>
      <c r="F4689" t="s">
        <v>25</v>
      </c>
      <c r="G4689" t="s">
        <v>29</v>
      </c>
      <c r="H4689" t="s">
        <v>31</v>
      </c>
    </row>
    <row r="4690" spans="1:8" x14ac:dyDescent="0.25">
      <c r="A4690">
        <v>1</v>
      </c>
      <c r="B4690" s="33">
        <v>43862</v>
      </c>
      <c r="C4690" s="33">
        <v>44652</v>
      </c>
      <c r="D4690">
        <v>26</v>
      </c>
      <c r="E4690" t="s">
        <v>22</v>
      </c>
      <c r="F4690" t="s">
        <v>24</v>
      </c>
      <c r="G4690" t="s">
        <v>29</v>
      </c>
      <c r="H4690" t="s">
        <v>39</v>
      </c>
    </row>
    <row r="4691" spans="1:8" x14ac:dyDescent="0.25">
      <c r="A4691">
        <v>1</v>
      </c>
      <c r="B4691" s="33">
        <v>43466</v>
      </c>
      <c r="C4691" s="33">
        <v>44287</v>
      </c>
      <c r="D4691">
        <v>27</v>
      </c>
      <c r="E4691" t="s">
        <v>13</v>
      </c>
      <c r="F4691" t="s">
        <v>23</v>
      </c>
      <c r="G4691" t="s">
        <v>28</v>
      </c>
      <c r="H4691" t="s">
        <v>39</v>
      </c>
    </row>
    <row r="4692" spans="1:8" x14ac:dyDescent="0.25">
      <c r="A4692">
        <v>1</v>
      </c>
      <c r="B4692" s="33">
        <v>44348</v>
      </c>
      <c r="C4692" s="33">
        <v>45170</v>
      </c>
      <c r="D4692">
        <v>27</v>
      </c>
      <c r="E4692" t="s">
        <v>13</v>
      </c>
      <c r="F4692" t="s">
        <v>24</v>
      </c>
      <c r="G4692" t="s">
        <v>28</v>
      </c>
      <c r="H4692" t="s">
        <v>33</v>
      </c>
    </row>
    <row r="4693" spans="1:8" x14ac:dyDescent="0.25">
      <c r="A4693">
        <v>1</v>
      </c>
      <c r="B4693" s="33">
        <v>43466</v>
      </c>
      <c r="C4693" s="33">
        <v>44287</v>
      </c>
      <c r="D4693">
        <v>27</v>
      </c>
      <c r="E4693" t="s">
        <v>13</v>
      </c>
      <c r="F4693" t="s">
        <v>24</v>
      </c>
      <c r="G4693" t="s">
        <v>28</v>
      </c>
      <c r="H4693" t="s">
        <v>39</v>
      </c>
    </row>
    <row r="4694" spans="1:8" x14ac:dyDescent="0.25">
      <c r="A4694">
        <v>1</v>
      </c>
      <c r="B4694" s="33">
        <v>43466</v>
      </c>
      <c r="C4694" s="33">
        <v>44287</v>
      </c>
      <c r="D4694">
        <v>27</v>
      </c>
      <c r="E4694" t="s">
        <v>13</v>
      </c>
      <c r="F4694" t="s">
        <v>25</v>
      </c>
      <c r="G4694" t="s">
        <v>28</v>
      </c>
      <c r="H4694" t="s">
        <v>31</v>
      </c>
    </row>
    <row r="4695" spans="1:8" x14ac:dyDescent="0.25">
      <c r="A4695">
        <v>1</v>
      </c>
      <c r="B4695" s="33">
        <v>43466</v>
      </c>
      <c r="C4695" s="33">
        <v>44287</v>
      </c>
      <c r="D4695">
        <v>27</v>
      </c>
      <c r="E4695" t="s">
        <v>13</v>
      </c>
      <c r="F4695" t="s">
        <v>25</v>
      </c>
      <c r="G4695" t="s">
        <v>29</v>
      </c>
      <c r="H4695" t="s">
        <v>31</v>
      </c>
    </row>
    <row r="4696" spans="1:8" x14ac:dyDescent="0.25">
      <c r="A4696">
        <v>1</v>
      </c>
      <c r="B4696" s="33">
        <v>43466</v>
      </c>
      <c r="C4696" s="33">
        <v>44287</v>
      </c>
      <c r="D4696">
        <v>27</v>
      </c>
      <c r="E4696" t="s">
        <v>14</v>
      </c>
      <c r="F4696" t="s">
        <v>24</v>
      </c>
      <c r="G4696" t="s">
        <v>27</v>
      </c>
      <c r="H4696" t="s">
        <v>39</v>
      </c>
    </row>
    <row r="4697" spans="1:8" x14ac:dyDescent="0.25">
      <c r="A4697">
        <v>1</v>
      </c>
      <c r="B4697" s="33">
        <v>43466</v>
      </c>
      <c r="C4697" s="33">
        <v>44287</v>
      </c>
      <c r="D4697">
        <v>27</v>
      </c>
      <c r="E4697" t="s">
        <v>14</v>
      </c>
      <c r="F4697" t="s">
        <v>24</v>
      </c>
      <c r="G4697" t="s">
        <v>28</v>
      </c>
      <c r="H4697" t="s">
        <v>32</v>
      </c>
    </row>
    <row r="4698" spans="1:8" x14ac:dyDescent="0.25">
      <c r="A4698">
        <v>2</v>
      </c>
      <c r="B4698" s="33">
        <v>43466</v>
      </c>
      <c r="C4698" s="33">
        <v>44287</v>
      </c>
      <c r="D4698">
        <v>27</v>
      </c>
      <c r="E4698" t="s">
        <v>14</v>
      </c>
      <c r="F4698" t="s">
        <v>24</v>
      </c>
      <c r="G4698" t="s">
        <v>28</v>
      </c>
      <c r="H4698" t="s">
        <v>39</v>
      </c>
    </row>
    <row r="4699" spans="1:8" x14ac:dyDescent="0.25">
      <c r="A4699">
        <v>1</v>
      </c>
      <c r="B4699" s="33">
        <v>44348</v>
      </c>
      <c r="C4699" s="33">
        <v>45170</v>
      </c>
      <c r="D4699">
        <v>27</v>
      </c>
      <c r="E4699" t="s">
        <v>14</v>
      </c>
      <c r="F4699" t="s">
        <v>24</v>
      </c>
      <c r="G4699" t="s">
        <v>28</v>
      </c>
      <c r="H4699" t="s">
        <v>39</v>
      </c>
    </row>
    <row r="4700" spans="1:8" x14ac:dyDescent="0.25">
      <c r="A4700">
        <v>1</v>
      </c>
      <c r="B4700" s="33">
        <v>43586</v>
      </c>
      <c r="C4700" s="33">
        <v>44409</v>
      </c>
      <c r="D4700">
        <v>27</v>
      </c>
      <c r="E4700" t="s">
        <v>14</v>
      </c>
      <c r="F4700" t="s">
        <v>25</v>
      </c>
      <c r="G4700" t="s">
        <v>28</v>
      </c>
      <c r="H4700" t="s">
        <v>31</v>
      </c>
    </row>
    <row r="4701" spans="1:8" x14ac:dyDescent="0.25">
      <c r="A4701">
        <v>1</v>
      </c>
      <c r="B4701" s="33">
        <v>43466</v>
      </c>
      <c r="C4701" s="33">
        <v>44287</v>
      </c>
      <c r="D4701">
        <v>27</v>
      </c>
      <c r="E4701" t="s">
        <v>14</v>
      </c>
      <c r="F4701" t="s">
        <v>25</v>
      </c>
      <c r="G4701" t="s">
        <v>28</v>
      </c>
      <c r="H4701" t="s">
        <v>33</v>
      </c>
    </row>
    <row r="4702" spans="1:8" x14ac:dyDescent="0.25">
      <c r="A4702">
        <v>1</v>
      </c>
      <c r="B4702" s="33">
        <v>43466</v>
      </c>
      <c r="C4702" s="33">
        <v>44287</v>
      </c>
      <c r="D4702">
        <v>27</v>
      </c>
      <c r="E4702" t="s">
        <v>14</v>
      </c>
      <c r="F4702" t="s">
        <v>25</v>
      </c>
      <c r="G4702" t="s">
        <v>28</v>
      </c>
      <c r="H4702" t="s">
        <v>39</v>
      </c>
    </row>
    <row r="4703" spans="1:8" x14ac:dyDescent="0.25">
      <c r="A4703">
        <v>1</v>
      </c>
      <c r="B4703" s="33">
        <v>43466</v>
      </c>
      <c r="C4703" s="33">
        <v>44287</v>
      </c>
      <c r="D4703">
        <v>27</v>
      </c>
      <c r="E4703" t="s">
        <v>14</v>
      </c>
      <c r="F4703" t="s">
        <v>23</v>
      </c>
      <c r="G4703" t="s">
        <v>29</v>
      </c>
      <c r="H4703" t="s">
        <v>39</v>
      </c>
    </row>
    <row r="4704" spans="1:8" x14ac:dyDescent="0.25">
      <c r="A4704">
        <v>1</v>
      </c>
      <c r="B4704" s="33">
        <v>44409</v>
      </c>
      <c r="C4704" s="33">
        <v>45231</v>
      </c>
      <c r="D4704">
        <v>27</v>
      </c>
      <c r="E4704" t="s">
        <v>15</v>
      </c>
      <c r="F4704" t="s">
        <v>23</v>
      </c>
      <c r="G4704" t="s">
        <v>28</v>
      </c>
      <c r="H4704" t="s">
        <v>31</v>
      </c>
    </row>
    <row r="4705" spans="1:8" x14ac:dyDescent="0.25">
      <c r="A4705">
        <v>2</v>
      </c>
      <c r="B4705" s="33">
        <v>43466</v>
      </c>
      <c r="C4705" s="33">
        <v>44287</v>
      </c>
      <c r="D4705">
        <v>27</v>
      </c>
      <c r="E4705" t="s">
        <v>15</v>
      </c>
      <c r="F4705" t="s">
        <v>24</v>
      </c>
      <c r="G4705" t="s">
        <v>28</v>
      </c>
      <c r="H4705" t="s">
        <v>31</v>
      </c>
    </row>
    <row r="4706" spans="1:8" x14ac:dyDescent="0.25">
      <c r="A4706">
        <v>1</v>
      </c>
      <c r="B4706" s="33">
        <v>43922</v>
      </c>
      <c r="C4706" s="33">
        <v>44743</v>
      </c>
      <c r="D4706">
        <v>27</v>
      </c>
      <c r="E4706" t="s">
        <v>15</v>
      </c>
      <c r="F4706" t="s">
        <v>24</v>
      </c>
      <c r="G4706" t="s">
        <v>28</v>
      </c>
      <c r="H4706" t="s">
        <v>33</v>
      </c>
    </row>
    <row r="4707" spans="1:8" x14ac:dyDescent="0.25">
      <c r="A4707">
        <v>1</v>
      </c>
      <c r="B4707" s="33">
        <v>44409</v>
      </c>
      <c r="C4707" s="33">
        <v>45231</v>
      </c>
      <c r="D4707">
        <v>27</v>
      </c>
      <c r="E4707" t="s">
        <v>15</v>
      </c>
      <c r="F4707" t="s">
        <v>24</v>
      </c>
      <c r="G4707" t="s">
        <v>28</v>
      </c>
      <c r="H4707" t="s">
        <v>33</v>
      </c>
    </row>
    <row r="4708" spans="1:8" x14ac:dyDescent="0.25">
      <c r="A4708">
        <v>3</v>
      </c>
      <c r="B4708" s="33">
        <v>43466</v>
      </c>
      <c r="C4708" s="33">
        <v>44287</v>
      </c>
      <c r="D4708">
        <v>27</v>
      </c>
      <c r="E4708" t="s">
        <v>15</v>
      </c>
      <c r="F4708" t="s">
        <v>24</v>
      </c>
      <c r="G4708" t="s">
        <v>28</v>
      </c>
      <c r="H4708" t="s">
        <v>39</v>
      </c>
    </row>
    <row r="4709" spans="1:8" x14ac:dyDescent="0.25">
      <c r="A4709">
        <v>1</v>
      </c>
      <c r="B4709" s="33">
        <v>43831</v>
      </c>
      <c r="C4709" s="33">
        <v>44652</v>
      </c>
      <c r="D4709">
        <v>27</v>
      </c>
      <c r="E4709" t="s">
        <v>15</v>
      </c>
      <c r="F4709" t="s">
        <v>24</v>
      </c>
      <c r="G4709" t="s">
        <v>28</v>
      </c>
      <c r="H4709" t="s">
        <v>39</v>
      </c>
    </row>
    <row r="4710" spans="1:8" x14ac:dyDescent="0.25">
      <c r="A4710">
        <v>2</v>
      </c>
      <c r="B4710" s="33">
        <v>43466</v>
      </c>
      <c r="C4710" s="33">
        <v>44287</v>
      </c>
      <c r="D4710">
        <v>27</v>
      </c>
      <c r="E4710" t="s">
        <v>15</v>
      </c>
      <c r="F4710" t="s">
        <v>25</v>
      </c>
      <c r="G4710" t="s">
        <v>28</v>
      </c>
      <c r="H4710" t="s">
        <v>31</v>
      </c>
    </row>
    <row r="4711" spans="1:8" x14ac:dyDescent="0.25">
      <c r="A4711">
        <v>1</v>
      </c>
      <c r="B4711" s="33">
        <v>44440</v>
      </c>
      <c r="C4711" s="33">
        <v>45261</v>
      </c>
      <c r="D4711">
        <v>27</v>
      </c>
      <c r="E4711" t="s">
        <v>15</v>
      </c>
      <c r="F4711" t="s">
        <v>25</v>
      </c>
      <c r="G4711" t="s">
        <v>28</v>
      </c>
      <c r="H4711" t="s">
        <v>31</v>
      </c>
    </row>
    <row r="4712" spans="1:8" x14ac:dyDescent="0.25">
      <c r="A4712">
        <v>1</v>
      </c>
      <c r="B4712" s="33">
        <v>43466</v>
      </c>
      <c r="C4712" s="33">
        <v>44287</v>
      </c>
      <c r="D4712">
        <v>27</v>
      </c>
      <c r="E4712" t="s">
        <v>15</v>
      </c>
      <c r="F4712" t="s">
        <v>25</v>
      </c>
      <c r="G4712" t="s">
        <v>28</v>
      </c>
      <c r="H4712" t="s">
        <v>39</v>
      </c>
    </row>
    <row r="4713" spans="1:8" x14ac:dyDescent="0.25">
      <c r="A4713">
        <v>1</v>
      </c>
      <c r="B4713" s="33">
        <v>43770</v>
      </c>
      <c r="C4713" s="33">
        <v>44593</v>
      </c>
      <c r="D4713">
        <v>27</v>
      </c>
      <c r="E4713" t="s">
        <v>15</v>
      </c>
      <c r="F4713" t="s">
        <v>25</v>
      </c>
      <c r="G4713" t="s">
        <v>28</v>
      </c>
      <c r="H4713" t="s">
        <v>39</v>
      </c>
    </row>
    <row r="4714" spans="1:8" x14ac:dyDescent="0.25">
      <c r="A4714">
        <v>1</v>
      </c>
      <c r="B4714" s="33">
        <v>44256</v>
      </c>
      <c r="C4714" s="33">
        <v>45078</v>
      </c>
      <c r="D4714">
        <v>27</v>
      </c>
      <c r="E4714" t="s">
        <v>15</v>
      </c>
      <c r="F4714" t="s">
        <v>25</v>
      </c>
      <c r="G4714" t="s">
        <v>28</v>
      </c>
      <c r="H4714" t="s">
        <v>39</v>
      </c>
    </row>
    <row r="4715" spans="1:8" x14ac:dyDescent="0.25">
      <c r="A4715">
        <v>1</v>
      </c>
      <c r="B4715" s="33">
        <v>44440</v>
      </c>
      <c r="C4715" s="33">
        <v>45261</v>
      </c>
      <c r="D4715">
        <v>27</v>
      </c>
      <c r="E4715" t="s">
        <v>15</v>
      </c>
      <c r="F4715" t="s">
        <v>25</v>
      </c>
      <c r="G4715" t="s">
        <v>28</v>
      </c>
      <c r="H4715" t="s">
        <v>39</v>
      </c>
    </row>
    <row r="4716" spans="1:8" x14ac:dyDescent="0.25">
      <c r="A4716">
        <v>1</v>
      </c>
      <c r="B4716" s="33">
        <v>43709</v>
      </c>
      <c r="C4716" s="33">
        <v>44531</v>
      </c>
      <c r="D4716">
        <v>27</v>
      </c>
      <c r="E4716" t="s">
        <v>15</v>
      </c>
      <c r="F4716" t="s">
        <v>25</v>
      </c>
      <c r="G4716" t="s">
        <v>28</v>
      </c>
      <c r="H4716" t="s">
        <v>34</v>
      </c>
    </row>
    <row r="4717" spans="1:8" x14ac:dyDescent="0.25">
      <c r="A4717">
        <v>1</v>
      </c>
      <c r="B4717" s="33">
        <v>43831</v>
      </c>
      <c r="C4717" s="33">
        <v>44652</v>
      </c>
      <c r="D4717">
        <v>27</v>
      </c>
      <c r="E4717" t="s">
        <v>15</v>
      </c>
      <c r="F4717" t="s">
        <v>23</v>
      </c>
      <c r="G4717" t="s">
        <v>29</v>
      </c>
      <c r="H4717" t="s">
        <v>33</v>
      </c>
    </row>
    <row r="4718" spans="1:8" x14ac:dyDescent="0.25">
      <c r="A4718">
        <v>1</v>
      </c>
      <c r="B4718" s="33">
        <v>44378</v>
      </c>
      <c r="C4718" s="33">
        <v>45200</v>
      </c>
      <c r="D4718">
        <v>27</v>
      </c>
      <c r="E4718" t="s">
        <v>15</v>
      </c>
      <c r="F4718" t="s">
        <v>23</v>
      </c>
      <c r="G4718" t="s">
        <v>29</v>
      </c>
      <c r="H4718" t="s">
        <v>39</v>
      </c>
    </row>
    <row r="4719" spans="1:8" x14ac:dyDescent="0.25">
      <c r="A4719">
        <v>1</v>
      </c>
      <c r="B4719" s="33">
        <v>43466</v>
      </c>
      <c r="C4719" s="33">
        <v>44287</v>
      </c>
      <c r="D4719">
        <v>27</v>
      </c>
      <c r="E4719" t="s">
        <v>15</v>
      </c>
      <c r="F4719" t="s">
        <v>24</v>
      </c>
      <c r="G4719" t="s">
        <v>29</v>
      </c>
      <c r="H4719" t="s">
        <v>30</v>
      </c>
    </row>
    <row r="4720" spans="1:8" x14ac:dyDescent="0.25">
      <c r="A4720">
        <v>1</v>
      </c>
      <c r="B4720" s="33">
        <v>43466</v>
      </c>
      <c r="C4720" s="33">
        <v>44287</v>
      </c>
      <c r="D4720">
        <v>27</v>
      </c>
      <c r="E4720" t="s">
        <v>15</v>
      </c>
      <c r="F4720" t="s">
        <v>24</v>
      </c>
      <c r="G4720" t="s">
        <v>29</v>
      </c>
      <c r="H4720" t="s">
        <v>39</v>
      </c>
    </row>
    <row r="4721" spans="1:8" x14ac:dyDescent="0.25">
      <c r="A4721">
        <v>1</v>
      </c>
      <c r="B4721" s="33">
        <v>44105</v>
      </c>
      <c r="C4721" s="33">
        <v>44927</v>
      </c>
      <c r="D4721">
        <v>27</v>
      </c>
      <c r="E4721" t="s">
        <v>15</v>
      </c>
      <c r="F4721" t="s">
        <v>25</v>
      </c>
      <c r="G4721" t="s">
        <v>29</v>
      </c>
      <c r="H4721" t="s">
        <v>31</v>
      </c>
    </row>
    <row r="4722" spans="1:8" x14ac:dyDescent="0.25">
      <c r="A4722">
        <v>1</v>
      </c>
      <c r="B4722" s="33">
        <v>44075</v>
      </c>
      <c r="C4722" s="33">
        <v>44896</v>
      </c>
      <c r="D4722">
        <v>27</v>
      </c>
      <c r="E4722" t="s">
        <v>15</v>
      </c>
      <c r="F4722" t="s">
        <v>25</v>
      </c>
      <c r="G4722" t="s">
        <v>29</v>
      </c>
      <c r="H4722" t="s">
        <v>33</v>
      </c>
    </row>
    <row r="4723" spans="1:8" x14ac:dyDescent="0.25">
      <c r="A4723">
        <v>1</v>
      </c>
      <c r="B4723" s="33">
        <v>43466</v>
      </c>
      <c r="C4723" s="33">
        <v>44287</v>
      </c>
      <c r="D4723">
        <v>27</v>
      </c>
      <c r="E4723" t="s">
        <v>15</v>
      </c>
      <c r="F4723" t="s">
        <v>25</v>
      </c>
      <c r="G4723" t="s">
        <v>29</v>
      </c>
      <c r="H4723" t="s">
        <v>39</v>
      </c>
    </row>
    <row r="4724" spans="1:8" x14ac:dyDescent="0.25">
      <c r="A4724">
        <v>1</v>
      </c>
      <c r="B4724" s="33">
        <v>44013</v>
      </c>
      <c r="C4724" s="33">
        <v>44835</v>
      </c>
      <c r="D4724">
        <v>27</v>
      </c>
      <c r="E4724" t="s">
        <v>15</v>
      </c>
      <c r="F4724" t="s">
        <v>25</v>
      </c>
      <c r="G4724" t="s">
        <v>29</v>
      </c>
      <c r="H4724" t="s">
        <v>39</v>
      </c>
    </row>
    <row r="4725" spans="1:8" x14ac:dyDescent="0.25">
      <c r="A4725">
        <v>1</v>
      </c>
      <c r="B4725" s="33">
        <v>44348</v>
      </c>
      <c r="C4725" s="33">
        <v>45170</v>
      </c>
      <c r="D4725">
        <v>27</v>
      </c>
      <c r="E4725" t="s">
        <v>16</v>
      </c>
      <c r="F4725" t="s">
        <v>24</v>
      </c>
      <c r="G4725" t="s">
        <v>27</v>
      </c>
      <c r="H4725" t="s">
        <v>31</v>
      </c>
    </row>
    <row r="4726" spans="1:8" x14ac:dyDescent="0.25">
      <c r="A4726">
        <v>1</v>
      </c>
      <c r="B4726" s="33">
        <v>43466</v>
      </c>
      <c r="C4726" s="33">
        <v>44287</v>
      </c>
      <c r="D4726">
        <v>27</v>
      </c>
      <c r="E4726" t="s">
        <v>16</v>
      </c>
      <c r="F4726" t="s">
        <v>24</v>
      </c>
      <c r="G4726" t="s">
        <v>28</v>
      </c>
      <c r="H4726" t="s">
        <v>33</v>
      </c>
    </row>
    <row r="4727" spans="1:8" x14ac:dyDescent="0.25">
      <c r="A4727">
        <v>1</v>
      </c>
      <c r="B4727" s="33">
        <v>43466</v>
      </c>
      <c r="C4727" s="33">
        <v>44287</v>
      </c>
      <c r="D4727">
        <v>27</v>
      </c>
      <c r="E4727" t="s">
        <v>16</v>
      </c>
      <c r="F4727" t="s">
        <v>24</v>
      </c>
      <c r="G4727" t="s">
        <v>28</v>
      </c>
      <c r="H4727" t="s">
        <v>39</v>
      </c>
    </row>
    <row r="4728" spans="1:8" x14ac:dyDescent="0.25">
      <c r="A4728">
        <v>1</v>
      </c>
      <c r="B4728" s="33">
        <v>43891</v>
      </c>
      <c r="C4728" s="33">
        <v>44713</v>
      </c>
      <c r="D4728">
        <v>27</v>
      </c>
      <c r="E4728" t="s">
        <v>16</v>
      </c>
      <c r="F4728" t="s">
        <v>24</v>
      </c>
      <c r="G4728" t="s">
        <v>28</v>
      </c>
      <c r="H4728" t="s">
        <v>39</v>
      </c>
    </row>
    <row r="4729" spans="1:8" x14ac:dyDescent="0.25">
      <c r="A4729">
        <v>1</v>
      </c>
      <c r="B4729" s="33">
        <v>43466</v>
      </c>
      <c r="C4729" s="33">
        <v>44287</v>
      </c>
      <c r="D4729">
        <v>27</v>
      </c>
      <c r="E4729" t="s">
        <v>16</v>
      </c>
      <c r="F4729" t="s">
        <v>25</v>
      </c>
      <c r="G4729" t="s">
        <v>28</v>
      </c>
      <c r="H4729" t="s">
        <v>30</v>
      </c>
    </row>
    <row r="4730" spans="1:8" x14ac:dyDescent="0.25">
      <c r="A4730">
        <v>1</v>
      </c>
      <c r="B4730" s="33">
        <v>44317</v>
      </c>
      <c r="C4730" s="33">
        <v>45139</v>
      </c>
      <c r="D4730">
        <v>27</v>
      </c>
      <c r="E4730" t="s">
        <v>17</v>
      </c>
      <c r="F4730" t="s">
        <v>24</v>
      </c>
      <c r="G4730" t="s">
        <v>28</v>
      </c>
      <c r="H4730" t="s">
        <v>31</v>
      </c>
    </row>
    <row r="4731" spans="1:8" x14ac:dyDescent="0.25">
      <c r="A4731">
        <v>1</v>
      </c>
      <c r="B4731" s="33">
        <v>44166</v>
      </c>
      <c r="C4731" s="33">
        <v>44986</v>
      </c>
      <c r="D4731">
        <v>27</v>
      </c>
      <c r="E4731" t="s">
        <v>17</v>
      </c>
      <c r="F4731" t="s">
        <v>24</v>
      </c>
      <c r="G4731" t="s">
        <v>28</v>
      </c>
      <c r="H4731" t="s">
        <v>30</v>
      </c>
    </row>
    <row r="4732" spans="1:8" x14ac:dyDescent="0.25">
      <c r="A4732">
        <v>2</v>
      </c>
      <c r="B4732" s="33">
        <v>43466</v>
      </c>
      <c r="C4732" s="33">
        <v>44287</v>
      </c>
      <c r="D4732">
        <v>27</v>
      </c>
      <c r="E4732" t="s">
        <v>17</v>
      </c>
      <c r="F4732" t="s">
        <v>24</v>
      </c>
      <c r="G4732" t="s">
        <v>28</v>
      </c>
      <c r="H4732" t="s">
        <v>39</v>
      </c>
    </row>
    <row r="4733" spans="1:8" x14ac:dyDescent="0.25">
      <c r="A4733">
        <v>1</v>
      </c>
      <c r="B4733" s="33">
        <v>43466</v>
      </c>
      <c r="C4733" s="33">
        <v>44287</v>
      </c>
      <c r="D4733">
        <v>27</v>
      </c>
      <c r="E4733" t="s">
        <v>17</v>
      </c>
      <c r="F4733" t="s">
        <v>25</v>
      </c>
      <c r="G4733" t="s">
        <v>28</v>
      </c>
      <c r="H4733" t="s">
        <v>30</v>
      </c>
    </row>
    <row r="4734" spans="1:8" x14ac:dyDescent="0.25">
      <c r="A4734">
        <v>4</v>
      </c>
      <c r="B4734" s="33">
        <v>43466</v>
      </c>
      <c r="C4734" s="33">
        <v>44287</v>
      </c>
      <c r="D4734">
        <v>27</v>
      </c>
      <c r="E4734" t="s">
        <v>17</v>
      </c>
      <c r="F4734" t="s">
        <v>25</v>
      </c>
      <c r="G4734" t="s">
        <v>28</v>
      </c>
      <c r="H4734" t="s">
        <v>39</v>
      </c>
    </row>
    <row r="4735" spans="1:8" x14ac:dyDescent="0.25">
      <c r="A4735">
        <v>1</v>
      </c>
      <c r="B4735" s="33">
        <v>43466</v>
      </c>
      <c r="C4735" s="33">
        <v>44287</v>
      </c>
      <c r="D4735">
        <v>27</v>
      </c>
      <c r="E4735" t="s">
        <v>17</v>
      </c>
      <c r="F4735" t="s">
        <v>24</v>
      </c>
      <c r="G4735" t="s">
        <v>29</v>
      </c>
      <c r="H4735" t="s">
        <v>31</v>
      </c>
    </row>
    <row r="4736" spans="1:8" x14ac:dyDescent="0.25">
      <c r="A4736">
        <v>1</v>
      </c>
      <c r="B4736" s="33">
        <v>44348</v>
      </c>
      <c r="C4736" s="33">
        <v>45170</v>
      </c>
      <c r="D4736">
        <v>27</v>
      </c>
      <c r="E4736" t="s">
        <v>17</v>
      </c>
      <c r="F4736" t="s">
        <v>24</v>
      </c>
      <c r="G4736" t="s">
        <v>29</v>
      </c>
      <c r="H4736" t="s">
        <v>33</v>
      </c>
    </row>
    <row r="4737" spans="1:8" x14ac:dyDescent="0.25">
      <c r="A4737">
        <v>1</v>
      </c>
      <c r="B4737" s="33">
        <v>43466</v>
      </c>
      <c r="C4737" s="33">
        <v>44287</v>
      </c>
      <c r="D4737">
        <v>27</v>
      </c>
      <c r="E4737" t="s">
        <v>17</v>
      </c>
      <c r="F4737" t="s">
        <v>25</v>
      </c>
      <c r="G4737" t="s">
        <v>29</v>
      </c>
      <c r="H4737" t="s">
        <v>33</v>
      </c>
    </row>
    <row r="4738" spans="1:8" x14ac:dyDescent="0.25">
      <c r="A4738">
        <v>1</v>
      </c>
      <c r="B4738" s="33">
        <v>43466</v>
      </c>
      <c r="C4738" s="33">
        <v>44287</v>
      </c>
      <c r="D4738">
        <v>27</v>
      </c>
      <c r="E4738" t="s">
        <v>18</v>
      </c>
      <c r="F4738" t="s">
        <v>24</v>
      </c>
      <c r="G4738" t="s">
        <v>27</v>
      </c>
      <c r="H4738" t="s">
        <v>32</v>
      </c>
    </row>
    <row r="4739" spans="1:8" x14ac:dyDescent="0.25">
      <c r="A4739">
        <v>1</v>
      </c>
      <c r="B4739" s="33">
        <v>43770</v>
      </c>
      <c r="C4739" s="33">
        <v>44593</v>
      </c>
      <c r="D4739">
        <v>27</v>
      </c>
      <c r="E4739" t="s">
        <v>18</v>
      </c>
      <c r="F4739" t="s">
        <v>23</v>
      </c>
      <c r="G4739" t="s">
        <v>28</v>
      </c>
      <c r="H4739" t="s">
        <v>31</v>
      </c>
    </row>
    <row r="4740" spans="1:8" x14ac:dyDescent="0.25">
      <c r="A4740">
        <v>1</v>
      </c>
      <c r="B4740" s="33">
        <v>44075</v>
      </c>
      <c r="C4740" s="33">
        <v>44896</v>
      </c>
      <c r="D4740">
        <v>27</v>
      </c>
      <c r="E4740" t="s">
        <v>18</v>
      </c>
      <c r="F4740" t="s">
        <v>24</v>
      </c>
      <c r="G4740" t="s">
        <v>28</v>
      </c>
      <c r="H4740" t="s">
        <v>31</v>
      </c>
    </row>
    <row r="4741" spans="1:8" x14ac:dyDescent="0.25">
      <c r="A4741">
        <v>1</v>
      </c>
      <c r="B4741" s="33">
        <v>43586</v>
      </c>
      <c r="C4741" s="33">
        <v>44409</v>
      </c>
      <c r="D4741">
        <v>27</v>
      </c>
      <c r="E4741" t="s">
        <v>19</v>
      </c>
      <c r="F4741" t="s">
        <v>23</v>
      </c>
      <c r="G4741" t="s">
        <v>27</v>
      </c>
      <c r="H4741" t="s">
        <v>30</v>
      </c>
    </row>
    <row r="4742" spans="1:8" x14ac:dyDescent="0.25">
      <c r="A4742">
        <v>2</v>
      </c>
      <c r="B4742" s="33">
        <v>43466</v>
      </c>
      <c r="C4742" s="33">
        <v>44287</v>
      </c>
      <c r="D4742">
        <v>27</v>
      </c>
      <c r="E4742" t="s">
        <v>19</v>
      </c>
      <c r="F4742" t="s">
        <v>24</v>
      </c>
      <c r="G4742" t="s">
        <v>28</v>
      </c>
      <c r="H4742" t="s">
        <v>30</v>
      </c>
    </row>
    <row r="4743" spans="1:8" x14ac:dyDescent="0.25">
      <c r="A4743">
        <v>2</v>
      </c>
      <c r="B4743" s="33">
        <v>43466</v>
      </c>
      <c r="C4743" s="33">
        <v>44287</v>
      </c>
      <c r="D4743">
        <v>27</v>
      </c>
      <c r="E4743" t="s">
        <v>19</v>
      </c>
      <c r="F4743" t="s">
        <v>24</v>
      </c>
      <c r="G4743" t="s">
        <v>28</v>
      </c>
      <c r="H4743" t="s">
        <v>39</v>
      </c>
    </row>
    <row r="4744" spans="1:8" x14ac:dyDescent="0.25">
      <c r="A4744">
        <v>1</v>
      </c>
      <c r="B4744" s="33">
        <v>43466</v>
      </c>
      <c r="C4744" s="33">
        <v>44287</v>
      </c>
      <c r="D4744">
        <v>27</v>
      </c>
      <c r="E4744" t="s">
        <v>19</v>
      </c>
      <c r="F4744" t="s">
        <v>25</v>
      </c>
      <c r="G4744" t="s">
        <v>28</v>
      </c>
      <c r="H4744" t="s">
        <v>30</v>
      </c>
    </row>
    <row r="4745" spans="1:8" x14ac:dyDescent="0.25">
      <c r="A4745">
        <v>1</v>
      </c>
      <c r="B4745" s="33">
        <v>43466</v>
      </c>
      <c r="C4745" s="33">
        <v>44287</v>
      </c>
      <c r="D4745">
        <v>27</v>
      </c>
      <c r="E4745" t="s">
        <v>19</v>
      </c>
      <c r="F4745" t="s">
        <v>25</v>
      </c>
      <c r="G4745" t="s">
        <v>28</v>
      </c>
      <c r="H4745" t="s">
        <v>39</v>
      </c>
    </row>
    <row r="4746" spans="1:8" x14ac:dyDescent="0.25">
      <c r="A4746">
        <v>1</v>
      </c>
      <c r="B4746" s="33">
        <v>44440</v>
      </c>
      <c r="C4746" s="33">
        <v>45261</v>
      </c>
      <c r="D4746">
        <v>27</v>
      </c>
      <c r="E4746" t="s">
        <v>19</v>
      </c>
      <c r="F4746" t="s">
        <v>25</v>
      </c>
      <c r="G4746" t="s">
        <v>28</v>
      </c>
      <c r="H4746" t="s">
        <v>39</v>
      </c>
    </row>
    <row r="4747" spans="1:8" x14ac:dyDescent="0.25">
      <c r="A4747">
        <v>1</v>
      </c>
      <c r="B4747" s="33">
        <v>43466</v>
      </c>
      <c r="C4747" s="33">
        <v>44287</v>
      </c>
      <c r="D4747">
        <v>27</v>
      </c>
      <c r="E4747" t="s">
        <v>19</v>
      </c>
      <c r="F4747" t="s">
        <v>24</v>
      </c>
      <c r="G4747" t="s">
        <v>29</v>
      </c>
      <c r="H4747" t="s">
        <v>32</v>
      </c>
    </row>
    <row r="4748" spans="1:8" x14ac:dyDescent="0.25">
      <c r="A4748">
        <v>1</v>
      </c>
      <c r="B4748" s="33">
        <v>43466</v>
      </c>
      <c r="C4748" s="33">
        <v>44287</v>
      </c>
      <c r="D4748">
        <v>27</v>
      </c>
      <c r="E4748" t="s">
        <v>19</v>
      </c>
      <c r="F4748" t="s">
        <v>24</v>
      </c>
      <c r="G4748" t="s">
        <v>29</v>
      </c>
      <c r="H4748" t="s">
        <v>39</v>
      </c>
    </row>
    <row r="4749" spans="1:8" x14ac:dyDescent="0.25">
      <c r="A4749">
        <v>1</v>
      </c>
      <c r="B4749" s="33">
        <v>43466</v>
      </c>
      <c r="C4749" s="33">
        <v>44287</v>
      </c>
      <c r="D4749">
        <v>27</v>
      </c>
      <c r="E4749" t="s">
        <v>19</v>
      </c>
      <c r="F4749" t="s">
        <v>25</v>
      </c>
      <c r="G4749" t="s">
        <v>29</v>
      </c>
      <c r="H4749" t="s">
        <v>39</v>
      </c>
    </row>
    <row r="4750" spans="1:8" x14ac:dyDescent="0.25">
      <c r="A4750">
        <v>1</v>
      </c>
      <c r="B4750" s="33">
        <v>44136</v>
      </c>
      <c r="C4750" s="33">
        <v>44958</v>
      </c>
      <c r="D4750">
        <v>27</v>
      </c>
      <c r="E4750" t="s">
        <v>20</v>
      </c>
      <c r="F4750" t="s">
        <v>25</v>
      </c>
      <c r="G4750" t="s">
        <v>27</v>
      </c>
      <c r="H4750" t="s">
        <v>39</v>
      </c>
    </row>
    <row r="4751" spans="1:8" x14ac:dyDescent="0.25">
      <c r="A4751">
        <v>1</v>
      </c>
      <c r="B4751" s="33">
        <v>43466</v>
      </c>
      <c r="C4751" s="33">
        <v>44287</v>
      </c>
      <c r="D4751">
        <v>27</v>
      </c>
      <c r="E4751" t="s">
        <v>20</v>
      </c>
      <c r="F4751" t="s">
        <v>24</v>
      </c>
      <c r="G4751" t="s">
        <v>28</v>
      </c>
      <c r="H4751" t="s">
        <v>39</v>
      </c>
    </row>
    <row r="4752" spans="1:8" x14ac:dyDescent="0.25">
      <c r="A4752">
        <v>1</v>
      </c>
      <c r="B4752" s="33">
        <v>43466</v>
      </c>
      <c r="C4752" s="33">
        <v>44287</v>
      </c>
      <c r="D4752">
        <v>27</v>
      </c>
      <c r="E4752" t="s">
        <v>21</v>
      </c>
      <c r="F4752" t="s">
        <v>24</v>
      </c>
      <c r="G4752" t="s">
        <v>28</v>
      </c>
      <c r="H4752" t="s">
        <v>39</v>
      </c>
    </row>
    <row r="4753" spans="1:8" x14ac:dyDescent="0.25">
      <c r="A4753">
        <v>1</v>
      </c>
      <c r="B4753" s="33">
        <v>44044</v>
      </c>
      <c r="C4753" s="33">
        <v>44866</v>
      </c>
      <c r="D4753">
        <v>27</v>
      </c>
      <c r="E4753" t="s">
        <v>21</v>
      </c>
      <c r="F4753" t="s">
        <v>24</v>
      </c>
      <c r="G4753" t="s">
        <v>28</v>
      </c>
      <c r="H4753" t="s">
        <v>39</v>
      </c>
    </row>
    <row r="4754" spans="1:8" x14ac:dyDescent="0.25">
      <c r="A4754">
        <v>1</v>
      </c>
      <c r="B4754" s="33">
        <v>43983</v>
      </c>
      <c r="C4754" s="33">
        <v>44805</v>
      </c>
      <c r="D4754">
        <v>27</v>
      </c>
      <c r="E4754" t="s">
        <v>21</v>
      </c>
      <c r="F4754" t="s">
        <v>25</v>
      </c>
      <c r="G4754" t="s">
        <v>28</v>
      </c>
      <c r="H4754" t="s">
        <v>32</v>
      </c>
    </row>
    <row r="4755" spans="1:8" x14ac:dyDescent="0.25">
      <c r="A4755">
        <v>1</v>
      </c>
      <c r="B4755" s="33">
        <v>43466</v>
      </c>
      <c r="C4755" s="33">
        <v>44287</v>
      </c>
      <c r="D4755">
        <v>27</v>
      </c>
      <c r="E4755" t="s">
        <v>21</v>
      </c>
      <c r="F4755" t="s">
        <v>24</v>
      </c>
      <c r="G4755" t="s">
        <v>29</v>
      </c>
      <c r="H4755" t="s">
        <v>33</v>
      </c>
    </row>
    <row r="4756" spans="1:8" x14ac:dyDescent="0.25">
      <c r="A4756">
        <v>1</v>
      </c>
      <c r="B4756" s="33">
        <v>43709</v>
      </c>
      <c r="C4756" s="33">
        <v>44531</v>
      </c>
      <c r="D4756">
        <v>27</v>
      </c>
      <c r="E4756" t="s">
        <v>21</v>
      </c>
      <c r="F4756" t="s">
        <v>25</v>
      </c>
      <c r="G4756" t="s">
        <v>29</v>
      </c>
      <c r="H4756" t="s">
        <v>31</v>
      </c>
    </row>
    <row r="4757" spans="1:8" x14ac:dyDescent="0.25">
      <c r="A4757">
        <v>1</v>
      </c>
      <c r="B4757" s="33">
        <v>44378</v>
      </c>
      <c r="C4757" s="33">
        <v>45200</v>
      </c>
      <c r="D4757">
        <v>27</v>
      </c>
      <c r="E4757" t="s">
        <v>22</v>
      </c>
      <c r="F4757" t="s">
        <v>24</v>
      </c>
      <c r="G4757" t="s">
        <v>28</v>
      </c>
      <c r="H4757" t="s">
        <v>32</v>
      </c>
    </row>
    <row r="4758" spans="1:8" x14ac:dyDescent="0.25">
      <c r="A4758">
        <v>1</v>
      </c>
      <c r="B4758" s="33">
        <v>43466</v>
      </c>
      <c r="C4758" s="33">
        <v>44287</v>
      </c>
      <c r="D4758">
        <v>27</v>
      </c>
      <c r="E4758" t="s">
        <v>22</v>
      </c>
      <c r="F4758" t="s">
        <v>24</v>
      </c>
      <c r="G4758" t="s">
        <v>28</v>
      </c>
      <c r="H4758" t="s">
        <v>31</v>
      </c>
    </row>
    <row r="4759" spans="1:8" x14ac:dyDescent="0.25">
      <c r="A4759">
        <v>1</v>
      </c>
      <c r="B4759" s="33">
        <v>43466</v>
      </c>
      <c r="C4759" s="33">
        <v>44287</v>
      </c>
      <c r="D4759">
        <v>27</v>
      </c>
      <c r="E4759" t="s">
        <v>22</v>
      </c>
      <c r="F4759" t="s">
        <v>24</v>
      </c>
      <c r="G4759" t="s">
        <v>28</v>
      </c>
      <c r="H4759" t="s">
        <v>34</v>
      </c>
    </row>
    <row r="4760" spans="1:8" x14ac:dyDescent="0.25">
      <c r="A4760">
        <v>1</v>
      </c>
      <c r="B4760" s="33">
        <v>43466</v>
      </c>
      <c r="C4760" s="33">
        <v>44287</v>
      </c>
      <c r="D4760">
        <v>27</v>
      </c>
      <c r="E4760" t="s">
        <v>22</v>
      </c>
      <c r="F4760" t="s">
        <v>25</v>
      </c>
      <c r="G4760" t="s">
        <v>28</v>
      </c>
      <c r="H4760" t="s">
        <v>31</v>
      </c>
    </row>
    <row r="4761" spans="1:8" x14ac:dyDescent="0.25">
      <c r="A4761">
        <v>1</v>
      </c>
      <c r="B4761" s="33">
        <v>43466</v>
      </c>
      <c r="C4761" s="33">
        <v>44317</v>
      </c>
      <c r="D4761">
        <v>28</v>
      </c>
      <c r="E4761" t="s">
        <v>13</v>
      </c>
      <c r="F4761" t="s">
        <v>23</v>
      </c>
      <c r="G4761" t="s">
        <v>28</v>
      </c>
      <c r="H4761" t="s">
        <v>39</v>
      </c>
    </row>
    <row r="4762" spans="1:8" x14ac:dyDescent="0.25">
      <c r="A4762">
        <v>1</v>
      </c>
      <c r="B4762" s="33">
        <v>43466</v>
      </c>
      <c r="C4762" s="33">
        <v>44317</v>
      </c>
      <c r="D4762">
        <v>28</v>
      </c>
      <c r="E4762" t="s">
        <v>13</v>
      </c>
      <c r="F4762" t="s">
        <v>24</v>
      </c>
      <c r="G4762" t="s">
        <v>28</v>
      </c>
      <c r="H4762" t="s">
        <v>31</v>
      </c>
    </row>
    <row r="4763" spans="1:8" x14ac:dyDescent="0.25">
      <c r="A4763">
        <v>2</v>
      </c>
      <c r="B4763" s="33">
        <v>43466</v>
      </c>
      <c r="C4763" s="33">
        <v>44317</v>
      </c>
      <c r="D4763">
        <v>28</v>
      </c>
      <c r="E4763" t="s">
        <v>13</v>
      </c>
      <c r="F4763" t="s">
        <v>24</v>
      </c>
      <c r="G4763" t="s">
        <v>28</v>
      </c>
      <c r="H4763" t="s">
        <v>39</v>
      </c>
    </row>
    <row r="4764" spans="1:8" x14ac:dyDescent="0.25">
      <c r="A4764">
        <v>1</v>
      </c>
      <c r="B4764" s="33">
        <v>44409</v>
      </c>
      <c r="C4764" s="33">
        <v>45261</v>
      </c>
      <c r="D4764">
        <v>28</v>
      </c>
      <c r="E4764" t="s">
        <v>13</v>
      </c>
      <c r="F4764" t="s">
        <v>24</v>
      </c>
      <c r="G4764" t="s">
        <v>29</v>
      </c>
      <c r="H4764" t="s">
        <v>39</v>
      </c>
    </row>
    <row r="4765" spans="1:8" x14ac:dyDescent="0.25">
      <c r="A4765">
        <v>1</v>
      </c>
      <c r="B4765" s="33">
        <v>43466</v>
      </c>
      <c r="C4765" s="33">
        <v>44317</v>
      </c>
      <c r="D4765">
        <v>28</v>
      </c>
      <c r="E4765" t="s">
        <v>14</v>
      </c>
      <c r="F4765" t="s">
        <v>24</v>
      </c>
      <c r="G4765" t="s">
        <v>27</v>
      </c>
      <c r="H4765" t="s">
        <v>39</v>
      </c>
    </row>
    <row r="4766" spans="1:8" x14ac:dyDescent="0.25">
      <c r="A4766">
        <v>2</v>
      </c>
      <c r="B4766" s="33">
        <v>43466</v>
      </c>
      <c r="C4766" s="33">
        <v>44317</v>
      </c>
      <c r="D4766">
        <v>28</v>
      </c>
      <c r="E4766" t="s">
        <v>14</v>
      </c>
      <c r="F4766" t="s">
        <v>24</v>
      </c>
      <c r="G4766" t="s">
        <v>28</v>
      </c>
      <c r="H4766" t="s">
        <v>39</v>
      </c>
    </row>
    <row r="4767" spans="1:8" x14ac:dyDescent="0.25">
      <c r="A4767">
        <v>1</v>
      </c>
      <c r="B4767" s="33">
        <v>43466</v>
      </c>
      <c r="C4767" s="33">
        <v>44317</v>
      </c>
      <c r="D4767">
        <v>28</v>
      </c>
      <c r="E4767" t="s">
        <v>14</v>
      </c>
      <c r="F4767" t="s">
        <v>25</v>
      </c>
      <c r="G4767" t="s">
        <v>29</v>
      </c>
      <c r="H4767" t="s">
        <v>39</v>
      </c>
    </row>
    <row r="4768" spans="1:8" x14ac:dyDescent="0.25">
      <c r="A4768">
        <v>1</v>
      </c>
      <c r="B4768" s="33">
        <v>43466</v>
      </c>
      <c r="C4768" s="33">
        <v>44317</v>
      </c>
      <c r="D4768">
        <v>28</v>
      </c>
      <c r="E4768" t="s">
        <v>15</v>
      </c>
      <c r="F4768" t="s">
        <v>24</v>
      </c>
      <c r="G4768" t="s">
        <v>27</v>
      </c>
      <c r="H4768" t="s">
        <v>39</v>
      </c>
    </row>
    <row r="4769" spans="1:8" x14ac:dyDescent="0.25">
      <c r="A4769">
        <v>2</v>
      </c>
      <c r="B4769" s="33">
        <v>43466</v>
      </c>
      <c r="C4769" s="33">
        <v>44317</v>
      </c>
      <c r="D4769">
        <v>28</v>
      </c>
      <c r="E4769" t="s">
        <v>15</v>
      </c>
      <c r="F4769" t="s">
        <v>24</v>
      </c>
      <c r="G4769" t="s">
        <v>28</v>
      </c>
      <c r="H4769" t="s">
        <v>31</v>
      </c>
    </row>
    <row r="4770" spans="1:8" x14ac:dyDescent="0.25">
      <c r="A4770">
        <v>1</v>
      </c>
      <c r="B4770" s="33">
        <v>43556</v>
      </c>
      <c r="C4770" s="33">
        <v>44409</v>
      </c>
      <c r="D4770">
        <v>28</v>
      </c>
      <c r="E4770" t="s">
        <v>15</v>
      </c>
      <c r="F4770" t="s">
        <v>24</v>
      </c>
      <c r="G4770" t="s">
        <v>28</v>
      </c>
      <c r="H4770" t="s">
        <v>31</v>
      </c>
    </row>
    <row r="4771" spans="1:8" x14ac:dyDescent="0.25">
      <c r="A4771">
        <v>1</v>
      </c>
      <c r="B4771" s="33">
        <v>43466</v>
      </c>
      <c r="C4771" s="33">
        <v>44317</v>
      </c>
      <c r="D4771">
        <v>28</v>
      </c>
      <c r="E4771" t="s">
        <v>15</v>
      </c>
      <c r="F4771" t="s">
        <v>24</v>
      </c>
      <c r="G4771" t="s">
        <v>28</v>
      </c>
      <c r="H4771" t="s">
        <v>33</v>
      </c>
    </row>
    <row r="4772" spans="1:8" x14ac:dyDescent="0.25">
      <c r="A4772">
        <v>1</v>
      </c>
      <c r="B4772" s="33">
        <v>44166</v>
      </c>
      <c r="C4772" s="33">
        <v>45017</v>
      </c>
      <c r="D4772">
        <v>28</v>
      </c>
      <c r="E4772" t="s">
        <v>15</v>
      </c>
      <c r="F4772" t="s">
        <v>24</v>
      </c>
      <c r="G4772" t="s">
        <v>28</v>
      </c>
      <c r="H4772" t="s">
        <v>33</v>
      </c>
    </row>
    <row r="4773" spans="1:8" x14ac:dyDescent="0.25">
      <c r="A4773">
        <v>5</v>
      </c>
      <c r="B4773" s="33">
        <v>43466</v>
      </c>
      <c r="C4773" s="33">
        <v>44317</v>
      </c>
      <c r="D4773">
        <v>28</v>
      </c>
      <c r="E4773" t="s">
        <v>15</v>
      </c>
      <c r="F4773" t="s">
        <v>24</v>
      </c>
      <c r="G4773" t="s">
        <v>28</v>
      </c>
      <c r="H4773" t="s">
        <v>39</v>
      </c>
    </row>
    <row r="4774" spans="1:8" x14ac:dyDescent="0.25">
      <c r="A4774">
        <v>1</v>
      </c>
      <c r="B4774" s="33">
        <v>43525</v>
      </c>
      <c r="C4774" s="33">
        <v>44378</v>
      </c>
      <c r="D4774">
        <v>28</v>
      </c>
      <c r="E4774" t="s">
        <v>15</v>
      </c>
      <c r="F4774" t="s">
        <v>24</v>
      </c>
      <c r="G4774" t="s">
        <v>28</v>
      </c>
      <c r="H4774" t="s">
        <v>39</v>
      </c>
    </row>
    <row r="4775" spans="1:8" x14ac:dyDescent="0.25">
      <c r="A4775">
        <v>1</v>
      </c>
      <c r="B4775" s="33">
        <v>44197</v>
      </c>
      <c r="C4775" s="33">
        <v>45047</v>
      </c>
      <c r="D4775">
        <v>28</v>
      </c>
      <c r="E4775" t="s">
        <v>15</v>
      </c>
      <c r="F4775" t="s">
        <v>24</v>
      </c>
      <c r="G4775" t="s">
        <v>28</v>
      </c>
      <c r="H4775" t="s">
        <v>39</v>
      </c>
    </row>
    <row r="4776" spans="1:8" x14ac:dyDescent="0.25">
      <c r="A4776">
        <v>1</v>
      </c>
      <c r="B4776" s="33">
        <v>43466</v>
      </c>
      <c r="C4776" s="33">
        <v>44317</v>
      </c>
      <c r="D4776">
        <v>28</v>
      </c>
      <c r="E4776" t="s">
        <v>15</v>
      </c>
      <c r="F4776" t="s">
        <v>25</v>
      </c>
      <c r="G4776" t="s">
        <v>28</v>
      </c>
      <c r="H4776" t="s">
        <v>30</v>
      </c>
    </row>
    <row r="4777" spans="1:8" x14ac:dyDescent="0.25">
      <c r="A4777">
        <v>1</v>
      </c>
      <c r="B4777" s="33">
        <v>44378</v>
      </c>
      <c r="C4777" s="33">
        <v>45231</v>
      </c>
      <c r="D4777">
        <v>28</v>
      </c>
      <c r="E4777" t="s">
        <v>15</v>
      </c>
      <c r="F4777" t="s">
        <v>25</v>
      </c>
      <c r="G4777" t="s">
        <v>28</v>
      </c>
      <c r="H4777" t="s">
        <v>30</v>
      </c>
    </row>
    <row r="4778" spans="1:8" x14ac:dyDescent="0.25">
      <c r="A4778">
        <v>1</v>
      </c>
      <c r="B4778" s="33">
        <v>44075</v>
      </c>
      <c r="C4778" s="33">
        <v>44927</v>
      </c>
      <c r="D4778">
        <v>28</v>
      </c>
      <c r="E4778" t="s">
        <v>15</v>
      </c>
      <c r="F4778" t="s">
        <v>25</v>
      </c>
      <c r="G4778" t="s">
        <v>28</v>
      </c>
      <c r="H4778" t="s">
        <v>39</v>
      </c>
    </row>
    <row r="4779" spans="1:8" x14ac:dyDescent="0.25">
      <c r="A4779">
        <v>1</v>
      </c>
      <c r="B4779" s="33">
        <v>43466</v>
      </c>
      <c r="C4779" s="33">
        <v>44317</v>
      </c>
      <c r="D4779">
        <v>28</v>
      </c>
      <c r="E4779" t="s">
        <v>15</v>
      </c>
      <c r="F4779" t="s">
        <v>25</v>
      </c>
      <c r="G4779" t="s">
        <v>29</v>
      </c>
      <c r="H4779" t="s">
        <v>32</v>
      </c>
    </row>
    <row r="4780" spans="1:8" x14ac:dyDescent="0.25">
      <c r="A4780">
        <v>1</v>
      </c>
      <c r="B4780" s="33">
        <v>43770</v>
      </c>
      <c r="C4780" s="33">
        <v>44621</v>
      </c>
      <c r="D4780">
        <v>28</v>
      </c>
      <c r="E4780" t="s">
        <v>16</v>
      </c>
      <c r="F4780" t="s">
        <v>24</v>
      </c>
      <c r="G4780" t="s">
        <v>27</v>
      </c>
      <c r="H4780" t="s">
        <v>39</v>
      </c>
    </row>
    <row r="4781" spans="1:8" x14ac:dyDescent="0.25">
      <c r="A4781">
        <v>1</v>
      </c>
      <c r="B4781" s="33">
        <v>43466</v>
      </c>
      <c r="C4781" s="33">
        <v>44317</v>
      </c>
      <c r="D4781">
        <v>28</v>
      </c>
      <c r="E4781" t="s">
        <v>16</v>
      </c>
      <c r="F4781" t="s">
        <v>25</v>
      </c>
      <c r="G4781" t="s">
        <v>28</v>
      </c>
      <c r="H4781" t="s">
        <v>39</v>
      </c>
    </row>
    <row r="4782" spans="1:8" x14ac:dyDescent="0.25">
      <c r="A4782">
        <v>1</v>
      </c>
      <c r="B4782" s="33">
        <v>43466</v>
      </c>
      <c r="C4782" s="33">
        <v>44317</v>
      </c>
      <c r="D4782">
        <v>28</v>
      </c>
      <c r="E4782" t="s">
        <v>16</v>
      </c>
      <c r="F4782" t="s">
        <v>25</v>
      </c>
      <c r="G4782" t="s">
        <v>29</v>
      </c>
      <c r="H4782" t="s">
        <v>33</v>
      </c>
    </row>
    <row r="4783" spans="1:8" x14ac:dyDescent="0.25">
      <c r="A4783">
        <v>2</v>
      </c>
      <c r="B4783" s="33">
        <v>43466</v>
      </c>
      <c r="C4783" s="33">
        <v>44317</v>
      </c>
      <c r="D4783">
        <v>28</v>
      </c>
      <c r="E4783" t="s">
        <v>17</v>
      </c>
      <c r="F4783" t="s">
        <v>25</v>
      </c>
      <c r="G4783" t="s">
        <v>27</v>
      </c>
      <c r="H4783" t="s">
        <v>31</v>
      </c>
    </row>
    <row r="4784" spans="1:8" x14ac:dyDescent="0.25">
      <c r="A4784">
        <v>1</v>
      </c>
      <c r="B4784" s="33">
        <v>44409</v>
      </c>
      <c r="C4784" s="33">
        <v>45261</v>
      </c>
      <c r="D4784">
        <v>28</v>
      </c>
      <c r="E4784" t="s">
        <v>17</v>
      </c>
      <c r="F4784" t="s">
        <v>23</v>
      </c>
      <c r="G4784" t="s">
        <v>28</v>
      </c>
      <c r="H4784" t="s">
        <v>39</v>
      </c>
    </row>
    <row r="4785" spans="1:8" x14ac:dyDescent="0.25">
      <c r="A4785">
        <v>1</v>
      </c>
      <c r="B4785" s="33">
        <v>43617</v>
      </c>
      <c r="C4785" s="33">
        <v>44470</v>
      </c>
      <c r="D4785">
        <v>28</v>
      </c>
      <c r="E4785" t="s">
        <v>17</v>
      </c>
      <c r="F4785" t="s">
        <v>24</v>
      </c>
      <c r="G4785" t="s">
        <v>28</v>
      </c>
      <c r="H4785" t="s">
        <v>31</v>
      </c>
    </row>
    <row r="4786" spans="1:8" x14ac:dyDescent="0.25">
      <c r="A4786">
        <v>1</v>
      </c>
      <c r="B4786" s="33">
        <v>43466</v>
      </c>
      <c r="C4786" s="33">
        <v>44317</v>
      </c>
      <c r="D4786">
        <v>28</v>
      </c>
      <c r="E4786" t="s">
        <v>17</v>
      </c>
      <c r="F4786" t="s">
        <v>25</v>
      </c>
      <c r="G4786" t="s">
        <v>28</v>
      </c>
      <c r="H4786" t="s">
        <v>31</v>
      </c>
    </row>
    <row r="4787" spans="1:8" x14ac:dyDescent="0.25">
      <c r="A4787">
        <v>1</v>
      </c>
      <c r="B4787" s="33">
        <v>44105</v>
      </c>
      <c r="C4787" s="33">
        <v>44958</v>
      </c>
      <c r="D4787">
        <v>28</v>
      </c>
      <c r="E4787" t="s">
        <v>17</v>
      </c>
      <c r="F4787" t="s">
        <v>25</v>
      </c>
      <c r="G4787" t="s">
        <v>28</v>
      </c>
      <c r="H4787" t="s">
        <v>33</v>
      </c>
    </row>
    <row r="4788" spans="1:8" x14ac:dyDescent="0.25">
      <c r="A4788">
        <v>2</v>
      </c>
      <c r="B4788" s="33">
        <v>43466</v>
      </c>
      <c r="C4788" s="33">
        <v>44317</v>
      </c>
      <c r="D4788">
        <v>28</v>
      </c>
      <c r="E4788" t="s">
        <v>17</v>
      </c>
      <c r="F4788" t="s">
        <v>25</v>
      </c>
      <c r="G4788" t="s">
        <v>28</v>
      </c>
      <c r="H4788" t="s">
        <v>39</v>
      </c>
    </row>
    <row r="4789" spans="1:8" x14ac:dyDescent="0.25">
      <c r="A4789">
        <v>1</v>
      </c>
      <c r="B4789" s="33">
        <v>44075</v>
      </c>
      <c r="C4789" s="33">
        <v>44927</v>
      </c>
      <c r="D4789">
        <v>28</v>
      </c>
      <c r="E4789" t="s">
        <v>17</v>
      </c>
      <c r="F4789" t="s">
        <v>25</v>
      </c>
      <c r="G4789" t="s">
        <v>28</v>
      </c>
      <c r="H4789" t="s">
        <v>39</v>
      </c>
    </row>
    <row r="4790" spans="1:8" x14ac:dyDescent="0.25">
      <c r="A4790">
        <v>1</v>
      </c>
      <c r="B4790" s="33">
        <v>43466</v>
      </c>
      <c r="C4790" s="33">
        <v>44317</v>
      </c>
      <c r="D4790">
        <v>28</v>
      </c>
      <c r="E4790" t="s">
        <v>17</v>
      </c>
      <c r="F4790" t="s">
        <v>24</v>
      </c>
      <c r="G4790" t="s">
        <v>29</v>
      </c>
      <c r="H4790" t="s">
        <v>33</v>
      </c>
    </row>
    <row r="4791" spans="1:8" x14ac:dyDescent="0.25">
      <c r="A4791">
        <v>1</v>
      </c>
      <c r="B4791" s="33">
        <v>43586</v>
      </c>
      <c r="C4791" s="33">
        <v>44440</v>
      </c>
      <c r="D4791">
        <v>28</v>
      </c>
      <c r="E4791" t="s">
        <v>17</v>
      </c>
      <c r="F4791" t="s">
        <v>25</v>
      </c>
      <c r="G4791" t="s">
        <v>29</v>
      </c>
      <c r="H4791" t="s">
        <v>39</v>
      </c>
    </row>
    <row r="4792" spans="1:8" x14ac:dyDescent="0.25">
      <c r="A4792">
        <v>1</v>
      </c>
      <c r="B4792" s="33">
        <v>43466</v>
      </c>
      <c r="C4792" s="33">
        <v>44317</v>
      </c>
      <c r="D4792">
        <v>28</v>
      </c>
      <c r="E4792" t="s">
        <v>18</v>
      </c>
      <c r="F4792" t="s">
        <v>24</v>
      </c>
      <c r="G4792" t="s">
        <v>28</v>
      </c>
      <c r="H4792" t="s">
        <v>39</v>
      </c>
    </row>
    <row r="4793" spans="1:8" x14ac:dyDescent="0.25">
      <c r="A4793">
        <v>1</v>
      </c>
      <c r="B4793" s="33">
        <v>44044</v>
      </c>
      <c r="C4793" s="33">
        <v>44896</v>
      </c>
      <c r="D4793">
        <v>28</v>
      </c>
      <c r="E4793" t="s">
        <v>18</v>
      </c>
      <c r="F4793" t="s">
        <v>24</v>
      </c>
      <c r="G4793" t="s">
        <v>29</v>
      </c>
      <c r="H4793" t="s">
        <v>31</v>
      </c>
    </row>
    <row r="4794" spans="1:8" x14ac:dyDescent="0.25">
      <c r="A4794">
        <v>1</v>
      </c>
      <c r="B4794" s="33">
        <v>43466</v>
      </c>
      <c r="C4794" s="33">
        <v>44317</v>
      </c>
      <c r="D4794">
        <v>28</v>
      </c>
      <c r="E4794" t="s">
        <v>18</v>
      </c>
      <c r="F4794" t="s">
        <v>25</v>
      </c>
      <c r="G4794" t="s">
        <v>29</v>
      </c>
      <c r="H4794" t="s">
        <v>39</v>
      </c>
    </row>
    <row r="4795" spans="1:8" x14ac:dyDescent="0.25">
      <c r="A4795">
        <v>1</v>
      </c>
      <c r="B4795" s="33">
        <v>43466</v>
      </c>
      <c r="C4795" s="33">
        <v>44317</v>
      </c>
      <c r="D4795">
        <v>28</v>
      </c>
      <c r="E4795" t="s">
        <v>19</v>
      </c>
      <c r="F4795" t="s">
        <v>24</v>
      </c>
      <c r="G4795" t="s">
        <v>27</v>
      </c>
      <c r="H4795" t="s">
        <v>30</v>
      </c>
    </row>
    <row r="4796" spans="1:8" x14ac:dyDescent="0.25">
      <c r="A4796">
        <v>1</v>
      </c>
      <c r="B4796" s="33">
        <v>44287</v>
      </c>
      <c r="C4796" s="33">
        <v>45139</v>
      </c>
      <c r="D4796">
        <v>28</v>
      </c>
      <c r="E4796" t="s">
        <v>19</v>
      </c>
      <c r="F4796" t="s">
        <v>24</v>
      </c>
      <c r="G4796" t="s">
        <v>28</v>
      </c>
      <c r="H4796" t="s">
        <v>31</v>
      </c>
    </row>
    <row r="4797" spans="1:8" x14ac:dyDescent="0.25">
      <c r="A4797">
        <v>1</v>
      </c>
      <c r="B4797" s="33">
        <v>43497</v>
      </c>
      <c r="C4797" s="33">
        <v>44348</v>
      </c>
      <c r="D4797">
        <v>28</v>
      </c>
      <c r="E4797" t="s">
        <v>19</v>
      </c>
      <c r="F4797" t="s">
        <v>24</v>
      </c>
      <c r="G4797" t="s">
        <v>28</v>
      </c>
      <c r="H4797" t="s">
        <v>33</v>
      </c>
    </row>
    <row r="4798" spans="1:8" x14ac:dyDescent="0.25">
      <c r="A4798">
        <v>1</v>
      </c>
      <c r="B4798" s="33">
        <v>44378</v>
      </c>
      <c r="C4798" s="33">
        <v>45231</v>
      </c>
      <c r="D4798">
        <v>28</v>
      </c>
      <c r="E4798" t="s">
        <v>19</v>
      </c>
      <c r="F4798" t="s">
        <v>24</v>
      </c>
      <c r="G4798" t="s">
        <v>28</v>
      </c>
      <c r="H4798" t="s">
        <v>30</v>
      </c>
    </row>
    <row r="4799" spans="1:8" x14ac:dyDescent="0.25">
      <c r="A4799">
        <v>1</v>
      </c>
      <c r="B4799" s="33">
        <v>44136</v>
      </c>
      <c r="C4799" s="33">
        <v>44986</v>
      </c>
      <c r="D4799">
        <v>28</v>
      </c>
      <c r="E4799" t="s">
        <v>19</v>
      </c>
      <c r="F4799" t="s">
        <v>24</v>
      </c>
      <c r="G4799" t="s">
        <v>28</v>
      </c>
      <c r="H4799" t="s">
        <v>39</v>
      </c>
    </row>
    <row r="4800" spans="1:8" x14ac:dyDescent="0.25">
      <c r="A4800">
        <v>1</v>
      </c>
      <c r="B4800" s="33">
        <v>44197</v>
      </c>
      <c r="C4800" s="33">
        <v>45047</v>
      </c>
      <c r="D4800">
        <v>28</v>
      </c>
      <c r="E4800" t="s">
        <v>19</v>
      </c>
      <c r="F4800" t="s">
        <v>24</v>
      </c>
      <c r="G4800" t="s">
        <v>28</v>
      </c>
      <c r="H4800" t="s">
        <v>39</v>
      </c>
    </row>
    <row r="4801" spans="1:8" x14ac:dyDescent="0.25">
      <c r="A4801">
        <v>1</v>
      </c>
      <c r="B4801" s="33">
        <v>44409</v>
      </c>
      <c r="C4801" s="33">
        <v>45261</v>
      </c>
      <c r="D4801">
        <v>28</v>
      </c>
      <c r="E4801" t="s">
        <v>19</v>
      </c>
      <c r="F4801" t="s">
        <v>24</v>
      </c>
      <c r="G4801" t="s">
        <v>28</v>
      </c>
      <c r="H4801" t="s">
        <v>39</v>
      </c>
    </row>
    <row r="4802" spans="1:8" x14ac:dyDescent="0.25">
      <c r="A4802">
        <v>1</v>
      </c>
      <c r="B4802" s="33">
        <v>43466</v>
      </c>
      <c r="C4802" s="33">
        <v>44317</v>
      </c>
      <c r="D4802">
        <v>28</v>
      </c>
      <c r="E4802" t="s">
        <v>19</v>
      </c>
      <c r="F4802" t="s">
        <v>25</v>
      </c>
      <c r="G4802" t="s">
        <v>28</v>
      </c>
      <c r="H4802" t="s">
        <v>39</v>
      </c>
    </row>
    <row r="4803" spans="1:8" x14ac:dyDescent="0.25">
      <c r="A4803">
        <v>1</v>
      </c>
      <c r="B4803" s="33">
        <v>44348</v>
      </c>
      <c r="C4803" s="33">
        <v>45200</v>
      </c>
      <c r="D4803">
        <v>28</v>
      </c>
      <c r="E4803" t="s">
        <v>19</v>
      </c>
      <c r="F4803" t="s">
        <v>25</v>
      </c>
      <c r="G4803" t="s">
        <v>28</v>
      </c>
      <c r="H4803" t="s">
        <v>39</v>
      </c>
    </row>
    <row r="4804" spans="1:8" x14ac:dyDescent="0.25">
      <c r="A4804">
        <v>1</v>
      </c>
      <c r="B4804" s="33">
        <v>43466</v>
      </c>
      <c r="C4804" s="33">
        <v>44317</v>
      </c>
      <c r="D4804">
        <v>28</v>
      </c>
      <c r="E4804" t="s">
        <v>19</v>
      </c>
      <c r="F4804" t="s">
        <v>25</v>
      </c>
      <c r="G4804" t="s">
        <v>29</v>
      </c>
      <c r="H4804" t="s">
        <v>30</v>
      </c>
    </row>
    <row r="4805" spans="1:8" x14ac:dyDescent="0.25">
      <c r="A4805">
        <v>1</v>
      </c>
      <c r="B4805" s="33">
        <v>43497</v>
      </c>
      <c r="C4805" s="33">
        <v>44348</v>
      </c>
      <c r="D4805">
        <v>28</v>
      </c>
      <c r="E4805" t="s">
        <v>20</v>
      </c>
      <c r="F4805" t="s">
        <v>24</v>
      </c>
      <c r="G4805" t="s">
        <v>28</v>
      </c>
      <c r="H4805" t="s">
        <v>31</v>
      </c>
    </row>
    <row r="4806" spans="1:8" x14ac:dyDescent="0.25">
      <c r="A4806">
        <v>1</v>
      </c>
      <c r="B4806" s="33">
        <v>43466</v>
      </c>
      <c r="C4806" s="33">
        <v>44317</v>
      </c>
      <c r="D4806">
        <v>28</v>
      </c>
      <c r="E4806" t="s">
        <v>20</v>
      </c>
      <c r="F4806" t="s">
        <v>24</v>
      </c>
      <c r="G4806" t="s">
        <v>28</v>
      </c>
      <c r="H4806" t="s">
        <v>39</v>
      </c>
    </row>
    <row r="4807" spans="1:8" x14ac:dyDescent="0.25">
      <c r="A4807">
        <v>2</v>
      </c>
      <c r="B4807" s="33">
        <v>43466</v>
      </c>
      <c r="C4807" s="33">
        <v>44317</v>
      </c>
      <c r="D4807">
        <v>28</v>
      </c>
      <c r="E4807" t="s">
        <v>20</v>
      </c>
      <c r="F4807" t="s">
        <v>23</v>
      </c>
      <c r="G4807" t="s">
        <v>29</v>
      </c>
      <c r="H4807" t="s">
        <v>39</v>
      </c>
    </row>
    <row r="4808" spans="1:8" x14ac:dyDescent="0.25">
      <c r="A4808">
        <v>1</v>
      </c>
      <c r="B4808" s="33">
        <v>43466</v>
      </c>
      <c r="C4808" s="33">
        <v>44317</v>
      </c>
      <c r="D4808">
        <v>28</v>
      </c>
      <c r="E4808" t="s">
        <v>21</v>
      </c>
      <c r="F4808" t="s">
        <v>24</v>
      </c>
      <c r="G4808" t="s">
        <v>27</v>
      </c>
      <c r="H4808" t="s">
        <v>39</v>
      </c>
    </row>
    <row r="4809" spans="1:8" x14ac:dyDescent="0.25">
      <c r="A4809">
        <v>1</v>
      </c>
      <c r="B4809" s="33">
        <v>44136</v>
      </c>
      <c r="C4809" s="33">
        <v>44986</v>
      </c>
      <c r="D4809">
        <v>28</v>
      </c>
      <c r="E4809" t="s">
        <v>21</v>
      </c>
      <c r="F4809" t="s">
        <v>25</v>
      </c>
      <c r="G4809" t="s">
        <v>27</v>
      </c>
      <c r="H4809" t="s">
        <v>39</v>
      </c>
    </row>
    <row r="4810" spans="1:8" x14ac:dyDescent="0.25">
      <c r="A4810">
        <v>2</v>
      </c>
      <c r="B4810" s="33">
        <v>43466</v>
      </c>
      <c r="C4810" s="33">
        <v>44317</v>
      </c>
      <c r="D4810">
        <v>28</v>
      </c>
      <c r="E4810" t="s">
        <v>21</v>
      </c>
      <c r="F4810" t="s">
        <v>23</v>
      </c>
      <c r="G4810" t="s">
        <v>28</v>
      </c>
      <c r="H4810" t="s">
        <v>31</v>
      </c>
    </row>
    <row r="4811" spans="1:8" x14ac:dyDescent="0.25">
      <c r="A4811">
        <v>1</v>
      </c>
      <c r="B4811" s="33">
        <v>43466</v>
      </c>
      <c r="C4811" s="33">
        <v>44317</v>
      </c>
      <c r="D4811">
        <v>28</v>
      </c>
      <c r="E4811" t="s">
        <v>21</v>
      </c>
      <c r="F4811" t="s">
        <v>24</v>
      </c>
      <c r="G4811" t="s">
        <v>28</v>
      </c>
      <c r="H4811" t="s">
        <v>30</v>
      </c>
    </row>
    <row r="4812" spans="1:8" x14ac:dyDescent="0.25">
      <c r="A4812">
        <v>1</v>
      </c>
      <c r="B4812" s="33">
        <v>43466</v>
      </c>
      <c r="C4812" s="33">
        <v>44317</v>
      </c>
      <c r="D4812">
        <v>28</v>
      </c>
      <c r="E4812" t="s">
        <v>21</v>
      </c>
      <c r="F4812" t="s">
        <v>24</v>
      </c>
      <c r="G4812" t="s">
        <v>28</v>
      </c>
      <c r="H4812" t="s">
        <v>39</v>
      </c>
    </row>
    <row r="4813" spans="1:8" x14ac:dyDescent="0.25">
      <c r="A4813">
        <v>1</v>
      </c>
      <c r="B4813" s="33">
        <v>44228</v>
      </c>
      <c r="C4813" s="33">
        <v>45078</v>
      </c>
      <c r="D4813">
        <v>28</v>
      </c>
      <c r="E4813" t="s">
        <v>21</v>
      </c>
      <c r="F4813" t="s">
        <v>24</v>
      </c>
      <c r="G4813" t="s">
        <v>28</v>
      </c>
      <c r="H4813" t="s">
        <v>39</v>
      </c>
    </row>
    <row r="4814" spans="1:8" x14ac:dyDescent="0.25">
      <c r="A4814">
        <v>1</v>
      </c>
      <c r="B4814" s="33">
        <v>44197</v>
      </c>
      <c r="C4814" s="33">
        <v>45047</v>
      </c>
      <c r="D4814">
        <v>28</v>
      </c>
      <c r="E4814" t="s">
        <v>21</v>
      </c>
      <c r="F4814" t="s">
        <v>25</v>
      </c>
      <c r="G4814" t="s">
        <v>28</v>
      </c>
      <c r="H4814" t="s">
        <v>39</v>
      </c>
    </row>
    <row r="4815" spans="1:8" x14ac:dyDescent="0.25">
      <c r="A4815">
        <v>1</v>
      </c>
      <c r="B4815" s="33">
        <v>44378</v>
      </c>
      <c r="C4815" s="33">
        <v>45231</v>
      </c>
      <c r="D4815">
        <v>28</v>
      </c>
      <c r="E4815" t="s">
        <v>21</v>
      </c>
      <c r="F4815" t="s">
        <v>24</v>
      </c>
      <c r="G4815" t="s">
        <v>29</v>
      </c>
      <c r="H4815" t="s">
        <v>39</v>
      </c>
    </row>
    <row r="4816" spans="1:8" x14ac:dyDescent="0.25">
      <c r="A4816">
        <v>1</v>
      </c>
      <c r="B4816" s="33">
        <v>44105</v>
      </c>
      <c r="C4816" s="33">
        <v>44958</v>
      </c>
      <c r="D4816">
        <v>28</v>
      </c>
      <c r="E4816" t="s">
        <v>21</v>
      </c>
      <c r="F4816" t="s">
        <v>25</v>
      </c>
      <c r="G4816" t="s">
        <v>29</v>
      </c>
      <c r="H4816" t="s">
        <v>39</v>
      </c>
    </row>
    <row r="4817" spans="1:8" x14ac:dyDescent="0.25">
      <c r="A4817">
        <v>1</v>
      </c>
      <c r="B4817" s="33">
        <v>43466</v>
      </c>
      <c r="C4817" s="33">
        <v>44317</v>
      </c>
      <c r="D4817">
        <v>28</v>
      </c>
      <c r="E4817" t="s">
        <v>22</v>
      </c>
      <c r="F4817" t="s">
        <v>24</v>
      </c>
      <c r="G4817" t="s">
        <v>28</v>
      </c>
      <c r="H4817" t="s">
        <v>39</v>
      </c>
    </row>
    <row r="4818" spans="1:8" x14ac:dyDescent="0.25">
      <c r="A4818">
        <v>1</v>
      </c>
      <c r="B4818" s="33">
        <v>43466</v>
      </c>
      <c r="C4818" s="33">
        <v>44348</v>
      </c>
      <c r="D4818">
        <v>29</v>
      </c>
      <c r="E4818" t="s">
        <v>13</v>
      </c>
      <c r="F4818" t="s">
        <v>25</v>
      </c>
      <c r="G4818" t="s">
        <v>28</v>
      </c>
      <c r="H4818" t="s">
        <v>39</v>
      </c>
    </row>
    <row r="4819" spans="1:8" x14ac:dyDescent="0.25">
      <c r="A4819">
        <v>1</v>
      </c>
      <c r="B4819" s="33">
        <v>43678</v>
      </c>
      <c r="C4819" s="33">
        <v>44562</v>
      </c>
      <c r="D4819">
        <v>29</v>
      </c>
      <c r="E4819" t="s">
        <v>13</v>
      </c>
      <c r="F4819" t="s">
        <v>25</v>
      </c>
      <c r="G4819" t="s">
        <v>28</v>
      </c>
      <c r="H4819" t="s">
        <v>39</v>
      </c>
    </row>
    <row r="4820" spans="1:8" x14ac:dyDescent="0.25">
      <c r="A4820">
        <v>1</v>
      </c>
      <c r="B4820" s="33">
        <v>43466</v>
      </c>
      <c r="C4820" s="33">
        <v>44348</v>
      </c>
      <c r="D4820">
        <v>29</v>
      </c>
      <c r="E4820" t="s">
        <v>14</v>
      </c>
      <c r="F4820" t="s">
        <v>24</v>
      </c>
      <c r="G4820" t="s">
        <v>27</v>
      </c>
      <c r="H4820" t="s">
        <v>39</v>
      </c>
    </row>
    <row r="4821" spans="1:8" x14ac:dyDescent="0.25">
      <c r="A4821">
        <v>1</v>
      </c>
      <c r="B4821" s="33">
        <v>43466</v>
      </c>
      <c r="C4821" s="33">
        <v>44348</v>
      </c>
      <c r="D4821">
        <v>29</v>
      </c>
      <c r="E4821" t="s">
        <v>14</v>
      </c>
      <c r="F4821" t="s">
        <v>23</v>
      </c>
      <c r="G4821" t="s">
        <v>28</v>
      </c>
      <c r="H4821" t="s">
        <v>31</v>
      </c>
    </row>
    <row r="4822" spans="1:8" x14ac:dyDescent="0.25">
      <c r="A4822">
        <v>1</v>
      </c>
      <c r="B4822" s="33">
        <v>43862</v>
      </c>
      <c r="C4822" s="33">
        <v>44743</v>
      </c>
      <c r="D4822">
        <v>29</v>
      </c>
      <c r="E4822" t="s">
        <v>14</v>
      </c>
      <c r="F4822" t="s">
        <v>24</v>
      </c>
      <c r="G4822" t="s">
        <v>28</v>
      </c>
      <c r="H4822" t="s">
        <v>33</v>
      </c>
    </row>
    <row r="4823" spans="1:8" x14ac:dyDescent="0.25">
      <c r="A4823">
        <v>1</v>
      </c>
      <c r="B4823" s="33">
        <v>43497</v>
      </c>
      <c r="C4823" s="33">
        <v>44378</v>
      </c>
      <c r="D4823">
        <v>29</v>
      </c>
      <c r="E4823" t="s">
        <v>14</v>
      </c>
      <c r="F4823" t="s">
        <v>24</v>
      </c>
      <c r="G4823" t="s">
        <v>28</v>
      </c>
      <c r="H4823" t="s">
        <v>39</v>
      </c>
    </row>
    <row r="4824" spans="1:8" x14ac:dyDescent="0.25">
      <c r="A4824">
        <v>1</v>
      </c>
      <c r="B4824" s="33">
        <v>43466</v>
      </c>
      <c r="C4824" s="33">
        <v>44348</v>
      </c>
      <c r="D4824">
        <v>29</v>
      </c>
      <c r="E4824" t="s">
        <v>14</v>
      </c>
      <c r="F4824" t="s">
        <v>25</v>
      </c>
      <c r="G4824" t="s">
        <v>28</v>
      </c>
      <c r="H4824" t="s">
        <v>33</v>
      </c>
    </row>
    <row r="4825" spans="1:8" x14ac:dyDescent="0.25">
      <c r="A4825">
        <v>1</v>
      </c>
      <c r="B4825" s="33">
        <v>43770</v>
      </c>
      <c r="C4825" s="33">
        <v>44652</v>
      </c>
      <c r="D4825">
        <v>29</v>
      </c>
      <c r="E4825" t="s">
        <v>14</v>
      </c>
      <c r="F4825" t="s">
        <v>25</v>
      </c>
      <c r="G4825" t="s">
        <v>28</v>
      </c>
      <c r="H4825" t="s">
        <v>39</v>
      </c>
    </row>
    <row r="4826" spans="1:8" x14ac:dyDescent="0.25">
      <c r="A4826">
        <v>1</v>
      </c>
      <c r="B4826" s="33">
        <v>43466</v>
      </c>
      <c r="C4826" s="33">
        <v>44348</v>
      </c>
      <c r="D4826">
        <v>29</v>
      </c>
      <c r="E4826" t="s">
        <v>14</v>
      </c>
      <c r="F4826" t="s">
        <v>25</v>
      </c>
      <c r="G4826" t="s">
        <v>29</v>
      </c>
      <c r="H4826" t="s">
        <v>33</v>
      </c>
    </row>
    <row r="4827" spans="1:8" x14ac:dyDescent="0.25">
      <c r="A4827">
        <v>1</v>
      </c>
      <c r="B4827" s="33">
        <v>43466</v>
      </c>
      <c r="C4827" s="33">
        <v>44348</v>
      </c>
      <c r="D4827">
        <v>29</v>
      </c>
      <c r="E4827" t="s">
        <v>15</v>
      </c>
      <c r="F4827" t="s">
        <v>23</v>
      </c>
      <c r="G4827" t="s">
        <v>27</v>
      </c>
      <c r="H4827" t="s">
        <v>30</v>
      </c>
    </row>
    <row r="4828" spans="1:8" x14ac:dyDescent="0.25">
      <c r="A4828">
        <v>1</v>
      </c>
      <c r="B4828" s="33">
        <v>43709</v>
      </c>
      <c r="C4828" s="33">
        <v>44593</v>
      </c>
      <c r="D4828">
        <v>29</v>
      </c>
      <c r="E4828" t="s">
        <v>15</v>
      </c>
      <c r="F4828" t="s">
        <v>24</v>
      </c>
      <c r="G4828" t="s">
        <v>27</v>
      </c>
      <c r="H4828" t="s">
        <v>30</v>
      </c>
    </row>
    <row r="4829" spans="1:8" x14ac:dyDescent="0.25">
      <c r="A4829">
        <v>1</v>
      </c>
      <c r="B4829" s="33">
        <v>43466</v>
      </c>
      <c r="C4829" s="33">
        <v>44348</v>
      </c>
      <c r="D4829">
        <v>29</v>
      </c>
      <c r="E4829" t="s">
        <v>15</v>
      </c>
      <c r="F4829" t="s">
        <v>25</v>
      </c>
      <c r="G4829" t="s">
        <v>27</v>
      </c>
      <c r="H4829" t="s">
        <v>39</v>
      </c>
    </row>
    <row r="4830" spans="1:8" x14ac:dyDescent="0.25">
      <c r="A4830">
        <v>1</v>
      </c>
      <c r="B4830" s="33">
        <v>44228</v>
      </c>
      <c r="C4830" s="33">
        <v>45108</v>
      </c>
      <c r="D4830">
        <v>29</v>
      </c>
      <c r="E4830" t="s">
        <v>15</v>
      </c>
      <c r="F4830" t="s">
        <v>25</v>
      </c>
      <c r="G4830" t="s">
        <v>27</v>
      </c>
      <c r="H4830" t="s">
        <v>39</v>
      </c>
    </row>
    <row r="4831" spans="1:8" x14ac:dyDescent="0.25">
      <c r="A4831">
        <v>1</v>
      </c>
      <c r="B4831" s="33">
        <v>43466</v>
      </c>
      <c r="C4831" s="33">
        <v>44348</v>
      </c>
      <c r="D4831">
        <v>29</v>
      </c>
      <c r="E4831" t="s">
        <v>15</v>
      </c>
      <c r="F4831" t="s">
        <v>25</v>
      </c>
      <c r="G4831" t="s">
        <v>27</v>
      </c>
      <c r="H4831" t="s">
        <v>34</v>
      </c>
    </row>
    <row r="4832" spans="1:8" x14ac:dyDescent="0.25">
      <c r="A4832">
        <v>1</v>
      </c>
      <c r="B4832" s="33">
        <v>44317</v>
      </c>
      <c r="C4832" s="33">
        <v>45200</v>
      </c>
      <c r="D4832">
        <v>29</v>
      </c>
      <c r="E4832" t="s">
        <v>15</v>
      </c>
      <c r="F4832" t="s">
        <v>24</v>
      </c>
      <c r="G4832" t="s">
        <v>28</v>
      </c>
      <c r="H4832" t="s">
        <v>31</v>
      </c>
    </row>
    <row r="4833" spans="1:8" x14ac:dyDescent="0.25">
      <c r="A4833">
        <v>1</v>
      </c>
      <c r="B4833" s="33">
        <v>44136</v>
      </c>
      <c r="C4833" s="33">
        <v>45017</v>
      </c>
      <c r="D4833">
        <v>29</v>
      </c>
      <c r="E4833" t="s">
        <v>15</v>
      </c>
      <c r="F4833" t="s">
        <v>24</v>
      </c>
      <c r="G4833" t="s">
        <v>28</v>
      </c>
      <c r="H4833" t="s">
        <v>33</v>
      </c>
    </row>
    <row r="4834" spans="1:8" x14ac:dyDescent="0.25">
      <c r="A4834">
        <v>2</v>
      </c>
      <c r="B4834" s="33">
        <v>43466</v>
      </c>
      <c r="C4834" s="33">
        <v>44348</v>
      </c>
      <c r="D4834">
        <v>29</v>
      </c>
      <c r="E4834" t="s">
        <v>15</v>
      </c>
      <c r="F4834" t="s">
        <v>24</v>
      </c>
      <c r="G4834" t="s">
        <v>28</v>
      </c>
      <c r="H4834" t="s">
        <v>39</v>
      </c>
    </row>
    <row r="4835" spans="1:8" x14ac:dyDescent="0.25">
      <c r="A4835">
        <v>1</v>
      </c>
      <c r="B4835" s="33">
        <v>43525</v>
      </c>
      <c r="C4835" s="33">
        <v>44409</v>
      </c>
      <c r="D4835">
        <v>29</v>
      </c>
      <c r="E4835" t="s">
        <v>15</v>
      </c>
      <c r="F4835" t="s">
        <v>25</v>
      </c>
      <c r="G4835" t="s">
        <v>28</v>
      </c>
      <c r="H4835" t="s">
        <v>31</v>
      </c>
    </row>
    <row r="4836" spans="1:8" x14ac:dyDescent="0.25">
      <c r="A4836">
        <v>2</v>
      </c>
      <c r="B4836" s="33">
        <v>43466</v>
      </c>
      <c r="C4836" s="33">
        <v>44348</v>
      </c>
      <c r="D4836">
        <v>29</v>
      </c>
      <c r="E4836" t="s">
        <v>15</v>
      </c>
      <c r="F4836" t="s">
        <v>25</v>
      </c>
      <c r="G4836" t="s">
        <v>28</v>
      </c>
      <c r="H4836" t="s">
        <v>33</v>
      </c>
    </row>
    <row r="4837" spans="1:8" x14ac:dyDescent="0.25">
      <c r="A4837">
        <v>3</v>
      </c>
      <c r="B4837" s="33">
        <v>43466</v>
      </c>
      <c r="C4837" s="33">
        <v>44348</v>
      </c>
      <c r="D4837">
        <v>29</v>
      </c>
      <c r="E4837" t="s">
        <v>15</v>
      </c>
      <c r="F4837" t="s">
        <v>25</v>
      </c>
      <c r="G4837" t="s">
        <v>28</v>
      </c>
      <c r="H4837" t="s">
        <v>39</v>
      </c>
    </row>
    <row r="4838" spans="1:8" x14ac:dyDescent="0.25">
      <c r="A4838">
        <v>1</v>
      </c>
      <c r="B4838" s="33">
        <v>43497</v>
      </c>
      <c r="C4838" s="33">
        <v>44378</v>
      </c>
      <c r="D4838">
        <v>29</v>
      </c>
      <c r="E4838" t="s">
        <v>15</v>
      </c>
      <c r="F4838" t="s">
        <v>25</v>
      </c>
      <c r="G4838" t="s">
        <v>28</v>
      </c>
      <c r="H4838" t="s">
        <v>39</v>
      </c>
    </row>
    <row r="4839" spans="1:8" x14ac:dyDescent="0.25">
      <c r="A4839">
        <v>1</v>
      </c>
      <c r="B4839" s="33">
        <v>43466</v>
      </c>
      <c r="C4839" s="33">
        <v>44348</v>
      </c>
      <c r="D4839">
        <v>29</v>
      </c>
      <c r="E4839" t="s">
        <v>15</v>
      </c>
      <c r="F4839" t="s">
        <v>24</v>
      </c>
      <c r="G4839" t="s">
        <v>29</v>
      </c>
      <c r="H4839" t="s">
        <v>39</v>
      </c>
    </row>
    <row r="4840" spans="1:8" x14ac:dyDescent="0.25">
      <c r="A4840">
        <v>1</v>
      </c>
      <c r="B4840" s="33">
        <v>43891</v>
      </c>
      <c r="C4840" s="33">
        <v>44774</v>
      </c>
      <c r="D4840">
        <v>29</v>
      </c>
      <c r="E4840" t="s">
        <v>15</v>
      </c>
      <c r="F4840" t="s">
        <v>25</v>
      </c>
      <c r="G4840" t="s">
        <v>29</v>
      </c>
      <c r="H4840" t="s">
        <v>39</v>
      </c>
    </row>
    <row r="4841" spans="1:8" x14ac:dyDescent="0.25">
      <c r="A4841">
        <v>2</v>
      </c>
      <c r="B4841" s="33">
        <v>43466</v>
      </c>
      <c r="C4841" s="33">
        <v>44348</v>
      </c>
      <c r="D4841">
        <v>29</v>
      </c>
      <c r="E4841" t="s">
        <v>16</v>
      </c>
      <c r="F4841" t="s">
        <v>24</v>
      </c>
      <c r="G4841" t="s">
        <v>28</v>
      </c>
      <c r="H4841" t="s">
        <v>39</v>
      </c>
    </row>
    <row r="4842" spans="1:8" x14ac:dyDescent="0.25">
      <c r="A4842">
        <v>2</v>
      </c>
      <c r="B4842" s="33">
        <v>43466</v>
      </c>
      <c r="C4842" s="33">
        <v>44348</v>
      </c>
      <c r="D4842">
        <v>29</v>
      </c>
      <c r="E4842" t="s">
        <v>16</v>
      </c>
      <c r="F4842" t="s">
        <v>25</v>
      </c>
      <c r="G4842" t="s">
        <v>29</v>
      </c>
      <c r="H4842" t="s">
        <v>31</v>
      </c>
    </row>
    <row r="4843" spans="1:8" x14ac:dyDescent="0.25">
      <c r="A4843">
        <v>1</v>
      </c>
      <c r="B4843" s="33">
        <v>43497</v>
      </c>
      <c r="C4843" s="33">
        <v>44378</v>
      </c>
      <c r="D4843">
        <v>29</v>
      </c>
      <c r="E4843" t="s">
        <v>16</v>
      </c>
      <c r="F4843" t="s">
        <v>25</v>
      </c>
      <c r="G4843" t="s">
        <v>29</v>
      </c>
      <c r="H4843" t="s">
        <v>39</v>
      </c>
    </row>
    <row r="4844" spans="1:8" x14ac:dyDescent="0.25">
      <c r="A4844">
        <v>1</v>
      </c>
      <c r="B4844" s="33">
        <v>44197</v>
      </c>
      <c r="C4844" s="33">
        <v>45078</v>
      </c>
      <c r="D4844">
        <v>29</v>
      </c>
      <c r="E4844" t="s">
        <v>16</v>
      </c>
      <c r="F4844" t="s">
        <v>25</v>
      </c>
      <c r="G4844" t="s">
        <v>29</v>
      </c>
      <c r="H4844" t="s">
        <v>39</v>
      </c>
    </row>
    <row r="4845" spans="1:8" x14ac:dyDescent="0.25">
      <c r="A4845">
        <v>1</v>
      </c>
      <c r="B4845" s="33">
        <v>44228</v>
      </c>
      <c r="C4845" s="33">
        <v>45108</v>
      </c>
      <c r="D4845">
        <v>29</v>
      </c>
      <c r="E4845" t="s">
        <v>17</v>
      </c>
      <c r="F4845" t="s">
        <v>23</v>
      </c>
      <c r="G4845" t="s">
        <v>28</v>
      </c>
      <c r="H4845" t="s">
        <v>39</v>
      </c>
    </row>
    <row r="4846" spans="1:8" x14ac:dyDescent="0.25">
      <c r="A4846">
        <v>1</v>
      </c>
      <c r="B4846" s="33">
        <v>43709</v>
      </c>
      <c r="C4846" s="33">
        <v>44593</v>
      </c>
      <c r="D4846">
        <v>29</v>
      </c>
      <c r="E4846" t="s">
        <v>17</v>
      </c>
      <c r="F4846" t="s">
        <v>24</v>
      </c>
      <c r="G4846" t="s">
        <v>28</v>
      </c>
      <c r="H4846" t="s">
        <v>39</v>
      </c>
    </row>
    <row r="4847" spans="1:8" x14ac:dyDescent="0.25">
      <c r="A4847">
        <v>1</v>
      </c>
      <c r="B4847" s="33">
        <v>44287</v>
      </c>
      <c r="C4847" s="33">
        <v>45170</v>
      </c>
      <c r="D4847">
        <v>29</v>
      </c>
      <c r="E4847" t="s">
        <v>17</v>
      </c>
      <c r="F4847" t="s">
        <v>24</v>
      </c>
      <c r="G4847" t="s">
        <v>28</v>
      </c>
      <c r="H4847" t="s">
        <v>34</v>
      </c>
    </row>
    <row r="4848" spans="1:8" x14ac:dyDescent="0.25">
      <c r="A4848">
        <v>1</v>
      </c>
      <c r="B4848" s="33">
        <v>43466</v>
      </c>
      <c r="C4848" s="33">
        <v>44348</v>
      </c>
      <c r="D4848">
        <v>29</v>
      </c>
      <c r="E4848" t="s">
        <v>17</v>
      </c>
      <c r="F4848" t="s">
        <v>25</v>
      </c>
      <c r="G4848" t="s">
        <v>28</v>
      </c>
      <c r="H4848" t="s">
        <v>30</v>
      </c>
    </row>
    <row r="4849" spans="1:8" x14ac:dyDescent="0.25">
      <c r="A4849">
        <v>1</v>
      </c>
      <c r="B4849" s="33">
        <v>44348</v>
      </c>
      <c r="C4849" s="33">
        <v>45231</v>
      </c>
      <c r="D4849">
        <v>29</v>
      </c>
      <c r="E4849" t="s">
        <v>18</v>
      </c>
      <c r="F4849" t="s">
        <v>23</v>
      </c>
      <c r="G4849" t="s">
        <v>28</v>
      </c>
      <c r="H4849" t="s">
        <v>31</v>
      </c>
    </row>
    <row r="4850" spans="1:8" x14ac:dyDescent="0.25">
      <c r="A4850">
        <v>1</v>
      </c>
      <c r="B4850" s="33">
        <v>43466</v>
      </c>
      <c r="C4850" s="33">
        <v>44348</v>
      </c>
      <c r="D4850">
        <v>29</v>
      </c>
      <c r="E4850" t="s">
        <v>18</v>
      </c>
      <c r="F4850" t="s">
        <v>24</v>
      </c>
      <c r="G4850" t="s">
        <v>28</v>
      </c>
      <c r="H4850" t="s">
        <v>32</v>
      </c>
    </row>
    <row r="4851" spans="1:8" x14ac:dyDescent="0.25">
      <c r="A4851">
        <v>1</v>
      </c>
      <c r="B4851" s="33">
        <v>43586</v>
      </c>
      <c r="C4851" s="33">
        <v>44470</v>
      </c>
      <c r="D4851">
        <v>29</v>
      </c>
      <c r="E4851" t="s">
        <v>18</v>
      </c>
      <c r="F4851" t="s">
        <v>24</v>
      </c>
      <c r="G4851" t="s">
        <v>28</v>
      </c>
      <c r="H4851" t="s">
        <v>31</v>
      </c>
    </row>
    <row r="4852" spans="1:8" x14ac:dyDescent="0.25">
      <c r="A4852">
        <v>1</v>
      </c>
      <c r="B4852" s="33">
        <v>43466</v>
      </c>
      <c r="C4852" s="33">
        <v>44348</v>
      </c>
      <c r="D4852">
        <v>29</v>
      </c>
      <c r="E4852" t="s">
        <v>18</v>
      </c>
      <c r="F4852" t="s">
        <v>25</v>
      </c>
      <c r="G4852" t="s">
        <v>28</v>
      </c>
      <c r="H4852" t="s">
        <v>39</v>
      </c>
    </row>
    <row r="4853" spans="1:8" x14ac:dyDescent="0.25">
      <c r="A4853">
        <v>1</v>
      </c>
      <c r="B4853" s="33">
        <v>43466</v>
      </c>
      <c r="C4853" s="33">
        <v>44348</v>
      </c>
      <c r="D4853">
        <v>29</v>
      </c>
      <c r="E4853" t="s">
        <v>18</v>
      </c>
      <c r="F4853" t="s">
        <v>25</v>
      </c>
      <c r="G4853" t="s">
        <v>28</v>
      </c>
      <c r="H4853" t="s">
        <v>34</v>
      </c>
    </row>
    <row r="4854" spans="1:8" x14ac:dyDescent="0.25">
      <c r="A4854">
        <v>1</v>
      </c>
      <c r="B4854" s="33">
        <v>43466</v>
      </c>
      <c r="C4854" s="33">
        <v>44348</v>
      </c>
      <c r="D4854">
        <v>29</v>
      </c>
      <c r="E4854" t="s">
        <v>18</v>
      </c>
      <c r="F4854" t="s">
        <v>24</v>
      </c>
      <c r="G4854" t="s">
        <v>29</v>
      </c>
      <c r="H4854" t="s">
        <v>31</v>
      </c>
    </row>
    <row r="4855" spans="1:8" x14ac:dyDescent="0.25">
      <c r="A4855">
        <v>2</v>
      </c>
      <c r="B4855" s="33">
        <v>43466</v>
      </c>
      <c r="C4855" s="33">
        <v>44348</v>
      </c>
      <c r="D4855">
        <v>29</v>
      </c>
      <c r="E4855" t="s">
        <v>18</v>
      </c>
      <c r="F4855" t="s">
        <v>24</v>
      </c>
      <c r="G4855" t="s">
        <v>29</v>
      </c>
      <c r="H4855" t="s">
        <v>39</v>
      </c>
    </row>
    <row r="4856" spans="1:8" x14ac:dyDescent="0.25">
      <c r="A4856">
        <v>1</v>
      </c>
      <c r="B4856" s="33">
        <v>43466</v>
      </c>
      <c r="C4856" s="33">
        <v>44348</v>
      </c>
      <c r="D4856">
        <v>29</v>
      </c>
      <c r="E4856" t="s">
        <v>18</v>
      </c>
      <c r="F4856" t="s">
        <v>25</v>
      </c>
      <c r="G4856" t="s">
        <v>29</v>
      </c>
      <c r="H4856" t="s">
        <v>31</v>
      </c>
    </row>
    <row r="4857" spans="1:8" x14ac:dyDescent="0.25">
      <c r="A4857">
        <v>1</v>
      </c>
      <c r="B4857" s="33">
        <v>43800</v>
      </c>
      <c r="C4857" s="33">
        <v>44682</v>
      </c>
      <c r="D4857">
        <v>29</v>
      </c>
      <c r="E4857" t="s">
        <v>19</v>
      </c>
      <c r="F4857" t="s">
        <v>24</v>
      </c>
      <c r="G4857" t="s">
        <v>27</v>
      </c>
      <c r="H4857" t="s">
        <v>30</v>
      </c>
    </row>
    <row r="4858" spans="1:8" x14ac:dyDescent="0.25">
      <c r="A4858">
        <v>1</v>
      </c>
      <c r="B4858" s="33">
        <v>43466</v>
      </c>
      <c r="C4858" s="33">
        <v>44348</v>
      </c>
      <c r="D4858">
        <v>29</v>
      </c>
      <c r="E4858" t="s">
        <v>19</v>
      </c>
      <c r="F4858" t="s">
        <v>23</v>
      </c>
      <c r="G4858" t="s">
        <v>28</v>
      </c>
      <c r="H4858" t="s">
        <v>33</v>
      </c>
    </row>
    <row r="4859" spans="1:8" x14ac:dyDescent="0.25">
      <c r="A4859">
        <v>2</v>
      </c>
      <c r="B4859" s="33">
        <v>43466</v>
      </c>
      <c r="C4859" s="33">
        <v>44348</v>
      </c>
      <c r="D4859">
        <v>29</v>
      </c>
      <c r="E4859" t="s">
        <v>19</v>
      </c>
      <c r="F4859" t="s">
        <v>24</v>
      </c>
      <c r="G4859" t="s">
        <v>28</v>
      </c>
      <c r="H4859" t="s">
        <v>31</v>
      </c>
    </row>
    <row r="4860" spans="1:8" x14ac:dyDescent="0.25">
      <c r="A4860">
        <v>1</v>
      </c>
      <c r="B4860" s="33">
        <v>43466</v>
      </c>
      <c r="C4860" s="33">
        <v>44348</v>
      </c>
      <c r="D4860">
        <v>29</v>
      </c>
      <c r="E4860" t="s">
        <v>19</v>
      </c>
      <c r="F4860" t="s">
        <v>24</v>
      </c>
      <c r="G4860" t="s">
        <v>28</v>
      </c>
      <c r="H4860" t="s">
        <v>39</v>
      </c>
    </row>
    <row r="4861" spans="1:8" x14ac:dyDescent="0.25">
      <c r="A4861">
        <v>1</v>
      </c>
      <c r="B4861" s="33">
        <v>43709</v>
      </c>
      <c r="C4861" s="33">
        <v>44593</v>
      </c>
      <c r="D4861">
        <v>29</v>
      </c>
      <c r="E4861" t="s">
        <v>19</v>
      </c>
      <c r="F4861" t="s">
        <v>24</v>
      </c>
      <c r="G4861" t="s">
        <v>28</v>
      </c>
      <c r="H4861" t="s">
        <v>39</v>
      </c>
    </row>
    <row r="4862" spans="1:8" x14ac:dyDescent="0.25">
      <c r="A4862">
        <v>1</v>
      </c>
      <c r="B4862" s="33">
        <v>43739</v>
      </c>
      <c r="C4862" s="33">
        <v>44621</v>
      </c>
      <c r="D4862">
        <v>29</v>
      </c>
      <c r="E4862" t="s">
        <v>19</v>
      </c>
      <c r="F4862" t="s">
        <v>25</v>
      </c>
      <c r="G4862" t="s">
        <v>28</v>
      </c>
      <c r="H4862" t="s">
        <v>31</v>
      </c>
    </row>
    <row r="4863" spans="1:8" x14ac:dyDescent="0.25">
      <c r="A4863">
        <v>2</v>
      </c>
      <c r="B4863" s="33">
        <v>43466</v>
      </c>
      <c r="C4863" s="33">
        <v>44348</v>
      </c>
      <c r="D4863">
        <v>29</v>
      </c>
      <c r="E4863" t="s">
        <v>19</v>
      </c>
      <c r="F4863" t="s">
        <v>25</v>
      </c>
      <c r="G4863" t="s">
        <v>28</v>
      </c>
      <c r="H4863" t="s">
        <v>39</v>
      </c>
    </row>
    <row r="4864" spans="1:8" x14ac:dyDescent="0.25">
      <c r="A4864">
        <v>1</v>
      </c>
      <c r="B4864" s="33">
        <v>43466</v>
      </c>
      <c r="C4864" s="33">
        <v>44348</v>
      </c>
      <c r="D4864">
        <v>29</v>
      </c>
      <c r="E4864" t="s">
        <v>19</v>
      </c>
      <c r="F4864" t="s">
        <v>24</v>
      </c>
      <c r="G4864" t="s">
        <v>29</v>
      </c>
      <c r="H4864" t="s">
        <v>31</v>
      </c>
    </row>
    <row r="4865" spans="1:8" x14ac:dyDescent="0.25">
      <c r="A4865">
        <v>1</v>
      </c>
      <c r="B4865" s="33">
        <v>43466</v>
      </c>
      <c r="C4865" s="33">
        <v>44348</v>
      </c>
      <c r="D4865">
        <v>29</v>
      </c>
      <c r="E4865" t="s">
        <v>19</v>
      </c>
      <c r="F4865" t="s">
        <v>24</v>
      </c>
      <c r="G4865" t="s">
        <v>29</v>
      </c>
      <c r="H4865" t="s">
        <v>30</v>
      </c>
    </row>
    <row r="4866" spans="1:8" x14ac:dyDescent="0.25">
      <c r="A4866">
        <v>1</v>
      </c>
      <c r="B4866" s="33">
        <v>43922</v>
      </c>
      <c r="C4866" s="33">
        <v>44805</v>
      </c>
      <c r="D4866">
        <v>29</v>
      </c>
      <c r="E4866" t="s">
        <v>19</v>
      </c>
      <c r="F4866" t="s">
        <v>24</v>
      </c>
      <c r="G4866" t="s">
        <v>29</v>
      </c>
      <c r="H4866" t="s">
        <v>39</v>
      </c>
    </row>
    <row r="4867" spans="1:8" x14ac:dyDescent="0.25">
      <c r="A4867">
        <v>1</v>
      </c>
      <c r="B4867" s="33">
        <v>43466</v>
      </c>
      <c r="C4867" s="33">
        <v>44348</v>
      </c>
      <c r="D4867">
        <v>29</v>
      </c>
      <c r="E4867" t="s">
        <v>19</v>
      </c>
      <c r="F4867" t="s">
        <v>25</v>
      </c>
      <c r="G4867" t="s">
        <v>29</v>
      </c>
      <c r="H4867" t="s">
        <v>30</v>
      </c>
    </row>
    <row r="4868" spans="1:8" x14ac:dyDescent="0.25">
      <c r="A4868">
        <v>1</v>
      </c>
      <c r="B4868" s="33">
        <v>43466</v>
      </c>
      <c r="C4868" s="33">
        <v>44348</v>
      </c>
      <c r="D4868">
        <v>29</v>
      </c>
      <c r="E4868" t="s">
        <v>20</v>
      </c>
      <c r="F4868" t="s">
        <v>23</v>
      </c>
      <c r="G4868" t="s">
        <v>27</v>
      </c>
      <c r="H4868" t="s">
        <v>39</v>
      </c>
    </row>
    <row r="4869" spans="1:8" x14ac:dyDescent="0.25">
      <c r="A4869">
        <v>1</v>
      </c>
      <c r="B4869" s="33">
        <v>43617</v>
      </c>
      <c r="C4869" s="33">
        <v>44501</v>
      </c>
      <c r="D4869">
        <v>29</v>
      </c>
      <c r="E4869" t="s">
        <v>20</v>
      </c>
      <c r="F4869" t="s">
        <v>25</v>
      </c>
      <c r="G4869" t="s">
        <v>27</v>
      </c>
      <c r="H4869" t="s">
        <v>32</v>
      </c>
    </row>
    <row r="4870" spans="1:8" x14ac:dyDescent="0.25">
      <c r="A4870">
        <v>1</v>
      </c>
      <c r="B4870" s="33">
        <v>44044</v>
      </c>
      <c r="C4870" s="33">
        <v>44927</v>
      </c>
      <c r="D4870">
        <v>29</v>
      </c>
      <c r="E4870" t="s">
        <v>20</v>
      </c>
      <c r="F4870" t="s">
        <v>25</v>
      </c>
      <c r="G4870" t="s">
        <v>27</v>
      </c>
      <c r="H4870" t="s">
        <v>39</v>
      </c>
    </row>
    <row r="4871" spans="1:8" x14ac:dyDescent="0.25">
      <c r="A4871">
        <v>1</v>
      </c>
      <c r="B4871" s="33">
        <v>44378</v>
      </c>
      <c r="C4871" s="33">
        <v>45261</v>
      </c>
      <c r="D4871">
        <v>29</v>
      </c>
      <c r="E4871" t="s">
        <v>20</v>
      </c>
      <c r="F4871" t="s">
        <v>23</v>
      </c>
      <c r="G4871" t="s">
        <v>28</v>
      </c>
      <c r="H4871" t="s">
        <v>31</v>
      </c>
    </row>
    <row r="4872" spans="1:8" x14ac:dyDescent="0.25">
      <c r="A4872">
        <v>1</v>
      </c>
      <c r="B4872" s="33">
        <v>43466</v>
      </c>
      <c r="C4872" s="33">
        <v>44348</v>
      </c>
      <c r="D4872">
        <v>29</v>
      </c>
      <c r="E4872" t="s">
        <v>20</v>
      </c>
      <c r="F4872" t="s">
        <v>24</v>
      </c>
      <c r="G4872" t="s">
        <v>28</v>
      </c>
      <c r="H4872" t="s">
        <v>31</v>
      </c>
    </row>
    <row r="4873" spans="1:8" x14ac:dyDescent="0.25">
      <c r="A4873">
        <v>1</v>
      </c>
      <c r="B4873" s="33">
        <v>43466</v>
      </c>
      <c r="C4873" s="33">
        <v>44348</v>
      </c>
      <c r="D4873">
        <v>29</v>
      </c>
      <c r="E4873" t="s">
        <v>20</v>
      </c>
      <c r="F4873" t="s">
        <v>25</v>
      </c>
      <c r="G4873" t="s">
        <v>28</v>
      </c>
      <c r="H4873" t="s">
        <v>31</v>
      </c>
    </row>
    <row r="4874" spans="1:8" x14ac:dyDescent="0.25">
      <c r="A4874">
        <v>1</v>
      </c>
      <c r="B4874" s="33">
        <v>43466</v>
      </c>
      <c r="C4874" s="33">
        <v>44348</v>
      </c>
      <c r="D4874">
        <v>29</v>
      </c>
      <c r="E4874" t="s">
        <v>21</v>
      </c>
      <c r="F4874" t="s">
        <v>24</v>
      </c>
      <c r="G4874" t="s">
        <v>27</v>
      </c>
      <c r="H4874" t="s">
        <v>39</v>
      </c>
    </row>
    <row r="4875" spans="1:8" x14ac:dyDescent="0.25">
      <c r="A4875">
        <v>1</v>
      </c>
      <c r="B4875" s="33">
        <v>43466</v>
      </c>
      <c r="C4875" s="33">
        <v>44348</v>
      </c>
      <c r="D4875">
        <v>29</v>
      </c>
      <c r="E4875" t="s">
        <v>21</v>
      </c>
      <c r="F4875" t="s">
        <v>23</v>
      </c>
      <c r="G4875" t="s">
        <v>28</v>
      </c>
      <c r="H4875" t="s">
        <v>30</v>
      </c>
    </row>
    <row r="4876" spans="1:8" x14ac:dyDescent="0.25">
      <c r="A4876">
        <v>1</v>
      </c>
      <c r="B4876" s="33">
        <v>43466</v>
      </c>
      <c r="C4876" s="33">
        <v>44348</v>
      </c>
      <c r="D4876">
        <v>29</v>
      </c>
      <c r="E4876" t="s">
        <v>21</v>
      </c>
      <c r="F4876" t="s">
        <v>23</v>
      </c>
      <c r="G4876" t="s">
        <v>28</v>
      </c>
      <c r="H4876" t="s">
        <v>39</v>
      </c>
    </row>
    <row r="4877" spans="1:8" x14ac:dyDescent="0.25">
      <c r="A4877">
        <v>1</v>
      </c>
      <c r="B4877" s="33">
        <v>43466</v>
      </c>
      <c r="C4877" s="33">
        <v>44348</v>
      </c>
      <c r="D4877">
        <v>29</v>
      </c>
      <c r="E4877" t="s">
        <v>21</v>
      </c>
      <c r="F4877" t="s">
        <v>24</v>
      </c>
      <c r="G4877" t="s">
        <v>28</v>
      </c>
      <c r="H4877" t="s">
        <v>33</v>
      </c>
    </row>
    <row r="4878" spans="1:8" x14ac:dyDescent="0.25">
      <c r="A4878">
        <v>1</v>
      </c>
      <c r="B4878" s="33">
        <v>43466</v>
      </c>
      <c r="C4878" s="33">
        <v>44348</v>
      </c>
      <c r="D4878">
        <v>29</v>
      </c>
      <c r="E4878" t="s">
        <v>21</v>
      </c>
      <c r="F4878" t="s">
        <v>25</v>
      </c>
      <c r="G4878" t="s">
        <v>28</v>
      </c>
      <c r="H4878" t="s">
        <v>39</v>
      </c>
    </row>
    <row r="4879" spans="1:8" x14ac:dyDescent="0.25">
      <c r="A4879">
        <v>1</v>
      </c>
      <c r="B4879" s="33">
        <v>43466</v>
      </c>
      <c r="C4879" s="33">
        <v>44348</v>
      </c>
      <c r="D4879">
        <v>29</v>
      </c>
      <c r="E4879" t="s">
        <v>21</v>
      </c>
      <c r="F4879" t="s">
        <v>24</v>
      </c>
      <c r="G4879" t="s">
        <v>29</v>
      </c>
      <c r="H4879" t="s">
        <v>39</v>
      </c>
    </row>
    <row r="4880" spans="1:8" x14ac:dyDescent="0.25">
      <c r="A4880">
        <v>1</v>
      </c>
      <c r="B4880" s="33">
        <v>43497</v>
      </c>
      <c r="C4880" s="33">
        <v>44378</v>
      </c>
      <c r="D4880">
        <v>29</v>
      </c>
      <c r="E4880" t="s">
        <v>21</v>
      </c>
      <c r="F4880" t="s">
        <v>24</v>
      </c>
      <c r="G4880" t="s">
        <v>29</v>
      </c>
      <c r="H4880" t="s">
        <v>39</v>
      </c>
    </row>
    <row r="4881" spans="1:8" x14ac:dyDescent="0.25">
      <c r="A4881">
        <v>1</v>
      </c>
      <c r="B4881" s="33">
        <v>43466</v>
      </c>
      <c r="C4881" s="33">
        <v>44348</v>
      </c>
      <c r="D4881">
        <v>29</v>
      </c>
      <c r="E4881" t="s">
        <v>22</v>
      </c>
      <c r="F4881" t="s">
        <v>24</v>
      </c>
      <c r="G4881" t="s">
        <v>28</v>
      </c>
      <c r="H4881" t="s">
        <v>31</v>
      </c>
    </row>
    <row r="4882" spans="1:8" x14ac:dyDescent="0.25">
      <c r="A4882">
        <v>1</v>
      </c>
      <c r="B4882" s="33">
        <v>44075</v>
      </c>
      <c r="C4882" s="33">
        <v>44958</v>
      </c>
      <c r="D4882">
        <v>29</v>
      </c>
      <c r="E4882" t="s">
        <v>22</v>
      </c>
      <c r="F4882" t="s">
        <v>24</v>
      </c>
      <c r="G4882" t="s">
        <v>28</v>
      </c>
      <c r="H4882" t="s">
        <v>31</v>
      </c>
    </row>
    <row r="4883" spans="1:8" x14ac:dyDescent="0.25">
      <c r="A4883">
        <v>1</v>
      </c>
      <c r="B4883" s="33">
        <v>43466</v>
      </c>
      <c r="C4883" s="33">
        <v>44348</v>
      </c>
      <c r="D4883">
        <v>29</v>
      </c>
      <c r="E4883" t="s">
        <v>22</v>
      </c>
      <c r="F4883" t="s">
        <v>24</v>
      </c>
      <c r="G4883" t="s">
        <v>28</v>
      </c>
      <c r="H4883" t="s">
        <v>39</v>
      </c>
    </row>
    <row r="4884" spans="1:8" x14ac:dyDescent="0.25">
      <c r="A4884">
        <v>1</v>
      </c>
      <c r="B4884" s="33">
        <v>44228</v>
      </c>
      <c r="C4884" s="33">
        <v>45108</v>
      </c>
      <c r="D4884">
        <v>29</v>
      </c>
      <c r="E4884" t="s">
        <v>22</v>
      </c>
      <c r="F4884" t="s">
        <v>24</v>
      </c>
      <c r="G4884" t="s">
        <v>28</v>
      </c>
      <c r="H4884" t="s">
        <v>39</v>
      </c>
    </row>
    <row r="4885" spans="1:8" x14ac:dyDescent="0.25">
      <c r="A4885">
        <v>1</v>
      </c>
      <c r="B4885" s="33">
        <v>43466</v>
      </c>
      <c r="C4885" s="33">
        <v>44348</v>
      </c>
      <c r="D4885">
        <v>29</v>
      </c>
      <c r="E4885" t="s">
        <v>22</v>
      </c>
      <c r="F4885" t="s">
        <v>25</v>
      </c>
      <c r="G4885" t="s">
        <v>29</v>
      </c>
      <c r="H4885" t="s">
        <v>31</v>
      </c>
    </row>
    <row r="4886" spans="1:8" x14ac:dyDescent="0.25">
      <c r="A4886">
        <v>1</v>
      </c>
      <c r="B4886" s="33">
        <v>44256</v>
      </c>
      <c r="C4886" s="33">
        <v>45170</v>
      </c>
      <c r="D4886">
        <v>30</v>
      </c>
      <c r="E4886" t="s">
        <v>13</v>
      </c>
      <c r="F4886" t="s">
        <v>24</v>
      </c>
      <c r="G4886" t="s">
        <v>28</v>
      </c>
      <c r="H4886" t="s">
        <v>39</v>
      </c>
    </row>
    <row r="4887" spans="1:8" x14ac:dyDescent="0.25">
      <c r="A4887">
        <v>1</v>
      </c>
      <c r="B4887" s="33">
        <v>43466</v>
      </c>
      <c r="C4887" s="33">
        <v>44378</v>
      </c>
      <c r="D4887">
        <v>30</v>
      </c>
      <c r="E4887" t="s">
        <v>13</v>
      </c>
      <c r="F4887" t="s">
        <v>25</v>
      </c>
      <c r="G4887" t="s">
        <v>28</v>
      </c>
      <c r="H4887" t="s">
        <v>39</v>
      </c>
    </row>
    <row r="4888" spans="1:8" x14ac:dyDescent="0.25">
      <c r="A4888">
        <v>1</v>
      </c>
      <c r="B4888" s="33">
        <v>43466</v>
      </c>
      <c r="C4888" s="33">
        <v>44378</v>
      </c>
      <c r="D4888">
        <v>30</v>
      </c>
      <c r="E4888" t="s">
        <v>13</v>
      </c>
      <c r="F4888" t="s">
        <v>24</v>
      </c>
      <c r="G4888" t="s">
        <v>29</v>
      </c>
      <c r="H4888" t="s">
        <v>30</v>
      </c>
    </row>
    <row r="4889" spans="1:8" x14ac:dyDescent="0.25">
      <c r="A4889">
        <v>1</v>
      </c>
      <c r="B4889" s="33">
        <v>43466</v>
      </c>
      <c r="C4889" s="33">
        <v>44378</v>
      </c>
      <c r="D4889">
        <v>30</v>
      </c>
      <c r="E4889" t="s">
        <v>13</v>
      </c>
      <c r="F4889" t="s">
        <v>25</v>
      </c>
      <c r="G4889" t="s">
        <v>29</v>
      </c>
      <c r="H4889" t="s">
        <v>39</v>
      </c>
    </row>
    <row r="4890" spans="1:8" x14ac:dyDescent="0.25">
      <c r="A4890">
        <v>1</v>
      </c>
      <c r="B4890" s="33">
        <v>43466</v>
      </c>
      <c r="C4890" s="33">
        <v>44378</v>
      </c>
      <c r="D4890">
        <v>30</v>
      </c>
      <c r="E4890" t="s">
        <v>14</v>
      </c>
      <c r="F4890" t="s">
        <v>25</v>
      </c>
      <c r="G4890" t="s">
        <v>27</v>
      </c>
      <c r="H4890" t="s">
        <v>33</v>
      </c>
    </row>
    <row r="4891" spans="1:8" x14ac:dyDescent="0.25">
      <c r="A4891">
        <v>1</v>
      </c>
      <c r="B4891" s="33">
        <v>43678</v>
      </c>
      <c r="C4891" s="33">
        <v>44593</v>
      </c>
      <c r="D4891">
        <v>30</v>
      </c>
      <c r="E4891" t="s">
        <v>15</v>
      </c>
      <c r="F4891" t="s">
        <v>25</v>
      </c>
      <c r="G4891" t="s">
        <v>27</v>
      </c>
      <c r="H4891" t="s">
        <v>30</v>
      </c>
    </row>
    <row r="4892" spans="1:8" x14ac:dyDescent="0.25">
      <c r="A4892">
        <v>1</v>
      </c>
      <c r="B4892" s="33">
        <v>43466</v>
      </c>
      <c r="C4892" s="33">
        <v>44378</v>
      </c>
      <c r="D4892">
        <v>30</v>
      </c>
      <c r="E4892" t="s">
        <v>15</v>
      </c>
      <c r="F4892" t="s">
        <v>23</v>
      </c>
      <c r="G4892" t="s">
        <v>28</v>
      </c>
      <c r="H4892" t="s">
        <v>31</v>
      </c>
    </row>
    <row r="4893" spans="1:8" x14ac:dyDescent="0.25">
      <c r="A4893">
        <v>1</v>
      </c>
      <c r="B4893" s="33">
        <v>43466</v>
      </c>
      <c r="C4893" s="33">
        <v>44378</v>
      </c>
      <c r="D4893">
        <v>30</v>
      </c>
      <c r="E4893" t="s">
        <v>15</v>
      </c>
      <c r="F4893" t="s">
        <v>23</v>
      </c>
      <c r="G4893" t="s">
        <v>28</v>
      </c>
      <c r="H4893" t="s">
        <v>39</v>
      </c>
    </row>
    <row r="4894" spans="1:8" x14ac:dyDescent="0.25">
      <c r="A4894">
        <v>1</v>
      </c>
      <c r="B4894" s="33">
        <v>44075</v>
      </c>
      <c r="C4894" s="33">
        <v>44986</v>
      </c>
      <c r="D4894">
        <v>30</v>
      </c>
      <c r="E4894" t="s">
        <v>15</v>
      </c>
      <c r="F4894" t="s">
        <v>23</v>
      </c>
      <c r="G4894" t="s">
        <v>28</v>
      </c>
      <c r="H4894" t="s">
        <v>39</v>
      </c>
    </row>
    <row r="4895" spans="1:8" x14ac:dyDescent="0.25">
      <c r="A4895">
        <v>1</v>
      </c>
      <c r="B4895" s="33">
        <v>44228</v>
      </c>
      <c r="C4895" s="33">
        <v>45139</v>
      </c>
      <c r="D4895">
        <v>30</v>
      </c>
      <c r="E4895" t="s">
        <v>15</v>
      </c>
      <c r="F4895" t="s">
        <v>24</v>
      </c>
      <c r="G4895" t="s">
        <v>28</v>
      </c>
      <c r="H4895" t="s">
        <v>32</v>
      </c>
    </row>
    <row r="4896" spans="1:8" x14ac:dyDescent="0.25">
      <c r="A4896">
        <v>1</v>
      </c>
      <c r="B4896" s="33">
        <v>43466</v>
      </c>
      <c r="C4896" s="33">
        <v>44378</v>
      </c>
      <c r="D4896">
        <v>30</v>
      </c>
      <c r="E4896" t="s">
        <v>15</v>
      </c>
      <c r="F4896" t="s">
        <v>24</v>
      </c>
      <c r="G4896" t="s">
        <v>28</v>
      </c>
      <c r="H4896" t="s">
        <v>31</v>
      </c>
    </row>
    <row r="4897" spans="1:8" x14ac:dyDescent="0.25">
      <c r="A4897">
        <v>1</v>
      </c>
      <c r="B4897" s="33">
        <v>43647</v>
      </c>
      <c r="C4897" s="33">
        <v>44562</v>
      </c>
      <c r="D4897">
        <v>30</v>
      </c>
      <c r="E4897" t="s">
        <v>15</v>
      </c>
      <c r="F4897" t="s">
        <v>24</v>
      </c>
      <c r="G4897" t="s">
        <v>28</v>
      </c>
      <c r="H4897" t="s">
        <v>31</v>
      </c>
    </row>
    <row r="4898" spans="1:8" x14ac:dyDescent="0.25">
      <c r="A4898">
        <v>1</v>
      </c>
      <c r="B4898" s="33">
        <v>44348</v>
      </c>
      <c r="C4898" s="33">
        <v>45261</v>
      </c>
      <c r="D4898">
        <v>30</v>
      </c>
      <c r="E4898" t="s">
        <v>15</v>
      </c>
      <c r="F4898" t="s">
        <v>24</v>
      </c>
      <c r="G4898" t="s">
        <v>28</v>
      </c>
      <c r="H4898" t="s">
        <v>31</v>
      </c>
    </row>
    <row r="4899" spans="1:8" x14ac:dyDescent="0.25">
      <c r="A4899">
        <v>1</v>
      </c>
      <c r="B4899" s="33">
        <v>43466</v>
      </c>
      <c r="C4899" s="33">
        <v>44378</v>
      </c>
      <c r="D4899">
        <v>30</v>
      </c>
      <c r="E4899" t="s">
        <v>15</v>
      </c>
      <c r="F4899" t="s">
        <v>24</v>
      </c>
      <c r="G4899" t="s">
        <v>28</v>
      </c>
      <c r="H4899" t="s">
        <v>33</v>
      </c>
    </row>
    <row r="4900" spans="1:8" x14ac:dyDescent="0.25">
      <c r="A4900">
        <v>1</v>
      </c>
      <c r="B4900" s="33">
        <v>43466</v>
      </c>
      <c r="C4900" s="33">
        <v>44378</v>
      </c>
      <c r="D4900">
        <v>30</v>
      </c>
      <c r="E4900" t="s">
        <v>15</v>
      </c>
      <c r="F4900" t="s">
        <v>25</v>
      </c>
      <c r="G4900" t="s">
        <v>28</v>
      </c>
      <c r="H4900" t="s">
        <v>31</v>
      </c>
    </row>
    <row r="4901" spans="1:8" x14ac:dyDescent="0.25">
      <c r="A4901">
        <v>1</v>
      </c>
      <c r="B4901" s="33">
        <v>43466</v>
      </c>
      <c r="C4901" s="33">
        <v>44378</v>
      </c>
      <c r="D4901">
        <v>30</v>
      </c>
      <c r="E4901" t="s">
        <v>15</v>
      </c>
      <c r="F4901" t="s">
        <v>25</v>
      </c>
      <c r="G4901" t="s">
        <v>28</v>
      </c>
      <c r="H4901" t="s">
        <v>33</v>
      </c>
    </row>
    <row r="4902" spans="1:8" x14ac:dyDescent="0.25">
      <c r="A4902">
        <v>1</v>
      </c>
      <c r="B4902" s="33">
        <v>43466</v>
      </c>
      <c r="C4902" s="33">
        <v>44378</v>
      </c>
      <c r="D4902">
        <v>30</v>
      </c>
      <c r="E4902" t="s">
        <v>15</v>
      </c>
      <c r="F4902" t="s">
        <v>25</v>
      </c>
      <c r="G4902" t="s">
        <v>28</v>
      </c>
      <c r="H4902" t="s">
        <v>30</v>
      </c>
    </row>
    <row r="4903" spans="1:8" x14ac:dyDescent="0.25">
      <c r="A4903">
        <v>1</v>
      </c>
      <c r="B4903" s="33">
        <v>44105</v>
      </c>
      <c r="C4903" s="33">
        <v>45017</v>
      </c>
      <c r="D4903">
        <v>30</v>
      </c>
      <c r="E4903" t="s">
        <v>15</v>
      </c>
      <c r="F4903" t="s">
        <v>25</v>
      </c>
      <c r="G4903" t="s">
        <v>28</v>
      </c>
      <c r="H4903" t="s">
        <v>39</v>
      </c>
    </row>
    <row r="4904" spans="1:8" x14ac:dyDescent="0.25">
      <c r="A4904">
        <v>1</v>
      </c>
      <c r="B4904" s="33">
        <v>44317</v>
      </c>
      <c r="C4904" s="33">
        <v>45231</v>
      </c>
      <c r="D4904">
        <v>30</v>
      </c>
      <c r="E4904" t="s">
        <v>15</v>
      </c>
      <c r="F4904" t="s">
        <v>25</v>
      </c>
      <c r="G4904" t="s">
        <v>28</v>
      </c>
      <c r="H4904" t="s">
        <v>39</v>
      </c>
    </row>
    <row r="4905" spans="1:8" x14ac:dyDescent="0.25">
      <c r="A4905">
        <v>1</v>
      </c>
      <c r="B4905" s="33">
        <v>43466</v>
      </c>
      <c r="C4905" s="33">
        <v>44378</v>
      </c>
      <c r="D4905">
        <v>30</v>
      </c>
      <c r="E4905" t="s">
        <v>15</v>
      </c>
      <c r="F4905" t="s">
        <v>24</v>
      </c>
      <c r="G4905" t="s">
        <v>29</v>
      </c>
      <c r="H4905" t="s">
        <v>39</v>
      </c>
    </row>
    <row r="4906" spans="1:8" x14ac:dyDescent="0.25">
      <c r="A4906">
        <v>1</v>
      </c>
      <c r="B4906" s="33">
        <v>43922</v>
      </c>
      <c r="C4906" s="33">
        <v>44835</v>
      </c>
      <c r="D4906">
        <v>30</v>
      </c>
      <c r="E4906" t="s">
        <v>15</v>
      </c>
      <c r="F4906" t="s">
        <v>25</v>
      </c>
      <c r="G4906" t="s">
        <v>29</v>
      </c>
      <c r="H4906" t="s">
        <v>32</v>
      </c>
    </row>
    <row r="4907" spans="1:8" x14ac:dyDescent="0.25">
      <c r="A4907">
        <v>1</v>
      </c>
      <c r="B4907" s="33">
        <v>43466</v>
      </c>
      <c r="C4907" s="33">
        <v>44378</v>
      </c>
      <c r="D4907">
        <v>30</v>
      </c>
      <c r="E4907" t="s">
        <v>15</v>
      </c>
      <c r="F4907" t="s">
        <v>25</v>
      </c>
      <c r="G4907" t="s">
        <v>29</v>
      </c>
      <c r="H4907" t="s">
        <v>39</v>
      </c>
    </row>
    <row r="4908" spans="1:8" x14ac:dyDescent="0.25">
      <c r="A4908">
        <v>1</v>
      </c>
      <c r="B4908" s="33">
        <v>44136</v>
      </c>
      <c r="C4908" s="33">
        <v>45047</v>
      </c>
      <c r="D4908">
        <v>30</v>
      </c>
      <c r="E4908" t="s">
        <v>15</v>
      </c>
      <c r="F4908" t="s">
        <v>25</v>
      </c>
      <c r="G4908" t="s">
        <v>29</v>
      </c>
      <c r="H4908" t="s">
        <v>39</v>
      </c>
    </row>
    <row r="4909" spans="1:8" x14ac:dyDescent="0.25">
      <c r="A4909">
        <v>1</v>
      </c>
      <c r="B4909" s="33">
        <v>44228</v>
      </c>
      <c r="C4909" s="33">
        <v>45139</v>
      </c>
      <c r="D4909">
        <v>30</v>
      </c>
      <c r="E4909" t="s">
        <v>15</v>
      </c>
      <c r="F4909" t="s">
        <v>25</v>
      </c>
      <c r="G4909" t="s">
        <v>29</v>
      </c>
      <c r="H4909" t="s">
        <v>39</v>
      </c>
    </row>
    <row r="4910" spans="1:8" x14ac:dyDescent="0.25">
      <c r="A4910">
        <v>1</v>
      </c>
      <c r="B4910" s="33">
        <v>43466</v>
      </c>
      <c r="C4910" s="33">
        <v>44378</v>
      </c>
      <c r="D4910">
        <v>30</v>
      </c>
      <c r="E4910" t="s">
        <v>16</v>
      </c>
      <c r="F4910" t="s">
        <v>24</v>
      </c>
      <c r="G4910" t="s">
        <v>27</v>
      </c>
      <c r="H4910" t="s">
        <v>39</v>
      </c>
    </row>
    <row r="4911" spans="1:8" x14ac:dyDescent="0.25">
      <c r="A4911">
        <v>1</v>
      </c>
      <c r="B4911" s="33">
        <v>44166</v>
      </c>
      <c r="C4911" s="33">
        <v>45078</v>
      </c>
      <c r="D4911">
        <v>30</v>
      </c>
      <c r="E4911" t="s">
        <v>16</v>
      </c>
      <c r="F4911" t="s">
        <v>24</v>
      </c>
      <c r="G4911" t="s">
        <v>28</v>
      </c>
      <c r="H4911" t="s">
        <v>33</v>
      </c>
    </row>
    <row r="4912" spans="1:8" x14ac:dyDescent="0.25">
      <c r="A4912">
        <v>1</v>
      </c>
      <c r="B4912" s="33">
        <v>43466</v>
      </c>
      <c r="C4912" s="33">
        <v>44378</v>
      </c>
      <c r="D4912">
        <v>30</v>
      </c>
      <c r="E4912" t="s">
        <v>16</v>
      </c>
      <c r="F4912" t="s">
        <v>24</v>
      </c>
      <c r="G4912" t="s">
        <v>28</v>
      </c>
      <c r="H4912" t="s">
        <v>30</v>
      </c>
    </row>
    <row r="4913" spans="1:8" x14ac:dyDescent="0.25">
      <c r="A4913">
        <v>1</v>
      </c>
      <c r="B4913" s="33">
        <v>43497</v>
      </c>
      <c r="C4913" s="33">
        <v>44409</v>
      </c>
      <c r="D4913">
        <v>30</v>
      </c>
      <c r="E4913" t="s">
        <v>16</v>
      </c>
      <c r="F4913" t="s">
        <v>24</v>
      </c>
      <c r="G4913" t="s">
        <v>28</v>
      </c>
      <c r="H4913" t="s">
        <v>30</v>
      </c>
    </row>
    <row r="4914" spans="1:8" x14ac:dyDescent="0.25">
      <c r="A4914">
        <v>2</v>
      </c>
      <c r="B4914" s="33">
        <v>43466</v>
      </c>
      <c r="C4914" s="33">
        <v>44378</v>
      </c>
      <c r="D4914">
        <v>30</v>
      </c>
      <c r="E4914" t="s">
        <v>16</v>
      </c>
      <c r="F4914" t="s">
        <v>24</v>
      </c>
      <c r="G4914" t="s">
        <v>28</v>
      </c>
      <c r="H4914" t="s">
        <v>39</v>
      </c>
    </row>
    <row r="4915" spans="1:8" x14ac:dyDescent="0.25">
      <c r="A4915">
        <v>1</v>
      </c>
      <c r="B4915" s="33">
        <v>43831</v>
      </c>
      <c r="C4915" s="33">
        <v>44743</v>
      </c>
      <c r="D4915">
        <v>30</v>
      </c>
      <c r="E4915" t="s">
        <v>16</v>
      </c>
      <c r="F4915" t="s">
        <v>25</v>
      </c>
      <c r="G4915" t="s">
        <v>28</v>
      </c>
      <c r="H4915" t="s">
        <v>39</v>
      </c>
    </row>
    <row r="4916" spans="1:8" x14ac:dyDescent="0.25">
      <c r="A4916">
        <v>1</v>
      </c>
      <c r="B4916" s="33">
        <v>43466</v>
      </c>
      <c r="C4916" s="33">
        <v>44378</v>
      </c>
      <c r="D4916">
        <v>30</v>
      </c>
      <c r="E4916" t="s">
        <v>17</v>
      </c>
      <c r="F4916" t="s">
        <v>25</v>
      </c>
      <c r="G4916" t="s">
        <v>27</v>
      </c>
      <c r="H4916" t="s">
        <v>33</v>
      </c>
    </row>
    <row r="4917" spans="1:8" x14ac:dyDescent="0.25">
      <c r="A4917">
        <v>1</v>
      </c>
      <c r="B4917" s="33">
        <v>43466</v>
      </c>
      <c r="C4917" s="33">
        <v>44378</v>
      </c>
      <c r="D4917">
        <v>30</v>
      </c>
      <c r="E4917" t="s">
        <v>17</v>
      </c>
      <c r="F4917" t="s">
        <v>25</v>
      </c>
      <c r="G4917" t="s">
        <v>27</v>
      </c>
      <c r="H4917" t="s">
        <v>39</v>
      </c>
    </row>
    <row r="4918" spans="1:8" x14ac:dyDescent="0.25">
      <c r="A4918">
        <v>1</v>
      </c>
      <c r="B4918" s="33">
        <v>43891</v>
      </c>
      <c r="C4918" s="33">
        <v>44805</v>
      </c>
      <c r="D4918">
        <v>30</v>
      </c>
      <c r="E4918" t="s">
        <v>17</v>
      </c>
      <c r="F4918" t="s">
        <v>24</v>
      </c>
      <c r="G4918" t="s">
        <v>28</v>
      </c>
      <c r="H4918" t="s">
        <v>33</v>
      </c>
    </row>
    <row r="4919" spans="1:8" x14ac:dyDescent="0.25">
      <c r="A4919">
        <v>1</v>
      </c>
      <c r="B4919" s="33">
        <v>43466</v>
      </c>
      <c r="C4919" s="33">
        <v>44378</v>
      </c>
      <c r="D4919">
        <v>30</v>
      </c>
      <c r="E4919" t="s">
        <v>17</v>
      </c>
      <c r="F4919" t="s">
        <v>24</v>
      </c>
      <c r="G4919" t="s">
        <v>28</v>
      </c>
      <c r="H4919" t="s">
        <v>30</v>
      </c>
    </row>
    <row r="4920" spans="1:8" x14ac:dyDescent="0.25">
      <c r="A4920">
        <v>3</v>
      </c>
      <c r="B4920" s="33">
        <v>43466</v>
      </c>
      <c r="C4920" s="33">
        <v>44378</v>
      </c>
      <c r="D4920">
        <v>30</v>
      </c>
      <c r="E4920" t="s">
        <v>17</v>
      </c>
      <c r="F4920" t="s">
        <v>24</v>
      </c>
      <c r="G4920" t="s">
        <v>28</v>
      </c>
      <c r="H4920" t="s">
        <v>39</v>
      </c>
    </row>
    <row r="4921" spans="1:8" x14ac:dyDescent="0.25">
      <c r="A4921">
        <v>1</v>
      </c>
      <c r="B4921" s="33">
        <v>43466</v>
      </c>
      <c r="C4921" s="33">
        <v>44378</v>
      </c>
      <c r="D4921">
        <v>30</v>
      </c>
      <c r="E4921" t="s">
        <v>17</v>
      </c>
      <c r="F4921" t="s">
        <v>25</v>
      </c>
      <c r="G4921" t="s">
        <v>28</v>
      </c>
      <c r="H4921" t="s">
        <v>33</v>
      </c>
    </row>
    <row r="4922" spans="1:8" x14ac:dyDescent="0.25">
      <c r="A4922">
        <v>1</v>
      </c>
      <c r="B4922" s="33">
        <v>44228</v>
      </c>
      <c r="C4922" s="33">
        <v>45139</v>
      </c>
      <c r="D4922">
        <v>30</v>
      </c>
      <c r="E4922" t="s">
        <v>17</v>
      </c>
      <c r="F4922" t="s">
        <v>25</v>
      </c>
      <c r="G4922" t="s">
        <v>28</v>
      </c>
      <c r="H4922" t="s">
        <v>33</v>
      </c>
    </row>
    <row r="4923" spans="1:8" x14ac:dyDescent="0.25">
      <c r="A4923">
        <v>1</v>
      </c>
      <c r="B4923" s="33">
        <v>44256</v>
      </c>
      <c r="C4923" s="33">
        <v>45170</v>
      </c>
      <c r="D4923">
        <v>30</v>
      </c>
      <c r="E4923" t="s">
        <v>17</v>
      </c>
      <c r="F4923" t="s">
        <v>24</v>
      </c>
      <c r="G4923" t="s">
        <v>29</v>
      </c>
      <c r="H4923" t="s">
        <v>31</v>
      </c>
    </row>
    <row r="4924" spans="1:8" x14ac:dyDescent="0.25">
      <c r="A4924">
        <v>1</v>
      </c>
      <c r="B4924" s="33">
        <v>43466</v>
      </c>
      <c r="C4924" s="33">
        <v>44378</v>
      </c>
      <c r="D4924">
        <v>30</v>
      </c>
      <c r="E4924" t="s">
        <v>17</v>
      </c>
      <c r="F4924" t="s">
        <v>24</v>
      </c>
      <c r="G4924" t="s">
        <v>29</v>
      </c>
      <c r="H4924" t="s">
        <v>30</v>
      </c>
    </row>
    <row r="4925" spans="1:8" x14ac:dyDescent="0.25">
      <c r="A4925">
        <v>1</v>
      </c>
      <c r="B4925" s="33">
        <v>43466</v>
      </c>
      <c r="C4925" s="33">
        <v>44378</v>
      </c>
      <c r="D4925">
        <v>30</v>
      </c>
      <c r="E4925" t="s">
        <v>17</v>
      </c>
      <c r="F4925" t="s">
        <v>24</v>
      </c>
      <c r="G4925" t="s">
        <v>29</v>
      </c>
      <c r="H4925" t="s">
        <v>39</v>
      </c>
    </row>
    <row r="4926" spans="1:8" x14ac:dyDescent="0.25">
      <c r="A4926">
        <v>1</v>
      </c>
      <c r="B4926" s="33">
        <v>43709</v>
      </c>
      <c r="C4926" s="33">
        <v>44621</v>
      </c>
      <c r="D4926">
        <v>30</v>
      </c>
      <c r="E4926" t="s">
        <v>17</v>
      </c>
      <c r="F4926" t="s">
        <v>24</v>
      </c>
      <c r="G4926" t="s">
        <v>29</v>
      </c>
      <c r="H4926" t="s">
        <v>39</v>
      </c>
    </row>
    <row r="4927" spans="1:8" x14ac:dyDescent="0.25">
      <c r="A4927">
        <v>1</v>
      </c>
      <c r="B4927" s="33">
        <v>44075</v>
      </c>
      <c r="C4927" s="33">
        <v>44986</v>
      </c>
      <c r="D4927">
        <v>30</v>
      </c>
      <c r="E4927" t="s">
        <v>18</v>
      </c>
      <c r="F4927" t="s">
        <v>24</v>
      </c>
      <c r="G4927" t="s">
        <v>27</v>
      </c>
      <c r="H4927" t="s">
        <v>31</v>
      </c>
    </row>
    <row r="4928" spans="1:8" x14ac:dyDescent="0.25">
      <c r="A4928">
        <v>1</v>
      </c>
      <c r="B4928" s="33">
        <v>43922</v>
      </c>
      <c r="C4928" s="33">
        <v>44835</v>
      </c>
      <c r="D4928">
        <v>30</v>
      </c>
      <c r="E4928" t="s">
        <v>18</v>
      </c>
      <c r="F4928" t="s">
        <v>25</v>
      </c>
      <c r="G4928" t="s">
        <v>27</v>
      </c>
      <c r="H4928" t="s">
        <v>34</v>
      </c>
    </row>
    <row r="4929" spans="1:8" x14ac:dyDescent="0.25">
      <c r="A4929">
        <v>1</v>
      </c>
      <c r="B4929" s="33">
        <v>43466</v>
      </c>
      <c r="C4929" s="33">
        <v>44378</v>
      </c>
      <c r="D4929">
        <v>30</v>
      </c>
      <c r="E4929" t="s">
        <v>18</v>
      </c>
      <c r="F4929" t="s">
        <v>23</v>
      </c>
      <c r="G4929" t="s">
        <v>28</v>
      </c>
      <c r="H4929" t="s">
        <v>39</v>
      </c>
    </row>
    <row r="4930" spans="1:8" x14ac:dyDescent="0.25">
      <c r="A4930">
        <v>1</v>
      </c>
      <c r="B4930" s="33">
        <v>43678</v>
      </c>
      <c r="C4930" s="33">
        <v>44593</v>
      </c>
      <c r="D4930">
        <v>30</v>
      </c>
      <c r="E4930" t="s">
        <v>18</v>
      </c>
      <c r="F4930" t="s">
        <v>24</v>
      </c>
      <c r="G4930" t="s">
        <v>28</v>
      </c>
      <c r="H4930" t="s">
        <v>31</v>
      </c>
    </row>
    <row r="4931" spans="1:8" x14ac:dyDescent="0.25">
      <c r="A4931">
        <v>1</v>
      </c>
      <c r="B4931" s="33">
        <v>43466</v>
      </c>
      <c r="C4931" s="33">
        <v>44378</v>
      </c>
      <c r="D4931">
        <v>30</v>
      </c>
      <c r="E4931" t="s">
        <v>18</v>
      </c>
      <c r="F4931" t="s">
        <v>25</v>
      </c>
      <c r="G4931" t="s">
        <v>28</v>
      </c>
      <c r="H4931" t="s">
        <v>39</v>
      </c>
    </row>
    <row r="4932" spans="1:8" x14ac:dyDescent="0.25">
      <c r="A4932">
        <v>1</v>
      </c>
      <c r="B4932" s="33">
        <v>43466</v>
      </c>
      <c r="C4932" s="33">
        <v>44378</v>
      </c>
      <c r="D4932">
        <v>30</v>
      </c>
      <c r="E4932" t="s">
        <v>18</v>
      </c>
      <c r="F4932" t="s">
        <v>24</v>
      </c>
      <c r="G4932" t="s">
        <v>29</v>
      </c>
      <c r="H4932" t="s">
        <v>32</v>
      </c>
    </row>
    <row r="4933" spans="1:8" x14ac:dyDescent="0.25">
      <c r="A4933">
        <v>1</v>
      </c>
      <c r="B4933" s="33">
        <v>43466</v>
      </c>
      <c r="C4933" s="33">
        <v>44378</v>
      </c>
      <c r="D4933">
        <v>30</v>
      </c>
      <c r="E4933" t="s">
        <v>18</v>
      </c>
      <c r="F4933" t="s">
        <v>24</v>
      </c>
      <c r="G4933" t="s">
        <v>29</v>
      </c>
      <c r="H4933" t="s">
        <v>39</v>
      </c>
    </row>
    <row r="4934" spans="1:8" x14ac:dyDescent="0.25">
      <c r="A4934">
        <v>1</v>
      </c>
      <c r="B4934" s="33">
        <v>43466</v>
      </c>
      <c r="C4934" s="33">
        <v>44378</v>
      </c>
      <c r="D4934">
        <v>30</v>
      </c>
      <c r="E4934" t="s">
        <v>18</v>
      </c>
      <c r="F4934" t="s">
        <v>25</v>
      </c>
      <c r="G4934" t="s">
        <v>29</v>
      </c>
      <c r="H4934" t="s">
        <v>39</v>
      </c>
    </row>
    <row r="4935" spans="1:8" x14ac:dyDescent="0.25">
      <c r="A4935">
        <v>1</v>
      </c>
      <c r="B4935" s="33">
        <v>43466</v>
      </c>
      <c r="C4935" s="33">
        <v>44378</v>
      </c>
      <c r="D4935">
        <v>30</v>
      </c>
      <c r="E4935" t="s">
        <v>19</v>
      </c>
      <c r="F4935" t="s">
        <v>24</v>
      </c>
      <c r="G4935" t="s">
        <v>27</v>
      </c>
      <c r="H4935" t="s">
        <v>31</v>
      </c>
    </row>
    <row r="4936" spans="1:8" x14ac:dyDescent="0.25">
      <c r="A4936">
        <v>1</v>
      </c>
      <c r="B4936" s="33">
        <v>43466</v>
      </c>
      <c r="C4936" s="33">
        <v>44378</v>
      </c>
      <c r="D4936">
        <v>30</v>
      </c>
      <c r="E4936" t="s">
        <v>19</v>
      </c>
      <c r="F4936" t="s">
        <v>23</v>
      </c>
      <c r="G4936" t="s">
        <v>28</v>
      </c>
      <c r="H4936" t="s">
        <v>39</v>
      </c>
    </row>
    <row r="4937" spans="1:8" x14ac:dyDescent="0.25">
      <c r="A4937">
        <v>1</v>
      </c>
      <c r="B4937" s="33">
        <v>44105</v>
      </c>
      <c r="C4937" s="33">
        <v>45017</v>
      </c>
      <c r="D4937">
        <v>30</v>
      </c>
      <c r="E4937" t="s">
        <v>19</v>
      </c>
      <c r="F4937" t="s">
        <v>24</v>
      </c>
      <c r="G4937" t="s">
        <v>28</v>
      </c>
      <c r="H4937" t="s">
        <v>32</v>
      </c>
    </row>
    <row r="4938" spans="1:8" x14ac:dyDescent="0.25">
      <c r="A4938">
        <v>1</v>
      </c>
      <c r="B4938" s="33">
        <v>43466</v>
      </c>
      <c r="C4938" s="33">
        <v>44378</v>
      </c>
      <c r="D4938">
        <v>30</v>
      </c>
      <c r="E4938" t="s">
        <v>19</v>
      </c>
      <c r="F4938" t="s">
        <v>24</v>
      </c>
      <c r="G4938" t="s">
        <v>28</v>
      </c>
      <c r="H4938" t="s">
        <v>31</v>
      </c>
    </row>
    <row r="4939" spans="1:8" x14ac:dyDescent="0.25">
      <c r="A4939">
        <v>2</v>
      </c>
      <c r="B4939" s="33">
        <v>43466</v>
      </c>
      <c r="C4939" s="33">
        <v>44378</v>
      </c>
      <c r="D4939">
        <v>30</v>
      </c>
      <c r="E4939" t="s">
        <v>19</v>
      </c>
      <c r="F4939" t="s">
        <v>25</v>
      </c>
      <c r="G4939" t="s">
        <v>28</v>
      </c>
      <c r="H4939" t="s">
        <v>30</v>
      </c>
    </row>
    <row r="4940" spans="1:8" x14ac:dyDescent="0.25">
      <c r="A4940">
        <v>1</v>
      </c>
      <c r="B4940" s="33">
        <v>43466</v>
      </c>
      <c r="C4940" s="33">
        <v>44378</v>
      </c>
      <c r="D4940">
        <v>30</v>
      </c>
      <c r="E4940" t="s">
        <v>19</v>
      </c>
      <c r="F4940" t="s">
        <v>25</v>
      </c>
      <c r="G4940" t="s">
        <v>28</v>
      </c>
      <c r="H4940" t="s">
        <v>39</v>
      </c>
    </row>
    <row r="4941" spans="1:8" x14ac:dyDescent="0.25">
      <c r="A4941">
        <v>1</v>
      </c>
      <c r="B4941" s="33">
        <v>43466</v>
      </c>
      <c r="C4941" s="33">
        <v>44378</v>
      </c>
      <c r="D4941">
        <v>30</v>
      </c>
      <c r="E4941" t="s">
        <v>19</v>
      </c>
      <c r="F4941" t="s">
        <v>24</v>
      </c>
      <c r="G4941" t="s">
        <v>29</v>
      </c>
      <c r="H4941" t="s">
        <v>31</v>
      </c>
    </row>
    <row r="4942" spans="1:8" x14ac:dyDescent="0.25">
      <c r="A4942">
        <v>1</v>
      </c>
      <c r="B4942" s="33">
        <v>44013</v>
      </c>
      <c r="C4942" s="33">
        <v>44927</v>
      </c>
      <c r="D4942">
        <v>30</v>
      </c>
      <c r="E4942" t="s">
        <v>19</v>
      </c>
      <c r="F4942" t="s">
        <v>25</v>
      </c>
      <c r="G4942" t="s">
        <v>29</v>
      </c>
      <c r="H4942" t="s">
        <v>33</v>
      </c>
    </row>
    <row r="4943" spans="1:8" x14ac:dyDescent="0.25">
      <c r="A4943">
        <v>1</v>
      </c>
      <c r="B4943" s="33">
        <v>43466</v>
      </c>
      <c r="C4943" s="33">
        <v>44378</v>
      </c>
      <c r="D4943">
        <v>30</v>
      </c>
      <c r="E4943" t="s">
        <v>20</v>
      </c>
      <c r="F4943" t="s">
        <v>25</v>
      </c>
      <c r="G4943" t="s">
        <v>27</v>
      </c>
      <c r="H4943" t="s">
        <v>39</v>
      </c>
    </row>
    <row r="4944" spans="1:8" x14ac:dyDescent="0.25">
      <c r="A4944">
        <v>1</v>
      </c>
      <c r="B4944" s="33">
        <v>43891</v>
      </c>
      <c r="C4944" s="33">
        <v>44805</v>
      </c>
      <c r="D4944">
        <v>30</v>
      </c>
      <c r="E4944" t="s">
        <v>20</v>
      </c>
      <c r="F4944" t="s">
        <v>24</v>
      </c>
      <c r="G4944" t="s">
        <v>28</v>
      </c>
      <c r="H4944" t="s">
        <v>39</v>
      </c>
    </row>
    <row r="4945" spans="1:8" x14ac:dyDescent="0.25">
      <c r="A4945">
        <v>1</v>
      </c>
      <c r="B4945" s="33">
        <v>43466</v>
      </c>
      <c r="C4945" s="33">
        <v>44378</v>
      </c>
      <c r="D4945">
        <v>30</v>
      </c>
      <c r="E4945" t="s">
        <v>20</v>
      </c>
      <c r="F4945" t="s">
        <v>25</v>
      </c>
      <c r="G4945" t="s">
        <v>28</v>
      </c>
      <c r="H4945" t="s">
        <v>31</v>
      </c>
    </row>
    <row r="4946" spans="1:8" x14ac:dyDescent="0.25">
      <c r="A4946">
        <v>1</v>
      </c>
      <c r="B4946" s="33">
        <v>44013</v>
      </c>
      <c r="C4946" s="33">
        <v>44927</v>
      </c>
      <c r="D4946">
        <v>30</v>
      </c>
      <c r="E4946" t="s">
        <v>20</v>
      </c>
      <c r="F4946" t="s">
        <v>25</v>
      </c>
      <c r="G4946" t="s">
        <v>28</v>
      </c>
      <c r="H4946" t="s">
        <v>31</v>
      </c>
    </row>
    <row r="4947" spans="1:8" x14ac:dyDescent="0.25">
      <c r="A4947">
        <v>1</v>
      </c>
      <c r="B4947" s="33">
        <v>43466</v>
      </c>
      <c r="C4947" s="33">
        <v>44378</v>
      </c>
      <c r="D4947">
        <v>30</v>
      </c>
      <c r="E4947" t="s">
        <v>20</v>
      </c>
      <c r="F4947" t="s">
        <v>24</v>
      </c>
      <c r="G4947" t="s">
        <v>29</v>
      </c>
      <c r="H4947" t="s">
        <v>33</v>
      </c>
    </row>
    <row r="4948" spans="1:8" x14ac:dyDescent="0.25">
      <c r="A4948">
        <v>1</v>
      </c>
      <c r="B4948" s="33">
        <v>43466</v>
      </c>
      <c r="C4948" s="33">
        <v>44378</v>
      </c>
      <c r="D4948">
        <v>30</v>
      </c>
      <c r="E4948" t="s">
        <v>21</v>
      </c>
      <c r="F4948" t="s">
        <v>24</v>
      </c>
      <c r="G4948" t="s">
        <v>27</v>
      </c>
      <c r="H4948" t="s">
        <v>39</v>
      </c>
    </row>
    <row r="4949" spans="1:8" x14ac:dyDescent="0.25">
      <c r="A4949">
        <v>1</v>
      </c>
      <c r="B4949" s="33">
        <v>43466</v>
      </c>
      <c r="C4949" s="33">
        <v>44378</v>
      </c>
      <c r="D4949">
        <v>30</v>
      </c>
      <c r="E4949" t="s">
        <v>21</v>
      </c>
      <c r="F4949" t="s">
        <v>24</v>
      </c>
      <c r="G4949" t="s">
        <v>28</v>
      </c>
      <c r="H4949" t="s">
        <v>31</v>
      </c>
    </row>
    <row r="4950" spans="1:8" x14ac:dyDescent="0.25">
      <c r="A4950">
        <v>1</v>
      </c>
      <c r="B4950" s="33">
        <v>44013</v>
      </c>
      <c r="C4950" s="33">
        <v>44927</v>
      </c>
      <c r="D4950">
        <v>30</v>
      </c>
      <c r="E4950" t="s">
        <v>21</v>
      </c>
      <c r="F4950" t="s">
        <v>24</v>
      </c>
      <c r="G4950" t="s">
        <v>28</v>
      </c>
      <c r="H4950" t="s">
        <v>39</v>
      </c>
    </row>
    <row r="4951" spans="1:8" x14ac:dyDescent="0.25">
      <c r="A4951">
        <v>1</v>
      </c>
      <c r="B4951" s="33">
        <v>43617</v>
      </c>
      <c r="C4951" s="33">
        <v>44531</v>
      </c>
      <c r="D4951">
        <v>30</v>
      </c>
      <c r="E4951" t="s">
        <v>21</v>
      </c>
      <c r="F4951" t="s">
        <v>25</v>
      </c>
      <c r="G4951" t="s">
        <v>28</v>
      </c>
      <c r="H4951" t="s">
        <v>39</v>
      </c>
    </row>
    <row r="4952" spans="1:8" x14ac:dyDescent="0.25">
      <c r="A4952">
        <v>1</v>
      </c>
      <c r="B4952" s="33">
        <v>44136</v>
      </c>
      <c r="C4952" s="33">
        <v>45047</v>
      </c>
      <c r="D4952">
        <v>30</v>
      </c>
      <c r="E4952" t="s">
        <v>21</v>
      </c>
      <c r="F4952" t="s">
        <v>24</v>
      </c>
      <c r="G4952" t="s">
        <v>29</v>
      </c>
      <c r="H4952" t="s">
        <v>32</v>
      </c>
    </row>
    <row r="4953" spans="1:8" x14ac:dyDescent="0.25">
      <c r="A4953">
        <v>1</v>
      </c>
      <c r="B4953" s="33">
        <v>43466</v>
      </c>
      <c r="C4953" s="33">
        <v>44378</v>
      </c>
      <c r="D4953">
        <v>30</v>
      </c>
      <c r="E4953" t="s">
        <v>21</v>
      </c>
      <c r="F4953" t="s">
        <v>24</v>
      </c>
      <c r="G4953" t="s">
        <v>29</v>
      </c>
      <c r="H4953" t="s">
        <v>33</v>
      </c>
    </row>
    <row r="4954" spans="1:8" x14ac:dyDescent="0.25">
      <c r="A4954">
        <v>1</v>
      </c>
      <c r="B4954" s="33">
        <v>43466</v>
      </c>
      <c r="C4954" s="33">
        <v>44378</v>
      </c>
      <c r="D4954">
        <v>30</v>
      </c>
      <c r="E4954" t="s">
        <v>21</v>
      </c>
      <c r="F4954" t="s">
        <v>25</v>
      </c>
      <c r="G4954" t="s">
        <v>29</v>
      </c>
      <c r="H4954" t="s">
        <v>39</v>
      </c>
    </row>
    <row r="4955" spans="1:8" x14ac:dyDescent="0.25">
      <c r="A4955">
        <v>1</v>
      </c>
      <c r="B4955" s="33">
        <v>43466</v>
      </c>
      <c r="C4955" s="33">
        <v>44409</v>
      </c>
      <c r="D4955">
        <v>31</v>
      </c>
      <c r="E4955" t="s">
        <v>13</v>
      </c>
      <c r="F4955" t="s">
        <v>24</v>
      </c>
      <c r="G4955" t="s">
        <v>27</v>
      </c>
      <c r="H4955" t="s">
        <v>39</v>
      </c>
    </row>
    <row r="4956" spans="1:8" x14ac:dyDescent="0.25">
      <c r="A4956">
        <v>1</v>
      </c>
      <c r="B4956" s="33">
        <v>44136</v>
      </c>
      <c r="C4956" s="33">
        <v>45078</v>
      </c>
      <c r="D4956">
        <v>31</v>
      </c>
      <c r="E4956" t="s">
        <v>13</v>
      </c>
      <c r="F4956" t="s">
        <v>24</v>
      </c>
      <c r="G4956" t="s">
        <v>28</v>
      </c>
      <c r="H4956" t="s">
        <v>33</v>
      </c>
    </row>
    <row r="4957" spans="1:8" x14ac:dyDescent="0.25">
      <c r="A4957">
        <v>1</v>
      </c>
      <c r="B4957" s="33">
        <v>43800</v>
      </c>
      <c r="C4957" s="33">
        <v>44743</v>
      </c>
      <c r="D4957">
        <v>31</v>
      </c>
      <c r="E4957" t="s">
        <v>13</v>
      </c>
      <c r="F4957" t="s">
        <v>25</v>
      </c>
      <c r="G4957" t="s">
        <v>28</v>
      </c>
      <c r="H4957" t="s">
        <v>31</v>
      </c>
    </row>
    <row r="4958" spans="1:8" x14ac:dyDescent="0.25">
      <c r="A4958">
        <v>1</v>
      </c>
      <c r="B4958" s="33">
        <v>43466</v>
      </c>
      <c r="C4958" s="33">
        <v>44409</v>
      </c>
      <c r="D4958">
        <v>31</v>
      </c>
      <c r="E4958" t="s">
        <v>13</v>
      </c>
      <c r="F4958" t="s">
        <v>25</v>
      </c>
      <c r="G4958" t="s">
        <v>28</v>
      </c>
      <c r="H4958" t="s">
        <v>39</v>
      </c>
    </row>
    <row r="4959" spans="1:8" x14ac:dyDescent="0.25">
      <c r="A4959">
        <v>1</v>
      </c>
      <c r="B4959" s="33">
        <v>43466</v>
      </c>
      <c r="C4959" s="33">
        <v>44409</v>
      </c>
      <c r="D4959">
        <v>31</v>
      </c>
      <c r="E4959" t="s">
        <v>13</v>
      </c>
      <c r="F4959" t="s">
        <v>24</v>
      </c>
      <c r="G4959" t="s">
        <v>29</v>
      </c>
      <c r="H4959" t="s">
        <v>31</v>
      </c>
    </row>
    <row r="4960" spans="1:8" x14ac:dyDescent="0.25">
      <c r="A4960">
        <v>1</v>
      </c>
      <c r="B4960" s="33">
        <v>43466</v>
      </c>
      <c r="C4960" s="33">
        <v>44409</v>
      </c>
      <c r="D4960">
        <v>31</v>
      </c>
      <c r="E4960" t="s">
        <v>14</v>
      </c>
      <c r="F4960" t="s">
        <v>24</v>
      </c>
      <c r="G4960" t="s">
        <v>27</v>
      </c>
      <c r="H4960" t="s">
        <v>39</v>
      </c>
    </row>
    <row r="4961" spans="1:8" x14ac:dyDescent="0.25">
      <c r="A4961">
        <v>1</v>
      </c>
      <c r="B4961" s="33">
        <v>43466</v>
      </c>
      <c r="C4961" s="33">
        <v>44409</v>
      </c>
      <c r="D4961">
        <v>31</v>
      </c>
      <c r="E4961" t="s">
        <v>14</v>
      </c>
      <c r="F4961" t="s">
        <v>24</v>
      </c>
      <c r="G4961" t="s">
        <v>28</v>
      </c>
      <c r="H4961" t="s">
        <v>31</v>
      </c>
    </row>
    <row r="4962" spans="1:8" x14ac:dyDescent="0.25">
      <c r="A4962">
        <v>1</v>
      </c>
      <c r="B4962" s="33">
        <v>43983</v>
      </c>
      <c r="C4962" s="33">
        <v>44927</v>
      </c>
      <c r="D4962">
        <v>31</v>
      </c>
      <c r="E4962" t="s">
        <v>14</v>
      </c>
      <c r="F4962" t="s">
        <v>24</v>
      </c>
      <c r="G4962" t="s">
        <v>28</v>
      </c>
      <c r="H4962" t="s">
        <v>33</v>
      </c>
    </row>
    <row r="4963" spans="1:8" x14ac:dyDescent="0.25">
      <c r="A4963">
        <v>1</v>
      </c>
      <c r="B4963" s="33">
        <v>43466</v>
      </c>
      <c r="C4963" s="33">
        <v>44409</v>
      </c>
      <c r="D4963">
        <v>31</v>
      </c>
      <c r="E4963" t="s">
        <v>14</v>
      </c>
      <c r="F4963" t="s">
        <v>24</v>
      </c>
      <c r="G4963" t="s">
        <v>28</v>
      </c>
      <c r="H4963" t="s">
        <v>39</v>
      </c>
    </row>
    <row r="4964" spans="1:8" x14ac:dyDescent="0.25">
      <c r="A4964">
        <v>1</v>
      </c>
      <c r="B4964" s="33">
        <v>43466</v>
      </c>
      <c r="C4964" s="33">
        <v>44409</v>
      </c>
      <c r="D4964">
        <v>31</v>
      </c>
      <c r="E4964" t="s">
        <v>14</v>
      </c>
      <c r="F4964" t="s">
        <v>25</v>
      </c>
      <c r="G4964" t="s">
        <v>28</v>
      </c>
      <c r="H4964" t="s">
        <v>31</v>
      </c>
    </row>
    <row r="4965" spans="1:8" x14ac:dyDescent="0.25">
      <c r="A4965">
        <v>1</v>
      </c>
      <c r="B4965" s="33">
        <v>43466</v>
      </c>
      <c r="C4965" s="33">
        <v>44409</v>
      </c>
      <c r="D4965">
        <v>31</v>
      </c>
      <c r="E4965" t="s">
        <v>14</v>
      </c>
      <c r="F4965" t="s">
        <v>25</v>
      </c>
      <c r="G4965" t="s">
        <v>28</v>
      </c>
      <c r="H4965" t="s">
        <v>34</v>
      </c>
    </row>
    <row r="4966" spans="1:8" x14ac:dyDescent="0.25">
      <c r="A4966">
        <v>1</v>
      </c>
      <c r="B4966" s="33">
        <v>43466</v>
      </c>
      <c r="C4966" s="33">
        <v>44409</v>
      </c>
      <c r="D4966">
        <v>31</v>
      </c>
      <c r="E4966" t="s">
        <v>15</v>
      </c>
      <c r="F4966" t="s">
        <v>24</v>
      </c>
      <c r="G4966" t="s">
        <v>27</v>
      </c>
      <c r="H4966" t="s">
        <v>39</v>
      </c>
    </row>
    <row r="4967" spans="1:8" x14ac:dyDescent="0.25">
      <c r="A4967">
        <v>1</v>
      </c>
      <c r="B4967" s="33">
        <v>43466</v>
      </c>
      <c r="C4967" s="33">
        <v>44409</v>
      </c>
      <c r="D4967">
        <v>31</v>
      </c>
      <c r="E4967" t="s">
        <v>15</v>
      </c>
      <c r="F4967" t="s">
        <v>24</v>
      </c>
      <c r="G4967" t="s">
        <v>27</v>
      </c>
      <c r="H4967" t="s">
        <v>34</v>
      </c>
    </row>
    <row r="4968" spans="1:8" x14ac:dyDescent="0.25">
      <c r="A4968">
        <v>2</v>
      </c>
      <c r="B4968" s="33">
        <v>43466</v>
      </c>
      <c r="C4968" s="33">
        <v>44409</v>
      </c>
      <c r="D4968">
        <v>31</v>
      </c>
      <c r="E4968" t="s">
        <v>15</v>
      </c>
      <c r="F4968" t="s">
        <v>25</v>
      </c>
      <c r="G4968" t="s">
        <v>27</v>
      </c>
      <c r="H4968" t="s">
        <v>32</v>
      </c>
    </row>
    <row r="4969" spans="1:8" x14ac:dyDescent="0.25">
      <c r="A4969">
        <v>1</v>
      </c>
      <c r="B4969" s="33">
        <v>43466</v>
      </c>
      <c r="C4969" s="33">
        <v>44409</v>
      </c>
      <c r="D4969">
        <v>31</v>
      </c>
      <c r="E4969" t="s">
        <v>15</v>
      </c>
      <c r="F4969" t="s">
        <v>23</v>
      </c>
      <c r="G4969" t="s">
        <v>28</v>
      </c>
      <c r="H4969" t="s">
        <v>31</v>
      </c>
    </row>
    <row r="4970" spans="1:8" x14ac:dyDescent="0.25">
      <c r="A4970">
        <v>1</v>
      </c>
      <c r="B4970" s="33">
        <v>43466</v>
      </c>
      <c r="C4970" s="33">
        <v>44409</v>
      </c>
      <c r="D4970">
        <v>31</v>
      </c>
      <c r="E4970" t="s">
        <v>15</v>
      </c>
      <c r="F4970" t="s">
        <v>23</v>
      </c>
      <c r="G4970" t="s">
        <v>28</v>
      </c>
      <c r="H4970" t="s">
        <v>39</v>
      </c>
    </row>
    <row r="4971" spans="1:8" x14ac:dyDescent="0.25">
      <c r="A4971">
        <v>1</v>
      </c>
      <c r="B4971" s="33">
        <v>43952</v>
      </c>
      <c r="C4971" s="33">
        <v>44896</v>
      </c>
      <c r="D4971">
        <v>31</v>
      </c>
      <c r="E4971" t="s">
        <v>15</v>
      </c>
      <c r="F4971" t="s">
        <v>24</v>
      </c>
      <c r="G4971" t="s">
        <v>28</v>
      </c>
      <c r="H4971" t="s">
        <v>33</v>
      </c>
    </row>
    <row r="4972" spans="1:8" x14ac:dyDescent="0.25">
      <c r="A4972">
        <v>3</v>
      </c>
      <c r="B4972" s="33">
        <v>43466</v>
      </c>
      <c r="C4972" s="33">
        <v>44409</v>
      </c>
      <c r="D4972">
        <v>31</v>
      </c>
      <c r="E4972" t="s">
        <v>15</v>
      </c>
      <c r="F4972" t="s">
        <v>24</v>
      </c>
      <c r="G4972" t="s">
        <v>28</v>
      </c>
      <c r="H4972" t="s">
        <v>39</v>
      </c>
    </row>
    <row r="4973" spans="1:8" x14ac:dyDescent="0.25">
      <c r="A4973">
        <v>1</v>
      </c>
      <c r="B4973" s="33">
        <v>43525</v>
      </c>
      <c r="C4973" s="33">
        <v>44470</v>
      </c>
      <c r="D4973">
        <v>31</v>
      </c>
      <c r="E4973" t="s">
        <v>15</v>
      </c>
      <c r="F4973" t="s">
        <v>24</v>
      </c>
      <c r="G4973" t="s">
        <v>28</v>
      </c>
      <c r="H4973" t="s">
        <v>39</v>
      </c>
    </row>
    <row r="4974" spans="1:8" x14ac:dyDescent="0.25">
      <c r="A4974">
        <v>1</v>
      </c>
      <c r="B4974" s="33">
        <v>43770</v>
      </c>
      <c r="C4974" s="33">
        <v>44713</v>
      </c>
      <c r="D4974">
        <v>31</v>
      </c>
      <c r="E4974" t="s">
        <v>15</v>
      </c>
      <c r="F4974" t="s">
        <v>25</v>
      </c>
      <c r="G4974" t="s">
        <v>28</v>
      </c>
      <c r="H4974" t="s">
        <v>31</v>
      </c>
    </row>
    <row r="4975" spans="1:8" x14ac:dyDescent="0.25">
      <c r="A4975">
        <v>4</v>
      </c>
      <c r="B4975" s="33">
        <v>43466</v>
      </c>
      <c r="C4975" s="33">
        <v>44409</v>
      </c>
      <c r="D4975">
        <v>31</v>
      </c>
      <c r="E4975" t="s">
        <v>15</v>
      </c>
      <c r="F4975" t="s">
        <v>25</v>
      </c>
      <c r="G4975" t="s">
        <v>28</v>
      </c>
      <c r="H4975" t="s">
        <v>39</v>
      </c>
    </row>
    <row r="4976" spans="1:8" x14ac:dyDescent="0.25">
      <c r="A4976">
        <v>1</v>
      </c>
      <c r="B4976" s="33">
        <v>43739</v>
      </c>
      <c r="C4976" s="33">
        <v>44682</v>
      </c>
      <c r="D4976">
        <v>31</v>
      </c>
      <c r="E4976" t="s">
        <v>15</v>
      </c>
      <c r="F4976" t="s">
        <v>23</v>
      </c>
      <c r="G4976" t="s">
        <v>29</v>
      </c>
      <c r="H4976" t="s">
        <v>31</v>
      </c>
    </row>
    <row r="4977" spans="1:8" x14ac:dyDescent="0.25">
      <c r="A4977">
        <v>1</v>
      </c>
      <c r="B4977" s="33">
        <v>43466</v>
      </c>
      <c r="C4977" s="33">
        <v>44409</v>
      </c>
      <c r="D4977">
        <v>31</v>
      </c>
      <c r="E4977" t="s">
        <v>15</v>
      </c>
      <c r="F4977" t="s">
        <v>25</v>
      </c>
      <c r="G4977" t="s">
        <v>29</v>
      </c>
      <c r="H4977" t="s">
        <v>32</v>
      </c>
    </row>
    <row r="4978" spans="1:8" x14ac:dyDescent="0.25">
      <c r="A4978">
        <v>1</v>
      </c>
      <c r="B4978" s="33">
        <v>43466</v>
      </c>
      <c r="C4978" s="33">
        <v>44409</v>
      </c>
      <c r="D4978">
        <v>31</v>
      </c>
      <c r="E4978" t="s">
        <v>15</v>
      </c>
      <c r="F4978" t="s">
        <v>25</v>
      </c>
      <c r="G4978" t="s">
        <v>29</v>
      </c>
      <c r="H4978" t="s">
        <v>39</v>
      </c>
    </row>
    <row r="4979" spans="1:8" x14ac:dyDescent="0.25">
      <c r="A4979">
        <v>1</v>
      </c>
      <c r="B4979" s="33">
        <v>43466</v>
      </c>
      <c r="C4979" s="33">
        <v>44409</v>
      </c>
      <c r="D4979">
        <v>31</v>
      </c>
      <c r="E4979" t="s">
        <v>16</v>
      </c>
      <c r="F4979" t="s">
        <v>24</v>
      </c>
      <c r="G4979" t="s">
        <v>27</v>
      </c>
      <c r="H4979" t="s">
        <v>39</v>
      </c>
    </row>
    <row r="4980" spans="1:8" x14ac:dyDescent="0.25">
      <c r="A4980">
        <v>2</v>
      </c>
      <c r="B4980" s="33">
        <v>43466</v>
      </c>
      <c r="C4980" s="33">
        <v>44409</v>
      </c>
      <c r="D4980">
        <v>31</v>
      </c>
      <c r="E4980" t="s">
        <v>16</v>
      </c>
      <c r="F4980" t="s">
        <v>24</v>
      </c>
      <c r="G4980" t="s">
        <v>28</v>
      </c>
      <c r="H4980" t="s">
        <v>31</v>
      </c>
    </row>
    <row r="4981" spans="1:8" x14ac:dyDescent="0.25">
      <c r="A4981">
        <v>1</v>
      </c>
      <c r="B4981" s="33">
        <v>43466</v>
      </c>
      <c r="C4981" s="33">
        <v>44409</v>
      </c>
      <c r="D4981">
        <v>31</v>
      </c>
      <c r="E4981" t="s">
        <v>16</v>
      </c>
      <c r="F4981" t="s">
        <v>24</v>
      </c>
      <c r="G4981" t="s">
        <v>28</v>
      </c>
      <c r="H4981" t="s">
        <v>39</v>
      </c>
    </row>
    <row r="4982" spans="1:8" x14ac:dyDescent="0.25">
      <c r="A4982">
        <v>1</v>
      </c>
      <c r="B4982" s="33">
        <v>43891</v>
      </c>
      <c r="C4982" s="33">
        <v>44835</v>
      </c>
      <c r="D4982">
        <v>31</v>
      </c>
      <c r="E4982" t="s">
        <v>16</v>
      </c>
      <c r="F4982" t="s">
        <v>25</v>
      </c>
      <c r="G4982" t="s">
        <v>28</v>
      </c>
      <c r="H4982" t="s">
        <v>33</v>
      </c>
    </row>
    <row r="4983" spans="1:8" x14ac:dyDescent="0.25">
      <c r="A4983">
        <v>1</v>
      </c>
      <c r="B4983" s="33">
        <v>43466</v>
      </c>
      <c r="C4983" s="33">
        <v>44409</v>
      </c>
      <c r="D4983">
        <v>31</v>
      </c>
      <c r="E4983" t="s">
        <v>17</v>
      </c>
      <c r="F4983" t="s">
        <v>24</v>
      </c>
      <c r="G4983" t="s">
        <v>27</v>
      </c>
      <c r="H4983" t="s">
        <v>39</v>
      </c>
    </row>
    <row r="4984" spans="1:8" x14ac:dyDescent="0.25">
      <c r="A4984">
        <v>1</v>
      </c>
      <c r="B4984" s="33">
        <v>43466</v>
      </c>
      <c r="C4984" s="33">
        <v>44409</v>
      </c>
      <c r="D4984">
        <v>31</v>
      </c>
      <c r="E4984" t="s">
        <v>17</v>
      </c>
      <c r="F4984" t="s">
        <v>24</v>
      </c>
      <c r="G4984" t="s">
        <v>28</v>
      </c>
      <c r="H4984" t="s">
        <v>39</v>
      </c>
    </row>
    <row r="4985" spans="1:8" x14ac:dyDescent="0.25">
      <c r="A4985">
        <v>1</v>
      </c>
      <c r="B4985" s="33">
        <v>43739</v>
      </c>
      <c r="C4985" s="33">
        <v>44682</v>
      </c>
      <c r="D4985">
        <v>31</v>
      </c>
      <c r="E4985" t="s">
        <v>17</v>
      </c>
      <c r="F4985" t="s">
        <v>25</v>
      </c>
      <c r="G4985" t="s">
        <v>28</v>
      </c>
      <c r="H4985" t="s">
        <v>31</v>
      </c>
    </row>
    <row r="4986" spans="1:8" x14ac:dyDescent="0.25">
      <c r="A4986">
        <v>1</v>
      </c>
      <c r="B4986" s="33">
        <v>43466</v>
      </c>
      <c r="C4986" s="33">
        <v>44409</v>
      </c>
      <c r="D4986">
        <v>31</v>
      </c>
      <c r="E4986" t="s">
        <v>17</v>
      </c>
      <c r="F4986" t="s">
        <v>25</v>
      </c>
      <c r="G4986" t="s">
        <v>28</v>
      </c>
      <c r="H4986" t="s">
        <v>30</v>
      </c>
    </row>
    <row r="4987" spans="1:8" x14ac:dyDescent="0.25">
      <c r="A4987">
        <v>1</v>
      </c>
      <c r="B4987" s="33">
        <v>43466</v>
      </c>
      <c r="C4987" s="33">
        <v>44409</v>
      </c>
      <c r="D4987">
        <v>31</v>
      </c>
      <c r="E4987" t="s">
        <v>17</v>
      </c>
      <c r="F4987" t="s">
        <v>24</v>
      </c>
      <c r="G4987" t="s">
        <v>29</v>
      </c>
      <c r="H4987" t="s">
        <v>31</v>
      </c>
    </row>
    <row r="4988" spans="1:8" x14ac:dyDescent="0.25">
      <c r="A4988">
        <v>1</v>
      </c>
      <c r="B4988" s="33">
        <v>43466</v>
      </c>
      <c r="C4988" s="33">
        <v>44409</v>
      </c>
      <c r="D4988">
        <v>31</v>
      </c>
      <c r="E4988" t="s">
        <v>17</v>
      </c>
      <c r="F4988" t="s">
        <v>25</v>
      </c>
      <c r="G4988" t="s">
        <v>29</v>
      </c>
      <c r="H4988" t="s">
        <v>39</v>
      </c>
    </row>
    <row r="4989" spans="1:8" x14ac:dyDescent="0.25">
      <c r="A4989">
        <v>1</v>
      </c>
      <c r="B4989" s="33">
        <v>43466</v>
      </c>
      <c r="C4989" s="33">
        <v>44409</v>
      </c>
      <c r="D4989">
        <v>31</v>
      </c>
      <c r="E4989" t="s">
        <v>18</v>
      </c>
      <c r="F4989" t="s">
        <v>24</v>
      </c>
      <c r="G4989" t="s">
        <v>27</v>
      </c>
      <c r="H4989" t="s">
        <v>33</v>
      </c>
    </row>
    <row r="4990" spans="1:8" x14ac:dyDescent="0.25">
      <c r="A4990">
        <v>1</v>
      </c>
      <c r="B4990" s="33">
        <v>43466</v>
      </c>
      <c r="C4990" s="33">
        <v>44409</v>
      </c>
      <c r="D4990">
        <v>31</v>
      </c>
      <c r="E4990" t="s">
        <v>18</v>
      </c>
      <c r="F4990" t="s">
        <v>25</v>
      </c>
      <c r="G4990" t="s">
        <v>27</v>
      </c>
      <c r="H4990" t="s">
        <v>32</v>
      </c>
    </row>
    <row r="4991" spans="1:8" x14ac:dyDescent="0.25">
      <c r="A4991">
        <v>2</v>
      </c>
      <c r="B4991" s="33">
        <v>43466</v>
      </c>
      <c r="C4991" s="33">
        <v>44409</v>
      </c>
      <c r="D4991">
        <v>31</v>
      </c>
      <c r="E4991" t="s">
        <v>18</v>
      </c>
      <c r="F4991" t="s">
        <v>24</v>
      </c>
      <c r="G4991" t="s">
        <v>28</v>
      </c>
      <c r="H4991" t="s">
        <v>39</v>
      </c>
    </row>
    <row r="4992" spans="1:8" x14ac:dyDescent="0.25">
      <c r="A4992">
        <v>1</v>
      </c>
      <c r="B4992" s="33">
        <v>43466</v>
      </c>
      <c r="C4992" s="33">
        <v>44409</v>
      </c>
      <c r="D4992">
        <v>31</v>
      </c>
      <c r="E4992" t="s">
        <v>18</v>
      </c>
      <c r="F4992" t="s">
        <v>25</v>
      </c>
      <c r="G4992" t="s">
        <v>28</v>
      </c>
      <c r="H4992" t="s">
        <v>32</v>
      </c>
    </row>
    <row r="4993" spans="1:8" x14ac:dyDescent="0.25">
      <c r="A4993">
        <v>1</v>
      </c>
      <c r="B4993" s="33">
        <v>43770</v>
      </c>
      <c r="C4993" s="33">
        <v>44713</v>
      </c>
      <c r="D4993">
        <v>31</v>
      </c>
      <c r="E4993" t="s">
        <v>18</v>
      </c>
      <c r="F4993" t="s">
        <v>25</v>
      </c>
      <c r="G4993" t="s">
        <v>28</v>
      </c>
      <c r="H4993" t="s">
        <v>39</v>
      </c>
    </row>
    <row r="4994" spans="1:8" x14ac:dyDescent="0.25">
      <c r="A4994">
        <v>1</v>
      </c>
      <c r="B4994" s="33">
        <v>43466</v>
      </c>
      <c r="C4994" s="33">
        <v>44409</v>
      </c>
      <c r="D4994">
        <v>31</v>
      </c>
      <c r="E4994" t="s">
        <v>18</v>
      </c>
      <c r="F4994" t="s">
        <v>24</v>
      </c>
      <c r="G4994" t="s">
        <v>29</v>
      </c>
      <c r="H4994" t="s">
        <v>39</v>
      </c>
    </row>
    <row r="4995" spans="1:8" x14ac:dyDescent="0.25">
      <c r="A4995">
        <v>1</v>
      </c>
      <c r="B4995" s="33">
        <v>44166</v>
      </c>
      <c r="C4995" s="33">
        <v>45108</v>
      </c>
      <c r="D4995">
        <v>31</v>
      </c>
      <c r="E4995" t="s">
        <v>19</v>
      </c>
      <c r="F4995" t="s">
        <v>24</v>
      </c>
      <c r="G4995" t="s">
        <v>27</v>
      </c>
      <c r="H4995" t="s">
        <v>39</v>
      </c>
    </row>
    <row r="4996" spans="1:8" x14ac:dyDescent="0.25">
      <c r="A4996">
        <v>1</v>
      </c>
      <c r="B4996" s="33">
        <v>43466</v>
      </c>
      <c r="C4996" s="33">
        <v>44409</v>
      </c>
      <c r="D4996">
        <v>31</v>
      </c>
      <c r="E4996" t="s">
        <v>19</v>
      </c>
      <c r="F4996" t="s">
        <v>23</v>
      </c>
      <c r="G4996" t="s">
        <v>28</v>
      </c>
      <c r="H4996" t="s">
        <v>31</v>
      </c>
    </row>
    <row r="4997" spans="1:8" x14ac:dyDescent="0.25">
      <c r="A4997">
        <v>1</v>
      </c>
      <c r="B4997" s="33">
        <v>44013</v>
      </c>
      <c r="C4997" s="33">
        <v>44958</v>
      </c>
      <c r="D4997">
        <v>31</v>
      </c>
      <c r="E4997" t="s">
        <v>19</v>
      </c>
      <c r="F4997" t="s">
        <v>23</v>
      </c>
      <c r="G4997" t="s">
        <v>28</v>
      </c>
      <c r="H4997" t="s">
        <v>33</v>
      </c>
    </row>
    <row r="4998" spans="1:8" x14ac:dyDescent="0.25">
      <c r="A4998">
        <v>1</v>
      </c>
      <c r="B4998" s="33">
        <v>43466</v>
      </c>
      <c r="C4998" s="33">
        <v>44409</v>
      </c>
      <c r="D4998">
        <v>31</v>
      </c>
      <c r="E4998" t="s">
        <v>19</v>
      </c>
      <c r="F4998" t="s">
        <v>24</v>
      </c>
      <c r="G4998" t="s">
        <v>28</v>
      </c>
      <c r="H4998" t="s">
        <v>32</v>
      </c>
    </row>
    <row r="4999" spans="1:8" x14ac:dyDescent="0.25">
      <c r="A4999">
        <v>1</v>
      </c>
      <c r="B4999" s="33">
        <v>44166</v>
      </c>
      <c r="C4999" s="33">
        <v>45108</v>
      </c>
      <c r="D4999">
        <v>31</v>
      </c>
      <c r="E4999" t="s">
        <v>19</v>
      </c>
      <c r="F4999" t="s">
        <v>24</v>
      </c>
      <c r="G4999" t="s">
        <v>28</v>
      </c>
      <c r="H4999" t="s">
        <v>33</v>
      </c>
    </row>
    <row r="5000" spans="1:8" x14ac:dyDescent="0.25">
      <c r="A5000">
        <v>2</v>
      </c>
      <c r="B5000" s="33">
        <v>43466</v>
      </c>
      <c r="C5000" s="33">
        <v>44409</v>
      </c>
      <c r="D5000">
        <v>31</v>
      </c>
      <c r="E5000" t="s">
        <v>19</v>
      </c>
      <c r="F5000" t="s">
        <v>24</v>
      </c>
      <c r="G5000" t="s">
        <v>28</v>
      </c>
      <c r="H5000" t="s">
        <v>39</v>
      </c>
    </row>
    <row r="5001" spans="1:8" x14ac:dyDescent="0.25">
      <c r="A5001">
        <v>2</v>
      </c>
      <c r="B5001" s="33">
        <v>43466</v>
      </c>
      <c r="C5001" s="33">
        <v>44409</v>
      </c>
      <c r="D5001">
        <v>31</v>
      </c>
      <c r="E5001" t="s">
        <v>19</v>
      </c>
      <c r="F5001" t="s">
        <v>25</v>
      </c>
      <c r="G5001" t="s">
        <v>28</v>
      </c>
      <c r="H5001" t="s">
        <v>33</v>
      </c>
    </row>
    <row r="5002" spans="1:8" x14ac:dyDescent="0.25">
      <c r="A5002">
        <v>1</v>
      </c>
      <c r="B5002" s="33">
        <v>43952</v>
      </c>
      <c r="C5002" s="33">
        <v>44896</v>
      </c>
      <c r="D5002">
        <v>31</v>
      </c>
      <c r="E5002" t="s">
        <v>19</v>
      </c>
      <c r="F5002" t="s">
        <v>25</v>
      </c>
      <c r="G5002" t="s">
        <v>28</v>
      </c>
      <c r="H5002" t="s">
        <v>33</v>
      </c>
    </row>
    <row r="5003" spans="1:8" x14ac:dyDescent="0.25">
      <c r="A5003">
        <v>1</v>
      </c>
      <c r="B5003" s="33">
        <v>43466</v>
      </c>
      <c r="C5003" s="33">
        <v>44409</v>
      </c>
      <c r="D5003">
        <v>31</v>
      </c>
      <c r="E5003" t="s">
        <v>19</v>
      </c>
      <c r="F5003" t="s">
        <v>25</v>
      </c>
      <c r="G5003" t="s">
        <v>28</v>
      </c>
      <c r="H5003" t="s">
        <v>39</v>
      </c>
    </row>
    <row r="5004" spans="1:8" x14ac:dyDescent="0.25">
      <c r="A5004">
        <v>1</v>
      </c>
      <c r="B5004" s="33">
        <v>43586</v>
      </c>
      <c r="C5004" s="33">
        <v>44531</v>
      </c>
      <c r="D5004">
        <v>31</v>
      </c>
      <c r="E5004" t="s">
        <v>19</v>
      </c>
      <c r="F5004" t="s">
        <v>25</v>
      </c>
      <c r="G5004" t="s">
        <v>29</v>
      </c>
      <c r="H5004" t="s">
        <v>39</v>
      </c>
    </row>
    <row r="5005" spans="1:8" x14ac:dyDescent="0.25">
      <c r="A5005">
        <v>1</v>
      </c>
      <c r="B5005" s="33">
        <v>43525</v>
      </c>
      <c r="C5005" s="33">
        <v>44470</v>
      </c>
      <c r="D5005">
        <v>31</v>
      </c>
      <c r="E5005" t="s">
        <v>20</v>
      </c>
      <c r="F5005" t="s">
        <v>24</v>
      </c>
      <c r="G5005" t="s">
        <v>28</v>
      </c>
      <c r="H5005" t="s">
        <v>34</v>
      </c>
    </row>
    <row r="5006" spans="1:8" x14ac:dyDescent="0.25">
      <c r="A5006">
        <v>2</v>
      </c>
      <c r="B5006" s="33">
        <v>43466</v>
      </c>
      <c r="C5006" s="33">
        <v>44409</v>
      </c>
      <c r="D5006">
        <v>31</v>
      </c>
      <c r="E5006" t="s">
        <v>20</v>
      </c>
      <c r="F5006" t="s">
        <v>25</v>
      </c>
      <c r="G5006" t="s">
        <v>28</v>
      </c>
      <c r="H5006" t="s">
        <v>30</v>
      </c>
    </row>
    <row r="5007" spans="1:8" x14ac:dyDescent="0.25">
      <c r="A5007">
        <v>1</v>
      </c>
      <c r="B5007" s="33">
        <v>43862</v>
      </c>
      <c r="C5007" s="33">
        <v>44805</v>
      </c>
      <c r="D5007">
        <v>31</v>
      </c>
      <c r="E5007" t="s">
        <v>20</v>
      </c>
      <c r="F5007" t="s">
        <v>25</v>
      </c>
      <c r="G5007" t="s">
        <v>28</v>
      </c>
      <c r="H5007" t="s">
        <v>39</v>
      </c>
    </row>
    <row r="5008" spans="1:8" x14ac:dyDescent="0.25">
      <c r="A5008">
        <v>1</v>
      </c>
      <c r="B5008" s="33">
        <v>43466</v>
      </c>
      <c r="C5008" s="33">
        <v>44409</v>
      </c>
      <c r="D5008">
        <v>31</v>
      </c>
      <c r="E5008" t="s">
        <v>20</v>
      </c>
      <c r="F5008" t="s">
        <v>23</v>
      </c>
      <c r="G5008" t="s">
        <v>29</v>
      </c>
      <c r="H5008" t="s">
        <v>39</v>
      </c>
    </row>
    <row r="5009" spans="1:8" x14ac:dyDescent="0.25">
      <c r="A5009">
        <v>1</v>
      </c>
      <c r="B5009" s="33">
        <v>43466</v>
      </c>
      <c r="C5009" s="33">
        <v>44409</v>
      </c>
      <c r="D5009">
        <v>31</v>
      </c>
      <c r="E5009" t="s">
        <v>21</v>
      </c>
      <c r="F5009" t="s">
        <v>24</v>
      </c>
      <c r="G5009" t="s">
        <v>27</v>
      </c>
      <c r="H5009" t="s">
        <v>31</v>
      </c>
    </row>
    <row r="5010" spans="1:8" x14ac:dyDescent="0.25">
      <c r="A5010">
        <v>2</v>
      </c>
      <c r="B5010" s="33">
        <v>43466</v>
      </c>
      <c r="C5010" s="33">
        <v>44409</v>
      </c>
      <c r="D5010">
        <v>31</v>
      </c>
      <c r="E5010" t="s">
        <v>21</v>
      </c>
      <c r="F5010" t="s">
        <v>24</v>
      </c>
      <c r="G5010" t="s">
        <v>28</v>
      </c>
      <c r="H5010" t="s">
        <v>39</v>
      </c>
    </row>
    <row r="5011" spans="1:8" x14ac:dyDescent="0.25">
      <c r="A5011">
        <v>1</v>
      </c>
      <c r="B5011" s="33">
        <v>44075</v>
      </c>
      <c r="C5011" s="33">
        <v>45017</v>
      </c>
      <c r="D5011">
        <v>31</v>
      </c>
      <c r="E5011" t="s">
        <v>21</v>
      </c>
      <c r="F5011" t="s">
        <v>24</v>
      </c>
      <c r="G5011" t="s">
        <v>28</v>
      </c>
      <c r="H5011" t="s">
        <v>39</v>
      </c>
    </row>
    <row r="5012" spans="1:8" x14ac:dyDescent="0.25">
      <c r="A5012">
        <v>1</v>
      </c>
      <c r="B5012" s="33">
        <v>43466</v>
      </c>
      <c r="C5012" s="33">
        <v>44409</v>
      </c>
      <c r="D5012">
        <v>31</v>
      </c>
      <c r="E5012" t="s">
        <v>21</v>
      </c>
      <c r="F5012" t="s">
        <v>25</v>
      </c>
      <c r="G5012" t="s">
        <v>29</v>
      </c>
      <c r="H5012" t="s">
        <v>39</v>
      </c>
    </row>
    <row r="5013" spans="1:8" x14ac:dyDescent="0.25">
      <c r="A5013">
        <v>1</v>
      </c>
      <c r="B5013" s="33">
        <v>43466</v>
      </c>
      <c r="C5013" s="33">
        <v>44409</v>
      </c>
      <c r="D5013">
        <v>31</v>
      </c>
      <c r="E5013" t="s">
        <v>22</v>
      </c>
      <c r="F5013" t="s">
        <v>24</v>
      </c>
      <c r="G5013" t="s">
        <v>29</v>
      </c>
      <c r="H5013" t="s">
        <v>31</v>
      </c>
    </row>
    <row r="5014" spans="1:8" x14ac:dyDescent="0.25">
      <c r="A5014">
        <v>1</v>
      </c>
      <c r="B5014" s="33">
        <v>43466</v>
      </c>
      <c r="C5014" s="33">
        <v>44440</v>
      </c>
      <c r="D5014">
        <v>32</v>
      </c>
      <c r="E5014" t="s">
        <v>13</v>
      </c>
      <c r="F5014" t="s">
        <v>23</v>
      </c>
      <c r="G5014" t="s">
        <v>28</v>
      </c>
      <c r="H5014" t="s">
        <v>39</v>
      </c>
    </row>
    <row r="5015" spans="1:8" x14ac:dyDescent="0.25">
      <c r="A5015">
        <v>1</v>
      </c>
      <c r="B5015" s="33">
        <v>43466</v>
      </c>
      <c r="C5015" s="33">
        <v>44440</v>
      </c>
      <c r="D5015">
        <v>32</v>
      </c>
      <c r="E5015" t="s">
        <v>13</v>
      </c>
      <c r="F5015" t="s">
        <v>24</v>
      </c>
      <c r="G5015" t="s">
        <v>28</v>
      </c>
      <c r="H5015" t="s">
        <v>31</v>
      </c>
    </row>
    <row r="5016" spans="1:8" x14ac:dyDescent="0.25">
      <c r="A5016">
        <v>1</v>
      </c>
      <c r="B5016" s="33">
        <v>44136</v>
      </c>
      <c r="C5016" s="33">
        <v>45108</v>
      </c>
      <c r="D5016">
        <v>32</v>
      </c>
      <c r="E5016" t="s">
        <v>13</v>
      </c>
      <c r="F5016" t="s">
        <v>24</v>
      </c>
      <c r="G5016" t="s">
        <v>28</v>
      </c>
      <c r="H5016" t="s">
        <v>39</v>
      </c>
    </row>
    <row r="5017" spans="1:8" x14ac:dyDescent="0.25">
      <c r="A5017">
        <v>1</v>
      </c>
      <c r="B5017" s="33">
        <v>44256</v>
      </c>
      <c r="C5017" s="33">
        <v>45231</v>
      </c>
      <c r="D5017">
        <v>32</v>
      </c>
      <c r="E5017" t="s">
        <v>13</v>
      </c>
      <c r="F5017" t="s">
        <v>24</v>
      </c>
      <c r="G5017" t="s">
        <v>28</v>
      </c>
      <c r="H5017" t="s">
        <v>39</v>
      </c>
    </row>
    <row r="5018" spans="1:8" x14ac:dyDescent="0.25">
      <c r="A5018">
        <v>1</v>
      </c>
      <c r="B5018" s="33">
        <v>43466</v>
      </c>
      <c r="C5018" s="33">
        <v>44440</v>
      </c>
      <c r="D5018">
        <v>32</v>
      </c>
      <c r="E5018" t="s">
        <v>13</v>
      </c>
      <c r="F5018" t="s">
        <v>25</v>
      </c>
      <c r="G5018" t="s">
        <v>28</v>
      </c>
      <c r="H5018" t="s">
        <v>33</v>
      </c>
    </row>
    <row r="5019" spans="1:8" x14ac:dyDescent="0.25">
      <c r="A5019">
        <v>1</v>
      </c>
      <c r="B5019" s="33">
        <v>43586</v>
      </c>
      <c r="C5019" s="33">
        <v>44562</v>
      </c>
      <c r="D5019">
        <v>32</v>
      </c>
      <c r="E5019" t="s">
        <v>13</v>
      </c>
      <c r="F5019" t="s">
        <v>25</v>
      </c>
      <c r="G5019" t="s">
        <v>28</v>
      </c>
      <c r="H5019" t="s">
        <v>39</v>
      </c>
    </row>
    <row r="5020" spans="1:8" x14ac:dyDescent="0.25">
      <c r="A5020">
        <v>1</v>
      </c>
      <c r="B5020" s="33">
        <v>43466</v>
      </c>
      <c r="C5020" s="33">
        <v>44440</v>
      </c>
      <c r="D5020">
        <v>32</v>
      </c>
      <c r="E5020" t="s">
        <v>14</v>
      </c>
      <c r="F5020" t="s">
        <v>24</v>
      </c>
      <c r="G5020" t="s">
        <v>28</v>
      </c>
      <c r="H5020" t="s">
        <v>30</v>
      </c>
    </row>
    <row r="5021" spans="1:8" x14ac:dyDescent="0.25">
      <c r="A5021">
        <v>1</v>
      </c>
      <c r="B5021" s="33">
        <v>43983</v>
      </c>
      <c r="C5021" s="33">
        <v>44958</v>
      </c>
      <c r="D5021">
        <v>32</v>
      </c>
      <c r="E5021" t="s">
        <v>14</v>
      </c>
      <c r="F5021" t="s">
        <v>24</v>
      </c>
      <c r="G5021" t="s">
        <v>28</v>
      </c>
      <c r="H5021" t="s">
        <v>30</v>
      </c>
    </row>
    <row r="5022" spans="1:8" x14ac:dyDescent="0.25">
      <c r="A5022">
        <v>1</v>
      </c>
      <c r="B5022" s="33">
        <v>43831</v>
      </c>
      <c r="C5022" s="33">
        <v>44805</v>
      </c>
      <c r="D5022">
        <v>32</v>
      </c>
      <c r="E5022" t="s">
        <v>15</v>
      </c>
      <c r="F5022" t="s">
        <v>24</v>
      </c>
      <c r="G5022" t="s">
        <v>27</v>
      </c>
      <c r="H5022" t="s">
        <v>33</v>
      </c>
    </row>
    <row r="5023" spans="1:8" x14ac:dyDescent="0.25">
      <c r="A5023">
        <v>1</v>
      </c>
      <c r="B5023" s="33">
        <v>43983</v>
      </c>
      <c r="C5023" s="33">
        <v>44958</v>
      </c>
      <c r="D5023">
        <v>32</v>
      </c>
      <c r="E5023" t="s">
        <v>15</v>
      </c>
      <c r="F5023" t="s">
        <v>23</v>
      </c>
      <c r="G5023" t="s">
        <v>28</v>
      </c>
      <c r="H5023" t="s">
        <v>39</v>
      </c>
    </row>
    <row r="5024" spans="1:8" x14ac:dyDescent="0.25">
      <c r="A5024">
        <v>1</v>
      </c>
      <c r="B5024" s="33">
        <v>43466</v>
      </c>
      <c r="C5024" s="33">
        <v>44440</v>
      </c>
      <c r="D5024">
        <v>32</v>
      </c>
      <c r="E5024" t="s">
        <v>15</v>
      </c>
      <c r="F5024" t="s">
        <v>24</v>
      </c>
      <c r="G5024" t="s">
        <v>28</v>
      </c>
      <c r="H5024" t="s">
        <v>32</v>
      </c>
    </row>
    <row r="5025" spans="1:8" x14ac:dyDescent="0.25">
      <c r="A5025">
        <v>2</v>
      </c>
      <c r="B5025" s="33">
        <v>43466</v>
      </c>
      <c r="C5025" s="33">
        <v>44440</v>
      </c>
      <c r="D5025">
        <v>32</v>
      </c>
      <c r="E5025" t="s">
        <v>15</v>
      </c>
      <c r="F5025" t="s">
        <v>24</v>
      </c>
      <c r="G5025" t="s">
        <v>28</v>
      </c>
      <c r="H5025" t="s">
        <v>31</v>
      </c>
    </row>
    <row r="5026" spans="1:8" x14ac:dyDescent="0.25">
      <c r="A5026">
        <v>3</v>
      </c>
      <c r="B5026" s="33">
        <v>43466</v>
      </c>
      <c r="C5026" s="33">
        <v>44440</v>
      </c>
      <c r="D5026">
        <v>32</v>
      </c>
      <c r="E5026" t="s">
        <v>15</v>
      </c>
      <c r="F5026" t="s">
        <v>24</v>
      </c>
      <c r="G5026" t="s">
        <v>28</v>
      </c>
      <c r="H5026" t="s">
        <v>33</v>
      </c>
    </row>
    <row r="5027" spans="1:8" x14ac:dyDescent="0.25">
      <c r="A5027">
        <v>3</v>
      </c>
      <c r="B5027" s="33">
        <v>43466</v>
      </c>
      <c r="C5027" s="33">
        <v>44440</v>
      </c>
      <c r="D5027">
        <v>32</v>
      </c>
      <c r="E5027" t="s">
        <v>15</v>
      </c>
      <c r="F5027" t="s">
        <v>24</v>
      </c>
      <c r="G5027" t="s">
        <v>28</v>
      </c>
      <c r="H5027" t="s">
        <v>39</v>
      </c>
    </row>
    <row r="5028" spans="1:8" x14ac:dyDescent="0.25">
      <c r="A5028">
        <v>1</v>
      </c>
      <c r="B5028" s="33">
        <v>43466</v>
      </c>
      <c r="C5028" s="33">
        <v>44440</v>
      </c>
      <c r="D5028">
        <v>32</v>
      </c>
      <c r="E5028" t="s">
        <v>15</v>
      </c>
      <c r="F5028" t="s">
        <v>25</v>
      </c>
      <c r="G5028" t="s">
        <v>28</v>
      </c>
      <c r="H5028" t="s">
        <v>33</v>
      </c>
    </row>
    <row r="5029" spans="1:8" x14ac:dyDescent="0.25">
      <c r="A5029">
        <v>1</v>
      </c>
      <c r="B5029" s="33">
        <v>43739</v>
      </c>
      <c r="C5029" s="33">
        <v>44713</v>
      </c>
      <c r="D5029">
        <v>32</v>
      </c>
      <c r="E5029" t="s">
        <v>15</v>
      </c>
      <c r="F5029" t="s">
        <v>25</v>
      </c>
      <c r="G5029" t="s">
        <v>28</v>
      </c>
      <c r="H5029" t="s">
        <v>33</v>
      </c>
    </row>
    <row r="5030" spans="1:8" x14ac:dyDescent="0.25">
      <c r="A5030">
        <v>1</v>
      </c>
      <c r="B5030" s="33">
        <v>44013</v>
      </c>
      <c r="C5030" s="33">
        <v>44986</v>
      </c>
      <c r="D5030">
        <v>32</v>
      </c>
      <c r="E5030" t="s">
        <v>15</v>
      </c>
      <c r="F5030" t="s">
        <v>25</v>
      </c>
      <c r="G5030" t="s">
        <v>28</v>
      </c>
      <c r="H5030" t="s">
        <v>30</v>
      </c>
    </row>
    <row r="5031" spans="1:8" x14ac:dyDescent="0.25">
      <c r="A5031">
        <v>1</v>
      </c>
      <c r="B5031" s="33">
        <v>43466</v>
      </c>
      <c r="C5031" s="33">
        <v>44440</v>
      </c>
      <c r="D5031">
        <v>32</v>
      </c>
      <c r="E5031" t="s">
        <v>15</v>
      </c>
      <c r="F5031" t="s">
        <v>25</v>
      </c>
      <c r="G5031" t="s">
        <v>28</v>
      </c>
      <c r="H5031" t="s">
        <v>39</v>
      </c>
    </row>
    <row r="5032" spans="1:8" x14ac:dyDescent="0.25">
      <c r="A5032">
        <v>1</v>
      </c>
      <c r="B5032" s="33">
        <v>43466</v>
      </c>
      <c r="C5032" s="33">
        <v>44440</v>
      </c>
      <c r="D5032">
        <v>32</v>
      </c>
      <c r="E5032" t="s">
        <v>15</v>
      </c>
      <c r="F5032" t="s">
        <v>24</v>
      </c>
      <c r="G5032" t="s">
        <v>29</v>
      </c>
      <c r="H5032" t="s">
        <v>39</v>
      </c>
    </row>
    <row r="5033" spans="1:8" x14ac:dyDescent="0.25">
      <c r="A5033">
        <v>1</v>
      </c>
      <c r="B5033" s="33">
        <v>43983</v>
      </c>
      <c r="C5033" s="33">
        <v>44958</v>
      </c>
      <c r="D5033">
        <v>32</v>
      </c>
      <c r="E5033" t="s">
        <v>16</v>
      </c>
      <c r="F5033" t="s">
        <v>24</v>
      </c>
      <c r="G5033" t="s">
        <v>28</v>
      </c>
      <c r="H5033" t="s">
        <v>31</v>
      </c>
    </row>
    <row r="5034" spans="1:8" x14ac:dyDescent="0.25">
      <c r="A5034">
        <v>1</v>
      </c>
      <c r="B5034" s="33">
        <v>43709</v>
      </c>
      <c r="C5034" s="33">
        <v>44682</v>
      </c>
      <c r="D5034">
        <v>32</v>
      </c>
      <c r="E5034" t="s">
        <v>16</v>
      </c>
      <c r="F5034" t="s">
        <v>25</v>
      </c>
      <c r="G5034" t="s">
        <v>28</v>
      </c>
      <c r="H5034" t="s">
        <v>31</v>
      </c>
    </row>
    <row r="5035" spans="1:8" x14ac:dyDescent="0.25">
      <c r="A5035">
        <v>2</v>
      </c>
      <c r="B5035" s="33">
        <v>43466</v>
      </c>
      <c r="C5035" s="33">
        <v>44440</v>
      </c>
      <c r="D5035">
        <v>32</v>
      </c>
      <c r="E5035" t="s">
        <v>16</v>
      </c>
      <c r="F5035" t="s">
        <v>25</v>
      </c>
      <c r="G5035" t="s">
        <v>28</v>
      </c>
      <c r="H5035" t="s">
        <v>39</v>
      </c>
    </row>
    <row r="5036" spans="1:8" x14ac:dyDescent="0.25">
      <c r="A5036">
        <v>1</v>
      </c>
      <c r="B5036" s="33">
        <v>43466</v>
      </c>
      <c r="C5036" s="33">
        <v>44440</v>
      </c>
      <c r="D5036">
        <v>32</v>
      </c>
      <c r="E5036" t="s">
        <v>16</v>
      </c>
      <c r="F5036" t="s">
        <v>25</v>
      </c>
      <c r="G5036" t="s">
        <v>29</v>
      </c>
      <c r="H5036" t="s">
        <v>30</v>
      </c>
    </row>
    <row r="5037" spans="1:8" x14ac:dyDescent="0.25">
      <c r="A5037">
        <v>1</v>
      </c>
      <c r="B5037" s="33">
        <v>44044</v>
      </c>
      <c r="C5037" s="33">
        <v>45017</v>
      </c>
      <c r="D5037">
        <v>32</v>
      </c>
      <c r="E5037" t="s">
        <v>17</v>
      </c>
      <c r="F5037" t="s">
        <v>25</v>
      </c>
      <c r="G5037" t="s">
        <v>27</v>
      </c>
      <c r="H5037" t="s">
        <v>39</v>
      </c>
    </row>
    <row r="5038" spans="1:8" x14ac:dyDescent="0.25">
      <c r="A5038">
        <v>1</v>
      </c>
      <c r="B5038" s="33">
        <v>43466</v>
      </c>
      <c r="C5038" s="33">
        <v>44440</v>
      </c>
      <c r="D5038">
        <v>32</v>
      </c>
      <c r="E5038" t="s">
        <v>17</v>
      </c>
      <c r="F5038" t="s">
        <v>23</v>
      </c>
      <c r="G5038" t="s">
        <v>28</v>
      </c>
      <c r="H5038" t="s">
        <v>39</v>
      </c>
    </row>
    <row r="5039" spans="1:8" x14ac:dyDescent="0.25">
      <c r="A5039">
        <v>1</v>
      </c>
      <c r="B5039" s="33">
        <v>43466</v>
      </c>
      <c r="C5039" s="33">
        <v>44440</v>
      </c>
      <c r="D5039">
        <v>32</v>
      </c>
      <c r="E5039" t="s">
        <v>17</v>
      </c>
      <c r="F5039" t="s">
        <v>24</v>
      </c>
      <c r="G5039" t="s">
        <v>28</v>
      </c>
      <c r="H5039" t="s">
        <v>31</v>
      </c>
    </row>
    <row r="5040" spans="1:8" x14ac:dyDescent="0.25">
      <c r="A5040">
        <v>1</v>
      </c>
      <c r="B5040" s="33">
        <v>43466</v>
      </c>
      <c r="C5040" s="33">
        <v>44440</v>
      </c>
      <c r="D5040">
        <v>32</v>
      </c>
      <c r="E5040" t="s">
        <v>17</v>
      </c>
      <c r="F5040" t="s">
        <v>24</v>
      </c>
      <c r="G5040" t="s">
        <v>28</v>
      </c>
      <c r="H5040" t="s">
        <v>33</v>
      </c>
    </row>
    <row r="5041" spans="1:8" x14ac:dyDescent="0.25">
      <c r="A5041">
        <v>2</v>
      </c>
      <c r="B5041" s="33">
        <v>43466</v>
      </c>
      <c r="C5041" s="33">
        <v>44440</v>
      </c>
      <c r="D5041">
        <v>32</v>
      </c>
      <c r="E5041" t="s">
        <v>17</v>
      </c>
      <c r="F5041" t="s">
        <v>24</v>
      </c>
      <c r="G5041" t="s">
        <v>28</v>
      </c>
      <c r="H5041" t="s">
        <v>39</v>
      </c>
    </row>
    <row r="5042" spans="1:8" x14ac:dyDescent="0.25">
      <c r="A5042">
        <v>2</v>
      </c>
      <c r="B5042" s="33">
        <v>43466</v>
      </c>
      <c r="C5042" s="33">
        <v>44440</v>
      </c>
      <c r="D5042">
        <v>32</v>
      </c>
      <c r="E5042" t="s">
        <v>17</v>
      </c>
      <c r="F5042" t="s">
        <v>25</v>
      </c>
      <c r="G5042" t="s">
        <v>28</v>
      </c>
      <c r="H5042" t="s">
        <v>39</v>
      </c>
    </row>
    <row r="5043" spans="1:8" x14ac:dyDescent="0.25">
      <c r="A5043">
        <v>1</v>
      </c>
      <c r="B5043" s="33">
        <v>44256</v>
      </c>
      <c r="C5043" s="33">
        <v>45231</v>
      </c>
      <c r="D5043">
        <v>32</v>
      </c>
      <c r="E5043" t="s">
        <v>17</v>
      </c>
      <c r="F5043" t="s">
        <v>25</v>
      </c>
      <c r="G5043" t="s">
        <v>28</v>
      </c>
      <c r="H5043" t="s">
        <v>34</v>
      </c>
    </row>
    <row r="5044" spans="1:8" x14ac:dyDescent="0.25">
      <c r="A5044">
        <v>1</v>
      </c>
      <c r="B5044" s="33">
        <v>43466</v>
      </c>
      <c r="C5044" s="33">
        <v>44440</v>
      </c>
      <c r="D5044">
        <v>32</v>
      </c>
      <c r="E5044" t="s">
        <v>17</v>
      </c>
      <c r="F5044" t="s">
        <v>23</v>
      </c>
      <c r="G5044" t="s">
        <v>29</v>
      </c>
      <c r="H5044" t="s">
        <v>31</v>
      </c>
    </row>
    <row r="5045" spans="1:8" x14ac:dyDescent="0.25">
      <c r="A5045">
        <v>1</v>
      </c>
      <c r="B5045" s="33">
        <v>43952</v>
      </c>
      <c r="C5045" s="33">
        <v>44927</v>
      </c>
      <c r="D5045">
        <v>32</v>
      </c>
      <c r="E5045" t="s">
        <v>18</v>
      </c>
      <c r="F5045" t="s">
        <v>24</v>
      </c>
      <c r="G5045" t="s">
        <v>28</v>
      </c>
      <c r="H5045" t="s">
        <v>35</v>
      </c>
    </row>
    <row r="5046" spans="1:8" x14ac:dyDescent="0.25">
      <c r="A5046">
        <v>1</v>
      </c>
      <c r="B5046" s="33">
        <v>43952</v>
      </c>
      <c r="C5046" s="33">
        <v>44927</v>
      </c>
      <c r="D5046">
        <v>32</v>
      </c>
      <c r="E5046" t="s">
        <v>18</v>
      </c>
      <c r="F5046" t="s">
        <v>25</v>
      </c>
      <c r="G5046" t="s">
        <v>29</v>
      </c>
      <c r="H5046" t="s">
        <v>32</v>
      </c>
    </row>
    <row r="5047" spans="1:8" x14ac:dyDescent="0.25">
      <c r="A5047">
        <v>1</v>
      </c>
      <c r="B5047" s="33">
        <v>43466</v>
      </c>
      <c r="C5047" s="33">
        <v>44440</v>
      </c>
      <c r="D5047">
        <v>32</v>
      </c>
      <c r="E5047" t="s">
        <v>18</v>
      </c>
      <c r="F5047" t="s">
        <v>25</v>
      </c>
      <c r="G5047" t="s">
        <v>29</v>
      </c>
      <c r="H5047" t="s">
        <v>39</v>
      </c>
    </row>
    <row r="5048" spans="1:8" x14ac:dyDescent="0.25">
      <c r="A5048">
        <v>1</v>
      </c>
      <c r="B5048" s="33">
        <v>43983</v>
      </c>
      <c r="C5048" s="33">
        <v>44958</v>
      </c>
      <c r="D5048">
        <v>32</v>
      </c>
      <c r="E5048" t="s">
        <v>18</v>
      </c>
      <c r="F5048" t="s">
        <v>25</v>
      </c>
      <c r="G5048" t="s">
        <v>29</v>
      </c>
      <c r="H5048" t="s">
        <v>39</v>
      </c>
    </row>
    <row r="5049" spans="1:8" x14ac:dyDescent="0.25">
      <c r="A5049">
        <v>1</v>
      </c>
      <c r="B5049" s="33">
        <v>43466</v>
      </c>
      <c r="C5049" s="33">
        <v>44440</v>
      </c>
      <c r="D5049">
        <v>32</v>
      </c>
      <c r="E5049" t="s">
        <v>19</v>
      </c>
      <c r="F5049" t="s">
        <v>23</v>
      </c>
      <c r="G5049" t="s">
        <v>27</v>
      </c>
      <c r="H5049" t="s">
        <v>39</v>
      </c>
    </row>
    <row r="5050" spans="1:8" x14ac:dyDescent="0.25">
      <c r="A5050">
        <v>1</v>
      </c>
      <c r="B5050" s="33">
        <v>44105</v>
      </c>
      <c r="C5050" s="33">
        <v>45078</v>
      </c>
      <c r="D5050">
        <v>32</v>
      </c>
      <c r="E5050" t="s">
        <v>19</v>
      </c>
      <c r="F5050" t="s">
        <v>24</v>
      </c>
      <c r="G5050" t="s">
        <v>27</v>
      </c>
      <c r="H5050" t="s">
        <v>33</v>
      </c>
    </row>
    <row r="5051" spans="1:8" x14ac:dyDescent="0.25">
      <c r="A5051">
        <v>1</v>
      </c>
      <c r="B5051" s="33">
        <v>44256</v>
      </c>
      <c r="C5051" s="33">
        <v>45231</v>
      </c>
      <c r="D5051">
        <v>32</v>
      </c>
      <c r="E5051" t="s">
        <v>19</v>
      </c>
      <c r="F5051" t="s">
        <v>23</v>
      </c>
      <c r="G5051" t="s">
        <v>28</v>
      </c>
      <c r="H5051" t="s">
        <v>31</v>
      </c>
    </row>
    <row r="5052" spans="1:8" x14ac:dyDescent="0.25">
      <c r="A5052">
        <v>1</v>
      </c>
      <c r="B5052" s="33">
        <v>43466</v>
      </c>
      <c r="C5052" s="33">
        <v>44440</v>
      </c>
      <c r="D5052">
        <v>32</v>
      </c>
      <c r="E5052" t="s">
        <v>19</v>
      </c>
      <c r="F5052" t="s">
        <v>23</v>
      </c>
      <c r="G5052" t="s">
        <v>28</v>
      </c>
      <c r="H5052" t="s">
        <v>30</v>
      </c>
    </row>
    <row r="5053" spans="1:8" x14ac:dyDescent="0.25">
      <c r="A5053">
        <v>1</v>
      </c>
      <c r="B5053" s="33">
        <v>43466</v>
      </c>
      <c r="C5053" s="33">
        <v>44440</v>
      </c>
      <c r="D5053">
        <v>32</v>
      </c>
      <c r="E5053" t="s">
        <v>19</v>
      </c>
      <c r="F5053" t="s">
        <v>24</v>
      </c>
      <c r="G5053" t="s">
        <v>28</v>
      </c>
      <c r="H5053" t="s">
        <v>31</v>
      </c>
    </row>
    <row r="5054" spans="1:8" x14ac:dyDescent="0.25">
      <c r="A5054">
        <v>1</v>
      </c>
      <c r="B5054" s="33">
        <v>43831</v>
      </c>
      <c r="C5054" s="33">
        <v>44805</v>
      </c>
      <c r="D5054">
        <v>32</v>
      </c>
      <c r="E5054" t="s">
        <v>19</v>
      </c>
      <c r="F5054" t="s">
        <v>24</v>
      </c>
      <c r="G5054" t="s">
        <v>28</v>
      </c>
      <c r="H5054" t="s">
        <v>31</v>
      </c>
    </row>
    <row r="5055" spans="1:8" x14ac:dyDescent="0.25">
      <c r="A5055">
        <v>1</v>
      </c>
      <c r="B5055" s="33">
        <v>43525</v>
      </c>
      <c r="C5055" s="33">
        <v>44501</v>
      </c>
      <c r="D5055">
        <v>32</v>
      </c>
      <c r="E5055" t="s">
        <v>19</v>
      </c>
      <c r="F5055" t="s">
        <v>24</v>
      </c>
      <c r="G5055" t="s">
        <v>28</v>
      </c>
      <c r="H5055" t="s">
        <v>33</v>
      </c>
    </row>
    <row r="5056" spans="1:8" x14ac:dyDescent="0.25">
      <c r="A5056">
        <v>1</v>
      </c>
      <c r="B5056" s="33">
        <v>43466</v>
      </c>
      <c r="C5056" s="33">
        <v>44440</v>
      </c>
      <c r="D5056">
        <v>32</v>
      </c>
      <c r="E5056" t="s">
        <v>19</v>
      </c>
      <c r="F5056" t="s">
        <v>24</v>
      </c>
      <c r="G5056" t="s">
        <v>28</v>
      </c>
      <c r="H5056" t="s">
        <v>39</v>
      </c>
    </row>
    <row r="5057" spans="1:8" x14ac:dyDescent="0.25">
      <c r="A5057">
        <v>1</v>
      </c>
      <c r="B5057" s="33">
        <v>43800</v>
      </c>
      <c r="C5057" s="33">
        <v>44774</v>
      </c>
      <c r="D5057">
        <v>32</v>
      </c>
      <c r="E5057" t="s">
        <v>19</v>
      </c>
      <c r="F5057" t="s">
        <v>24</v>
      </c>
      <c r="G5057" t="s">
        <v>28</v>
      </c>
      <c r="H5057" t="s">
        <v>39</v>
      </c>
    </row>
    <row r="5058" spans="1:8" x14ac:dyDescent="0.25">
      <c r="A5058">
        <v>1</v>
      </c>
      <c r="B5058" s="33">
        <v>43466</v>
      </c>
      <c r="C5058" s="33">
        <v>44440</v>
      </c>
      <c r="D5058">
        <v>32</v>
      </c>
      <c r="E5058" t="s">
        <v>19</v>
      </c>
      <c r="F5058" t="s">
        <v>25</v>
      </c>
      <c r="G5058" t="s">
        <v>28</v>
      </c>
      <c r="H5058" t="s">
        <v>31</v>
      </c>
    </row>
    <row r="5059" spans="1:8" x14ac:dyDescent="0.25">
      <c r="A5059">
        <v>1</v>
      </c>
      <c r="B5059" s="33">
        <v>43466</v>
      </c>
      <c r="C5059" s="33">
        <v>44440</v>
      </c>
      <c r="D5059">
        <v>32</v>
      </c>
      <c r="E5059" t="s">
        <v>19</v>
      </c>
      <c r="F5059" t="s">
        <v>25</v>
      </c>
      <c r="G5059" t="s">
        <v>28</v>
      </c>
      <c r="H5059" t="s">
        <v>39</v>
      </c>
    </row>
    <row r="5060" spans="1:8" x14ac:dyDescent="0.25">
      <c r="A5060">
        <v>1</v>
      </c>
      <c r="B5060" s="33">
        <v>43617</v>
      </c>
      <c r="C5060" s="33">
        <v>44593</v>
      </c>
      <c r="D5060">
        <v>32</v>
      </c>
      <c r="E5060" t="s">
        <v>19</v>
      </c>
      <c r="F5060" t="s">
        <v>25</v>
      </c>
      <c r="G5060" t="s">
        <v>28</v>
      </c>
      <c r="H5060" t="s">
        <v>39</v>
      </c>
    </row>
    <row r="5061" spans="1:8" x14ac:dyDescent="0.25">
      <c r="A5061">
        <v>1</v>
      </c>
      <c r="B5061" s="33">
        <v>44166</v>
      </c>
      <c r="C5061" s="33">
        <v>45139</v>
      </c>
      <c r="D5061">
        <v>32</v>
      </c>
      <c r="E5061" t="s">
        <v>19</v>
      </c>
      <c r="F5061" t="s">
        <v>25</v>
      </c>
      <c r="G5061" t="s">
        <v>28</v>
      </c>
      <c r="H5061" t="s">
        <v>39</v>
      </c>
    </row>
    <row r="5062" spans="1:8" x14ac:dyDescent="0.25">
      <c r="A5062">
        <v>1</v>
      </c>
      <c r="B5062" s="33">
        <v>43466</v>
      </c>
      <c r="C5062" s="33">
        <v>44440</v>
      </c>
      <c r="D5062">
        <v>32</v>
      </c>
      <c r="E5062" t="s">
        <v>19</v>
      </c>
      <c r="F5062" t="s">
        <v>24</v>
      </c>
      <c r="G5062" t="s">
        <v>29</v>
      </c>
      <c r="H5062" t="s">
        <v>31</v>
      </c>
    </row>
    <row r="5063" spans="1:8" x14ac:dyDescent="0.25">
      <c r="A5063">
        <v>2</v>
      </c>
      <c r="B5063" s="33">
        <v>43466</v>
      </c>
      <c r="C5063" s="33">
        <v>44440</v>
      </c>
      <c r="D5063">
        <v>32</v>
      </c>
      <c r="E5063" t="s">
        <v>19</v>
      </c>
      <c r="F5063" t="s">
        <v>25</v>
      </c>
      <c r="G5063" t="s">
        <v>29</v>
      </c>
      <c r="H5063" t="s">
        <v>39</v>
      </c>
    </row>
    <row r="5064" spans="1:8" x14ac:dyDescent="0.25">
      <c r="A5064">
        <v>1</v>
      </c>
      <c r="B5064" s="33">
        <v>43466</v>
      </c>
      <c r="C5064" s="33">
        <v>44440</v>
      </c>
      <c r="D5064">
        <v>32</v>
      </c>
      <c r="E5064" t="s">
        <v>20</v>
      </c>
      <c r="F5064" t="s">
        <v>24</v>
      </c>
      <c r="G5064" t="s">
        <v>28</v>
      </c>
      <c r="H5064" t="s">
        <v>39</v>
      </c>
    </row>
    <row r="5065" spans="1:8" x14ac:dyDescent="0.25">
      <c r="A5065">
        <v>1</v>
      </c>
      <c r="B5065" s="33">
        <v>44166</v>
      </c>
      <c r="C5065" s="33">
        <v>45139</v>
      </c>
      <c r="D5065">
        <v>32</v>
      </c>
      <c r="E5065" t="s">
        <v>20</v>
      </c>
      <c r="F5065" t="s">
        <v>25</v>
      </c>
      <c r="G5065" t="s">
        <v>28</v>
      </c>
      <c r="H5065" t="s">
        <v>33</v>
      </c>
    </row>
    <row r="5066" spans="1:8" x14ac:dyDescent="0.25">
      <c r="A5066">
        <v>1</v>
      </c>
      <c r="B5066" s="33">
        <v>43770</v>
      </c>
      <c r="C5066" s="33">
        <v>44743</v>
      </c>
      <c r="D5066">
        <v>32</v>
      </c>
      <c r="E5066" t="s">
        <v>21</v>
      </c>
      <c r="F5066" t="s">
        <v>24</v>
      </c>
      <c r="G5066" t="s">
        <v>27</v>
      </c>
      <c r="H5066" t="s">
        <v>30</v>
      </c>
    </row>
    <row r="5067" spans="1:8" x14ac:dyDescent="0.25">
      <c r="A5067">
        <v>1</v>
      </c>
      <c r="B5067" s="33">
        <v>43466</v>
      </c>
      <c r="C5067" s="33">
        <v>44440</v>
      </c>
      <c r="D5067">
        <v>32</v>
      </c>
      <c r="E5067" t="s">
        <v>21</v>
      </c>
      <c r="F5067" t="s">
        <v>23</v>
      </c>
      <c r="G5067" t="s">
        <v>28</v>
      </c>
      <c r="H5067" t="s">
        <v>33</v>
      </c>
    </row>
    <row r="5068" spans="1:8" x14ac:dyDescent="0.25">
      <c r="A5068">
        <v>1</v>
      </c>
      <c r="B5068" s="33">
        <v>43617</v>
      </c>
      <c r="C5068" s="33">
        <v>44593</v>
      </c>
      <c r="D5068">
        <v>32</v>
      </c>
      <c r="E5068" t="s">
        <v>21</v>
      </c>
      <c r="F5068" t="s">
        <v>23</v>
      </c>
      <c r="G5068" t="s">
        <v>28</v>
      </c>
      <c r="H5068" t="s">
        <v>39</v>
      </c>
    </row>
    <row r="5069" spans="1:8" x14ac:dyDescent="0.25">
      <c r="A5069">
        <v>1</v>
      </c>
      <c r="B5069" s="33">
        <v>43466</v>
      </c>
      <c r="C5069" s="33">
        <v>44440</v>
      </c>
      <c r="D5069">
        <v>32</v>
      </c>
      <c r="E5069" t="s">
        <v>21</v>
      </c>
      <c r="F5069" t="s">
        <v>24</v>
      </c>
      <c r="G5069" t="s">
        <v>28</v>
      </c>
      <c r="H5069" t="s">
        <v>39</v>
      </c>
    </row>
    <row r="5070" spans="1:8" x14ac:dyDescent="0.25">
      <c r="A5070">
        <v>2</v>
      </c>
      <c r="B5070" s="33">
        <v>43466</v>
      </c>
      <c r="C5070" s="33">
        <v>44440</v>
      </c>
      <c r="D5070">
        <v>32</v>
      </c>
      <c r="E5070" t="s">
        <v>21</v>
      </c>
      <c r="F5070" t="s">
        <v>25</v>
      </c>
      <c r="G5070" t="s">
        <v>28</v>
      </c>
      <c r="H5070" t="s">
        <v>39</v>
      </c>
    </row>
    <row r="5071" spans="1:8" x14ac:dyDescent="0.25">
      <c r="A5071">
        <v>1</v>
      </c>
      <c r="B5071" s="33">
        <v>43466</v>
      </c>
      <c r="C5071" s="33">
        <v>44440</v>
      </c>
      <c r="D5071">
        <v>32</v>
      </c>
      <c r="E5071" t="s">
        <v>21</v>
      </c>
      <c r="F5071" t="s">
        <v>24</v>
      </c>
      <c r="G5071" t="s">
        <v>29</v>
      </c>
      <c r="H5071" t="s">
        <v>39</v>
      </c>
    </row>
    <row r="5072" spans="1:8" x14ac:dyDescent="0.25">
      <c r="A5072">
        <v>1</v>
      </c>
      <c r="B5072" s="33">
        <v>43466</v>
      </c>
      <c r="C5072" s="33">
        <v>44440</v>
      </c>
      <c r="D5072">
        <v>32</v>
      </c>
      <c r="E5072" t="s">
        <v>21</v>
      </c>
      <c r="F5072" t="s">
        <v>25</v>
      </c>
      <c r="G5072" t="s">
        <v>29</v>
      </c>
      <c r="H5072" t="s">
        <v>39</v>
      </c>
    </row>
    <row r="5073" spans="1:8" x14ac:dyDescent="0.25">
      <c r="A5073">
        <v>1</v>
      </c>
      <c r="B5073" s="33">
        <v>43466</v>
      </c>
      <c r="C5073" s="33">
        <v>44440</v>
      </c>
      <c r="D5073">
        <v>32</v>
      </c>
      <c r="E5073" t="s">
        <v>22</v>
      </c>
      <c r="F5073" t="s">
        <v>25</v>
      </c>
      <c r="G5073" t="s">
        <v>29</v>
      </c>
      <c r="H5073" t="s">
        <v>33</v>
      </c>
    </row>
    <row r="5074" spans="1:8" x14ac:dyDescent="0.25">
      <c r="A5074">
        <v>1</v>
      </c>
      <c r="B5074" s="33">
        <v>43466</v>
      </c>
      <c r="C5074" s="33">
        <v>44470</v>
      </c>
      <c r="D5074">
        <v>33</v>
      </c>
      <c r="E5074" t="s">
        <v>13</v>
      </c>
      <c r="F5074" t="s">
        <v>24</v>
      </c>
      <c r="G5074" t="s">
        <v>27</v>
      </c>
      <c r="H5074" t="s">
        <v>39</v>
      </c>
    </row>
    <row r="5075" spans="1:8" x14ac:dyDescent="0.25">
      <c r="A5075">
        <v>2</v>
      </c>
      <c r="B5075" s="33">
        <v>43466</v>
      </c>
      <c r="C5075" s="33">
        <v>44470</v>
      </c>
      <c r="D5075">
        <v>33</v>
      </c>
      <c r="E5075" t="s">
        <v>13</v>
      </c>
      <c r="F5075" t="s">
        <v>25</v>
      </c>
      <c r="G5075" t="s">
        <v>28</v>
      </c>
      <c r="H5075" t="s">
        <v>33</v>
      </c>
    </row>
    <row r="5076" spans="1:8" x14ac:dyDescent="0.25">
      <c r="A5076">
        <v>1</v>
      </c>
      <c r="B5076" s="33">
        <v>43466</v>
      </c>
      <c r="C5076" s="33">
        <v>44470</v>
      </c>
      <c r="D5076">
        <v>33</v>
      </c>
      <c r="E5076" t="s">
        <v>14</v>
      </c>
      <c r="F5076" t="s">
        <v>23</v>
      </c>
      <c r="G5076" t="s">
        <v>28</v>
      </c>
      <c r="H5076" t="s">
        <v>39</v>
      </c>
    </row>
    <row r="5077" spans="1:8" x14ac:dyDescent="0.25">
      <c r="A5077">
        <v>1</v>
      </c>
      <c r="B5077" s="33">
        <v>43647</v>
      </c>
      <c r="C5077" s="33">
        <v>44652</v>
      </c>
      <c r="D5077">
        <v>33</v>
      </c>
      <c r="E5077" t="s">
        <v>14</v>
      </c>
      <c r="F5077" t="s">
        <v>23</v>
      </c>
      <c r="G5077" t="s">
        <v>28</v>
      </c>
      <c r="H5077" t="s">
        <v>39</v>
      </c>
    </row>
    <row r="5078" spans="1:8" x14ac:dyDescent="0.25">
      <c r="A5078">
        <v>1</v>
      </c>
      <c r="B5078" s="33">
        <v>43862</v>
      </c>
      <c r="C5078" s="33">
        <v>44866</v>
      </c>
      <c r="D5078">
        <v>33</v>
      </c>
      <c r="E5078" t="s">
        <v>14</v>
      </c>
      <c r="F5078" t="s">
        <v>24</v>
      </c>
      <c r="G5078" t="s">
        <v>28</v>
      </c>
      <c r="H5078" t="s">
        <v>31</v>
      </c>
    </row>
    <row r="5079" spans="1:8" x14ac:dyDescent="0.25">
      <c r="A5079">
        <v>1</v>
      </c>
      <c r="B5079" s="33">
        <v>43466</v>
      </c>
      <c r="C5079" s="33">
        <v>44470</v>
      </c>
      <c r="D5079">
        <v>33</v>
      </c>
      <c r="E5079" t="s">
        <v>14</v>
      </c>
      <c r="F5079" t="s">
        <v>25</v>
      </c>
      <c r="G5079" t="s">
        <v>29</v>
      </c>
      <c r="H5079" t="s">
        <v>31</v>
      </c>
    </row>
    <row r="5080" spans="1:8" x14ac:dyDescent="0.25">
      <c r="A5080">
        <v>1</v>
      </c>
      <c r="B5080" s="33">
        <v>43466</v>
      </c>
      <c r="C5080" s="33">
        <v>44470</v>
      </c>
      <c r="D5080">
        <v>33</v>
      </c>
      <c r="E5080" t="s">
        <v>15</v>
      </c>
      <c r="F5080" t="s">
        <v>25</v>
      </c>
      <c r="G5080" t="s">
        <v>27</v>
      </c>
      <c r="H5080" t="s">
        <v>39</v>
      </c>
    </row>
    <row r="5081" spans="1:8" x14ac:dyDescent="0.25">
      <c r="A5081">
        <v>3</v>
      </c>
      <c r="B5081" s="33">
        <v>43466</v>
      </c>
      <c r="C5081" s="33">
        <v>44470</v>
      </c>
      <c r="D5081">
        <v>33</v>
      </c>
      <c r="E5081" t="s">
        <v>15</v>
      </c>
      <c r="F5081" t="s">
        <v>24</v>
      </c>
      <c r="G5081" t="s">
        <v>28</v>
      </c>
      <c r="H5081" t="s">
        <v>31</v>
      </c>
    </row>
    <row r="5082" spans="1:8" x14ac:dyDescent="0.25">
      <c r="A5082">
        <v>1</v>
      </c>
      <c r="B5082" s="33">
        <v>44075</v>
      </c>
      <c r="C5082" s="33">
        <v>45078</v>
      </c>
      <c r="D5082">
        <v>33</v>
      </c>
      <c r="E5082" t="s">
        <v>15</v>
      </c>
      <c r="F5082" t="s">
        <v>24</v>
      </c>
      <c r="G5082" t="s">
        <v>28</v>
      </c>
      <c r="H5082" t="s">
        <v>33</v>
      </c>
    </row>
    <row r="5083" spans="1:8" x14ac:dyDescent="0.25">
      <c r="A5083">
        <v>1</v>
      </c>
      <c r="B5083" s="33">
        <v>43831</v>
      </c>
      <c r="C5083" s="33">
        <v>44835</v>
      </c>
      <c r="D5083">
        <v>33</v>
      </c>
      <c r="E5083" t="s">
        <v>15</v>
      </c>
      <c r="F5083" t="s">
        <v>24</v>
      </c>
      <c r="G5083" t="s">
        <v>28</v>
      </c>
      <c r="H5083" t="s">
        <v>39</v>
      </c>
    </row>
    <row r="5084" spans="1:8" x14ac:dyDescent="0.25">
      <c r="A5084">
        <v>1</v>
      </c>
      <c r="B5084" s="33">
        <v>44228</v>
      </c>
      <c r="C5084" s="33">
        <v>45231</v>
      </c>
      <c r="D5084">
        <v>33</v>
      </c>
      <c r="E5084" t="s">
        <v>15</v>
      </c>
      <c r="F5084" t="s">
        <v>24</v>
      </c>
      <c r="G5084" t="s">
        <v>28</v>
      </c>
      <c r="H5084" t="s">
        <v>39</v>
      </c>
    </row>
    <row r="5085" spans="1:8" x14ac:dyDescent="0.25">
      <c r="A5085">
        <v>1</v>
      </c>
      <c r="B5085" s="33">
        <v>43466</v>
      </c>
      <c r="C5085" s="33">
        <v>44470</v>
      </c>
      <c r="D5085">
        <v>33</v>
      </c>
      <c r="E5085" t="s">
        <v>15</v>
      </c>
      <c r="F5085" t="s">
        <v>25</v>
      </c>
      <c r="G5085" t="s">
        <v>28</v>
      </c>
      <c r="H5085" t="s">
        <v>31</v>
      </c>
    </row>
    <row r="5086" spans="1:8" x14ac:dyDescent="0.25">
      <c r="A5086">
        <v>1</v>
      </c>
      <c r="B5086" s="33">
        <v>43466</v>
      </c>
      <c r="C5086" s="33">
        <v>44470</v>
      </c>
      <c r="D5086">
        <v>33</v>
      </c>
      <c r="E5086" t="s">
        <v>15</v>
      </c>
      <c r="F5086" t="s">
        <v>25</v>
      </c>
      <c r="G5086" t="s">
        <v>28</v>
      </c>
      <c r="H5086" t="s">
        <v>33</v>
      </c>
    </row>
    <row r="5087" spans="1:8" x14ac:dyDescent="0.25">
      <c r="A5087">
        <v>1</v>
      </c>
      <c r="B5087" s="33">
        <v>43466</v>
      </c>
      <c r="C5087" s="33">
        <v>44470</v>
      </c>
      <c r="D5087">
        <v>33</v>
      </c>
      <c r="E5087" t="s">
        <v>15</v>
      </c>
      <c r="F5087" t="s">
        <v>25</v>
      </c>
      <c r="G5087" t="s">
        <v>28</v>
      </c>
      <c r="H5087" t="s">
        <v>39</v>
      </c>
    </row>
    <row r="5088" spans="1:8" x14ac:dyDescent="0.25">
      <c r="A5088">
        <v>1</v>
      </c>
      <c r="B5088" s="33">
        <v>44136</v>
      </c>
      <c r="C5088" s="33">
        <v>45139</v>
      </c>
      <c r="D5088">
        <v>33</v>
      </c>
      <c r="E5088" t="s">
        <v>15</v>
      </c>
      <c r="F5088" t="s">
        <v>24</v>
      </c>
      <c r="G5088" t="s">
        <v>29</v>
      </c>
      <c r="H5088" t="s">
        <v>31</v>
      </c>
    </row>
    <row r="5089" spans="1:8" x14ac:dyDescent="0.25">
      <c r="A5089">
        <v>1</v>
      </c>
      <c r="B5089" s="33">
        <v>43983</v>
      </c>
      <c r="C5089" s="33">
        <v>44986</v>
      </c>
      <c r="D5089">
        <v>33</v>
      </c>
      <c r="E5089" t="s">
        <v>15</v>
      </c>
      <c r="F5089" t="s">
        <v>24</v>
      </c>
      <c r="G5089" t="s">
        <v>29</v>
      </c>
      <c r="H5089" t="s">
        <v>33</v>
      </c>
    </row>
    <row r="5090" spans="1:8" x14ac:dyDescent="0.25">
      <c r="A5090">
        <v>1</v>
      </c>
      <c r="B5090" s="33">
        <v>43466</v>
      </c>
      <c r="C5090" s="33">
        <v>44470</v>
      </c>
      <c r="D5090">
        <v>33</v>
      </c>
      <c r="E5090" t="s">
        <v>15</v>
      </c>
      <c r="F5090" t="s">
        <v>25</v>
      </c>
      <c r="G5090" t="s">
        <v>29</v>
      </c>
      <c r="H5090" t="s">
        <v>39</v>
      </c>
    </row>
    <row r="5091" spans="1:8" x14ac:dyDescent="0.25">
      <c r="A5091">
        <v>1</v>
      </c>
      <c r="B5091" s="33">
        <v>43466</v>
      </c>
      <c r="C5091" s="33">
        <v>44470</v>
      </c>
      <c r="D5091">
        <v>33</v>
      </c>
      <c r="E5091" t="s">
        <v>16</v>
      </c>
      <c r="F5091" t="s">
        <v>24</v>
      </c>
      <c r="G5091" t="s">
        <v>28</v>
      </c>
      <c r="H5091" t="s">
        <v>39</v>
      </c>
    </row>
    <row r="5092" spans="1:8" x14ac:dyDescent="0.25">
      <c r="A5092">
        <v>1</v>
      </c>
      <c r="B5092" s="33">
        <v>43466</v>
      </c>
      <c r="C5092" s="33">
        <v>44470</v>
      </c>
      <c r="D5092">
        <v>33</v>
      </c>
      <c r="E5092" t="s">
        <v>16</v>
      </c>
      <c r="F5092" t="s">
        <v>24</v>
      </c>
      <c r="G5092" t="s">
        <v>29</v>
      </c>
      <c r="H5092" t="s">
        <v>32</v>
      </c>
    </row>
    <row r="5093" spans="1:8" x14ac:dyDescent="0.25">
      <c r="A5093">
        <v>1</v>
      </c>
      <c r="B5093" s="33">
        <v>43556</v>
      </c>
      <c r="C5093" s="33">
        <v>44562</v>
      </c>
      <c r="D5093">
        <v>33</v>
      </c>
      <c r="E5093" t="s">
        <v>17</v>
      </c>
      <c r="F5093" t="s">
        <v>23</v>
      </c>
      <c r="G5093" t="s">
        <v>28</v>
      </c>
      <c r="H5093" t="s">
        <v>39</v>
      </c>
    </row>
    <row r="5094" spans="1:8" x14ac:dyDescent="0.25">
      <c r="A5094">
        <v>1</v>
      </c>
      <c r="B5094" s="33">
        <v>43983</v>
      </c>
      <c r="C5094" s="33">
        <v>44986</v>
      </c>
      <c r="D5094">
        <v>33</v>
      </c>
      <c r="E5094" t="s">
        <v>17</v>
      </c>
      <c r="F5094" t="s">
        <v>24</v>
      </c>
      <c r="G5094" t="s">
        <v>28</v>
      </c>
      <c r="H5094" t="s">
        <v>31</v>
      </c>
    </row>
    <row r="5095" spans="1:8" x14ac:dyDescent="0.25">
      <c r="A5095">
        <v>1</v>
      </c>
      <c r="B5095" s="33">
        <v>43922</v>
      </c>
      <c r="C5095" s="33">
        <v>44927</v>
      </c>
      <c r="D5095">
        <v>33</v>
      </c>
      <c r="E5095" t="s">
        <v>17</v>
      </c>
      <c r="F5095" t="s">
        <v>24</v>
      </c>
      <c r="G5095" t="s">
        <v>28</v>
      </c>
      <c r="H5095" t="s">
        <v>33</v>
      </c>
    </row>
    <row r="5096" spans="1:8" x14ac:dyDescent="0.25">
      <c r="A5096">
        <v>1</v>
      </c>
      <c r="B5096" s="33">
        <v>43647</v>
      </c>
      <c r="C5096" s="33">
        <v>44652</v>
      </c>
      <c r="D5096">
        <v>33</v>
      </c>
      <c r="E5096" t="s">
        <v>17</v>
      </c>
      <c r="F5096" t="s">
        <v>24</v>
      </c>
      <c r="G5096" t="s">
        <v>28</v>
      </c>
      <c r="H5096" t="s">
        <v>30</v>
      </c>
    </row>
    <row r="5097" spans="1:8" x14ac:dyDescent="0.25">
      <c r="A5097">
        <v>2</v>
      </c>
      <c r="B5097" s="33">
        <v>43466</v>
      </c>
      <c r="C5097" s="33">
        <v>44470</v>
      </c>
      <c r="D5097">
        <v>33</v>
      </c>
      <c r="E5097" t="s">
        <v>17</v>
      </c>
      <c r="F5097" t="s">
        <v>24</v>
      </c>
      <c r="G5097" t="s">
        <v>28</v>
      </c>
      <c r="H5097" t="s">
        <v>39</v>
      </c>
    </row>
    <row r="5098" spans="1:8" x14ac:dyDescent="0.25">
      <c r="A5098">
        <v>1</v>
      </c>
      <c r="B5098" s="33">
        <v>43709</v>
      </c>
      <c r="C5098" s="33">
        <v>44713</v>
      </c>
      <c r="D5098">
        <v>33</v>
      </c>
      <c r="E5098" t="s">
        <v>17</v>
      </c>
      <c r="F5098" t="s">
        <v>24</v>
      </c>
      <c r="G5098" t="s">
        <v>28</v>
      </c>
      <c r="H5098" t="s">
        <v>39</v>
      </c>
    </row>
    <row r="5099" spans="1:8" x14ac:dyDescent="0.25">
      <c r="A5099">
        <v>1</v>
      </c>
      <c r="B5099" s="33">
        <v>43466</v>
      </c>
      <c r="C5099" s="33">
        <v>44470</v>
      </c>
      <c r="D5099">
        <v>33</v>
      </c>
      <c r="E5099" t="s">
        <v>17</v>
      </c>
      <c r="F5099" t="s">
        <v>25</v>
      </c>
      <c r="G5099" t="s">
        <v>28</v>
      </c>
      <c r="H5099" t="s">
        <v>30</v>
      </c>
    </row>
    <row r="5100" spans="1:8" x14ac:dyDescent="0.25">
      <c r="A5100">
        <v>1</v>
      </c>
      <c r="B5100" s="33">
        <v>43466</v>
      </c>
      <c r="C5100" s="33">
        <v>44470</v>
      </c>
      <c r="D5100">
        <v>33</v>
      </c>
      <c r="E5100" t="s">
        <v>17</v>
      </c>
      <c r="F5100" t="s">
        <v>25</v>
      </c>
      <c r="G5100" t="s">
        <v>29</v>
      </c>
      <c r="H5100" t="s">
        <v>39</v>
      </c>
    </row>
    <row r="5101" spans="1:8" x14ac:dyDescent="0.25">
      <c r="A5101">
        <v>1</v>
      </c>
      <c r="B5101" s="33">
        <v>43466</v>
      </c>
      <c r="C5101" s="33">
        <v>44470</v>
      </c>
      <c r="D5101">
        <v>33</v>
      </c>
      <c r="E5101" t="s">
        <v>18</v>
      </c>
      <c r="F5101" t="s">
        <v>24</v>
      </c>
      <c r="G5101" t="s">
        <v>28</v>
      </c>
      <c r="H5101" t="s">
        <v>33</v>
      </c>
    </row>
    <row r="5102" spans="1:8" x14ac:dyDescent="0.25">
      <c r="A5102">
        <v>1</v>
      </c>
      <c r="B5102" s="33">
        <v>43466</v>
      </c>
      <c r="C5102" s="33">
        <v>44470</v>
      </c>
      <c r="D5102">
        <v>33</v>
      </c>
      <c r="E5102" t="s">
        <v>18</v>
      </c>
      <c r="F5102" t="s">
        <v>24</v>
      </c>
      <c r="G5102" t="s">
        <v>28</v>
      </c>
      <c r="H5102" t="s">
        <v>30</v>
      </c>
    </row>
    <row r="5103" spans="1:8" x14ac:dyDescent="0.25">
      <c r="A5103">
        <v>1</v>
      </c>
      <c r="B5103" s="33">
        <v>43466</v>
      </c>
      <c r="C5103" s="33">
        <v>44470</v>
      </c>
      <c r="D5103">
        <v>33</v>
      </c>
      <c r="E5103" t="s">
        <v>18</v>
      </c>
      <c r="F5103" t="s">
        <v>24</v>
      </c>
      <c r="G5103" t="s">
        <v>28</v>
      </c>
      <c r="H5103" t="s">
        <v>39</v>
      </c>
    </row>
    <row r="5104" spans="1:8" x14ac:dyDescent="0.25">
      <c r="A5104">
        <v>1</v>
      </c>
      <c r="B5104" s="33">
        <v>43678</v>
      </c>
      <c r="C5104" s="33">
        <v>44682</v>
      </c>
      <c r="D5104">
        <v>33</v>
      </c>
      <c r="E5104" t="s">
        <v>18</v>
      </c>
      <c r="F5104" t="s">
        <v>24</v>
      </c>
      <c r="G5104" t="s">
        <v>29</v>
      </c>
      <c r="H5104" t="s">
        <v>39</v>
      </c>
    </row>
    <row r="5105" spans="1:8" x14ac:dyDescent="0.25">
      <c r="A5105">
        <v>1</v>
      </c>
      <c r="B5105" s="33">
        <v>43466</v>
      </c>
      <c r="C5105" s="33">
        <v>44470</v>
      </c>
      <c r="D5105">
        <v>33</v>
      </c>
      <c r="E5105" t="s">
        <v>18</v>
      </c>
      <c r="F5105" t="s">
        <v>25</v>
      </c>
      <c r="G5105" t="s">
        <v>29</v>
      </c>
      <c r="H5105" t="s">
        <v>31</v>
      </c>
    </row>
    <row r="5106" spans="1:8" x14ac:dyDescent="0.25">
      <c r="A5106">
        <v>1</v>
      </c>
      <c r="B5106" s="33">
        <v>43466</v>
      </c>
      <c r="C5106" s="33">
        <v>44470</v>
      </c>
      <c r="D5106">
        <v>33</v>
      </c>
      <c r="E5106" t="s">
        <v>19</v>
      </c>
      <c r="F5106" t="s">
        <v>24</v>
      </c>
      <c r="G5106" t="s">
        <v>27</v>
      </c>
      <c r="H5106" t="s">
        <v>39</v>
      </c>
    </row>
    <row r="5107" spans="1:8" x14ac:dyDescent="0.25">
      <c r="A5107">
        <v>1</v>
      </c>
      <c r="B5107" s="33">
        <v>43466</v>
      </c>
      <c r="C5107" s="33">
        <v>44470</v>
      </c>
      <c r="D5107">
        <v>33</v>
      </c>
      <c r="E5107" t="s">
        <v>19</v>
      </c>
      <c r="F5107" t="s">
        <v>25</v>
      </c>
      <c r="G5107" t="s">
        <v>27</v>
      </c>
      <c r="H5107" t="s">
        <v>39</v>
      </c>
    </row>
    <row r="5108" spans="1:8" x14ac:dyDescent="0.25">
      <c r="A5108">
        <v>1</v>
      </c>
      <c r="B5108" s="33">
        <v>43466</v>
      </c>
      <c r="C5108" s="33">
        <v>44470</v>
      </c>
      <c r="D5108">
        <v>33</v>
      </c>
      <c r="E5108" t="s">
        <v>19</v>
      </c>
      <c r="F5108" t="s">
        <v>23</v>
      </c>
      <c r="G5108" t="s">
        <v>28</v>
      </c>
      <c r="H5108" t="s">
        <v>31</v>
      </c>
    </row>
    <row r="5109" spans="1:8" x14ac:dyDescent="0.25">
      <c r="A5109">
        <v>1</v>
      </c>
      <c r="B5109" s="33">
        <v>43466</v>
      </c>
      <c r="C5109" s="33">
        <v>44470</v>
      </c>
      <c r="D5109">
        <v>33</v>
      </c>
      <c r="E5109" t="s">
        <v>19</v>
      </c>
      <c r="F5109" t="s">
        <v>24</v>
      </c>
      <c r="G5109" t="s">
        <v>28</v>
      </c>
      <c r="H5109" t="s">
        <v>30</v>
      </c>
    </row>
    <row r="5110" spans="1:8" x14ac:dyDescent="0.25">
      <c r="A5110">
        <v>1</v>
      </c>
      <c r="B5110" s="33">
        <v>43466</v>
      </c>
      <c r="C5110" s="33">
        <v>44470</v>
      </c>
      <c r="D5110">
        <v>33</v>
      </c>
      <c r="E5110" t="s">
        <v>19</v>
      </c>
      <c r="F5110" t="s">
        <v>24</v>
      </c>
      <c r="G5110" t="s">
        <v>28</v>
      </c>
      <c r="H5110" t="s">
        <v>39</v>
      </c>
    </row>
    <row r="5111" spans="1:8" x14ac:dyDescent="0.25">
      <c r="A5111">
        <v>1</v>
      </c>
      <c r="B5111" s="33">
        <v>43466</v>
      </c>
      <c r="C5111" s="33">
        <v>44470</v>
      </c>
      <c r="D5111">
        <v>33</v>
      </c>
      <c r="E5111" t="s">
        <v>19</v>
      </c>
      <c r="F5111" t="s">
        <v>25</v>
      </c>
      <c r="G5111" t="s">
        <v>28</v>
      </c>
      <c r="H5111" t="s">
        <v>31</v>
      </c>
    </row>
    <row r="5112" spans="1:8" x14ac:dyDescent="0.25">
      <c r="A5112">
        <v>1</v>
      </c>
      <c r="B5112" s="33">
        <v>44044</v>
      </c>
      <c r="C5112" s="33">
        <v>45047</v>
      </c>
      <c r="D5112">
        <v>33</v>
      </c>
      <c r="E5112" t="s">
        <v>19</v>
      </c>
      <c r="F5112" t="s">
        <v>25</v>
      </c>
      <c r="G5112" t="s">
        <v>28</v>
      </c>
      <c r="H5112" t="s">
        <v>33</v>
      </c>
    </row>
    <row r="5113" spans="1:8" x14ac:dyDescent="0.25">
      <c r="A5113">
        <v>1</v>
      </c>
      <c r="B5113" s="33">
        <v>43466</v>
      </c>
      <c r="C5113" s="33">
        <v>44470</v>
      </c>
      <c r="D5113">
        <v>33</v>
      </c>
      <c r="E5113" t="s">
        <v>19</v>
      </c>
      <c r="F5113" t="s">
        <v>25</v>
      </c>
      <c r="G5113" t="s">
        <v>28</v>
      </c>
      <c r="H5113" t="s">
        <v>30</v>
      </c>
    </row>
    <row r="5114" spans="1:8" x14ac:dyDescent="0.25">
      <c r="A5114">
        <v>1</v>
      </c>
      <c r="B5114" s="33">
        <v>43466</v>
      </c>
      <c r="C5114" s="33">
        <v>44470</v>
      </c>
      <c r="D5114">
        <v>33</v>
      </c>
      <c r="E5114" t="s">
        <v>19</v>
      </c>
      <c r="F5114" t="s">
        <v>25</v>
      </c>
      <c r="G5114" t="s">
        <v>28</v>
      </c>
      <c r="H5114" t="s">
        <v>39</v>
      </c>
    </row>
    <row r="5115" spans="1:8" x14ac:dyDescent="0.25">
      <c r="A5115">
        <v>1</v>
      </c>
      <c r="B5115" s="33">
        <v>43466</v>
      </c>
      <c r="C5115" s="33">
        <v>44470</v>
      </c>
      <c r="D5115">
        <v>33</v>
      </c>
      <c r="E5115" t="s">
        <v>19</v>
      </c>
      <c r="F5115" t="s">
        <v>24</v>
      </c>
      <c r="G5115" t="s">
        <v>29</v>
      </c>
      <c r="H5115" t="s">
        <v>31</v>
      </c>
    </row>
    <row r="5116" spans="1:8" x14ac:dyDescent="0.25">
      <c r="A5116">
        <v>1</v>
      </c>
      <c r="B5116" s="33">
        <v>43525</v>
      </c>
      <c r="C5116" s="33">
        <v>44531</v>
      </c>
      <c r="D5116">
        <v>33</v>
      </c>
      <c r="E5116" t="s">
        <v>19</v>
      </c>
      <c r="F5116" t="s">
        <v>25</v>
      </c>
      <c r="G5116" t="s">
        <v>29</v>
      </c>
      <c r="H5116" t="s">
        <v>33</v>
      </c>
    </row>
    <row r="5117" spans="1:8" x14ac:dyDescent="0.25">
      <c r="A5117">
        <v>1</v>
      </c>
      <c r="B5117" s="33">
        <v>44256</v>
      </c>
      <c r="C5117" s="33">
        <v>45261</v>
      </c>
      <c r="D5117">
        <v>33</v>
      </c>
      <c r="E5117" t="s">
        <v>19</v>
      </c>
      <c r="F5117" t="s">
        <v>25</v>
      </c>
      <c r="G5117" t="s">
        <v>29</v>
      </c>
      <c r="H5117" t="s">
        <v>39</v>
      </c>
    </row>
    <row r="5118" spans="1:8" x14ac:dyDescent="0.25">
      <c r="A5118">
        <v>2</v>
      </c>
      <c r="B5118" s="33">
        <v>43466</v>
      </c>
      <c r="C5118" s="33">
        <v>44470</v>
      </c>
      <c r="D5118">
        <v>33</v>
      </c>
      <c r="E5118" t="s">
        <v>20</v>
      </c>
      <c r="F5118" t="s">
        <v>24</v>
      </c>
      <c r="G5118" t="s">
        <v>28</v>
      </c>
      <c r="H5118" t="s">
        <v>39</v>
      </c>
    </row>
    <row r="5119" spans="1:8" x14ac:dyDescent="0.25">
      <c r="A5119">
        <v>1</v>
      </c>
      <c r="B5119" s="33">
        <v>43466</v>
      </c>
      <c r="C5119" s="33">
        <v>44470</v>
      </c>
      <c r="D5119">
        <v>33</v>
      </c>
      <c r="E5119" t="s">
        <v>20</v>
      </c>
      <c r="F5119" t="s">
        <v>25</v>
      </c>
      <c r="G5119" t="s">
        <v>28</v>
      </c>
      <c r="H5119" t="s">
        <v>39</v>
      </c>
    </row>
    <row r="5120" spans="1:8" x14ac:dyDescent="0.25">
      <c r="A5120">
        <v>1</v>
      </c>
      <c r="B5120" s="33">
        <v>43466</v>
      </c>
      <c r="C5120" s="33">
        <v>44470</v>
      </c>
      <c r="D5120">
        <v>33</v>
      </c>
      <c r="E5120" t="s">
        <v>20</v>
      </c>
      <c r="F5120" t="s">
        <v>25</v>
      </c>
      <c r="G5120" t="s">
        <v>29</v>
      </c>
      <c r="H5120" t="s">
        <v>39</v>
      </c>
    </row>
    <row r="5121" spans="1:8" x14ac:dyDescent="0.25">
      <c r="A5121">
        <v>1</v>
      </c>
      <c r="B5121" s="33">
        <v>43466</v>
      </c>
      <c r="C5121" s="33">
        <v>44470</v>
      </c>
      <c r="D5121">
        <v>33</v>
      </c>
      <c r="E5121" t="s">
        <v>21</v>
      </c>
      <c r="F5121" t="s">
        <v>25</v>
      </c>
      <c r="G5121" t="s">
        <v>27</v>
      </c>
      <c r="H5121" t="s">
        <v>31</v>
      </c>
    </row>
    <row r="5122" spans="1:8" x14ac:dyDescent="0.25">
      <c r="A5122">
        <v>1</v>
      </c>
      <c r="B5122" s="33">
        <v>43466</v>
      </c>
      <c r="C5122" s="33">
        <v>44470</v>
      </c>
      <c r="D5122">
        <v>33</v>
      </c>
      <c r="E5122" t="s">
        <v>21</v>
      </c>
      <c r="F5122" t="s">
        <v>24</v>
      </c>
      <c r="G5122" t="s">
        <v>28</v>
      </c>
      <c r="H5122" t="s">
        <v>33</v>
      </c>
    </row>
    <row r="5123" spans="1:8" x14ac:dyDescent="0.25">
      <c r="A5123">
        <v>1</v>
      </c>
      <c r="B5123" s="33">
        <v>43466</v>
      </c>
      <c r="C5123" s="33">
        <v>44470</v>
      </c>
      <c r="D5123">
        <v>33</v>
      </c>
      <c r="E5123" t="s">
        <v>21</v>
      </c>
      <c r="F5123" t="s">
        <v>24</v>
      </c>
      <c r="G5123" t="s">
        <v>28</v>
      </c>
      <c r="H5123" t="s">
        <v>39</v>
      </c>
    </row>
    <row r="5124" spans="1:8" x14ac:dyDescent="0.25">
      <c r="A5124">
        <v>1</v>
      </c>
      <c r="B5124" s="33">
        <v>43466</v>
      </c>
      <c r="C5124" s="33">
        <v>44470</v>
      </c>
      <c r="D5124">
        <v>33</v>
      </c>
      <c r="E5124" t="s">
        <v>21</v>
      </c>
      <c r="F5124" t="s">
        <v>24</v>
      </c>
      <c r="G5124" t="s">
        <v>28</v>
      </c>
      <c r="H5124" t="s">
        <v>34</v>
      </c>
    </row>
    <row r="5125" spans="1:8" x14ac:dyDescent="0.25">
      <c r="A5125">
        <v>1</v>
      </c>
      <c r="B5125" s="33">
        <v>43709</v>
      </c>
      <c r="C5125" s="33">
        <v>44713</v>
      </c>
      <c r="D5125">
        <v>33</v>
      </c>
      <c r="E5125" t="s">
        <v>21</v>
      </c>
      <c r="F5125" t="s">
        <v>25</v>
      </c>
      <c r="G5125" t="s">
        <v>28</v>
      </c>
      <c r="H5125" t="s">
        <v>39</v>
      </c>
    </row>
    <row r="5126" spans="1:8" x14ac:dyDescent="0.25">
      <c r="A5126">
        <v>1</v>
      </c>
      <c r="B5126" s="33">
        <v>44256</v>
      </c>
      <c r="C5126" s="33">
        <v>45261</v>
      </c>
      <c r="D5126">
        <v>33</v>
      </c>
      <c r="E5126" t="s">
        <v>21</v>
      </c>
      <c r="F5126" t="s">
        <v>25</v>
      </c>
      <c r="G5126" t="s">
        <v>28</v>
      </c>
      <c r="H5126" t="s">
        <v>39</v>
      </c>
    </row>
    <row r="5127" spans="1:8" x14ac:dyDescent="0.25">
      <c r="A5127">
        <v>1</v>
      </c>
      <c r="B5127" s="33">
        <v>43466</v>
      </c>
      <c r="C5127" s="33">
        <v>44470</v>
      </c>
      <c r="D5127">
        <v>33</v>
      </c>
      <c r="E5127" t="s">
        <v>21</v>
      </c>
      <c r="F5127" t="s">
        <v>24</v>
      </c>
      <c r="G5127" t="s">
        <v>29</v>
      </c>
      <c r="H5127" t="s">
        <v>39</v>
      </c>
    </row>
    <row r="5128" spans="1:8" x14ac:dyDescent="0.25">
      <c r="A5128">
        <v>1</v>
      </c>
      <c r="B5128" s="33">
        <v>43466</v>
      </c>
      <c r="C5128" s="33">
        <v>44470</v>
      </c>
      <c r="D5128">
        <v>33</v>
      </c>
      <c r="E5128" t="s">
        <v>22</v>
      </c>
      <c r="F5128" t="s">
        <v>25</v>
      </c>
      <c r="G5128" t="s">
        <v>28</v>
      </c>
      <c r="H5128" t="s">
        <v>39</v>
      </c>
    </row>
    <row r="5129" spans="1:8" x14ac:dyDescent="0.25">
      <c r="A5129">
        <v>1</v>
      </c>
      <c r="B5129" s="33">
        <v>43466</v>
      </c>
      <c r="C5129" s="33">
        <v>44501</v>
      </c>
      <c r="D5129">
        <v>34</v>
      </c>
      <c r="E5129" t="s">
        <v>13</v>
      </c>
      <c r="F5129" t="s">
        <v>25</v>
      </c>
      <c r="G5129" t="s">
        <v>27</v>
      </c>
      <c r="H5129" t="s">
        <v>30</v>
      </c>
    </row>
    <row r="5130" spans="1:8" x14ac:dyDescent="0.25">
      <c r="A5130">
        <v>1</v>
      </c>
      <c r="B5130" s="33">
        <v>43466</v>
      </c>
      <c r="C5130" s="33">
        <v>44501</v>
      </c>
      <c r="D5130">
        <v>34</v>
      </c>
      <c r="E5130" t="s">
        <v>13</v>
      </c>
      <c r="F5130" t="s">
        <v>24</v>
      </c>
      <c r="G5130" t="s">
        <v>28</v>
      </c>
      <c r="H5130" t="s">
        <v>32</v>
      </c>
    </row>
    <row r="5131" spans="1:8" x14ac:dyDescent="0.25">
      <c r="A5131">
        <v>1</v>
      </c>
      <c r="B5131" s="33">
        <v>43466</v>
      </c>
      <c r="C5131" s="33">
        <v>44501</v>
      </c>
      <c r="D5131">
        <v>34</v>
      </c>
      <c r="E5131" t="s">
        <v>13</v>
      </c>
      <c r="F5131" t="s">
        <v>24</v>
      </c>
      <c r="G5131" t="s">
        <v>28</v>
      </c>
      <c r="H5131" t="s">
        <v>31</v>
      </c>
    </row>
    <row r="5132" spans="1:8" x14ac:dyDescent="0.25">
      <c r="A5132">
        <v>1</v>
      </c>
      <c r="B5132" s="33">
        <v>44166</v>
      </c>
      <c r="C5132" s="33">
        <v>45200</v>
      </c>
      <c r="D5132">
        <v>34</v>
      </c>
      <c r="E5132" t="s">
        <v>14</v>
      </c>
      <c r="F5132" t="s">
        <v>24</v>
      </c>
      <c r="G5132" t="s">
        <v>28</v>
      </c>
      <c r="H5132" t="s">
        <v>39</v>
      </c>
    </row>
    <row r="5133" spans="1:8" x14ac:dyDescent="0.25">
      <c r="A5133">
        <v>1</v>
      </c>
      <c r="B5133" s="33">
        <v>43800</v>
      </c>
      <c r="C5133" s="33">
        <v>44835</v>
      </c>
      <c r="D5133">
        <v>34</v>
      </c>
      <c r="E5133" t="s">
        <v>14</v>
      </c>
      <c r="F5133" t="s">
        <v>24</v>
      </c>
      <c r="G5133" t="s">
        <v>28</v>
      </c>
      <c r="H5133" t="s">
        <v>34</v>
      </c>
    </row>
    <row r="5134" spans="1:8" x14ac:dyDescent="0.25">
      <c r="A5134">
        <v>1</v>
      </c>
      <c r="B5134" s="33">
        <v>43466</v>
      </c>
      <c r="C5134" s="33">
        <v>44501</v>
      </c>
      <c r="D5134">
        <v>34</v>
      </c>
      <c r="E5134" t="s">
        <v>14</v>
      </c>
      <c r="F5134" t="s">
        <v>25</v>
      </c>
      <c r="G5134" t="s">
        <v>28</v>
      </c>
      <c r="H5134" t="s">
        <v>39</v>
      </c>
    </row>
    <row r="5135" spans="1:8" x14ac:dyDescent="0.25">
      <c r="A5135">
        <v>1</v>
      </c>
      <c r="B5135" s="33">
        <v>43466</v>
      </c>
      <c r="C5135" s="33">
        <v>44501</v>
      </c>
      <c r="D5135">
        <v>34</v>
      </c>
      <c r="E5135" t="s">
        <v>14</v>
      </c>
      <c r="F5135" t="s">
        <v>25</v>
      </c>
      <c r="G5135" t="s">
        <v>29</v>
      </c>
      <c r="H5135" t="s">
        <v>30</v>
      </c>
    </row>
    <row r="5136" spans="1:8" x14ac:dyDescent="0.25">
      <c r="A5136">
        <v>1</v>
      </c>
      <c r="B5136" s="33">
        <v>43466</v>
      </c>
      <c r="C5136" s="33">
        <v>44501</v>
      </c>
      <c r="D5136">
        <v>34</v>
      </c>
      <c r="E5136" t="s">
        <v>15</v>
      </c>
      <c r="F5136" t="s">
        <v>24</v>
      </c>
      <c r="G5136" t="s">
        <v>27</v>
      </c>
      <c r="H5136" t="s">
        <v>31</v>
      </c>
    </row>
    <row r="5137" spans="1:8" x14ac:dyDescent="0.25">
      <c r="A5137">
        <v>1</v>
      </c>
      <c r="B5137" s="33">
        <v>43466</v>
      </c>
      <c r="C5137" s="33">
        <v>44501</v>
      </c>
      <c r="D5137">
        <v>34</v>
      </c>
      <c r="E5137" t="s">
        <v>15</v>
      </c>
      <c r="F5137" t="s">
        <v>24</v>
      </c>
      <c r="G5137" t="s">
        <v>27</v>
      </c>
      <c r="H5137" t="s">
        <v>39</v>
      </c>
    </row>
    <row r="5138" spans="1:8" x14ac:dyDescent="0.25">
      <c r="A5138">
        <v>1</v>
      </c>
      <c r="B5138" s="33">
        <v>43497</v>
      </c>
      <c r="C5138" s="33">
        <v>44531</v>
      </c>
      <c r="D5138">
        <v>34</v>
      </c>
      <c r="E5138" t="s">
        <v>15</v>
      </c>
      <c r="F5138" t="s">
        <v>23</v>
      </c>
      <c r="G5138" t="s">
        <v>28</v>
      </c>
      <c r="H5138" t="s">
        <v>31</v>
      </c>
    </row>
    <row r="5139" spans="1:8" x14ac:dyDescent="0.25">
      <c r="A5139">
        <v>2</v>
      </c>
      <c r="B5139" s="33">
        <v>43466</v>
      </c>
      <c r="C5139" s="33">
        <v>44501</v>
      </c>
      <c r="D5139">
        <v>34</v>
      </c>
      <c r="E5139" t="s">
        <v>15</v>
      </c>
      <c r="F5139" t="s">
        <v>23</v>
      </c>
      <c r="G5139" t="s">
        <v>28</v>
      </c>
      <c r="H5139" t="s">
        <v>39</v>
      </c>
    </row>
    <row r="5140" spans="1:8" x14ac:dyDescent="0.25">
      <c r="A5140">
        <v>1</v>
      </c>
      <c r="B5140" s="33">
        <v>43466</v>
      </c>
      <c r="C5140" s="33">
        <v>44501</v>
      </c>
      <c r="D5140">
        <v>34</v>
      </c>
      <c r="E5140" t="s">
        <v>15</v>
      </c>
      <c r="F5140" t="s">
        <v>24</v>
      </c>
      <c r="G5140" t="s">
        <v>28</v>
      </c>
      <c r="H5140" t="s">
        <v>31</v>
      </c>
    </row>
    <row r="5141" spans="1:8" x14ac:dyDescent="0.25">
      <c r="A5141">
        <v>2</v>
      </c>
      <c r="B5141" s="33">
        <v>43466</v>
      </c>
      <c r="C5141" s="33">
        <v>44501</v>
      </c>
      <c r="D5141">
        <v>34</v>
      </c>
      <c r="E5141" t="s">
        <v>15</v>
      </c>
      <c r="F5141" t="s">
        <v>24</v>
      </c>
      <c r="G5141" t="s">
        <v>28</v>
      </c>
      <c r="H5141" t="s">
        <v>39</v>
      </c>
    </row>
    <row r="5142" spans="1:8" x14ac:dyDescent="0.25">
      <c r="A5142">
        <v>1</v>
      </c>
      <c r="B5142" s="33">
        <v>43466</v>
      </c>
      <c r="C5142" s="33">
        <v>44501</v>
      </c>
      <c r="D5142">
        <v>34</v>
      </c>
      <c r="E5142" t="s">
        <v>15</v>
      </c>
      <c r="F5142" t="s">
        <v>25</v>
      </c>
      <c r="G5142" t="s">
        <v>28</v>
      </c>
      <c r="H5142" t="s">
        <v>31</v>
      </c>
    </row>
    <row r="5143" spans="1:8" x14ac:dyDescent="0.25">
      <c r="A5143">
        <v>1</v>
      </c>
      <c r="B5143" s="33">
        <v>44075</v>
      </c>
      <c r="C5143" s="33">
        <v>45108</v>
      </c>
      <c r="D5143">
        <v>34</v>
      </c>
      <c r="E5143" t="s">
        <v>15</v>
      </c>
      <c r="F5143" t="s">
        <v>25</v>
      </c>
      <c r="G5143" t="s">
        <v>28</v>
      </c>
      <c r="H5143" t="s">
        <v>31</v>
      </c>
    </row>
    <row r="5144" spans="1:8" x14ac:dyDescent="0.25">
      <c r="A5144">
        <v>1</v>
      </c>
      <c r="B5144" s="33">
        <v>43466</v>
      </c>
      <c r="C5144" s="33">
        <v>44501</v>
      </c>
      <c r="D5144">
        <v>34</v>
      </c>
      <c r="E5144" t="s">
        <v>15</v>
      </c>
      <c r="F5144" t="s">
        <v>25</v>
      </c>
      <c r="G5144" t="s">
        <v>28</v>
      </c>
      <c r="H5144" t="s">
        <v>39</v>
      </c>
    </row>
    <row r="5145" spans="1:8" x14ac:dyDescent="0.25">
      <c r="A5145">
        <v>1</v>
      </c>
      <c r="B5145" s="33">
        <v>43466</v>
      </c>
      <c r="C5145" s="33">
        <v>44501</v>
      </c>
      <c r="D5145">
        <v>34</v>
      </c>
      <c r="E5145" t="s">
        <v>15</v>
      </c>
      <c r="F5145" t="s">
        <v>25</v>
      </c>
      <c r="G5145" t="s">
        <v>29</v>
      </c>
      <c r="H5145" t="s">
        <v>31</v>
      </c>
    </row>
    <row r="5146" spans="1:8" x14ac:dyDescent="0.25">
      <c r="A5146">
        <v>1</v>
      </c>
      <c r="B5146" s="33">
        <v>44044</v>
      </c>
      <c r="C5146" s="33">
        <v>45078</v>
      </c>
      <c r="D5146">
        <v>34</v>
      </c>
      <c r="E5146" t="s">
        <v>15</v>
      </c>
      <c r="F5146" t="s">
        <v>25</v>
      </c>
      <c r="G5146" t="s">
        <v>29</v>
      </c>
      <c r="H5146" t="s">
        <v>31</v>
      </c>
    </row>
    <row r="5147" spans="1:8" x14ac:dyDescent="0.25">
      <c r="A5147">
        <v>1</v>
      </c>
      <c r="B5147" s="33">
        <v>43647</v>
      </c>
      <c r="C5147" s="33">
        <v>44682</v>
      </c>
      <c r="D5147">
        <v>34</v>
      </c>
      <c r="E5147" t="s">
        <v>15</v>
      </c>
      <c r="F5147" t="s">
        <v>25</v>
      </c>
      <c r="G5147" t="s">
        <v>29</v>
      </c>
      <c r="H5147" t="s">
        <v>30</v>
      </c>
    </row>
    <row r="5148" spans="1:8" x14ac:dyDescent="0.25">
      <c r="A5148">
        <v>1</v>
      </c>
      <c r="B5148" s="33">
        <v>43617</v>
      </c>
      <c r="C5148" s="33">
        <v>44652</v>
      </c>
      <c r="D5148">
        <v>34</v>
      </c>
      <c r="E5148" t="s">
        <v>15</v>
      </c>
      <c r="F5148" t="s">
        <v>25</v>
      </c>
      <c r="G5148" t="s">
        <v>29</v>
      </c>
      <c r="H5148" t="s">
        <v>39</v>
      </c>
    </row>
    <row r="5149" spans="1:8" x14ac:dyDescent="0.25">
      <c r="A5149">
        <v>1</v>
      </c>
      <c r="B5149" s="33">
        <v>44105</v>
      </c>
      <c r="C5149" s="33">
        <v>45139</v>
      </c>
      <c r="D5149">
        <v>34</v>
      </c>
      <c r="E5149" t="s">
        <v>15</v>
      </c>
      <c r="F5149" t="s">
        <v>25</v>
      </c>
      <c r="G5149" t="s">
        <v>29</v>
      </c>
      <c r="H5149" t="s">
        <v>39</v>
      </c>
    </row>
    <row r="5150" spans="1:8" x14ac:dyDescent="0.25">
      <c r="A5150">
        <v>1</v>
      </c>
      <c r="B5150" s="33">
        <v>43466</v>
      </c>
      <c r="C5150" s="33">
        <v>44501</v>
      </c>
      <c r="D5150">
        <v>34</v>
      </c>
      <c r="E5150" t="s">
        <v>16</v>
      </c>
      <c r="F5150" t="s">
        <v>24</v>
      </c>
      <c r="G5150" t="s">
        <v>28</v>
      </c>
      <c r="H5150" t="s">
        <v>31</v>
      </c>
    </row>
    <row r="5151" spans="1:8" x14ac:dyDescent="0.25">
      <c r="A5151">
        <v>1</v>
      </c>
      <c r="B5151" s="33">
        <v>43466</v>
      </c>
      <c r="C5151" s="33">
        <v>44501</v>
      </c>
      <c r="D5151">
        <v>34</v>
      </c>
      <c r="E5151" t="s">
        <v>16</v>
      </c>
      <c r="F5151" t="s">
        <v>24</v>
      </c>
      <c r="G5151" t="s">
        <v>28</v>
      </c>
      <c r="H5151" t="s">
        <v>33</v>
      </c>
    </row>
    <row r="5152" spans="1:8" x14ac:dyDescent="0.25">
      <c r="A5152">
        <v>1</v>
      </c>
      <c r="B5152" s="33">
        <v>44075</v>
      </c>
      <c r="C5152" s="33">
        <v>45108</v>
      </c>
      <c r="D5152">
        <v>34</v>
      </c>
      <c r="E5152" t="s">
        <v>16</v>
      </c>
      <c r="F5152" t="s">
        <v>25</v>
      </c>
      <c r="G5152" t="s">
        <v>28</v>
      </c>
      <c r="H5152" t="s">
        <v>32</v>
      </c>
    </row>
    <row r="5153" spans="1:8" x14ac:dyDescent="0.25">
      <c r="A5153">
        <v>1</v>
      </c>
      <c r="B5153" s="33">
        <v>43466</v>
      </c>
      <c r="C5153" s="33">
        <v>44501</v>
      </c>
      <c r="D5153">
        <v>34</v>
      </c>
      <c r="E5153" t="s">
        <v>16</v>
      </c>
      <c r="F5153" t="s">
        <v>25</v>
      </c>
      <c r="G5153" t="s">
        <v>29</v>
      </c>
      <c r="H5153" t="s">
        <v>30</v>
      </c>
    </row>
    <row r="5154" spans="1:8" x14ac:dyDescent="0.25">
      <c r="A5154">
        <v>1</v>
      </c>
      <c r="B5154" s="33">
        <v>43466</v>
      </c>
      <c r="C5154" s="33">
        <v>44501</v>
      </c>
      <c r="D5154">
        <v>34</v>
      </c>
      <c r="E5154" t="s">
        <v>17</v>
      </c>
      <c r="F5154" t="s">
        <v>23</v>
      </c>
      <c r="G5154" t="s">
        <v>27</v>
      </c>
      <c r="H5154" t="s">
        <v>39</v>
      </c>
    </row>
    <row r="5155" spans="1:8" x14ac:dyDescent="0.25">
      <c r="A5155">
        <v>1</v>
      </c>
      <c r="B5155" s="33">
        <v>43709</v>
      </c>
      <c r="C5155" s="33">
        <v>44743</v>
      </c>
      <c r="D5155">
        <v>34</v>
      </c>
      <c r="E5155" t="s">
        <v>17</v>
      </c>
      <c r="F5155" t="s">
        <v>23</v>
      </c>
      <c r="G5155" t="s">
        <v>28</v>
      </c>
      <c r="H5155" t="s">
        <v>39</v>
      </c>
    </row>
    <row r="5156" spans="1:8" x14ac:dyDescent="0.25">
      <c r="A5156">
        <v>1</v>
      </c>
      <c r="B5156" s="33">
        <v>43466</v>
      </c>
      <c r="C5156" s="33">
        <v>44501</v>
      </c>
      <c r="D5156">
        <v>34</v>
      </c>
      <c r="E5156" t="s">
        <v>17</v>
      </c>
      <c r="F5156" t="s">
        <v>24</v>
      </c>
      <c r="G5156" t="s">
        <v>28</v>
      </c>
      <c r="H5156" t="s">
        <v>31</v>
      </c>
    </row>
    <row r="5157" spans="1:8" x14ac:dyDescent="0.25">
      <c r="A5157">
        <v>1</v>
      </c>
      <c r="B5157" s="33">
        <v>43466</v>
      </c>
      <c r="C5157" s="33">
        <v>44501</v>
      </c>
      <c r="D5157">
        <v>34</v>
      </c>
      <c r="E5157" t="s">
        <v>17</v>
      </c>
      <c r="F5157" t="s">
        <v>24</v>
      </c>
      <c r="G5157" t="s">
        <v>28</v>
      </c>
      <c r="H5157" t="s">
        <v>39</v>
      </c>
    </row>
    <row r="5158" spans="1:8" x14ac:dyDescent="0.25">
      <c r="A5158">
        <v>1</v>
      </c>
      <c r="B5158" s="33">
        <v>43739</v>
      </c>
      <c r="C5158" s="33">
        <v>44774</v>
      </c>
      <c r="D5158">
        <v>34</v>
      </c>
      <c r="E5158" t="s">
        <v>17</v>
      </c>
      <c r="F5158" t="s">
        <v>24</v>
      </c>
      <c r="G5158" t="s">
        <v>28</v>
      </c>
      <c r="H5158" t="s">
        <v>39</v>
      </c>
    </row>
    <row r="5159" spans="1:8" x14ac:dyDescent="0.25">
      <c r="A5159">
        <v>1</v>
      </c>
      <c r="B5159" s="33">
        <v>43466</v>
      </c>
      <c r="C5159" s="33">
        <v>44501</v>
      </c>
      <c r="D5159">
        <v>34</v>
      </c>
      <c r="E5159" t="s">
        <v>17</v>
      </c>
      <c r="F5159" t="s">
        <v>25</v>
      </c>
      <c r="G5159" t="s">
        <v>28</v>
      </c>
      <c r="H5159" t="s">
        <v>33</v>
      </c>
    </row>
    <row r="5160" spans="1:8" x14ac:dyDescent="0.25">
      <c r="A5160">
        <v>1</v>
      </c>
      <c r="B5160" s="33">
        <v>43739</v>
      </c>
      <c r="C5160" s="33">
        <v>44774</v>
      </c>
      <c r="D5160">
        <v>34</v>
      </c>
      <c r="E5160" t="s">
        <v>17</v>
      </c>
      <c r="F5160" t="s">
        <v>25</v>
      </c>
      <c r="G5160" t="s">
        <v>28</v>
      </c>
      <c r="H5160" t="s">
        <v>39</v>
      </c>
    </row>
    <row r="5161" spans="1:8" x14ac:dyDescent="0.25">
      <c r="A5161">
        <v>1</v>
      </c>
      <c r="B5161" s="33">
        <v>44136</v>
      </c>
      <c r="C5161" s="33">
        <v>45170</v>
      </c>
      <c r="D5161">
        <v>34</v>
      </c>
      <c r="E5161" t="s">
        <v>17</v>
      </c>
      <c r="F5161" t="s">
        <v>25</v>
      </c>
      <c r="G5161" t="s">
        <v>28</v>
      </c>
      <c r="H5161" t="s">
        <v>39</v>
      </c>
    </row>
    <row r="5162" spans="1:8" x14ac:dyDescent="0.25">
      <c r="A5162">
        <v>1</v>
      </c>
      <c r="B5162" s="33">
        <v>43586</v>
      </c>
      <c r="C5162" s="33">
        <v>44621</v>
      </c>
      <c r="D5162">
        <v>34</v>
      </c>
      <c r="E5162" t="s">
        <v>17</v>
      </c>
      <c r="F5162" t="s">
        <v>23</v>
      </c>
      <c r="G5162" t="s">
        <v>29</v>
      </c>
      <c r="H5162" t="s">
        <v>34</v>
      </c>
    </row>
    <row r="5163" spans="1:8" x14ac:dyDescent="0.25">
      <c r="A5163">
        <v>1</v>
      </c>
      <c r="B5163" s="33">
        <v>43466</v>
      </c>
      <c r="C5163" s="33">
        <v>44501</v>
      </c>
      <c r="D5163">
        <v>34</v>
      </c>
      <c r="E5163" t="s">
        <v>17</v>
      </c>
      <c r="F5163" t="s">
        <v>25</v>
      </c>
      <c r="G5163" t="s">
        <v>29</v>
      </c>
      <c r="H5163" t="s">
        <v>31</v>
      </c>
    </row>
    <row r="5164" spans="1:8" x14ac:dyDescent="0.25">
      <c r="A5164">
        <v>1</v>
      </c>
      <c r="B5164" s="33">
        <v>43466</v>
      </c>
      <c r="C5164" s="33">
        <v>44501</v>
      </c>
      <c r="D5164">
        <v>34</v>
      </c>
      <c r="E5164" t="s">
        <v>18</v>
      </c>
      <c r="F5164" t="s">
        <v>23</v>
      </c>
      <c r="G5164" t="s">
        <v>28</v>
      </c>
      <c r="H5164" t="s">
        <v>30</v>
      </c>
    </row>
    <row r="5165" spans="1:8" x14ac:dyDescent="0.25">
      <c r="A5165">
        <v>2</v>
      </c>
      <c r="B5165" s="33">
        <v>43466</v>
      </c>
      <c r="C5165" s="33">
        <v>44501</v>
      </c>
      <c r="D5165">
        <v>34</v>
      </c>
      <c r="E5165" t="s">
        <v>18</v>
      </c>
      <c r="F5165" t="s">
        <v>24</v>
      </c>
      <c r="G5165" t="s">
        <v>28</v>
      </c>
      <c r="H5165" t="s">
        <v>31</v>
      </c>
    </row>
    <row r="5166" spans="1:8" x14ac:dyDescent="0.25">
      <c r="A5166">
        <v>1</v>
      </c>
      <c r="B5166" s="33">
        <v>43466</v>
      </c>
      <c r="C5166" s="33">
        <v>44501</v>
      </c>
      <c r="D5166">
        <v>34</v>
      </c>
      <c r="E5166" t="s">
        <v>18</v>
      </c>
      <c r="F5166" t="s">
        <v>24</v>
      </c>
      <c r="G5166" t="s">
        <v>28</v>
      </c>
      <c r="H5166" t="s">
        <v>33</v>
      </c>
    </row>
    <row r="5167" spans="1:8" x14ac:dyDescent="0.25">
      <c r="A5167">
        <v>1</v>
      </c>
      <c r="B5167" s="33">
        <v>43466</v>
      </c>
      <c r="C5167" s="33">
        <v>44501</v>
      </c>
      <c r="D5167">
        <v>34</v>
      </c>
      <c r="E5167" t="s">
        <v>18</v>
      </c>
      <c r="F5167" t="s">
        <v>24</v>
      </c>
      <c r="G5167" t="s">
        <v>28</v>
      </c>
      <c r="H5167" t="s">
        <v>30</v>
      </c>
    </row>
    <row r="5168" spans="1:8" x14ac:dyDescent="0.25">
      <c r="A5168">
        <v>1</v>
      </c>
      <c r="B5168" s="33">
        <v>43617</v>
      </c>
      <c r="C5168" s="33">
        <v>44652</v>
      </c>
      <c r="D5168">
        <v>34</v>
      </c>
      <c r="E5168" t="s">
        <v>18</v>
      </c>
      <c r="F5168" t="s">
        <v>25</v>
      </c>
      <c r="G5168" t="s">
        <v>28</v>
      </c>
      <c r="H5168" t="s">
        <v>31</v>
      </c>
    </row>
    <row r="5169" spans="1:8" x14ac:dyDescent="0.25">
      <c r="A5169">
        <v>1</v>
      </c>
      <c r="B5169" s="33">
        <v>43466</v>
      </c>
      <c r="C5169" s="33">
        <v>44501</v>
      </c>
      <c r="D5169">
        <v>34</v>
      </c>
      <c r="E5169" t="s">
        <v>18</v>
      </c>
      <c r="F5169" t="s">
        <v>25</v>
      </c>
      <c r="G5169" t="s">
        <v>28</v>
      </c>
      <c r="H5169" t="s">
        <v>30</v>
      </c>
    </row>
    <row r="5170" spans="1:8" x14ac:dyDescent="0.25">
      <c r="A5170">
        <v>3</v>
      </c>
      <c r="B5170" s="33">
        <v>43466</v>
      </c>
      <c r="C5170" s="33">
        <v>44501</v>
      </c>
      <c r="D5170">
        <v>34</v>
      </c>
      <c r="E5170" t="s">
        <v>18</v>
      </c>
      <c r="F5170" t="s">
        <v>25</v>
      </c>
      <c r="G5170" t="s">
        <v>28</v>
      </c>
      <c r="H5170" t="s">
        <v>39</v>
      </c>
    </row>
    <row r="5171" spans="1:8" x14ac:dyDescent="0.25">
      <c r="A5171">
        <v>2</v>
      </c>
      <c r="B5171" s="33">
        <v>43466</v>
      </c>
      <c r="C5171" s="33">
        <v>44501</v>
      </c>
      <c r="D5171">
        <v>34</v>
      </c>
      <c r="E5171" t="s">
        <v>18</v>
      </c>
      <c r="F5171" t="s">
        <v>25</v>
      </c>
      <c r="G5171" t="s">
        <v>29</v>
      </c>
      <c r="H5171" t="s">
        <v>39</v>
      </c>
    </row>
    <row r="5172" spans="1:8" x14ac:dyDescent="0.25">
      <c r="A5172">
        <v>1</v>
      </c>
      <c r="B5172" s="33">
        <v>43466</v>
      </c>
      <c r="C5172" s="33">
        <v>44501</v>
      </c>
      <c r="D5172">
        <v>34</v>
      </c>
      <c r="E5172" t="s">
        <v>19</v>
      </c>
      <c r="F5172" t="s">
        <v>24</v>
      </c>
      <c r="G5172" t="s">
        <v>27</v>
      </c>
      <c r="H5172" t="s">
        <v>39</v>
      </c>
    </row>
    <row r="5173" spans="1:8" x14ac:dyDescent="0.25">
      <c r="A5173">
        <v>1</v>
      </c>
      <c r="B5173" s="33">
        <v>43466</v>
      </c>
      <c r="C5173" s="33">
        <v>44501</v>
      </c>
      <c r="D5173">
        <v>34</v>
      </c>
      <c r="E5173" t="s">
        <v>19</v>
      </c>
      <c r="F5173" t="s">
        <v>24</v>
      </c>
      <c r="G5173" t="s">
        <v>27</v>
      </c>
      <c r="H5173" t="s">
        <v>34</v>
      </c>
    </row>
    <row r="5174" spans="1:8" x14ac:dyDescent="0.25">
      <c r="A5174">
        <v>1</v>
      </c>
      <c r="B5174" s="33">
        <v>43466</v>
      </c>
      <c r="C5174" s="33">
        <v>44501</v>
      </c>
      <c r="D5174">
        <v>34</v>
      </c>
      <c r="E5174" t="s">
        <v>19</v>
      </c>
      <c r="F5174" t="s">
        <v>23</v>
      </c>
      <c r="G5174" t="s">
        <v>28</v>
      </c>
      <c r="H5174" t="s">
        <v>33</v>
      </c>
    </row>
    <row r="5175" spans="1:8" x14ac:dyDescent="0.25">
      <c r="A5175">
        <v>2</v>
      </c>
      <c r="B5175" s="33">
        <v>43466</v>
      </c>
      <c r="C5175" s="33">
        <v>44501</v>
      </c>
      <c r="D5175">
        <v>34</v>
      </c>
      <c r="E5175" t="s">
        <v>19</v>
      </c>
      <c r="F5175" t="s">
        <v>23</v>
      </c>
      <c r="G5175" t="s">
        <v>28</v>
      </c>
      <c r="H5175" t="s">
        <v>39</v>
      </c>
    </row>
    <row r="5176" spans="1:8" x14ac:dyDescent="0.25">
      <c r="A5176">
        <v>1</v>
      </c>
      <c r="B5176" s="33">
        <v>43466</v>
      </c>
      <c r="C5176" s="33">
        <v>44501</v>
      </c>
      <c r="D5176">
        <v>34</v>
      </c>
      <c r="E5176" t="s">
        <v>19</v>
      </c>
      <c r="F5176" t="s">
        <v>24</v>
      </c>
      <c r="G5176" t="s">
        <v>28</v>
      </c>
      <c r="H5176" t="s">
        <v>32</v>
      </c>
    </row>
    <row r="5177" spans="1:8" x14ac:dyDescent="0.25">
      <c r="A5177">
        <v>1</v>
      </c>
      <c r="B5177" s="33">
        <v>43770</v>
      </c>
      <c r="C5177" s="33">
        <v>44805</v>
      </c>
      <c r="D5177">
        <v>34</v>
      </c>
      <c r="E5177" t="s">
        <v>19</v>
      </c>
      <c r="F5177" t="s">
        <v>24</v>
      </c>
      <c r="G5177" t="s">
        <v>28</v>
      </c>
      <c r="H5177" t="s">
        <v>31</v>
      </c>
    </row>
    <row r="5178" spans="1:8" x14ac:dyDescent="0.25">
      <c r="A5178">
        <v>2</v>
      </c>
      <c r="B5178" s="33">
        <v>43466</v>
      </c>
      <c r="C5178" s="33">
        <v>44501</v>
      </c>
      <c r="D5178">
        <v>34</v>
      </c>
      <c r="E5178" t="s">
        <v>19</v>
      </c>
      <c r="F5178" t="s">
        <v>24</v>
      </c>
      <c r="G5178" t="s">
        <v>28</v>
      </c>
      <c r="H5178" t="s">
        <v>33</v>
      </c>
    </row>
    <row r="5179" spans="1:8" x14ac:dyDescent="0.25">
      <c r="A5179">
        <v>2</v>
      </c>
      <c r="B5179" s="33">
        <v>43466</v>
      </c>
      <c r="C5179" s="33">
        <v>44501</v>
      </c>
      <c r="D5179">
        <v>34</v>
      </c>
      <c r="E5179" t="s">
        <v>19</v>
      </c>
      <c r="F5179" t="s">
        <v>24</v>
      </c>
      <c r="G5179" t="s">
        <v>28</v>
      </c>
      <c r="H5179" t="s">
        <v>39</v>
      </c>
    </row>
    <row r="5180" spans="1:8" x14ac:dyDescent="0.25">
      <c r="A5180">
        <v>1</v>
      </c>
      <c r="B5180" s="33">
        <v>43891</v>
      </c>
      <c r="C5180" s="33">
        <v>44927</v>
      </c>
      <c r="D5180">
        <v>34</v>
      </c>
      <c r="E5180" t="s">
        <v>19</v>
      </c>
      <c r="F5180" t="s">
        <v>24</v>
      </c>
      <c r="G5180" t="s">
        <v>28</v>
      </c>
      <c r="H5180" t="s">
        <v>39</v>
      </c>
    </row>
    <row r="5181" spans="1:8" x14ac:dyDescent="0.25">
      <c r="A5181">
        <v>1</v>
      </c>
      <c r="B5181" s="33">
        <v>43466</v>
      </c>
      <c r="C5181" s="33">
        <v>44501</v>
      </c>
      <c r="D5181">
        <v>34</v>
      </c>
      <c r="E5181" t="s">
        <v>19</v>
      </c>
      <c r="F5181" t="s">
        <v>25</v>
      </c>
      <c r="G5181" t="s">
        <v>28</v>
      </c>
      <c r="H5181" t="s">
        <v>39</v>
      </c>
    </row>
    <row r="5182" spans="1:8" x14ac:dyDescent="0.25">
      <c r="A5182">
        <v>1</v>
      </c>
      <c r="B5182" s="33">
        <v>43709</v>
      </c>
      <c r="C5182" s="33">
        <v>44743</v>
      </c>
      <c r="D5182">
        <v>34</v>
      </c>
      <c r="E5182" t="s">
        <v>19</v>
      </c>
      <c r="F5182" t="s">
        <v>25</v>
      </c>
      <c r="G5182" t="s">
        <v>28</v>
      </c>
      <c r="H5182" t="s">
        <v>39</v>
      </c>
    </row>
    <row r="5183" spans="1:8" x14ac:dyDescent="0.25">
      <c r="A5183">
        <v>1</v>
      </c>
      <c r="B5183" s="33">
        <v>44197</v>
      </c>
      <c r="C5183" s="33">
        <v>45231</v>
      </c>
      <c r="D5183">
        <v>34</v>
      </c>
      <c r="E5183" t="s">
        <v>19</v>
      </c>
      <c r="F5183" t="s">
        <v>25</v>
      </c>
      <c r="G5183" t="s">
        <v>28</v>
      </c>
      <c r="H5183" t="s">
        <v>39</v>
      </c>
    </row>
    <row r="5184" spans="1:8" x14ac:dyDescent="0.25">
      <c r="A5184">
        <v>1</v>
      </c>
      <c r="B5184" s="33">
        <v>43466</v>
      </c>
      <c r="C5184" s="33">
        <v>44501</v>
      </c>
      <c r="D5184">
        <v>34</v>
      </c>
      <c r="E5184" t="s">
        <v>19</v>
      </c>
      <c r="F5184" t="s">
        <v>24</v>
      </c>
      <c r="G5184" t="s">
        <v>29</v>
      </c>
      <c r="H5184" t="s">
        <v>39</v>
      </c>
    </row>
    <row r="5185" spans="1:8" x14ac:dyDescent="0.25">
      <c r="A5185">
        <v>1</v>
      </c>
      <c r="B5185" s="33">
        <v>43466</v>
      </c>
      <c r="C5185" s="33">
        <v>44501</v>
      </c>
      <c r="D5185">
        <v>34</v>
      </c>
      <c r="E5185" t="s">
        <v>20</v>
      </c>
      <c r="F5185" t="s">
        <v>24</v>
      </c>
      <c r="G5185" t="s">
        <v>27</v>
      </c>
      <c r="H5185" t="s">
        <v>39</v>
      </c>
    </row>
    <row r="5186" spans="1:8" x14ac:dyDescent="0.25">
      <c r="A5186">
        <v>1</v>
      </c>
      <c r="B5186" s="33">
        <v>43709</v>
      </c>
      <c r="C5186" s="33">
        <v>44743</v>
      </c>
      <c r="D5186">
        <v>34</v>
      </c>
      <c r="E5186" t="s">
        <v>20</v>
      </c>
      <c r="F5186" t="s">
        <v>24</v>
      </c>
      <c r="G5186" t="s">
        <v>28</v>
      </c>
      <c r="H5186" t="s">
        <v>31</v>
      </c>
    </row>
    <row r="5187" spans="1:8" x14ac:dyDescent="0.25">
      <c r="A5187">
        <v>1</v>
      </c>
      <c r="B5187" s="33">
        <v>43466</v>
      </c>
      <c r="C5187" s="33">
        <v>44501</v>
      </c>
      <c r="D5187">
        <v>34</v>
      </c>
      <c r="E5187" t="s">
        <v>20</v>
      </c>
      <c r="F5187" t="s">
        <v>25</v>
      </c>
      <c r="G5187" t="s">
        <v>29</v>
      </c>
      <c r="H5187" t="s">
        <v>39</v>
      </c>
    </row>
    <row r="5188" spans="1:8" x14ac:dyDescent="0.25">
      <c r="A5188">
        <v>1</v>
      </c>
      <c r="B5188" s="33">
        <v>43466</v>
      </c>
      <c r="C5188" s="33">
        <v>44501</v>
      </c>
      <c r="D5188">
        <v>34</v>
      </c>
      <c r="E5188" t="s">
        <v>21</v>
      </c>
      <c r="F5188" t="s">
        <v>25</v>
      </c>
      <c r="G5188" t="s">
        <v>27</v>
      </c>
      <c r="H5188" t="s">
        <v>39</v>
      </c>
    </row>
    <row r="5189" spans="1:8" x14ac:dyDescent="0.25">
      <c r="A5189">
        <v>1</v>
      </c>
      <c r="B5189" s="33">
        <v>43466</v>
      </c>
      <c r="C5189" s="33">
        <v>44501</v>
      </c>
      <c r="D5189">
        <v>34</v>
      </c>
      <c r="E5189" t="s">
        <v>21</v>
      </c>
      <c r="F5189" t="s">
        <v>23</v>
      </c>
      <c r="G5189" t="s">
        <v>28</v>
      </c>
      <c r="H5189" t="s">
        <v>31</v>
      </c>
    </row>
    <row r="5190" spans="1:8" x14ac:dyDescent="0.25">
      <c r="A5190">
        <v>1</v>
      </c>
      <c r="B5190" s="33">
        <v>43466</v>
      </c>
      <c r="C5190" s="33">
        <v>44501</v>
      </c>
      <c r="D5190">
        <v>34</v>
      </c>
      <c r="E5190" t="s">
        <v>21</v>
      </c>
      <c r="F5190" t="s">
        <v>24</v>
      </c>
      <c r="G5190" t="s">
        <v>28</v>
      </c>
      <c r="H5190" t="s">
        <v>39</v>
      </c>
    </row>
    <row r="5191" spans="1:8" x14ac:dyDescent="0.25">
      <c r="A5191">
        <v>1</v>
      </c>
      <c r="B5191" s="33">
        <v>43739</v>
      </c>
      <c r="C5191" s="33">
        <v>44774</v>
      </c>
      <c r="D5191">
        <v>34</v>
      </c>
      <c r="E5191" t="s">
        <v>21</v>
      </c>
      <c r="F5191" t="s">
        <v>24</v>
      </c>
      <c r="G5191" t="s">
        <v>28</v>
      </c>
      <c r="H5191" t="s">
        <v>39</v>
      </c>
    </row>
    <row r="5192" spans="1:8" x14ac:dyDescent="0.25">
      <c r="A5192">
        <v>1</v>
      </c>
      <c r="B5192" s="33">
        <v>43466</v>
      </c>
      <c r="C5192" s="33">
        <v>44501</v>
      </c>
      <c r="D5192">
        <v>34</v>
      </c>
      <c r="E5192" t="s">
        <v>21</v>
      </c>
      <c r="F5192" t="s">
        <v>25</v>
      </c>
      <c r="G5192" t="s">
        <v>28</v>
      </c>
      <c r="H5192" t="s">
        <v>39</v>
      </c>
    </row>
    <row r="5193" spans="1:8" x14ac:dyDescent="0.25">
      <c r="A5193">
        <v>1</v>
      </c>
      <c r="B5193" s="33">
        <v>43678</v>
      </c>
      <c r="C5193" s="33">
        <v>44743</v>
      </c>
      <c r="D5193">
        <v>35</v>
      </c>
      <c r="E5193" t="s">
        <v>13</v>
      </c>
      <c r="F5193" t="s">
        <v>24</v>
      </c>
      <c r="G5193" t="s">
        <v>28</v>
      </c>
      <c r="H5193" t="s">
        <v>30</v>
      </c>
    </row>
    <row r="5194" spans="1:8" x14ac:dyDescent="0.25">
      <c r="A5194">
        <v>1</v>
      </c>
      <c r="B5194" s="33">
        <v>43466</v>
      </c>
      <c r="C5194" s="33">
        <v>44531</v>
      </c>
      <c r="D5194">
        <v>35</v>
      </c>
      <c r="E5194" t="s">
        <v>13</v>
      </c>
      <c r="F5194" t="s">
        <v>24</v>
      </c>
      <c r="G5194" t="s">
        <v>28</v>
      </c>
      <c r="H5194" t="s">
        <v>39</v>
      </c>
    </row>
    <row r="5195" spans="1:8" x14ac:dyDescent="0.25">
      <c r="A5195">
        <v>1</v>
      </c>
      <c r="B5195" s="33">
        <v>43466</v>
      </c>
      <c r="C5195" s="33">
        <v>44531</v>
      </c>
      <c r="D5195">
        <v>35</v>
      </c>
      <c r="E5195" t="s">
        <v>14</v>
      </c>
      <c r="F5195" t="s">
        <v>24</v>
      </c>
      <c r="G5195" t="s">
        <v>27</v>
      </c>
      <c r="H5195" t="s">
        <v>39</v>
      </c>
    </row>
    <row r="5196" spans="1:8" x14ac:dyDescent="0.25">
      <c r="A5196">
        <v>1</v>
      </c>
      <c r="B5196" s="33">
        <v>43466</v>
      </c>
      <c r="C5196" s="33">
        <v>44531</v>
      </c>
      <c r="D5196">
        <v>35</v>
      </c>
      <c r="E5196" t="s">
        <v>14</v>
      </c>
      <c r="F5196" t="s">
        <v>24</v>
      </c>
      <c r="G5196" t="s">
        <v>28</v>
      </c>
      <c r="H5196" t="s">
        <v>39</v>
      </c>
    </row>
    <row r="5197" spans="1:8" x14ac:dyDescent="0.25">
      <c r="A5197">
        <v>1</v>
      </c>
      <c r="B5197" s="33">
        <v>43466</v>
      </c>
      <c r="C5197" s="33">
        <v>44531</v>
      </c>
      <c r="D5197">
        <v>35</v>
      </c>
      <c r="E5197" t="s">
        <v>14</v>
      </c>
      <c r="F5197" t="s">
        <v>25</v>
      </c>
      <c r="G5197" t="s">
        <v>28</v>
      </c>
      <c r="H5197" t="s">
        <v>31</v>
      </c>
    </row>
    <row r="5198" spans="1:8" x14ac:dyDescent="0.25">
      <c r="A5198">
        <v>1</v>
      </c>
      <c r="B5198" s="33">
        <v>43952</v>
      </c>
      <c r="C5198" s="33">
        <v>45017</v>
      </c>
      <c r="D5198">
        <v>35</v>
      </c>
      <c r="E5198" t="s">
        <v>14</v>
      </c>
      <c r="F5198" t="s">
        <v>25</v>
      </c>
      <c r="G5198" t="s">
        <v>28</v>
      </c>
      <c r="H5198" t="s">
        <v>33</v>
      </c>
    </row>
    <row r="5199" spans="1:8" x14ac:dyDescent="0.25">
      <c r="A5199">
        <v>1</v>
      </c>
      <c r="B5199" s="33">
        <v>43466</v>
      </c>
      <c r="C5199" s="33">
        <v>44531</v>
      </c>
      <c r="D5199">
        <v>35</v>
      </c>
      <c r="E5199" t="s">
        <v>14</v>
      </c>
      <c r="F5199" t="s">
        <v>24</v>
      </c>
      <c r="G5199" t="s">
        <v>29</v>
      </c>
      <c r="H5199" t="s">
        <v>39</v>
      </c>
    </row>
    <row r="5200" spans="1:8" x14ac:dyDescent="0.25">
      <c r="A5200">
        <v>1</v>
      </c>
      <c r="B5200" s="33">
        <v>43466</v>
      </c>
      <c r="C5200" s="33">
        <v>44531</v>
      </c>
      <c r="D5200">
        <v>35</v>
      </c>
      <c r="E5200" t="s">
        <v>15</v>
      </c>
      <c r="F5200" t="s">
        <v>25</v>
      </c>
      <c r="G5200" t="s">
        <v>27</v>
      </c>
      <c r="H5200" t="s">
        <v>39</v>
      </c>
    </row>
    <row r="5201" spans="1:8" x14ac:dyDescent="0.25">
      <c r="A5201">
        <v>1</v>
      </c>
      <c r="B5201" s="33">
        <v>43556</v>
      </c>
      <c r="C5201" s="33">
        <v>44621</v>
      </c>
      <c r="D5201">
        <v>35</v>
      </c>
      <c r="E5201" t="s">
        <v>15</v>
      </c>
      <c r="F5201" t="s">
        <v>23</v>
      </c>
      <c r="G5201" t="s">
        <v>28</v>
      </c>
      <c r="H5201" t="s">
        <v>39</v>
      </c>
    </row>
    <row r="5202" spans="1:8" x14ac:dyDescent="0.25">
      <c r="A5202">
        <v>3</v>
      </c>
      <c r="B5202" s="33">
        <v>43466</v>
      </c>
      <c r="C5202" s="33">
        <v>44531</v>
      </c>
      <c r="D5202">
        <v>35</v>
      </c>
      <c r="E5202" t="s">
        <v>15</v>
      </c>
      <c r="F5202" t="s">
        <v>24</v>
      </c>
      <c r="G5202" t="s">
        <v>28</v>
      </c>
      <c r="H5202" t="s">
        <v>31</v>
      </c>
    </row>
    <row r="5203" spans="1:8" x14ac:dyDescent="0.25">
      <c r="A5203">
        <v>6</v>
      </c>
      <c r="B5203" s="33">
        <v>43466</v>
      </c>
      <c r="C5203" s="33">
        <v>44531</v>
      </c>
      <c r="D5203">
        <v>35</v>
      </c>
      <c r="E5203" t="s">
        <v>15</v>
      </c>
      <c r="F5203" t="s">
        <v>24</v>
      </c>
      <c r="G5203" t="s">
        <v>28</v>
      </c>
      <c r="H5203" t="s">
        <v>39</v>
      </c>
    </row>
    <row r="5204" spans="1:8" x14ac:dyDescent="0.25">
      <c r="A5204">
        <v>1</v>
      </c>
      <c r="B5204" s="33">
        <v>44166</v>
      </c>
      <c r="C5204" s="33">
        <v>45231</v>
      </c>
      <c r="D5204">
        <v>35</v>
      </c>
      <c r="E5204" t="s">
        <v>15</v>
      </c>
      <c r="F5204" t="s">
        <v>24</v>
      </c>
      <c r="G5204" t="s">
        <v>28</v>
      </c>
      <c r="H5204" t="s">
        <v>39</v>
      </c>
    </row>
    <row r="5205" spans="1:8" x14ac:dyDescent="0.25">
      <c r="A5205">
        <v>1</v>
      </c>
      <c r="B5205" s="33">
        <v>43466</v>
      </c>
      <c r="C5205" s="33">
        <v>44531</v>
      </c>
      <c r="D5205">
        <v>35</v>
      </c>
      <c r="E5205" t="s">
        <v>15</v>
      </c>
      <c r="F5205" t="s">
        <v>25</v>
      </c>
      <c r="G5205" t="s">
        <v>28</v>
      </c>
      <c r="H5205" t="s">
        <v>31</v>
      </c>
    </row>
    <row r="5206" spans="1:8" x14ac:dyDescent="0.25">
      <c r="A5206">
        <v>1</v>
      </c>
      <c r="B5206" s="33">
        <v>43466</v>
      </c>
      <c r="C5206" s="33">
        <v>44531</v>
      </c>
      <c r="D5206">
        <v>35</v>
      </c>
      <c r="E5206" t="s">
        <v>15</v>
      </c>
      <c r="F5206" t="s">
        <v>25</v>
      </c>
      <c r="G5206" t="s">
        <v>28</v>
      </c>
      <c r="H5206" t="s">
        <v>39</v>
      </c>
    </row>
    <row r="5207" spans="1:8" x14ac:dyDescent="0.25">
      <c r="A5207">
        <v>2</v>
      </c>
      <c r="B5207" s="33">
        <v>43466</v>
      </c>
      <c r="C5207" s="33">
        <v>44531</v>
      </c>
      <c r="D5207">
        <v>35</v>
      </c>
      <c r="E5207" t="s">
        <v>15</v>
      </c>
      <c r="F5207" t="s">
        <v>24</v>
      </c>
      <c r="G5207" t="s">
        <v>29</v>
      </c>
      <c r="H5207" t="s">
        <v>33</v>
      </c>
    </row>
    <row r="5208" spans="1:8" x14ac:dyDescent="0.25">
      <c r="A5208">
        <v>1</v>
      </c>
      <c r="B5208" s="33">
        <v>44166</v>
      </c>
      <c r="C5208" s="33">
        <v>45231</v>
      </c>
      <c r="D5208">
        <v>35</v>
      </c>
      <c r="E5208" t="s">
        <v>15</v>
      </c>
      <c r="F5208" t="s">
        <v>24</v>
      </c>
      <c r="G5208" t="s">
        <v>29</v>
      </c>
      <c r="H5208" t="s">
        <v>33</v>
      </c>
    </row>
    <row r="5209" spans="1:8" x14ac:dyDescent="0.25">
      <c r="A5209">
        <v>1</v>
      </c>
      <c r="B5209" s="33">
        <v>43466</v>
      </c>
      <c r="C5209" s="33">
        <v>44531</v>
      </c>
      <c r="D5209">
        <v>35</v>
      </c>
      <c r="E5209" t="s">
        <v>15</v>
      </c>
      <c r="F5209" t="s">
        <v>24</v>
      </c>
      <c r="G5209" t="s">
        <v>29</v>
      </c>
      <c r="H5209" t="s">
        <v>30</v>
      </c>
    </row>
    <row r="5210" spans="1:8" x14ac:dyDescent="0.25">
      <c r="A5210">
        <v>1</v>
      </c>
      <c r="B5210" s="33">
        <v>43466</v>
      </c>
      <c r="C5210" s="33">
        <v>44531</v>
      </c>
      <c r="D5210">
        <v>35</v>
      </c>
      <c r="E5210" t="s">
        <v>15</v>
      </c>
      <c r="F5210" t="s">
        <v>24</v>
      </c>
      <c r="G5210" t="s">
        <v>29</v>
      </c>
      <c r="H5210" t="s">
        <v>39</v>
      </c>
    </row>
    <row r="5211" spans="1:8" x14ac:dyDescent="0.25">
      <c r="A5211">
        <v>1</v>
      </c>
      <c r="B5211" s="33">
        <v>43466</v>
      </c>
      <c r="C5211" s="33">
        <v>44531</v>
      </c>
      <c r="D5211">
        <v>35</v>
      </c>
      <c r="E5211" t="s">
        <v>15</v>
      </c>
      <c r="F5211" t="s">
        <v>25</v>
      </c>
      <c r="G5211" t="s">
        <v>29</v>
      </c>
      <c r="H5211" t="s">
        <v>33</v>
      </c>
    </row>
    <row r="5212" spans="1:8" x14ac:dyDescent="0.25">
      <c r="A5212">
        <v>1</v>
      </c>
      <c r="B5212" s="33">
        <v>43466</v>
      </c>
      <c r="C5212" s="33">
        <v>44531</v>
      </c>
      <c r="D5212">
        <v>35</v>
      </c>
      <c r="E5212" t="s">
        <v>16</v>
      </c>
      <c r="F5212" t="s">
        <v>24</v>
      </c>
      <c r="G5212" t="s">
        <v>27</v>
      </c>
      <c r="H5212" t="s">
        <v>31</v>
      </c>
    </row>
    <row r="5213" spans="1:8" x14ac:dyDescent="0.25">
      <c r="A5213">
        <v>1</v>
      </c>
      <c r="B5213" s="33">
        <v>43466</v>
      </c>
      <c r="C5213" s="33">
        <v>44531</v>
      </c>
      <c r="D5213">
        <v>35</v>
      </c>
      <c r="E5213" t="s">
        <v>16</v>
      </c>
      <c r="F5213" t="s">
        <v>25</v>
      </c>
      <c r="G5213" t="s">
        <v>27</v>
      </c>
      <c r="H5213" t="s">
        <v>39</v>
      </c>
    </row>
    <row r="5214" spans="1:8" x14ac:dyDescent="0.25">
      <c r="A5214">
        <v>1</v>
      </c>
      <c r="B5214" s="33">
        <v>43466</v>
      </c>
      <c r="C5214" s="33">
        <v>44531</v>
      </c>
      <c r="D5214">
        <v>35</v>
      </c>
      <c r="E5214" t="s">
        <v>16</v>
      </c>
      <c r="F5214" t="s">
        <v>24</v>
      </c>
      <c r="G5214" t="s">
        <v>28</v>
      </c>
      <c r="H5214" t="s">
        <v>39</v>
      </c>
    </row>
    <row r="5215" spans="1:8" x14ac:dyDescent="0.25">
      <c r="A5215">
        <v>1</v>
      </c>
      <c r="B5215" s="33">
        <v>43983</v>
      </c>
      <c r="C5215" s="33">
        <v>45047</v>
      </c>
      <c r="D5215">
        <v>35</v>
      </c>
      <c r="E5215" t="s">
        <v>16</v>
      </c>
      <c r="F5215" t="s">
        <v>25</v>
      </c>
      <c r="G5215" t="s">
        <v>28</v>
      </c>
      <c r="H5215" t="s">
        <v>31</v>
      </c>
    </row>
    <row r="5216" spans="1:8" x14ac:dyDescent="0.25">
      <c r="A5216">
        <v>1</v>
      </c>
      <c r="B5216" s="33">
        <v>43617</v>
      </c>
      <c r="C5216" s="33">
        <v>44682</v>
      </c>
      <c r="D5216">
        <v>35</v>
      </c>
      <c r="E5216" t="s">
        <v>17</v>
      </c>
      <c r="F5216" t="s">
        <v>25</v>
      </c>
      <c r="G5216" t="s">
        <v>27</v>
      </c>
      <c r="H5216" t="s">
        <v>39</v>
      </c>
    </row>
    <row r="5217" spans="1:8" x14ac:dyDescent="0.25">
      <c r="A5217">
        <v>4</v>
      </c>
      <c r="B5217" s="33">
        <v>43466</v>
      </c>
      <c r="C5217" s="33">
        <v>44531</v>
      </c>
      <c r="D5217">
        <v>35</v>
      </c>
      <c r="E5217" t="s">
        <v>17</v>
      </c>
      <c r="F5217" t="s">
        <v>24</v>
      </c>
      <c r="G5217" t="s">
        <v>28</v>
      </c>
      <c r="H5217" t="s">
        <v>31</v>
      </c>
    </row>
    <row r="5218" spans="1:8" x14ac:dyDescent="0.25">
      <c r="A5218">
        <v>1</v>
      </c>
      <c r="B5218" s="33">
        <v>43466</v>
      </c>
      <c r="C5218" s="33">
        <v>44531</v>
      </c>
      <c r="D5218">
        <v>35</v>
      </c>
      <c r="E5218" t="s">
        <v>17</v>
      </c>
      <c r="F5218" t="s">
        <v>25</v>
      </c>
      <c r="G5218" t="s">
        <v>28</v>
      </c>
      <c r="H5218" t="s">
        <v>39</v>
      </c>
    </row>
    <row r="5219" spans="1:8" x14ac:dyDescent="0.25">
      <c r="A5219">
        <v>1</v>
      </c>
      <c r="B5219" s="33">
        <v>43466</v>
      </c>
      <c r="C5219" s="33">
        <v>44531</v>
      </c>
      <c r="D5219">
        <v>35</v>
      </c>
      <c r="E5219" t="s">
        <v>17</v>
      </c>
      <c r="F5219" t="s">
        <v>24</v>
      </c>
      <c r="G5219" t="s">
        <v>29</v>
      </c>
      <c r="H5219" t="s">
        <v>31</v>
      </c>
    </row>
    <row r="5220" spans="1:8" x14ac:dyDescent="0.25">
      <c r="A5220">
        <v>1</v>
      </c>
      <c r="B5220" s="33">
        <v>43739</v>
      </c>
      <c r="C5220" s="33">
        <v>44805</v>
      </c>
      <c r="D5220">
        <v>35</v>
      </c>
      <c r="E5220" t="s">
        <v>17</v>
      </c>
      <c r="F5220" t="s">
        <v>24</v>
      </c>
      <c r="G5220" t="s">
        <v>29</v>
      </c>
      <c r="H5220" t="s">
        <v>31</v>
      </c>
    </row>
    <row r="5221" spans="1:8" x14ac:dyDescent="0.25">
      <c r="A5221">
        <v>1</v>
      </c>
      <c r="B5221" s="33">
        <v>43862</v>
      </c>
      <c r="C5221" s="33">
        <v>44927</v>
      </c>
      <c r="D5221">
        <v>35</v>
      </c>
      <c r="E5221" t="s">
        <v>17</v>
      </c>
      <c r="F5221" t="s">
        <v>25</v>
      </c>
      <c r="G5221" t="s">
        <v>29</v>
      </c>
      <c r="H5221" t="s">
        <v>39</v>
      </c>
    </row>
    <row r="5222" spans="1:8" x14ac:dyDescent="0.25">
      <c r="A5222">
        <v>1</v>
      </c>
      <c r="B5222" s="33">
        <v>43466</v>
      </c>
      <c r="C5222" s="33">
        <v>44531</v>
      </c>
      <c r="D5222">
        <v>35</v>
      </c>
      <c r="E5222" t="s">
        <v>17</v>
      </c>
      <c r="F5222" t="s">
        <v>25</v>
      </c>
      <c r="G5222" t="s">
        <v>29</v>
      </c>
      <c r="H5222" t="s">
        <v>34</v>
      </c>
    </row>
    <row r="5223" spans="1:8" x14ac:dyDescent="0.25">
      <c r="A5223">
        <v>1</v>
      </c>
      <c r="B5223" s="33">
        <v>43952</v>
      </c>
      <c r="C5223" s="33">
        <v>45017</v>
      </c>
      <c r="D5223">
        <v>35</v>
      </c>
      <c r="E5223" t="s">
        <v>18</v>
      </c>
      <c r="F5223" t="s">
        <v>24</v>
      </c>
      <c r="G5223" t="s">
        <v>27</v>
      </c>
      <c r="H5223" t="s">
        <v>39</v>
      </c>
    </row>
    <row r="5224" spans="1:8" x14ac:dyDescent="0.25">
      <c r="A5224">
        <v>1</v>
      </c>
      <c r="B5224" s="33">
        <v>43466</v>
      </c>
      <c r="C5224" s="33">
        <v>44531</v>
      </c>
      <c r="D5224">
        <v>35</v>
      </c>
      <c r="E5224" t="s">
        <v>18</v>
      </c>
      <c r="F5224" t="s">
        <v>23</v>
      </c>
      <c r="G5224" t="s">
        <v>28</v>
      </c>
      <c r="H5224" t="s">
        <v>33</v>
      </c>
    </row>
    <row r="5225" spans="1:8" x14ac:dyDescent="0.25">
      <c r="A5225">
        <v>1</v>
      </c>
      <c r="B5225" s="33">
        <v>43466</v>
      </c>
      <c r="C5225" s="33">
        <v>44531</v>
      </c>
      <c r="D5225">
        <v>35</v>
      </c>
      <c r="E5225" t="s">
        <v>18</v>
      </c>
      <c r="F5225" t="s">
        <v>23</v>
      </c>
      <c r="G5225" t="s">
        <v>28</v>
      </c>
      <c r="H5225" t="s">
        <v>39</v>
      </c>
    </row>
    <row r="5226" spans="1:8" x14ac:dyDescent="0.25">
      <c r="A5226">
        <v>1</v>
      </c>
      <c r="B5226" s="33">
        <v>43466</v>
      </c>
      <c r="C5226" s="33">
        <v>44531</v>
      </c>
      <c r="D5226">
        <v>35</v>
      </c>
      <c r="E5226" t="s">
        <v>18</v>
      </c>
      <c r="F5226" t="s">
        <v>24</v>
      </c>
      <c r="G5226" t="s">
        <v>28</v>
      </c>
      <c r="H5226" t="s">
        <v>39</v>
      </c>
    </row>
    <row r="5227" spans="1:8" x14ac:dyDescent="0.25">
      <c r="A5227">
        <v>1</v>
      </c>
      <c r="B5227" s="33">
        <v>43709</v>
      </c>
      <c r="C5227" s="33">
        <v>44774</v>
      </c>
      <c r="D5227">
        <v>35</v>
      </c>
      <c r="E5227" t="s">
        <v>18</v>
      </c>
      <c r="F5227" t="s">
        <v>24</v>
      </c>
      <c r="G5227" t="s">
        <v>28</v>
      </c>
      <c r="H5227" t="s">
        <v>39</v>
      </c>
    </row>
    <row r="5228" spans="1:8" x14ac:dyDescent="0.25">
      <c r="A5228">
        <v>1</v>
      </c>
      <c r="B5228" s="33">
        <v>43466</v>
      </c>
      <c r="C5228" s="33">
        <v>44531</v>
      </c>
      <c r="D5228">
        <v>35</v>
      </c>
      <c r="E5228" t="s">
        <v>18</v>
      </c>
      <c r="F5228" t="s">
        <v>25</v>
      </c>
      <c r="G5228" t="s">
        <v>28</v>
      </c>
      <c r="H5228" t="s">
        <v>31</v>
      </c>
    </row>
    <row r="5229" spans="1:8" x14ac:dyDescent="0.25">
      <c r="A5229">
        <v>1</v>
      </c>
      <c r="B5229" s="33">
        <v>43466</v>
      </c>
      <c r="C5229" s="33">
        <v>44531</v>
      </c>
      <c r="D5229">
        <v>35</v>
      </c>
      <c r="E5229" t="s">
        <v>18</v>
      </c>
      <c r="F5229" t="s">
        <v>25</v>
      </c>
      <c r="G5229" t="s">
        <v>28</v>
      </c>
      <c r="H5229" t="s">
        <v>39</v>
      </c>
    </row>
    <row r="5230" spans="1:8" x14ac:dyDescent="0.25">
      <c r="A5230">
        <v>1</v>
      </c>
      <c r="B5230" s="33">
        <v>43466</v>
      </c>
      <c r="C5230" s="33">
        <v>44531</v>
      </c>
      <c r="D5230">
        <v>35</v>
      </c>
      <c r="E5230" t="s">
        <v>18</v>
      </c>
      <c r="F5230" t="s">
        <v>25</v>
      </c>
      <c r="G5230" t="s">
        <v>28</v>
      </c>
      <c r="H5230" t="s">
        <v>34</v>
      </c>
    </row>
    <row r="5231" spans="1:8" x14ac:dyDescent="0.25">
      <c r="A5231">
        <v>1</v>
      </c>
      <c r="B5231" s="33">
        <v>43466</v>
      </c>
      <c r="C5231" s="33">
        <v>44531</v>
      </c>
      <c r="D5231">
        <v>35</v>
      </c>
      <c r="E5231" t="s">
        <v>18</v>
      </c>
      <c r="F5231" t="s">
        <v>24</v>
      </c>
      <c r="G5231" t="s">
        <v>29</v>
      </c>
      <c r="H5231" t="s">
        <v>39</v>
      </c>
    </row>
    <row r="5232" spans="1:8" x14ac:dyDescent="0.25">
      <c r="A5232">
        <v>1</v>
      </c>
      <c r="B5232" s="33">
        <v>43952</v>
      </c>
      <c r="C5232" s="33">
        <v>45017</v>
      </c>
      <c r="D5232">
        <v>35</v>
      </c>
      <c r="E5232" t="s">
        <v>19</v>
      </c>
      <c r="F5232" t="s">
        <v>23</v>
      </c>
      <c r="G5232" t="s">
        <v>28</v>
      </c>
      <c r="H5232" t="s">
        <v>33</v>
      </c>
    </row>
    <row r="5233" spans="1:8" x14ac:dyDescent="0.25">
      <c r="A5233">
        <v>1</v>
      </c>
      <c r="B5233" s="33">
        <v>43466</v>
      </c>
      <c r="C5233" s="33">
        <v>44531</v>
      </c>
      <c r="D5233">
        <v>35</v>
      </c>
      <c r="E5233" t="s">
        <v>19</v>
      </c>
      <c r="F5233" t="s">
        <v>23</v>
      </c>
      <c r="G5233" t="s">
        <v>28</v>
      </c>
      <c r="H5233" t="s">
        <v>39</v>
      </c>
    </row>
    <row r="5234" spans="1:8" x14ac:dyDescent="0.25">
      <c r="A5234">
        <v>1</v>
      </c>
      <c r="B5234" s="33">
        <v>44136</v>
      </c>
      <c r="C5234" s="33">
        <v>45200</v>
      </c>
      <c r="D5234">
        <v>35</v>
      </c>
      <c r="E5234" t="s">
        <v>19</v>
      </c>
      <c r="F5234" t="s">
        <v>24</v>
      </c>
      <c r="G5234" t="s">
        <v>28</v>
      </c>
      <c r="H5234" t="s">
        <v>31</v>
      </c>
    </row>
    <row r="5235" spans="1:8" x14ac:dyDescent="0.25">
      <c r="A5235">
        <v>1</v>
      </c>
      <c r="B5235" s="33">
        <v>43466</v>
      </c>
      <c r="C5235" s="33">
        <v>44531</v>
      </c>
      <c r="D5235">
        <v>35</v>
      </c>
      <c r="E5235" t="s">
        <v>19</v>
      </c>
      <c r="F5235" t="s">
        <v>24</v>
      </c>
      <c r="G5235" t="s">
        <v>28</v>
      </c>
      <c r="H5235" t="s">
        <v>30</v>
      </c>
    </row>
    <row r="5236" spans="1:8" x14ac:dyDescent="0.25">
      <c r="A5236">
        <v>1</v>
      </c>
      <c r="B5236" s="33">
        <v>43466</v>
      </c>
      <c r="C5236" s="33">
        <v>44531</v>
      </c>
      <c r="D5236">
        <v>35</v>
      </c>
      <c r="E5236" t="s">
        <v>19</v>
      </c>
      <c r="F5236" t="s">
        <v>24</v>
      </c>
      <c r="G5236" t="s">
        <v>28</v>
      </c>
      <c r="H5236" t="s">
        <v>39</v>
      </c>
    </row>
    <row r="5237" spans="1:8" x14ac:dyDescent="0.25">
      <c r="A5237">
        <v>1</v>
      </c>
      <c r="B5237" s="33">
        <v>44136</v>
      </c>
      <c r="C5237" s="33">
        <v>45200</v>
      </c>
      <c r="D5237">
        <v>35</v>
      </c>
      <c r="E5237" t="s">
        <v>19</v>
      </c>
      <c r="F5237" t="s">
        <v>24</v>
      </c>
      <c r="G5237" t="s">
        <v>28</v>
      </c>
      <c r="H5237" t="s">
        <v>39</v>
      </c>
    </row>
    <row r="5238" spans="1:8" x14ac:dyDescent="0.25">
      <c r="A5238">
        <v>1</v>
      </c>
      <c r="B5238" s="33">
        <v>43709</v>
      </c>
      <c r="C5238" s="33">
        <v>44774</v>
      </c>
      <c r="D5238">
        <v>35</v>
      </c>
      <c r="E5238" t="s">
        <v>19</v>
      </c>
      <c r="F5238" t="s">
        <v>24</v>
      </c>
      <c r="G5238" t="s">
        <v>28</v>
      </c>
      <c r="H5238" t="s">
        <v>34</v>
      </c>
    </row>
    <row r="5239" spans="1:8" x14ac:dyDescent="0.25">
      <c r="A5239">
        <v>1</v>
      </c>
      <c r="B5239" s="33">
        <v>43466</v>
      </c>
      <c r="C5239" s="33">
        <v>44531</v>
      </c>
      <c r="D5239">
        <v>35</v>
      </c>
      <c r="E5239" t="s">
        <v>19</v>
      </c>
      <c r="F5239" t="s">
        <v>25</v>
      </c>
      <c r="G5239" t="s">
        <v>28</v>
      </c>
      <c r="H5239" t="s">
        <v>31</v>
      </c>
    </row>
    <row r="5240" spans="1:8" x14ac:dyDescent="0.25">
      <c r="A5240">
        <v>1</v>
      </c>
      <c r="B5240" s="33">
        <v>43617</v>
      </c>
      <c r="C5240" s="33">
        <v>44682</v>
      </c>
      <c r="D5240">
        <v>35</v>
      </c>
      <c r="E5240" t="s">
        <v>19</v>
      </c>
      <c r="F5240" t="s">
        <v>25</v>
      </c>
      <c r="G5240" t="s">
        <v>29</v>
      </c>
      <c r="H5240" t="s">
        <v>32</v>
      </c>
    </row>
    <row r="5241" spans="1:8" x14ac:dyDescent="0.25">
      <c r="A5241">
        <v>1</v>
      </c>
      <c r="B5241" s="33">
        <v>43466</v>
      </c>
      <c r="C5241" s="33">
        <v>44531</v>
      </c>
      <c r="D5241">
        <v>35</v>
      </c>
      <c r="E5241" t="s">
        <v>20</v>
      </c>
      <c r="F5241" t="s">
        <v>23</v>
      </c>
      <c r="G5241" t="s">
        <v>28</v>
      </c>
      <c r="H5241" t="s">
        <v>32</v>
      </c>
    </row>
    <row r="5242" spans="1:8" x14ac:dyDescent="0.25">
      <c r="A5242">
        <v>1</v>
      </c>
      <c r="B5242" s="33">
        <v>43466</v>
      </c>
      <c r="C5242" s="33">
        <v>44531</v>
      </c>
      <c r="D5242">
        <v>35</v>
      </c>
      <c r="E5242" t="s">
        <v>20</v>
      </c>
      <c r="F5242" t="s">
        <v>24</v>
      </c>
      <c r="G5242" t="s">
        <v>28</v>
      </c>
      <c r="H5242" t="s">
        <v>31</v>
      </c>
    </row>
    <row r="5243" spans="1:8" x14ac:dyDescent="0.25">
      <c r="A5243">
        <v>1</v>
      </c>
      <c r="B5243" s="33">
        <v>43466</v>
      </c>
      <c r="C5243" s="33">
        <v>44531</v>
      </c>
      <c r="D5243">
        <v>35</v>
      </c>
      <c r="E5243" t="s">
        <v>20</v>
      </c>
      <c r="F5243" t="s">
        <v>24</v>
      </c>
      <c r="G5243" t="s">
        <v>28</v>
      </c>
      <c r="H5243" t="s">
        <v>39</v>
      </c>
    </row>
    <row r="5244" spans="1:8" x14ac:dyDescent="0.25">
      <c r="A5244">
        <v>1</v>
      </c>
      <c r="B5244" s="33">
        <v>44013</v>
      </c>
      <c r="C5244" s="33">
        <v>45078</v>
      </c>
      <c r="D5244">
        <v>35</v>
      </c>
      <c r="E5244" t="s">
        <v>20</v>
      </c>
      <c r="F5244" t="s">
        <v>24</v>
      </c>
      <c r="G5244" t="s">
        <v>28</v>
      </c>
      <c r="H5244" t="s">
        <v>39</v>
      </c>
    </row>
    <row r="5245" spans="1:8" x14ac:dyDescent="0.25">
      <c r="A5245">
        <v>1</v>
      </c>
      <c r="B5245" s="33">
        <v>43466</v>
      </c>
      <c r="C5245" s="33">
        <v>44531</v>
      </c>
      <c r="D5245">
        <v>35</v>
      </c>
      <c r="E5245" t="s">
        <v>20</v>
      </c>
      <c r="F5245" t="s">
        <v>24</v>
      </c>
      <c r="G5245" t="s">
        <v>29</v>
      </c>
      <c r="H5245" t="s">
        <v>39</v>
      </c>
    </row>
    <row r="5246" spans="1:8" x14ac:dyDescent="0.25">
      <c r="A5246">
        <v>1</v>
      </c>
      <c r="B5246" s="33">
        <v>43466</v>
      </c>
      <c r="C5246" s="33">
        <v>44531</v>
      </c>
      <c r="D5246">
        <v>35</v>
      </c>
      <c r="E5246" t="s">
        <v>21</v>
      </c>
      <c r="F5246" t="s">
        <v>23</v>
      </c>
      <c r="G5246" t="s">
        <v>28</v>
      </c>
      <c r="H5246" t="s">
        <v>39</v>
      </c>
    </row>
    <row r="5247" spans="1:8" x14ac:dyDescent="0.25">
      <c r="A5247">
        <v>1</v>
      </c>
      <c r="B5247" s="33">
        <v>43466</v>
      </c>
      <c r="C5247" s="33">
        <v>44531</v>
      </c>
      <c r="D5247">
        <v>35</v>
      </c>
      <c r="E5247" t="s">
        <v>21</v>
      </c>
      <c r="F5247" t="s">
        <v>24</v>
      </c>
      <c r="G5247" t="s">
        <v>29</v>
      </c>
      <c r="H5247" t="s">
        <v>39</v>
      </c>
    </row>
    <row r="5248" spans="1:8" x14ac:dyDescent="0.25">
      <c r="A5248">
        <v>1</v>
      </c>
      <c r="B5248" s="33">
        <v>43466</v>
      </c>
      <c r="C5248" s="33">
        <v>44531</v>
      </c>
      <c r="D5248">
        <v>35</v>
      </c>
      <c r="E5248" t="s">
        <v>21</v>
      </c>
      <c r="F5248" t="s">
        <v>24</v>
      </c>
      <c r="G5248" t="s">
        <v>29</v>
      </c>
      <c r="H5248" t="s">
        <v>34</v>
      </c>
    </row>
    <row r="5249" spans="1:8" x14ac:dyDescent="0.25">
      <c r="A5249">
        <v>1</v>
      </c>
      <c r="B5249" s="33">
        <v>43497</v>
      </c>
      <c r="C5249" s="33">
        <v>44562</v>
      </c>
      <c r="D5249">
        <v>35</v>
      </c>
      <c r="E5249" t="s">
        <v>22</v>
      </c>
      <c r="F5249" t="s">
        <v>25</v>
      </c>
      <c r="G5249" t="s">
        <v>28</v>
      </c>
      <c r="H5249" t="s">
        <v>31</v>
      </c>
    </row>
    <row r="5250" spans="1:8" x14ac:dyDescent="0.25">
      <c r="A5250">
        <v>1</v>
      </c>
      <c r="B5250" s="33">
        <v>44105</v>
      </c>
      <c r="C5250" s="33">
        <v>45200</v>
      </c>
      <c r="D5250">
        <v>36</v>
      </c>
      <c r="E5250" t="s">
        <v>13</v>
      </c>
      <c r="F5250" t="s">
        <v>24</v>
      </c>
      <c r="G5250" t="s">
        <v>27</v>
      </c>
      <c r="H5250" t="s">
        <v>33</v>
      </c>
    </row>
    <row r="5251" spans="1:8" x14ac:dyDescent="0.25">
      <c r="A5251">
        <v>1</v>
      </c>
      <c r="B5251" s="33">
        <v>43466</v>
      </c>
      <c r="C5251" s="33">
        <v>44562</v>
      </c>
      <c r="D5251">
        <v>36</v>
      </c>
      <c r="E5251" t="s">
        <v>13</v>
      </c>
      <c r="F5251" t="s">
        <v>24</v>
      </c>
      <c r="G5251" t="s">
        <v>28</v>
      </c>
      <c r="H5251" t="s">
        <v>33</v>
      </c>
    </row>
    <row r="5252" spans="1:8" x14ac:dyDescent="0.25">
      <c r="A5252">
        <v>1</v>
      </c>
      <c r="B5252" s="33">
        <v>43466</v>
      </c>
      <c r="C5252" s="33">
        <v>44562</v>
      </c>
      <c r="D5252">
        <v>36</v>
      </c>
      <c r="E5252" t="s">
        <v>13</v>
      </c>
      <c r="F5252" t="s">
        <v>24</v>
      </c>
      <c r="G5252" t="s">
        <v>29</v>
      </c>
      <c r="H5252" t="s">
        <v>33</v>
      </c>
    </row>
    <row r="5253" spans="1:8" x14ac:dyDescent="0.25">
      <c r="A5253">
        <v>1</v>
      </c>
      <c r="B5253" s="33">
        <v>43497</v>
      </c>
      <c r="C5253" s="33">
        <v>44593</v>
      </c>
      <c r="D5253">
        <v>36</v>
      </c>
      <c r="E5253" t="s">
        <v>14</v>
      </c>
      <c r="F5253" t="s">
        <v>23</v>
      </c>
      <c r="G5253" t="s">
        <v>28</v>
      </c>
      <c r="H5253" t="s">
        <v>31</v>
      </c>
    </row>
    <row r="5254" spans="1:8" x14ac:dyDescent="0.25">
      <c r="A5254">
        <v>1</v>
      </c>
      <c r="B5254" s="33">
        <v>43466</v>
      </c>
      <c r="C5254" s="33">
        <v>44562</v>
      </c>
      <c r="D5254">
        <v>36</v>
      </c>
      <c r="E5254" t="s">
        <v>14</v>
      </c>
      <c r="F5254" t="s">
        <v>24</v>
      </c>
      <c r="G5254" t="s">
        <v>28</v>
      </c>
      <c r="H5254" t="s">
        <v>39</v>
      </c>
    </row>
    <row r="5255" spans="1:8" x14ac:dyDescent="0.25">
      <c r="A5255">
        <v>1</v>
      </c>
      <c r="B5255" s="33">
        <v>44013</v>
      </c>
      <c r="C5255" s="33">
        <v>45108</v>
      </c>
      <c r="D5255">
        <v>36</v>
      </c>
      <c r="E5255" t="s">
        <v>14</v>
      </c>
      <c r="F5255" t="s">
        <v>24</v>
      </c>
      <c r="G5255" t="s">
        <v>28</v>
      </c>
      <c r="H5255" t="s">
        <v>39</v>
      </c>
    </row>
    <row r="5256" spans="1:8" x14ac:dyDescent="0.25">
      <c r="A5256">
        <v>1</v>
      </c>
      <c r="B5256" s="33">
        <v>43586</v>
      </c>
      <c r="C5256" s="33">
        <v>44682</v>
      </c>
      <c r="D5256">
        <v>36</v>
      </c>
      <c r="E5256" t="s">
        <v>15</v>
      </c>
      <c r="F5256" t="s">
        <v>24</v>
      </c>
      <c r="G5256" t="s">
        <v>28</v>
      </c>
      <c r="H5256" t="s">
        <v>32</v>
      </c>
    </row>
    <row r="5257" spans="1:8" x14ac:dyDescent="0.25">
      <c r="A5257">
        <v>1</v>
      </c>
      <c r="B5257" s="33">
        <v>43466</v>
      </c>
      <c r="C5257" s="33">
        <v>44562</v>
      </c>
      <c r="D5257">
        <v>36</v>
      </c>
      <c r="E5257" t="s">
        <v>15</v>
      </c>
      <c r="F5257" t="s">
        <v>24</v>
      </c>
      <c r="G5257" t="s">
        <v>28</v>
      </c>
      <c r="H5257" t="s">
        <v>33</v>
      </c>
    </row>
    <row r="5258" spans="1:8" x14ac:dyDescent="0.25">
      <c r="A5258">
        <v>2</v>
      </c>
      <c r="B5258" s="33">
        <v>43466</v>
      </c>
      <c r="C5258" s="33">
        <v>44562</v>
      </c>
      <c r="D5258">
        <v>36</v>
      </c>
      <c r="E5258" t="s">
        <v>15</v>
      </c>
      <c r="F5258" t="s">
        <v>24</v>
      </c>
      <c r="G5258" t="s">
        <v>28</v>
      </c>
      <c r="H5258" t="s">
        <v>39</v>
      </c>
    </row>
    <row r="5259" spans="1:8" x14ac:dyDescent="0.25">
      <c r="A5259">
        <v>1</v>
      </c>
      <c r="B5259" s="33">
        <v>44075</v>
      </c>
      <c r="C5259" s="33">
        <v>45170</v>
      </c>
      <c r="D5259">
        <v>36</v>
      </c>
      <c r="E5259" t="s">
        <v>15</v>
      </c>
      <c r="F5259" t="s">
        <v>24</v>
      </c>
      <c r="G5259" t="s">
        <v>28</v>
      </c>
      <c r="H5259" t="s">
        <v>39</v>
      </c>
    </row>
    <row r="5260" spans="1:8" x14ac:dyDescent="0.25">
      <c r="A5260">
        <v>1</v>
      </c>
      <c r="B5260" s="33">
        <v>43466</v>
      </c>
      <c r="C5260" s="33">
        <v>44562</v>
      </c>
      <c r="D5260">
        <v>36</v>
      </c>
      <c r="E5260" t="s">
        <v>15</v>
      </c>
      <c r="F5260" t="s">
        <v>25</v>
      </c>
      <c r="G5260" t="s">
        <v>28</v>
      </c>
      <c r="H5260" t="s">
        <v>33</v>
      </c>
    </row>
    <row r="5261" spans="1:8" x14ac:dyDescent="0.25">
      <c r="A5261">
        <v>2</v>
      </c>
      <c r="B5261" s="33">
        <v>43466</v>
      </c>
      <c r="C5261" s="33">
        <v>44562</v>
      </c>
      <c r="D5261">
        <v>36</v>
      </c>
      <c r="E5261" t="s">
        <v>15</v>
      </c>
      <c r="F5261" t="s">
        <v>25</v>
      </c>
      <c r="G5261" t="s">
        <v>28</v>
      </c>
      <c r="H5261" t="s">
        <v>39</v>
      </c>
    </row>
    <row r="5262" spans="1:8" x14ac:dyDescent="0.25">
      <c r="A5262">
        <v>1</v>
      </c>
      <c r="B5262" s="33">
        <v>43678</v>
      </c>
      <c r="C5262" s="33">
        <v>44774</v>
      </c>
      <c r="D5262">
        <v>36</v>
      </c>
      <c r="E5262" t="s">
        <v>15</v>
      </c>
      <c r="F5262" t="s">
        <v>25</v>
      </c>
      <c r="G5262" t="s">
        <v>28</v>
      </c>
      <c r="H5262" t="s">
        <v>39</v>
      </c>
    </row>
    <row r="5263" spans="1:8" x14ac:dyDescent="0.25">
      <c r="A5263">
        <v>1</v>
      </c>
      <c r="B5263" s="33">
        <v>44136</v>
      </c>
      <c r="C5263" s="33">
        <v>45231</v>
      </c>
      <c r="D5263">
        <v>36</v>
      </c>
      <c r="E5263" t="s">
        <v>15</v>
      </c>
      <c r="F5263" t="s">
        <v>24</v>
      </c>
      <c r="G5263" t="s">
        <v>29</v>
      </c>
      <c r="H5263" t="s">
        <v>39</v>
      </c>
    </row>
    <row r="5264" spans="1:8" x14ac:dyDescent="0.25">
      <c r="A5264">
        <v>1</v>
      </c>
      <c r="B5264" s="33">
        <v>43466</v>
      </c>
      <c r="C5264" s="33">
        <v>44562</v>
      </c>
      <c r="D5264">
        <v>36</v>
      </c>
      <c r="E5264" t="s">
        <v>16</v>
      </c>
      <c r="F5264" t="s">
        <v>25</v>
      </c>
      <c r="G5264" t="s">
        <v>27</v>
      </c>
      <c r="H5264" t="s">
        <v>34</v>
      </c>
    </row>
    <row r="5265" spans="1:8" x14ac:dyDescent="0.25">
      <c r="A5265">
        <v>1</v>
      </c>
      <c r="B5265" s="33">
        <v>43739</v>
      </c>
      <c r="C5265" s="33">
        <v>44835</v>
      </c>
      <c r="D5265">
        <v>36</v>
      </c>
      <c r="E5265" t="s">
        <v>16</v>
      </c>
      <c r="F5265" t="s">
        <v>24</v>
      </c>
      <c r="G5265" t="s">
        <v>28</v>
      </c>
      <c r="H5265" t="s">
        <v>30</v>
      </c>
    </row>
    <row r="5266" spans="1:8" x14ac:dyDescent="0.25">
      <c r="A5266">
        <v>1</v>
      </c>
      <c r="B5266" s="33">
        <v>43466</v>
      </c>
      <c r="C5266" s="33">
        <v>44562</v>
      </c>
      <c r="D5266">
        <v>36</v>
      </c>
      <c r="E5266" t="s">
        <v>17</v>
      </c>
      <c r="F5266" t="s">
        <v>25</v>
      </c>
      <c r="G5266" t="s">
        <v>27</v>
      </c>
      <c r="H5266" t="s">
        <v>39</v>
      </c>
    </row>
    <row r="5267" spans="1:8" x14ac:dyDescent="0.25">
      <c r="A5267">
        <v>1</v>
      </c>
      <c r="B5267" s="33">
        <v>43466</v>
      </c>
      <c r="C5267" s="33">
        <v>44562</v>
      </c>
      <c r="D5267">
        <v>36</v>
      </c>
      <c r="E5267" t="s">
        <v>17</v>
      </c>
      <c r="F5267" t="s">
        <v>23</v>
      </c>
      <c r="G5267" t="s">
        <v>28</v>
      </c>
      <c r="H5267" t="s">
        <v>33</v>
      </c>
    </row>
    <row r="5268" spans="1:8" x14ac:dyDescent="0.25">
      <c r="A5268">
        <v>1</v>
      </c>
      <c r="B5268" s="33">
        <v>43466</v>
      </c>
      <c r="C5268" s="33">
        <v>44562</v>
      </c>
      <c r="D5268">
        <v>36</v>
      </c>
      <c r="E5268" t="s">
        <v>17</v>
      </c>
      <c r="F5268" t="s">
        <v>24</v>
      </c>
      <c r="G5268" t="s">
        <v>28</v>
      </c>
      <c r="H5268" t="s">
        <v>31</v>
      </c>
    </row>
    <row r="5269" spans="1:8" x14ac:dyDescent="0.25">
      <c r="A5269">
        <v>1</v>
      </c>
      <c r="B5269" s="33">
        <v>43466</v>
      </c>
      <c r="C5269" s="33">
        <v>44562</v>
      </c>
      <c r="D5269">
        <v>36</v>
      </c>
      <c r="E5269" t="s">
        <v>17</v>
      </c>
      <c r="F5269" t="s">
        <v>25</v>
      </c>
      <c r="G5269" t="s">
        <v>28</v>
      </c>
      <c r="H5269" t="s">
        <v>31</v>
      </c>
    </row>
    <row r="5270" spans="1:8" x14ac:dyDescent="0.25">
      <c r="A5270">
        <v>1</v>
      </c>
      <c r="B5270" s="33">
        <v>43466</v>
      </c>
      <c r="C5270" s="33">
        <v>44562</v>
      </c>
      <c r="D5270">
        <v>36</v>
      </c>
      <c r="E5270" t="s">
        <v>17</v>
      </c>
      <c r="F5270" t="s">
        <v>25</v>
      </c>
      <c r="G5270" t="s">
        <v>28</v>
      </c>
      <c r="H5270" t="s">
        <v>33</v>
      </c>
    </row>
    <row r="5271" spans="1:8" x14ac:dyDescent="0.25">
      <c r="A5271">
        <v>1</v>
      </c>
      <c r="B5271" s="33">
        <v>43800</v>
      </c>
      <c r="C5271" s="33">
        <v>44896</v>
      </c>
      <c r="D5271">
        <v>36</v>
      </c>
      <c r="E5271" t="s">
        <v>17</v>
      </c>
      <c r="F5271" t="s">
        <v>25</v>
      </c>
      <c r="G5271" t="s">
        <v>29</v>
      </c>
      <c r="H5271" t="s">
        <v>31</v>
      </c>
    </row>
    <row r="5272" spans="1:8" x14ac:dyDescent="0.25">
      <c r="A5272">
        <v>1</v>
      </c>
      <c r="B5272" s="33">
        <v>43466</v>
      </c>
      <c r="C5272" s="33">
        <v>44562</v>
      </c>
      <c r="D5272">
        <v>36</v>
      </c>
      <c r="E5272" t="s">
        <v>18</v>
      </c>
      <c r="F5272" t="s">
        <v>25</v>
      </c>
      <c r="G5272" t="s">
        <v>27</v>
      </c>
      <c r="H5272" t="s">
        <v>31</v>
      </c>
    </row>
    <row r="5273" spans="1:8" x14ac:dyDescent="0.25">
      <c r="A5273">
        <v>2</v>
      </c>
      <c r="B5273" s="33">
        <v>43466</v>
      </c>
      <c r="C5273" s="33">
        <v>44562</v>
      </c>
      <c r="D5273">
        <v>36</v>
      </c>
      <c r="E5273" t="s">
        <v>18</v>
      </c>
      <c r="F5273" t="s">
        <v>23</v>
      </c>
      <c r="G5273" t="s">
        <v>28</v>
      </c>
      <c r="H5273" t="s">
        <v>39</v>
      </c>
    </row>
    <row r="5274" spans="1:8" x14ac:dyDescent="0.25">
      <c r="A5274">
        <v>1</v>
      </c>
      <c r="B5274" s="33">
        <v>43466</v>
      </c>
      <c r="C5274" s="33">
        <v>44562</v>
      </c>
      <c r="D5274">
        <v>36</v>
      </c>
      <c r="E5274" t="s">
        <v>18</v>
      </c>
      <c r="F5274" t="s">
        <v>23</v>
      </c>
      <c r="G5274" t="s">
        <v>28</v>
      </c>
      <c r="H5274" t="s">
        <v>34</v>
      </c>
    </row>
    <row r="5275" spans="1:8" x14ac:dyDescent="0.25">
      <c r="A5275">
        <v>1</v>
      </c>
      <c r="B5275" s="33">
        <v>43466</v>
      </c>
      <c r="C5275" s="33">
        <v>44562</v>
      </c>
      <c r="D5275">
        <v>36</v>
      </c>
      <c r="E5275" t="s">
        <v>18</v>
      </c>
      <c r="F5275" t="s">
        <v>24</v>
      </c>
      <c r="G5275" t="s">
        <v>28</v>
      </c>
      <c r="H5275" t="s">
        <v>31</v>
      </c>
    </row>
    <row r="5276" spans="1:8" x14ac:dyDescent="0.25">
      <c r="A5276">
        <v>1</v>
      </c>
      <c r="B5276" s="33">
        <v>43862</v>
      </c>
      <c r="C5276" s="33">
        <v>44958</v>
      </c>
      <c r="D5276">
        <v>36</v>
      </c>
      <c r="E5276" t="s">
        <v>18</v>
      </c>
      <c r="F5276" t="s">
        <v>24</v>
      </c>
      <c r="G5276" t="s">
        <v>28</v>
      </c>
      <c r="H5276" t="s">
        <v>30</v>
      </c>
    </row>
    <row r="5277" spans="1:8" x14ac:dyDescent="0.25">
      <c r="A5277">
        <v>2</v>
      </c>
      <c r="B5277" s="33">
        <v>43466</v>
      </c>
      <c r="C5277" s="33">
        <v>44562</v>
      </c>
      <c r="D5277">
        <v>36</v>
      </c>
      <c r="E5277" t="s">
        <v>18</v>
      </c>
      <c r="F5277" t="s">
        <v>24</v>
      </c>
      <c r="G5277" t="s">
        <v>28</v>
      </c>
      <c r="H5277" t="s">
        <v>39</v>
      </c>
    </row>
    <row r="5278" spans="1:8" x14ac:dyDescent="0.25">
      <c r="A5278">
        <v>1</v>
      </c>
      <c r="B5278" s="33">
        <v>43466</v>
      </c>
      <c r="C5278" s="33">
        <v>44562</v>
      </c>
      <c r="D5278">
        <v>36</v>
      </c>
      <c r="E5278" t="s">
        <v>19</v>
      </c>
      <c r="F5278" t="s">
        <v>23</v>
      </c>
      <c r="G5278" t="s">
        <v>27</v>
      </c>
      <c r="H5278" t="s">
        <v>34</v>
      </c>
    </row>
    <row r="5279" spans="1:8" x14ac:dyDescent="0.25">
      <c r="A5279">
        <v>1</v>
      </c>
      <c r="B5279" s="33">
        <v>43831</v>
      </c>
      <c r="C5279" s="33">
        <v>44927</v>
      </c>
      <c r="D5279">
        <v>36</v>
      </c>
      <c r="E5279" t="s">
        <v>19</v>
      </c>
      <c r="F5279" t="s">
        <v>25</v>
      </c>
      <c r="G5279" t="s">
        <v>27</v>
      </c>
      <c r="H5279" t="s">
        <v>33</v>
      </c>
    </row>
    <row r="5280" spans="1:8" x14ac:dyDescent="0.25">
      <c r="A5280">
        <v>1</v>
      </c>
      <c r="B5280" s="33">
        <v>43800</v>
      </c>
      <c r="C5280" s="33">
        <v>44896</v>
      </c>
      <c r="D5280">
        <v>36</v>
      </c>
      <c r="E5280" t="s">
        <v>19</v>
      </c>
      <c r="F5280" t="s">
        <v>25</v>
      </c>
      <c r="G5280" t="s">
        <v>27</v>
      </c>
      <c r="H5280" t="s">
        <v>35</v>
      </c>
    </row>
    <row r="5281" spans="1:8" x14ac:dyDescent="0.25">
      <c r="A5281">
        <v>2</v>
      </c>
      <c r="B5281" s="33">
        <v>43466</v>
      </c>
      <c r="C5281" s="33">
        <v>44562</v>
      </c>
      <c r="D5281">
        <v>36</v>
      </c>
      <c r="E5281" t="s">
        <v>19</v>
      </c>
      <c r="F5281" t="s">
        <v>23</v>
      </c>
      <c r="G5281" t="s">
        <v>28</v>
      </c>
      <c r="H5281" t="s">
        <v>39</v>
      </c>
    </row>
    <row r="5282" spans="1:8" x14ac:dyDescent="0.25">
      <c r="A5282">
        <v>1</v>
      </c>
      <c r="B5282" s="33">
        <v>43466</v>
      </c>
      <c r="C5282" s="33">
        <v>44562</v>
      </c>
      <c r="D5282">
        <v>36</v>
      </c>
      <c r="E5282" t="s">
        <v>19</v>
      </c>
      <c r="F5282" t="s">
        <v>24</v>
      </c>
      <c r="G5282" t="s">
        <v>28</v>
      </c>
      <c r="H5282" t="s">
        <v>39</v>
      </c>
    </row>
    <row r="5283" spans="1:8" x14ac:dyDescent="0.25">
      <c r="A5283">
        <v>1</v>
      </c>
      <c r="B5283" s="33">
        <v>43466</v>
      </c>
      <c r="C5283" s="33">
        <v>44562</v>
      </c>
      <c r="D5283">
        <v>36</v>
      </c>
      <c r="E5283" t="s">
        <v>19</v>
      </c>
      <c r="F5283" t="s">
        <v>25</v>
      </c>
      <c r="G5283" t="s">
        <v>28</v>
      </c>
      <c r="H5283" t="s">
        <v>31</v>
      </c>
    </row>
    <row r="5284" spans="1:8" x14ac:dyDescent="0.25">
      <c r="A5284">
        <v>1</v>
      </c>
      <c r="B5284" s="33">
        <v>43466</v>
      </c>
      <c r="C5284" s="33">
        <v>44562</v>
      </c>
      <c r="D5284">
        <v>36</v>
      </c>
      <c r="E5284" t="s">
        <v>19</v>
      </c>
      <c r="F5284" t="s">
        <v>25</v>
      </c>
      <c r="G5284" t="s">
        <v>28</v>
      </c>
      <c r="H5284" t="s">
        <v>33</v>
      </c>
    </row>
    <row r="5285" spans="1:8" x14ac:dyDescent="0.25">
      <c r="A5285">
        <v>2</v>
      </c>
      <c r="B5285" s="33">
        <v>43466</v>
      </c>
      <c r="C5285" s="33">
        <v>44562</v>
      </c>
      <c r="D5285">
        <v>36</v>
      </c>
      <c r="E5285" t="s">
        <v>19</v>
      </c>
      <c r="F5285" t="s">
        <v>25</v>
      </c>
      <c r="G5285" t="s">
        <v>28</v>
      </c>
      <c r="H5285" t="s">
        <v>39</v>
      </c>
    </row>
    <row r="5286" spans="1:8" x14ac:dyDescent="0.25">
      <c r="A5286">
        <v>1</v>
      </c>
      <c r="B5286" s="33">
        <v>43952</v>
      </c>
      <c r="C5286" s="33">
        <v>45047</v>
      </c>
      <c r="D5286">
        <v>36</v>
      </c>
      <c r="E5286" t="s">
        <v>19</v>
      </c>
      <c r="F5286" t="s">
        <v>25</v>
      </c>
      <c r="G5286" t="s">
        <v>28</v>
      </c>
      <c r="H5286" t="s">
        <v>39</v>
      </c>
    </row>
    <row r="5287" spans="1:8" x14ac:dyDescent="0.25">
      <c r="A5287">
        <v>1</v>
      </c>
      <c r="B5287" s="33">
        <v>44166</v>
      </c>
      <c r="C5287" s="33">
        <v>45261</v>
      </c>
      <c r="D5287">
        <v>36</v>
      </c>
      <c r="E5287" t="s">
        <v>19</v>
      </c>
      <c r="F5287" t="s">
        <v>25</v>
      </c>
      <c r="G5287" t="s">
        <v>28</v>
      </c>
      <c r="H5287" t="s">
        <v>39</v>
      </c>
    </row>
    <row r="5288" spans="1:8" x14ac:dyDescent="0.25">
      <c r="A5288">
        <v>1</v>
      </c>
      <c r="B5288" s="33">
        <v>43466</v>
      </c>
      <c r="C5288" s="33">
        <v>44562</v>
      </c>
      <c r="D5288">
        <v>36</v>
      </c>
      <c r="E5288" t="s">
        <v>19</v>
      </c>
      <c r="F5288" t="s">
        <v>24</v>
      </c>
      <c r="G5288" t="s">
        <v>29</v>
      </c>
      <c r="H5288" t="s">
        <v>39</v>
      </c>
    </row>
    <row r="5289" spans="1:8" x14ac:dyDescent="0.25">
      <c r="A5289">
        <v>1</v>
      </c>
      <c r="B5289" s="33">
        <v>43466</v>
      </c>
      <c r="C5289" s="33">
        <v>44562</v>
      </c>
      <c r="D5289">
        <v>36</v>
      </c>
      <c r="E5289" t="s">
        <v>19</v>
      </c>
      <c r="F5289" t="s">
        <v>25</v>
      </c>
      <c r="G5289" t="s">
        <v>29</v>
      </c>
      <c r="H5289" t="s">
        <v>39</v>
      </c>
    </row>
    <row r="5290" spans="1:8" x14ac:dyDescent="0.25">
      <c r="A5290">
        <v>1</v>
      </c>
      <c r="B5290" s="33">
        <v>43466</v>
      </c>
      <c r="C5290" s="33">
        <v>44562</v>
      </c>
      <c r="D5290">
        <v>36</v>
      </c>
      <c r="E5290" t="s">
        <v>20</v>
      </c>
      <c r="F5290" t="s">
        <v>24</v>
      </c>
      <c r="G5290" t="s">
        <v>28</v>
      </c>
      <c r="H5290" t="s">
        <v>39</v>
      </c>
    </row>
    <row r="5291" spans="1:8" x14ac:dyDescent="0.25">
      <c r="A5291">
        <v>1</v>
      </c>
      <c r="B5291" s="33">
        <v>43466</v>
      </c>
      <c r="C5291" s="33">
        <v>44562</v>
      </c>
      <c r="D5291">
        <v>36</v>
      </c>
      <c r="E5291" t="s">
        <v>21</v>
      </c>
      <c r="F5291" t="s">
        <v>24</v>
      </c>
      <c r="G5291" t="s">
        <v>28</v>
      </c>
      <c r="H5291" t="s">
        <v>32</v>
      </c>
    </row>
    <row r="5292" spans="1:8" x14ac:dyDescent="0.25">
      <c r="A5292">
        <v>1</v>
      </c>
      <c r="B5292" s="33">
        <v>44105</v>
      </c>
      <c r="C5292" s="33">
        <v>45200</v>
      </c>
      <c r="D5292">
        <v>36</v>
      </c>
      <c r="E5292" t="s">
        <v>21</v>
      </c>
      <c r="F5292" t="s">
        <v>24</v>
      </c>
      <c r="G5292" t="s">
        <v>28</v>
      </c>
      <c r="H5292" t="s">
        <v>30</v>
      </c>
    </row>
    <row r="5293" spans="1:8" x14ac:dyDescent="0.25">
      <c r="A5293">
        <v>1</v>
      </c>
      <c r="B5293" s="33">
        <v>43466</v>
      </c>
      <c r="C5293" s="33">
        <v>44562</v>
      </c>
      <c r="D5293">
        <v>36</v>
      </c>
      <c r="E5293" t="s">
        <v>21</v>
      </c>
      <c r="F5293" t="s">
        <v>24</v>
      </c>
      <c r="G5293" t="s">
        <v>28</v>
      </c>
      <c r="H5293" t="s">
        <v>39</v>
      </c>
    </row>
    <row r="5294" spans="1:8" x14ac:dyDescent="0.25">
      <c r="A5294">
        <v>1</v>
      </c>
      <c r="B5294" s="33">
        <v>43466</v>
      </c>
      <c r="C5294" s="33">
        <v>44562</v>
      </c>
      <c r="D5294">
        <v>36</v>
      </c>
      <c r="E5294" t="s">
        <v>21</v>
      </c>
      <c r="F5294" t="s">
        <v>25</v>
      </c>
      <c r="G5294" t="s">
        <v>28</v>
      </c>
      <c r="H5294" t="s">
        <v>39</v>
      </c>
    </row>
    <row r="5295" spans="1:8" x14ac:dyDescent="0.25">
      <c r="A5295">
        <v>1</v>
      </c>
      <c r="B5295" s="33">
        <v>43831</v>
      </c>
      <c r="C5295" s="33">
        <v>44927</v>
      </c>
      <c r="D5295">
        <v>36</v>
      </c>
      <c r="E5295" t="s">
        <v>21</v>
      </c>
      <c r="F5295" t="s">
        <v>24</v>
      </c>
      <c r="G5295" t="s">
        <v>29</v>
      </c>
      <c r="H5295" t="s">
        <v>39</v>
      </c>
    </row>
    <row r="5296" spans="1:8" x14ac:dyDescent="0.25">
      <c r="A5296">
        <v>1</v>
      </c>
      <c r="B5296" s="33">
        <v>43466</v>
      </c>
      <c r="C5296" s="33">
        <v>44562</v>
      </c>
      <c r="D5296">
        <v>36</v>
      </c>
      <c r="E5296" t="s">
        <v>22</v>
      </c>
      <c r="F5296" t="s">
        <v>25</v>
      </c>
      <c r="G5296" t="s">
        <v>28</v>
      </c>
      <c r="H5296" t="s">
        <v>39</v>
      </c>
    </row>
    <row r="5297" spans="1:8" x14ac:dyDescent="0.25">
      <c r="A5297">
        <v>2</v>
      </c>
      <c r="B5297" s="33">
        <v>43466</v>
      </c>
      <c r="C5297" s="33">
        <v>44593</v>
      </c>
      <c r="D5297">
        <v>37</v>
      </c>
      <c r="E5297" t="s">
        <v>13</v>
      </c>
      <c r="F5297" t="s">
        <v>25</v>
      </c>
      <c r="G5297" t="s">
        <v>28</v>
      </c>
      <c r="H5297" t="s">
        <v>39</v>
      </c>
    </row>
    <row r="5298" spans="1:8" x14ac:dyDescent="0.25">
      <c r="A5298">
        <v>1</v>
      </c>
      <c r="B5298" s="33">
        <v>43862</v>
      </c>
      <c r="C5298" s="33">
        <v>44986</v>
      </c>
      <c r="D5298">
        <v>37</v>
      </c>
      <c r="E5298" t="s">
        <v>13</v>
      </c>
      <c r="F5298" t="s">
        <v>25</v>
      </c>
      <c r="G5298" t="s">
        <v>28</v>
      </c>
      <c r="H5298" t="s">
        <v>39</v>
      </c>
    </row>
    <row r="5299" spans="1:8" x14ac:dyDescent="0.25">
      <c r="A5299">
        <v>1</v>
      </c>
      <c r="B5299" s="33">
        <v>43466</v>
      </c>
      <c r="C5299" s="33">
        <v>44593</v>
      </c>
      <c r="D5299">
        <v>37</v>
      </c>
      <c r="E5299" t="s">
        <v>14</v>
      </c>
      <c r="F5299" t="s">
        <v>23</v>
      </c>
      <c r="G5299" t="s">
        <v>28</v>
      </c>
      <c r="H5299" t="s">
        <v>39</v>
      </c>
    </row>
    <row r="5300" spans="1:8" x14ac:dyDescent="0.25">
      <c r="A5300">
        <v>1</v>
      </c>
      <c r="B5300" s="33">
        <v>43466</v>
      </c>
      <c r="C5300" s="33">
        <v>44593</v>
      </c>
      <c r="D5300">
        <v>37</v>
      </c>
      <c r="E5300" t="s">
        <v>14</v>
      </c>
      <c r="F5300" t="s">
        <v>24</v>
      </c>
      <c r="G5300" t="s">
        <v>28</v>
      </c>
      <c r="H5300" t="s">
        <v>31</v>
      </c>
    </row>
    <row r="5301" spans="1:8" x14ac:dyDescent="0.25">
      <c r="A5301">
        <v>1</v>
      </c>
      <c r="B5301" s="33">
        <v>43466</v>
      </c>
      <c r="C5301" s="33">
        <v>44593</v>
      </c>
      <c r="D5301">
        <v>37</v>
      </c>
      <c r="E5301" t="s">
        <v>14</v>
      </c>
      <c r="F5301" t="s">
        <v>25</v>
      </c>
      <c r="G5301" t="s">
        <v>28</v>
      </c>
      <c r="H5301" t="s">
        <v>33</v>
      </c>
    </row>
    <row r="5302" spans="1:8" x14ac:dyDescent="0.25">
      <c r="A5302">
        <v>1</v>
      </c>
      <c r="B5302" s="33">
        <v>43466</v>
      </c>
      <c r="C5302" s="33">
        <v>44593</v>
      </c>
      <c r="D5302">
        <v>37</v>
      </c>
      <c r="E5302" t="s">
        <v>14</v>
      </c>
      <c r="F5302" t="s">
        <v>25</v>
      </c>
      <c r="G5302" t="s">
        <v>28</v>
      </c>
      <c r="H5302" t="s">
        <v>30</v>
      </c>
    </row>
    <row r="5303" spans="1:8" x14ac:dyDescent="0.25">
      <c r="A5303">
        <v>1</v>
      </c>
      <c r="B5303" s="33">
        <v>43466</v>
      </c>
      <c r="C5303" s="33">
        <v>44593</v>
      </c>
      <c r="D5303">
        <v>37</v>
      </c>
      <c r="E5303" t="s">
        <v>14</v>
      </c>
      <c r="F5303" t="s">
        <v>24</v>
      </c>
      <c r="G5303" t="s">
        <v>29</v>
      </c>
      <c r="H5303" t="s">
        <v>33</v>
      </c>
    </row>
    <row r="5304" spans="1:8" x14ac:dyDescent="0.25">
      <c r="A5304">
        <v>1</v>
      </c>
      <c r="B5304" s="33">
        <v>43466</v>
      </c>
      <c r="C5304" s="33">
        <v>44593</v>
      </c>
      <c r="D5304">
        <v>37</v>
      </c>
      <c r="E5304" t="s">
        <v>15</v>
      </c>
      <c r="F5304" t="s">
        <v>24</v>
      </c>
      <c r="G5304" t="s">
        <v>27</v>
      </c>
      <c r="H5304" t="s">
        <v>39</v>
      </c>
    </row>
    <row r="5305" spans="1:8" x14ac:dyDescent="0.25">
      <c r="A5305">
        <v>1</v>
      </c>
      <c r="B5305" s="33">
        <v>43466</v>
      </c>
      <c r="C5305" s="33">
        <v>44593</v>
      </c>
      <c r="D5305">
        <v>37</v>
      </c>
      <c r="E5305" t="s">
        <v>15</v>
      </c>
      <c r="F5305" t="s">
        <v>23</v>
      </c>
      <c r="G5305" t="s">
        <v>28</v>
      </c>
      <c r="H5305" t="s">
        <v>33</v>
      </c>
    </row>
    <row r="5306" spans="1:8" x14ac:dyDescent="0.25">
      <c r="A5306">
        <v>1</v>
      </c>
      <c r="B5306" s="33">
        <v>43466</v>
      </c>
      <c r="C5306" s="33">
        <v>44593</v>
      </c>
      <c r="D5306">
        <v>37</v>
      </c>
      <c r="E5306" t="s">
        <v>15</v>
      </c>
      <c r="F5306" t="s">
        <v>23</v>
      </c>
      <c r="G5306" t="s">
        <v>28</v>
      </c>
      <c r="H5306" t="s">
        <v>39</v>
      </c>
    </row>
    <row r="5307" spans="1:8" x14ac:dyDescent="0.25">
      <c r="A5307">
        <v>1</v>
      </c>
      <c r="B5307" s="33">
        <v>43466</v>
      </c>
      <c r="C5307" s="33">
        <v>44593</v>
      </c>
      <c r="D5307">
        <v>37</v>
      </c>
      <c r="E5307" t="s">
        <v>15</v>
      </c>
      <c r="F5307" t="s">
        <v>24</v>
      </c>
      <c r="G5307" t="s">
        <v>28</v>
      </c>
      <c r="H5307" t="s">
        <v>31</v>
      </c>
    </row>
    <row r="5308" spans="1:8" x14ac:dyDescent="0.25">
      <c r="A5308">
        <v>1</v>
      </c>
      <c r="B5308" s="33">
        <v>43739</v>
      </c>
      <c r="C5308" s="33">
        <v>44866</v>
      </c>
      <c r="D5308">
        <v>37</v>
      </c>
      <c r="E5308" t="s">
        <v>15</v>
      </c>
      <c r="F5308" t="s">
        <v>24</v>
      </c>
      <c r="G5308" t="s">
        <v>28</v>
      </c>
      <c r="H5308" t="s">
        <v>31</v>
      </c>
    </row>
    <row r="5309" spans="1:8" x14ac:dyDescent="0.25">
      <c r="A5309">
        <v>1</v>
      </c>
      <c r="B5309" s="33">
        <v>43770</v>
      </c>
      <c r="C5309" s="33">
        <v>44896</v>
      </c>
      <c r="D5309">
        <v>37</v>
      </c>
      <c r="E5309" t="s">
        <v>15</v>
      </c>
      <c r="F5309" t="s">
        <v>24</v>
      </c>
      <c r="G5309" t="s">
        <v>28</v>
      </c>
      <c r="H5309" t="s">
        <v>31</v>
      </c>
    </row>
    <row r="5310" spans="1:8" x14ac:dyDescent="0.25">
      <c r="A5310">
        <v>1</v>
      </c>
      <c r="B5310" s="33">
        <v>44013</v>
      </c>
      <c r="C5310" s="33">
        <v>45139</v>
      </c>
      <c r="D5310">
        <v>37</v>
      </c>
      <c r="E5310" t="s">
        <v>15</v>
      </c>
      <c r="F5310" t="s">
        <v>24</v>
      </c>
      <c r="G5310" t="s">
        <v>28</v>
      </c>
      <c r="H5310" t="s">
        <v>31</v>
      </c>
    </row>
    <row r="5311" spans="1:8" x14ac:dyDescent="0.25">
      <c r="A5311">
        <v>1</v>
      </c>
      <c r="B5311" s="33">
        <v>43466</v>
      </c>
      <c r="C5311" s="33">
        <v>44593</v>
      </c>
      <c r="D5311">
        <v>37</v>
      </c>
      <c r="E5311" t="s">
        <v>15</v>
      </c>
      <c r="F5311" t="s">
        <v>24</v>
      </c>
      <c r="G5311" t="s">
        <v>28</v>
      </c>
      <c r="H5311" t="s">
        <v>33</v>
      </c>
    </row>
    <row r="5312" spans="1:8" x14ac:dyDescent="0.25">
      <c r="A5312">
        <v>1</v>
      </c>
      <c r="B5312" s="33">
        <v>44136</v>
      </c>
      <c r="C5312" s="33">
        <v>45261</v>
      </c>
      <c r="D5312">
        <v>37</v>
      </c>
      <c r="E5312" t="s">
        <v>15</v>
      </c>
      <c r="F5312" t="s">
        <v>24</v>
      </c>
      <c r="G5312" t="s">
        <v>28</v>
      </c>
      <c r="H5312" t="s">
        <v>30</v>
      </c>
    </row>
    <row r="5313" spans="1:8" x14ac:dyDescent="0.25">
      <c r="A5313">
        <v>2</v>
      </c>
      <c r="B5313" s="33">
        <v>43466</v>
      </c>
      <c r="C5313" s="33">
        <v>44593</v>
      </c>
      <c r="D5313">
        <v>37</v>
      </c>
      <c r="E5313" t="s">
        <v>15</v>
      </c>
      <c r="F5313" t="s">
        <v>24</v>
      </c>
      <c r="G5313" t="s">
        <v>28</v>
      </c>
      <c r="H5313" t="s">
        <v>39</v>
      </c>
    </row>
    <row r="5314" spans="1:8" x14ac:dyDescent="0.25">
      <c r="A5314">
        <v>1</v>
      </c>
      <c r="B5314" s="33">
        <v>44105</v>
      </c>
      <c r="C5314" s="33">
        <v>45231</v>
      </c>
      <c r="D5314">
        <v>37</v>
      </c>
      <c r="E5314" t="s">
        <v>15</v>
      </c>
      <c r="F5314" t="s">
        <v>25</v>
      </c>
      <c r="G5314" t="s">
        <v>28</v>
      </c>
      <c r="H5314" t="s">
        <v>31</v>
      </c>
    </row>
    <row r="5315" spans="1:8" x14ac:dyDescent="0.25">
      <c r="A5315">
        <v>1</v>
      </c>
      <c r="B5315" s="33">
        <v>43466</v>
      </c>
      <c r="C5315" s="33">
        <v>44593</v>
      </c>
      <c r="D5315">
        <v>37</v>
      </c>
      <c r="E5315" t="s">
        <v>15</v>
      </c>
      <c r="F5315" t="s">
        <v>25</v>
      </c>
      <c r="G5315" t="s">
        <v>28</v>
      </c>
      <c r="H5315" t="s">
        <v>39</v>
      </c>
    </row>
    <row r="5316" spans="1:8" x14ac:dyDescent="0.25">
      <c r="A5316">
        <v>1</v>
      </c>
      <c r="B5316" s="33">
        <v>43466</v>
      </c>
      <c r="C5316" s="33">
        <v>44593</v>
      </c>
      <c r="D5316">
        <v>37</v>
      </c>
      <c r="E5316" t="s">
        <v>15</v>
      </c>
      <c r="F5316" t="s">
        <v>25</v>
      </c>
      <c r="G5316" t="s">
        <v>28</v>
      </c>
      <c r="H5316" t="s">
        <v>34</v>
      </c>
    </row>
    <row r="5317" spans="1:8" x14ac:dyDescent="0.25">
      <c r="A5317">
        <v>2</v>
      </c>
      <c r="B5317" s="33">
        <v>43466</v>
      </c>
      <c r="C5317" s="33">
        <v>44593</v>
      </c>
      <c r="D5317">
        <v>37</v>
      </c>
      <c r="E5317" t="s">
        <v>15</v>
      </c>
      <c r="F5317" t="s">
        <v>24</v>
      </c>
      <c r="G5317" t="s">
        <v>29</v>
      </c>
      <c r="H5317" t="s">
        <v>39</v>
      </c>
    </row>
    <row r="5318" spans="1:8" x14ac:dyDescent="0.25">
      <c r="A5318">
        <v>1</v>
      </c>
      <c r="B5318" s="33">
        <v>43466</v>
      </c>
      <c r="C5318" s="33">
        <v>44593</v>
      </c>
      <c r="D5318">
        <v>37</v>
      </c>
      <c r="E5318" t="s">
        <v>15</v>
      </c>
      <c r="F5318" t="s">
        <v>25</v>
      </c>
      <c r="G5318" t="s">
        <v>29</v>
      </c>
      <c r="H5318" t="s">
        <v>31</v>
      </c>
    </row>
    <row r="5319" spans="1:8" x14ac:dyDescent="0.25">
      <c r="A5319">
        <v>1</v>
      </c>
      <c r="B5319" s="33">
        <v>43831</v>
      </c>
      <c r="C5319" s="33">
        <v>44958</v>
      </c>
      <c r="D5319">
        <v>37</v>
      </c>
      <c r="E5319" t="s">
        <v>15</v>
      </c>
      <c r="F5319" t="s">
        <v>25</v>
      </c>
      <c r="G5319" t="s">
        <v>29</v>
      </c>
      <c r="H5319" t="s">
        <v>33</v>
      </c>
    </row>
    <row r="5320" spans="1:8" x14ac:dyDescent="0.25">
      <c r="A5320">
        <v>1</v>
      </c>
      <c r="B5320" s="33">
        <v>43466</v>
      </c>
      <c r="C5320" s="33">
        <v>44593</v>
      </c>
      <c r="D5320">
        <v>37</v>
      </c>
      <c r="E5320" t="s">
        <v>15</v>
      </c>
      <c r="F5320" t="s">
        <v>25</v>
      </c>
      <c r="G5320" t="s">
        <v>29</v>
      </c>
      <c r="H5320" t="s">
        <v>39</v>
      </c>
    </row>
    <row r="5321" spans="1:8" x14ac:dyDescent="0.25">
      <c r="A5321">
        <v>1</v>
      </c>
      <c r="B5321" s="33">
        <v>43952</v>
      </c>
      <c r="C5321" s="33">
        <v>45078</v>
      </c>
      <c r="D5321">
        <v>37</v>
      </c>
      <c r="E5321" t="s">
        <v>16</v>
      </c>
      <c r="F5321" t="s">
        <v>25</v>
      </c>
      <c r="G5321" t="s">
        <v>27</v>
      </c>
      <c r="H5321" t="s">
        <v>39</v>
      </c>
    </row>
    <row r="5322" spans="1:8" x14ac:dyDescent="0.25">
      <c r="A5322">
        <v>1</v>
      </c>
      <c r="B5322" s="33">
        <v>43466</v>
      </c>
      <c r="C5322" s="33">
        <v>44593</v>
      </c>
      <c r="D5322">
        <v>37</v>
      </c>
      <c r="E5322" t="s">
        <v>16</v>
      </c>
      <c r="F5322" t="s">
        <v>23</v>
      </c>
      <c r="G5322" t="s">
        <v>28</v>
      </c>
      <c r="H5322" t="s">
        <v>32</v>
      </c>
    </row>
    <row r="5323" spans="1:8" x14ac:dyDescent="0.25">
      <c r="A5323">
        <v>1</v>
      </c>
      <c r="B5323" s="33">
        <v>43466</v>
      </c>
      <c r="C5323" s="33">
        <v>44593</v>
      </c>
      <c r="D5323">
        <v>37</v>
      </c>
      <c r="E5323" t="s">
        <v>16</v>
      </c>
      <c r="F5323" t="s">
        <v>24</v>
      </c>
      <c r="G5323" t="s">
        <v>28</v>
      </c>
      <c r="H5323" t="s">
        <v>31</v>
      </c>
    </row>
    <row r="5324" spans="1:8" x14ac:dyDescent="0.25">
      <c r="A5324">
        <v>1</v>
      </c>
      <c r="B5324" s="33">
        <v>44105</v>
      </c>
      <c r="C5324" s="33">
        <v>45231</v>
      </c>
      <c r="D5324">
        <v>37</v>
      </c>
      <c r="E5324" t="s">
        <v>16</v>
      </c>
      <c r="F5324" t="s">
        <v>24</v>
      </c>
      <c r="G5324" t="s">
        <v>28</v>
      </c>
      <c r="H5324" t="s">
        <v>31</v>
      </c>
    </row>
    <row r="5325" spans="1:8" x14ac:dyDescent="0.25">
      <c r="A5325">
        <v>1</v>
      </c>
      <c r="B5325" s="33">
        <v>43466</v>
      </c>
      <c r="C5325" s="33">
        <v>44593</v>
      </c>
      <c r="D5325">
        <v>37</v>
      </c>
      <c r="E5325" t="s">
        <v>16</v>
      </c>
      <c r="F5325" t="s">
        <v>24</v>
      </c>
      <c r="G5325" t="s">
        <v>28</v>
      </c>
      <c r="H5325" t="s">
        <v>39</v>
      </c>
    </row>
    <row r="5326" spans="1:8" x14ac:dyDescent="0.25">
      <c r="A5326">
        <v>1</v>
      </c>
      <c r="B5326" s="33">
        <v>43466</v>
      </c>
      <c r="C5326" s="33">
        <v>44593</v>
      </c>
      <c r="D5326">
        <v>37</v>
      </c>
      <c r="E5326" t="s">
        <v>16</v>
      </c>
      <c r="F5326" t="s">
        <v>25</v>
      </c>
      <c r="G5326" t="s">
        <v>28</v>
      </c>
      <c r="H5326" t="s">
        <v>39</v>
      </c>
    </row>
    <row r="5327" spans="1:8" x14ac:dyDescent="0.25">
      <c r="A5327">
        <v>1</v>
      </c>
      <c r="B5327" s="33">
        <v>43466</v>
      </c>
      <c r="C5327" s="33">
        <v>44593</v>
      </c>
      <c r="D5327">
        <v>37</v>
      </c>
      <c r="E5327" t="s">
        <v>16</v>
      </c>
      <c r="F5327" t="s">
        <v>23</v>
      </c>
      <c r="G5327" t="s">
        <v>29</v>
      </c>
      <c r="H5327" t="s">
        <v>31</v>
      </c>
    </row>
    <row r="5328" spans="1:8" x14ac:dyDescent="0.25">
      <c r="A5328">
        <v>1</v>
      </c>
      <c r="B5328" s="33">
        <v>43466</v>
      </c>
      <c r="C5328" s="33">
        <v>44593</v>
      </c>
      <c r="D5328">
        <v>37</v>
      </c>
      <c r="E5328" t="s">
        <v>17</v>
      </c>
      <c r="F5328" t="s">
        <v>24</v>
      </c>
      <c r="G5328" t="s">
        <v>27</v>
      </c>
      <c r="H5328" t="s">
        <v>39</v>
      </c>
    </row>
    <row r="5329" spans="1:8" x14ac:dyDescent="0.25">
      <c r="A5329">
        <v>1</v>
      </c>
      <c r="B5329" s="33">
        <v>43466</v>
      </c>
      <c r="C5329" s="33">
        <v>44593</v>
      </c>
      <c r="D5329">
        <v>37</v>
      </c>
      <c r="E5329" t="s">
        <v>17</v>
      </c>
      <c r="F5329" t="s">
        <v>25</v>
      </c>
      <c r="G5329" t="s">
        <v>27</v>
      </c>
      <c r="H5329" t="s">
        <v>31</v>
      </c>
    </row>
    <row r="5330" spans="1:8" x14ac:dyDescent="0.25">
      <c r="A5330">
        <v>1</v>
      </c>
      <c r="B5330" s="33">
        <v>43952</v>
      </c>
      <c r="C5330" s="33">
        <v>45078</v>
      </c>
      <c r="D5330">
        <v>37</v>
      </c>
      <c r="E5330" t="s">
        <v>17</v>
      </c>
      <c r="F5330" t="s">
        <v>25</v>
      </c>
      <c r="G5330" t="s">
        <v>27</v>
      </c>
      <c r="H5330" t="s">
        <v>30</v>
      </c>
    </row>
    <row r="5331" spans="1:8" x14ac:dyDescent="0.25">
      <c r="A5331">
        <v>1</v>
      </c>
      <c r="B5331" s="33">
        <v>43497</v>
      </c>
      <c r="C5331" s="33">
        <v>44621</v>
      </c>
      <c r="D5331">
        <v>37</v>
      </c>
      <c r="E5331" t="s">
        <v>17</v>
      </c>
      <c r="F5331" t="s">
        <v>24</v>
      </c>
      <c r="G5331" t="s">
        <v>28</v>
      </c>
      <c r="H5331" t="s">
        <v>31</v>
      </c>
    </row>
    <row r="5332" spans="1:8" x14ac:dyDescent="0.25">
      <c r="A5332">
        <v>1</v>
      </c>
      <c r="B5332" s="33">
        <v>43466</v>
      </c>
      <c r="C5332" s="33">
        <v>44593</v>
      </c>
      <c r="D5332">
        <v>37</v>
      </c>
      <c r="E5332" t="s">
        <v>17</v>
      </c>
      <c r="F5332" t="s">
        <v>24</v>
      </c>
      <c r="G5332" t="s">
        <v>28</v>
      </c>
      <c r="H5332" t="s">
        <v>39</v>
      </c>
    </row>
    <row r="5333" spans="1:8" x14ac:dyDescent="0.25">
      <c r="A5333">
        <v>1</v>
      </c>
      <c r="B5333" s="33">
        <v>44044</v>
      </c>
      <c r="C5333" s="33">
        <v>45170</v>
      </c>
      <c r="D5333">
        <v>37</v>
      </c>
      <c r="E5333" t="s">
        <v>17</v>
      </c>
      <c r="F5333" t="s">
        <v>24</v>
      </c>
      <c r="G5333" t="s">
        <v>28</v>
      </c>
      <c r="H5333" t="s">
        <v>39</v>
      </c>
    </row>
    <row r="5334" spans="1:8" x14ac:dyDescent="0.25">
      <c r="A5334">
        <v>1</v>
      </c>
      <c r="B5334" s="33">
        <v>43466</v>
      </c>
      <c r="C5334" s="33">
        <v>44593</v>
      </c>
      <c r="D5334">
        <v>37</v>
      </c>
      <c r="E5334" t="s">
        <v>17</v>
      </c>
      <c r="F5334" t="s">
        <v>24</v>
      </c>
      <c r="G5334" t="s">
        <v>29</v>
      </c>
      <c r="H5334" t="s">
        <v>31</v>
      </c>
    </row>
    <row r="5335" spans="1:8" x14ac:dyDescent="0.25">
      <c r="A5335">
        <v>1</v>
      </c>
      <c r="B5335" s="33">
        <v>43466</v>
      </c>
      <c r="C5335" s="33">
        <v>44593</v>
      </c>
      <c r="D5335">
        <v>37</v>
      </c>
      <c r="E5335" t="s">
        <v>17</v>
      </c>
      <c r="F5335" t="s">
        <v>24</v>
      </c>
      <c r="G5335" t="s">
        <v>29</v>
      </c>
      <c r="H5335" t="s">
        <v>33</v>
      </c>
    </row>
    <row r="5336" spans="1:8" x14ac:dyDescent="0.25">
      <c r="A5336">
        <v>1</v>
      </c>
      <c r="B5336" s="33">
        <v>43466</v>
      </c>
      <c r="C5336" s="33">
        <v>44593</v>
      </c>
      <c r="D5336">
        <v>37</v>
      </c>
      <c r="E5336" t="s">
        <v>17</v>
      </c>
      <c r="F5336" t="s">
        <v>24</v>
      </c>
      <c r="G5336" t="s">
        <v>29</v>
      </c>
      <c r="H5336" t="s">
        <v>39</v>
      </c>
    </row>
    <row r="5337" spans="1:8" x14ac:dyDescent="0.25">
      <c r="A5337">
        <v>1</v>
      </c>
      <c r="B5337" s="33">
        <v>43709</v>
      </c>
      <c r="C5337" s="33">
        <v>44835</v>
      </c>
      <c r="D5337">
        <v>37</v>
      </c>
      <c r="E5337" t="s">
        <v>17</v>
      </c>
      <c r="F5337" t="s">
        <v>25</v>
      </c>
      <c r="G5337" t="s">
        <v>29</v>
      </c>
      <c r="H5337" t="s">
        <v>30</v>
      </c>
    </row>
    <row r="5338" spans="1:8" x14ac:dyDescent="0.25">
      <c r="A5338">
        <v>1</v>
      </c>
      <c r="B5338" s="33">
        <v>43466</v>
      </c>
      <c r="C5338" s="33">
        <v>44593</v>
      </c>
      <c r="D5338">
        <v>37</v>
      </c>
      <c r="E5338" t="s">
        <v>18</v>
      </c>
      <c r="F5338" t="s">
        <v>24</v>
      </c>
      <c r="G5338" t="s">
        <v>28</v>
      </c>
      <c r="H5338" t="s">
        <v>33</v>
      </c>
    </row>
    <row r="5339" spans="1:8" x14ac:dyDescent="0.25">
      <c r="A5339">
        <v>1</v>
      </c>
      <c r="B5339" s="33">
        <v>43466</v>
      </c>
      <c r="C5339" s="33">
        <v>44593</v>
      </c>
      <c r="D5339">
        <v>37</v>
      </c>
      <c r="E5339" t="s">
        <v>18</v>
      </c>
      <c r="F5339" t="s">
        <v>25</v>
      </c>
      <c r="G5339" t="s">
        <v>28</v>
      </c>
      <c r="H5339" t="s">
        <v>31</v>
      </c>
    </row>
    <row r="5340" spans="1:8" x14ac:dyDescent="0.25">
      <c r="A5340">
        <v>1</v>
      </c>
      <c r="B5340" s="33">
        <v>43466</v>
      </c>
      <c r="C5340" s="33">
        <v>44593</v>
      </c>
      <c r="D5340">
        <v>37</v>
      </c>
      <c r="E5340" t="s">
        <v>18</v>
      </c>
      <c r="F5340" t="s">
        <v>24</v>
      </c>
      <c r="G5340" t="s">
        <v>29</v>
      </c>
      <c r="H5340" t="s">
        <v>33</v>
      </c>
    </row>
    <row r="5341" spans="1:8" x14ac:dyDescent="0.25">
      <c r="A5341">
        <v>1</v>
      </c>
      <c r="B5341" s="33">
        <v>43466</v>
      </c>
      <c r="C5341" s="33">
        <v>44593</v>
      </c>
      <c r="D5341">
        <v>37</v>
      </c>
      <c r="E5341" t="s">
        <v>18</v>
      </c>
      <c r="F5341" t="s">
        <v>25</v>
      </c>
      <c r="G5341" t="s">
        <v>29</v>
      </c>
      <c r="H5341" t="s">
        <v>39</v>
      </c>
    </row>
    <row r="5342" spans="1:8" x14ac:dyDescent="0.25">
      <c r="A5342">
        <v>1</v>
      </c>
      <c r="B5342" s="33">
        <v>43466</v>
      </c>
      <c r="C5342" s="33">
        <v>44593</v>
      </c>
      <c r="D5342">
        <v>37</v>
      </c>
      <c r="E5342" t="s">
        <v>19</v>
      </c>
      <c r="F5342" t="s">
        <v>23</v>
      </c>
      <c r="G5342" t="s">
        <v>28</v>
      </c>
      <c r="H5342" t="s">
        <v>35</v>
      </c>
    </row>
    <row r="5343" spans="1:8" x14ac:dyDescent="0.25">
      <c r="A5343">
        <v>1</v>
      </c>
      <c r="B5343" s="33">
        <v>43466</v>
      </c>
      <c r="C5343" s="33">
        <v>44593</v>
      </c>
      <c r="D5343">
        <v>37</v>
      </c>
      <c r="E5343" t="s">
        <v>19</v>
      </c>
      <c r="F5343" t="s">
        <v>24</v>
      </c>
      <c r="G5343" t="s">
        <v>28</v>
      </c>
      <c r="H5343" t="s">
        <v>33</v>
      </c>
    </row>
    <row r="5344" spans="1:8" x14ac:dyDescent="0.25">
      <c r="A5344">
        <v>2</v>
      </c>
      <c r="B5344" s="33">
        <v>43466</v>
      </c>
      <c r="C5344" s="33">
        <v>44593</v>
      </c>
      <c r="D5344">
        <v>37</v>
      </c>
      <c r="E5344" t="s">
        <v>19</v>
      </c>
      <c r="F5344" t="s">
        <v>24</v>
      </c>
      <c r="G5344" t="s">
        <v>28</v>
      </c>
      <c r="H5344" t="s">
        <v>39</v>
      </c>
    </row>
    <row r="5345" spans="1:8" x14ac:dyDescent="0.25">
      <c r="A5345">
        <v>1</v>
      </c>
      <c r="B5345" s="33">
        <v>44075</v>
      </c>
      <c r="C5345" s="33">
        <v>45200</v>
      </c>
      <c r="D5345">
        <v>37</v>
      </c>
      <c r="E5345" t="s">
        <v>19</v>
      </c>
      <c r="F5345" t="s">
        <v>24</v>
      </c>
      <c r="G5345" t="s">
        <v>28</v>
      </c>
      <c r="H5345" t="s">
        <v>39</v>
      </c>
    </row>
    <row r="5346" spans="1:8" x14ac:dyDescent="0.25">
      <c r="A5346">
        <v>1</v>
      </c>
      <c r="B5346" s="33">
        <v>43466</v>
      </c>
      <c r="C5346" s="33">
        <v>44593</v>
      </c>
      <c r="D5346">
        <v>37</v>
      </c>
      <c r="E5346" t="s">
        <v>19</v>
      </c>
      <c r="F5346" t="s">
        <v>25</v>
      </c>
      <c r="G5346" t="s">
        <v>28</v>
      </c>
      <c r="H5346" t="s">
        <v>39</v>
      </c>
    </row>
    <row r="5347" spans="1:8" x14ac:dyDescent="0.25">
      <c r="A5347">
        <v>1</v>
      </c>
      <c r="B5347" s="33">
        <v>43466</v>
      </c>
      <c r="C5347" s="33">
        <v>44593</v>
      </c>
      <c r="D5347">
        <v>37</v>
      </c>
      <c r="E5347" t="s">
        <v>19</v>
      </c>
      <c r="F5347" t="s">
        <v>24</v>
      </c>
      <c r="G5347" t="s">
        <v>29</v>
      </c>
      <c r="H5347" t="s">
        <v>39</v>
      </c>
    </row>
    <row r="5348" spans="1:8" x14ac:dyDescent="0.25">
      <c r="A5348">
        <v>1</v>
      </c>
      <c r="B5348" s="33">
        <v>43556</v>
      </c>
      <c r="C5348" s="33">
        <v>44682</v>
      </c>
      <c r="D5348">
        <v>37</v>
      </c>
      <c r="E5348" t="s">
        <v>19</v>
      </c>
      <c r="F5348" t="s">
        <v>24</v>
      </c>
      <c r="G5348" t="s">
        <v>29</v>
      </c>
      <c r="H5348" t="s">
        <v>39</v>
      </c>
    </row>
    <row r="5349" spans="1:8" x14ac:dyDescent="0.25">
      <c r="A5349">
        <v>1</v>
      </c>
      <c r="B5349" s="33">
        <v>43586</v>
      </c>
      <c r="C5349" s="33">
        <v>44713</v>
      </c>
      <c r="D5349">
        <v>37</v>
      </c>
      <c r="E5349" t="s">
        <v>19</v>
      </c>
      <c r="F5349" t="s">
        <v>24</v>
      </c>
      <c r="G5349" t="s">
        <v>29</v>
      </c>
      <c r="H5349" t="s">
        <v>39</v>
      </c>
    </row>
    <row r="5350" spans="1:8" x14ac:dyDescent="0.25">
      <c r="A5350">
        <v>1</v>
      </c>
      <c r="B5350" s="33">
        <v>43466</v>
      </c>
      <c r="C5350" s="33">
        <v>44593</v>
      </c>
      <c r="D5350">
        <v>37</v>
      </c>
      <c r="E5350" t="s">
        <v>19</v>
      </c>
      <c r="F5350" t="s">
        <v>25</v>
      </c>
      <c r="G5350" t="s">
        <v>29</v>
      </c>
      <c r="H5350" t="s">
        <v>33</v>
      </c>
    </row>
    <row r="5351" spans="1:8" x14ac:dyDescent="0.25">
      <c r="A5351">
        <v>1</v>
      </c>
      <c r="B5351" s="33">
        <v>43466</v>
      </c>
      <c r="C5351" s="33">
        <v>44593</v>
      </c>
      <c r="D5351">
        <v>37</v>
      </c>
      <c r="E5351" t="s">
        <v>20</v>
      </c>
      <c r="F5351" t="s">
        <v>23</v>
      </c>
      <c r="G5351" t="s">
        <v>28</v>
      </c>
      <c r="H5351" t="s">
        <v>31</v>
      </c>
    </row>
    <row r="5352" spans="1:8" x14ac:dyDescent="0.25">
      <c r="A5352">
        <v>1</v>
      </c>
      <c r="B5352" s="33">
        <v>44044</v>
      </c>
      <c r="C5352" s="33">
        <v>45170</v>
      </c>
      <c r="D5352">
        <v>37</v>
      </c>
      <c r="E5352" t="s">
        <v>20</v>
      </c>
      <c r="F5352" t="s">
        <v>24</v>
      </c>
      <c r="G5352" t="s">
        <v>28</v>
      </c>
      <c r="H5352" t="s">
        <v>39</v>
      </c>
    </row>
    <row r="5353" spans="1:8" x14ac:dyDescent="0.25">
      <c r="A5353">
        <v>1</v>
      </c>
      <c r="B5353" s="33">
        <v>43831</v>
      </c>
      <c r="C5353" s="33">
        <v>44958</v>
      </c>
      <c r="D5353">
        <v>37</v>
      </c>
      <c r="E5353" t="s">
        <v>20</v>
      </c>
      <c r="F5353" t="s">
        <v>25</v>
      </c>
      <c r="G5353" t="s">
        <v>28</v>
      </c>
      <c r="H5353" t="s">
        <v>31</v>
      </c>
    </row>
    <row r="5354" spans="1:8" x14ac:dyDescent="0.25">
      <c r="A5354">
        <v>1</v>
      </c>
      <c r="B5354" s="33">
        <v>44044</v>
      </c>
      <c r="C5354" s="33">
        <v>45170</v>
      </c>
      <c r="D5354">
        <v>37</v>
      </c>
      <c r="E5354" t="s">
        <v>20</v>
      </c>
      <c r="F5354" t="s">
        <v>25</v>
      </c>
      <c r="G5354" t="s">
        <v>28</v>
      </c>
      <c r="H5354" t="s">
        <v>31</v>
      </c>
    </row>
    <row r="5355" spans="1:8" x14ac:dyDescent="0.25">
      <c r="A5355">
        <v>1</v>
      </c>
      <c r="B5355" s="33">
        <v>43466</v>
      </c>
      <c r="C5355" s="33">
        <v>44593</v>
      </c>
      <c r="D5355">
        <v>37</v>
      </c>
      <c r="E5355" t="s">
        <v>20</v>
      </c>
      <c r="F5355" t="s">
        <v>25</v>
      </c>
      <c r="G5355" t="s">
        <v>29</v>
      </c>
      <c r="H5355" t="s">
        <v>39</v>
      </c>
    </row>
    <row r="5356" spans="1:8" x14ac:dyDescent="0.25">
      <c r="A5356">
        <v>1</v>
      </c>
      <c r="B5356" s="33">
        <v>43466</v>
      </c>
      <c r="C5356" s="33">
        <v>44593</v>
      </c>
      <c r="D5356">
        <v>37</v>
      </c>
      <c r="E5356" t="s">
        <v>21</v>
      </c>
      <c r="F5356" t="s">
        <v>24</v>
      </c>
      <c r="G5356" t="s">
        <v>27</v>
      </c>
      <c r="H5356" t="s">
        <v>39</v>
      </c>
    </row>
    <row r="5357" spans="1:8" x14ac:dyDescent="0.25">
      <c r="A5357">
        <v>1</v>
      </c>
      <c r="B5357" s="33">
        <v>43586</v>
      </c>
      <c r="C5357" s="33">
        <v>44713</v>
      </c>
      <c r="D5357">
        <v>37</v>
      </c>
      <c r="E5357" t="s">
        <v>21</v>
      </c>
      <c r="F5357" t="s">
        <v>24</v>
      </c>
      <c r="G5357" t="s">
        <v>28</v>
      </c>
      <c r="H5357" t="s">
        <v>33</v>
      </c>
    </row>
    <row r="5358" spans="1:8" x14ac:dyDescent="0.25">
      <c r="A5358">
        <v>1</v>
      </c>
      <c r="B5358" s="33">
        <v>43466</v>
      </c>
      <c r="C5358" s="33">
        <v>44593</v>
      </c>
      <c r="D5358">
        <v>37</v>
      </c>
      <c r="E5358" t="s">
        <v>21</v>
      </c>
      <c r="F5358" t="s">
        <v>24</v>
      </c>
      <c r="G5358" t="s">
        <v>29</v>
      </c>
      <c r="H5358" t="s">
        <v>31</v>
      </c>
    </row>
    <row r="5359" spans="1:8" x14ac:dyDescent="0.25">
      <c r="A5359">
        <v>1</v>
      </c>
      <c r="B5359" s="33">
        <v>43466</v>
      </c>
      <c r="C5359" s="33">
        <v>44593</v>
      </c>
      <c r="D5359">
        <v>37</v>
      </c>
      <c r="E5359" t="s">
        <v>22</v>
      </c>
      <c r="F5359" t="s">
        <v>25</v>
      </c>
      <c r="G5359" t="s">
        <v>28</v>
      </c>
      <c r="H5359" t="s">
        <v>31</v>
      </c>
    </row>
    <row r="5360" spans="1:8" x14ac:dyDescent="0.25">
      <c r="A5360">
        <v>1</v>
      </c>
      <c r="B5360" s="33">
        <v>43525</v>
      </c>
      <c r="C5360" s="33">
        <v>44652</v>
      </c>
      <c r="D5360">
        <v>37</v>
      </c>
      <c r="E5360" t="s">
        <v>22</v>
      </c>
      <c r="F5360" t="s">
        <v>25</v>
      </c>
      <c r="G5360" t="s">
        <v>28</v>
      </c>
      <c r="H5360" t="s">
        <v>30</v>
      </c>
    </row>
    <row r="5361" spans="1:8" x14ac:dyDescent="0.25">
      <c r="A5361">
        <v>1</v>
      </c>
      <c r="B5361" s="33">
        <v>43466</v>
      </c>
      <c r="C5361" s="33">
        <v>44593</v>
      </c>
      <c r="D5361">
        <v>37</v>
      </c>
      <c r="E5361" t="s">
        <v>22</v>
      </c>
      <c r="F5361" t="s">
        <v>24</v>
      </c>
      <c r="G5361" t="s">
        <v>29</v>
      </c>
      <c r="H5361" t="s">
        <v>33</v>
      </c>
    </row>
    <row r="5362" spans="1:8" x14ac:dyDescent="0.25">
      <c r="A5362">
        <v>1</v>
      </c>
      <c r="B5362" s="33">
        <v>43466</v>
      </c>
      <c r="C5362" s="33">
        <v>44621</v>
      </c>
      <c r="D5362">
        <v>38</v>
      </c>
      <c r="E5362" t="s">
        <v>13</v>
      </c>
      <c r="F5362" t="s">
        <v>24</v>
      </c>
      <c r="G5362" t="s">
        <v>28</v>
      </c>
      <c r="H5362" t="s">
        <v>39</v>
      </c>
    </row>
    <row r="5363" spans="1:8" x14ac:dyDescent="0.25">
      <c r="A5363">
        <v>1</v>
      </c>
      <c r="B5363" s="33">
        <v>43466</v>
      </c>
      <c r="C5363" s="33">
        <v>44621</v>
      </c>
      <c r="D5363">
        <v>38</v>
      </c>
      <c r="E5363" t="s">
        <v>13</v>
      </c>
      <c r="F5363" t="s">
        <v>25</v>
      </c>
      <c r="G5363" t="s">
        <v>28</v>
      </c>
      <c r="H5363" t="s">
        <v>34</v>
      </c>
    </row>
    <row r="5364" spans="1:8" x14ac:dyDescent="0.25">
      <c r="A5364">
        <v>1</v>
      </c>
      <c r="B5364" s="33">
        <v>43466</v>
      </c>
      <c r="C5364" s="33">
        <v>44621</v>
      </c>
      <c r="D5364">
        <v>38</v>
      </c>
      <c r="E5364" t="s">
        <v>13</v>
      </c>
      <c r="F5364" t="s">
        <v>24</v>
      </c>
      <c r="G5364" t="s">
        <v>29</v>
      </c>
      <c r="H5364" t="s">
        <v>30</v>
      </c>
    </row>
    <row r="5365" spans="1:8" x14ac:dyDescent="0.25">
      <c r="A5365">
        <v>1</v>
      </c>
      <c r="B5365" s="33">
        <v>43466</v>
      </c>
      <c r="C5365" s="33">
        <v>44621</v>
      </c>
      <c r="D5365">
        <v>38</v>
      </c>
      <c r="E5365" t="s">
        <v>15</v>
      </c>
      <c r="F5365" t="s">
        <v>23</v>
      </c>
      <c r="G5365" t="s">
        <v>27</v>
      </c>
      <c r="H5365" t="s">
        <v>30</v>
      </c>
    </row>
    <row r="5366" spans="1:8" x14ac:dyDescent="0.25">
      <c r="A5366">
        <v>1</v>
      </c>
      <c r="B5366" s="33">
        <v>43466</v>
      </c>
      <c r="C5366" s="33">
        <v>44621</v>
      </c>
      <c r="D5366">
        <v>38</v>
      </c>
      <c r="E5366" t="s">
        <v>15</v>
      </c>
      <c r="F5366" t="s">
        <v>24</v>
      </c>
      <c r="G5366" t="s">
        <v>27</v>
      </c>
      <c r="H5366" t="s">
        <v>33</v>
      </c>
    </row>
    <row r="5367" spans="1:8" x14ac:dyDescent="0.25">
      <c r="A5367">
        <v>1</v>
      </c>
      <c r="B5367" s="33">
        <v>43466</v>
      </c>
      <c r="C5367" s="33">
        <v>44621</v>
      </c>
      <c r="D5367">
        <v>38</v>
      </c>
      <c r="E5367" t="s">
        <v>15</v>
      </c>
      <c r="F5367" t="s">
        <v>24</v>
      </c>
      <c r="G5367" t="s">
        <v>27</v>
      </c>
      <c r="H5367" t="s">
        <v>39</v>
      </c>
    </row>
    <row r="5368" spans="1:8" x14ac:dyDescent="0.25">
      <c r="A5368">
        <v>2</v>
      </c>
      <c r="B5368" s="33">
        <v>43466</v>
      </c>
      <c r="C5368" s="33">
        <v>44621</v>
      </c>
      <c r="D5368">
        <v>38</v>
      </c>
      <c r="E5368" t="s">
        <v>15</v>
      </c>
      <c r="F5368" t="s">
        <v>23</v>
      </c>
      <c r="G5368" t="s">
        <v>28</v>
      </c>
      <c r="H5368" t="s">
        <v>31</v>
      </c>
    </row>
    <row r="5369" spans="1:8" x14ac:dyDescent="0.25">
      <c r="A5369">
        <v>1</v>
      </c>
      <c r="B5369" s="33">
        <v>43466</v>
      </c>
      <c r="C5369" s="33">
        <v>44621</v>
      </c>
      <c r="D5369">
        <v>38</v>
      </c>
      <c r="E5369" t="s">
        <v>15</v>
      </c>
      <c r="F5369" t="s">
        <v>23</v>
      </c>
      <c r="G5369" t="s">
        <v>28</v>
      </c>
      <c r="H5369" t="s">
        <v>33</v>
      </c>
    </row>
    <row r="5370" spans="1:8" x14ac:dyDescent="0.25">
      <c r="A5370">
        <v>1</v>
      </c>
      <c r="B5370" s="33">
        <v>43466</v>
      </c>
      <c r="C5370" s="33">
        <v>44621</v>
      </c>
      <c r="D5370">
        <v>38</v>
      </c>
      <c r="E5370" t="s">
        <v>15</v>
      </c>
      <c r="F5370" t="s">
        <v>23</v>
      </c>
      <c r="G5370" t="s">
        <v>28</v>
      </c>
      <c r="H5370" t="s">
        <v>39</v>
      </c>
    </row>
    <row r="5371" spans="1:8" x14ac:dyDescent="0.25">
      <c r="A5371">
        <v>2</v>
      </c>
      <c r="B5371" s="33">
        <v>43466</v>
      </c>
      <c r="C5371" s="33">
        <v>44621</v>
      </c>
      <c r="D5371">
        <v>38</v>
      </c>
      <c r="E5371" t="s">
        <v>15</v>
      </c>
      <c r="F5371" t="s">
        <v>24</v>
      </c>
      <c r="G5371" t="s">
        <v>28</v>
      </c>
      <c r="H5371" t="s">
        <v>33</v>
      </c>
    </row>
    <row r="5372" spans="1:8" x14ac:dyDescent="0.25">
      <c r="A5372">
        <v>1</v>
      </c>
      <c r="B5372" s="33">
        <v>43466</v>
      </c>
      <c r="C5372" s="33">
        <v>44621</v>
      </c>
      <c r="D5372">
        <v>38</v>
      </c>
      <c r="E5372" t="s">
        <v>15</v>
      </c>
      <c r="F5372" t="s">
        <v>24</v>
      </c>
      <c r="G5372" t="s">
        <v>28</v>
      </c>
      <c r="H5372" t="s">
        <v>30</v>
      </c>
    </row>
    <row r="5373" spans="1:8" x14ac:dyDescent="0.25">
      <c r="A5373">
        <v>1</v>
      </c>
      <c r="B5373" s="33">
        <v>43466</v>
      </c>
      <c r="C5373" s="33">
        <v>44621</v>
      </c>
      <c r="D5373">
        <v>38</v>
      </c>
      <c r="E5373" t="s">
        <v>15</v>
      </c>
      <c r="F5373" t="s">
        <v>24</v>
      </c>
      <c r="G5373" t="s">
        <v>28</v>
      </c>
      <c r="H5373" t="s">
        <v>39</v>
      </c>
    </row>
    <row r="5374" spans="1:8" x14ac:dyDescent="0.25">
      <c r="A5374">
        <v>1</v>
      </c>
      <c r="B5374" s="33">
        <v>43466</v>
      </c>
      <c r="C5374" s="33">
        <v>44621</v>
      </c>
      <c r="D5374">
        <v>38</v>
      </c>
      <c r="E5374" t="s">
        <v>15</v>
      </c>
      <c r="F5374" t="s">
        <v>25</v>
      </c>
      <c r="G5374" t="s">
        <v>28</v>
      </c>
      <c r="H5374" t="s">
        <v>32</v>
      </c>
    </row>
    <row r="5375" spans="1:8" x14ac:dyDescent="0.25">
      <c r="A5375">
        <v>2</v>
      </c>
      <c r="B5375" s="33">
        <v>43466</v>
      </c>
      <c r="C5375" s="33">
        <v>44621</v>
      </c>
      <c r="D5375">
        <v>38</v>
      </c>
      <c r="E5375" t="s">
        <v>15</v>
      </c>
      <c r="F5375" t="s">
        <v>25</v>
      </c>
      <c r="G5375" t="s">
        <v>28</v>
      </c>
      <c r="H5375" t="s">
        <v>31</v>
      </c>
    </row>
    <row r="5376" spans="1:8" x14ac:dyDescent="0.25">
      <c r="A5376">
        <v>2</v>
      </c>
      <c r="B5376" s="33">
        <v>43466</v>
      </c>
      <c r="C5376" s="33">
        <v>44621</v>
      </c>
      <c r="D5376">
        <v>38</v>
      </c>
      <c r="E5376" t="s">
        <v>15</v>
      </c>
      <c r="F5376" t="s">
        <v>25</v>
      </c>
      <c r="G5376" t="s">
        <v>28</v>
      </c>
      <c r="H5376" t="s">
        <v>33</v>
      </c>
    </row>
    <row r="5377" spans="1:8" x14ac:dyDescent="0.25">
      <c r="A5377">
        <v>1</v>
      </c>
      <c r="B5377" s="33">
        <v>43647</v>
      </c>
      <c r="C5377" s="33">
        <v>44805</v>
      </c>
      <c r="D5377">
        <v>38</v>
      </c>
      <c r="E5377" t="s">
        <v>15</v>
      </c>
      <c r="F5377" t="s">
        <v>24</v>
      </c>
      <c r="G5377" t="s">
        <v>29</v>
      </c>
      <c r="H5377" t="s">
        <v>31</v>
      </c>
    </row>
    <row r="5378" spans="1:8" x14ac:dyDescent="0.25">
      <c r="A5378">
        <v>1</v>
      </c>
      <c r="B5378" s="33">
        <v>43466</v>
      </c>
      <c r="C5378" s="33">
        <v>44621</v>
      </c>
      <c r="D5378">
        <v>38</v>
      </c>
      <c r="E5378" t="s">
        <v>15</v>
      </c>
      <c r="F5378" t="s">
        <v>24</v>
      </c>
      <c r="G5378" t="s">
        <v>29</v>
      </c>
      <c r="H5378" t="s">
        <v>39</v>
      </c>
    </row>
    <row r="5379" spans="1:8" x14ac:dyDescent="0.25">
      <c r="A5379">
        <v>1</v>
      </c>
      <c r="B5379" s="33">
        <v>43466</v>
      </c>
      <c r="C5379" s="33">
        <v>44621</v>
      </c>
      <c r="D5379">
        <v>38</v>
      </c>
      <c r="E5379" t="s">
        <v>15</v>
      </c>
      <c r="F5379" t="s">
        <v>25</v>
      </c>
      <c r="G5379" t="s">
        <v>29</v>
      </c>
      <c r="H5379" t="s">
        <v>34</v>
      </c>
    </row>
    <row r="5380" spans="1:8" x14ac:dyDescent="0.25">
      <c r="A5380">
        <v>1</v>
      </c>
      <c r="B5380" s="33">
        <v>43466</v>
      </c>
      <c r="C5380" s="33">
        <v>44621</v>
      </c>
      <c r="D5380">
        <v>38</v>
      </c>
      <c r="E5380" t="s">
        <v>16</v>
      </c>
      <c r="F5380" t="s">
        <v>24</v>
      </c>
      <c r="G5380" t="s">
        <v>28</v>
      </c>
      <c r="H5380" t="s">
        <v>30</v>
      </c>
    </row>
    <row r="5381" spans="1:8" x14ac:dyDescent="0.25">
      <c r="A5381">
        <v>1</v>
      </c>
      <c r="B5381" s="33">
        <v>43466</v>
      </c>
      <c r="C5381" s="33">
        <v>44621</v>
      </c>
      <c r="D5381">
        <v>38</v>
      </c>
      <c r="E5381" t="s">
        <v>16</v>
      </c>
      <c r="F5381" t="s">
        <v>25</v>
      </c>
      <c r="G5381" t="s">
        <v>28</v>
      </c>
      <c r="H5381" t="s">
        <v>39</v>
      </c>
    </row>
    <row r="5382" spans="1:8" x14ac:dyDescent="0.25">
      <c r="A5382">
        <v>1</v>
      </c>
      <c r="B5382" s="33">
        <v>43466</v>
      </c>
      <c r="C5382" s="33">
        <v>44621</v>
      </c>
      <c r="D5382">
        <v>38</v>
      </c>
      <c r="E5382" t="s">
        <v>16</v>
      </c>
      <c r="F5382" t="s">
        <v>23</v>
      </c>
      <c r="G5382" t="s">
        <v>29</v>
      </c>
      <c r="H5382" t="s">
        <v>30</v>
      </c>
    </row>
    <row r="5383" spans="1:8" x14ac:dyDescent="0.25">
      <c r="A5383">
        <v>1</v>
      </c>
      <c r="B5383" s="33">
        <v>43647</v>
      </c>
      <c r="C5383" s="33">
        <v>44805</v>
      </c>
      <c r="D5383">
        <v>38</v>
      </c>
      <c r="E5383" t="s">
        <v>17</v>
      </c>
      <c r="F5383" t="s">
        <v>24</v>
      </c>
      <c r="G5383" t="s">
        <v>27</v>
      </c>
      <c r="H5383" t="s">
        <v>39</v>
      </c>
    </row>
    <row r="5384" spans="1:8" x14ac:dyDescent="0.25">
      <c r="A5384">
        <v>1</v>
      </c>
      <c r="B5384" s="33">
        <v>43466</v>
      </c>
      <c r="C5384" s="33">
        <v>44621</v>
      </c>
      <c r="D5384">
        <v>38</v>
      </c>
      <c r="E5384" t="s">
        <v>17</v>
      </c>
      <c r="F5384" t="s">
        <v>23</v>
      </c>
      <c r="G5384" t="s">
        <v>28</v>
      </c>
      <c r="H5384" t="s">
        <v>33</v>
      </c>
    </row>
    <row r="5385" spans="1:8" x14ac:dyDescent="0.25">
      <c r="A5385">
        <v>1</v>
      </c>
      <c r="B5385" s="33">
        <v>44075</v>
      </c>
      <c r="C5385" s="33">
        <v>45231</v>
      </c>
      <c r="D5385">
        <v>38</v>
      </c>
      <c r="E5385" t="s">
        <v>17</v>
      </c>
      <c r="F5385" t="s">
        <v>23</v>
      </c>
      <c r="G5385" t="s">
        <v>28</v>
      </c>
      <c r="H5385" t="s">
        <v>39</v>
      </c>
    </row>
    <row r="5386" spans="1:8" x14ac:dyDescent="0.25">
      <c r="A5386">
        <v>1</v>
      </c>
      <c r="B5386" s="33">
        <v>43466</v>
      </c>
      <c r="C5386" s="33">
        <v>44621</v>
      </c>
      <c r="D5386">
        <v>38</v>
      </c>
      <c r="E5386" t="s">
        <v>17</v>
      </c>
      <c r="F5386" t="s">
        <v>24</v>
      </c>
      <c r="G5386" t="s">
        <v>28</v>
      </c>
      <c r="H5386" t="s">
        <v>31</v>
      </c>
    </row>
    <row r="5387" spans="1:8" x14ac:dyDescent="0.25">
      <c r="A5387">
        <v>2</v>
      </c>
      <c r="B5387" s="33">
        <v>43466</v>
      </c>
      <c r="C5387" s="33">
        <v>44621</v>
      </c>
      <c r="D5387">
        <v>38</v>
      </c>
      <c r="E5387" t="s">
        <v>17</v>
      </c>
      <c r="F5387" t="s">
        <v>24</v>
      </c>
      <c r="G5387" t="s">
        <v>28</v>
      </c>
      <c r="H5387" t="s">
        <v>39</v>
      </c>
    </row>
    <row r="5388" spans="1:8" x14ac:dyDescent="0.25">
      <c r="A5388">
        <v>1</v>
      </c>
      <c r="B5388" s="33">
        <v>43800</v>
      </c>
      <c r="C5388" s="33">
        <v>44958</v>
      </c>
      <c r="D5388">
        <v>38</v>
      </c>
      <c r="E5388" t="s">
        <v>17</v>
      </c>
      <c r="F5388" t="s">
        <v>25</v>
      </c>
      <c r="G5388" t="s">
        <v>28</v>
      </c>
      <c r="H5388" t="s">
        <v>39</v>
      </c>
    </row>
    <row r="5389" spans="1:8" x14ac:dyDescent="0.25">
      <c r="A5389">
        <v>1</v>
      </c>
      <c r="B5389" s="33">
        <v>43466</v>
      </c>
      <c r="C5389" s="33">
        <v>44621</v>
      </c>
      <c r="D5389">
        <v>38</v>
      </c>
      <c r="E5389" t="s">
        <v>17</v>
      </c>
      <c r="F5389" t="s">
        <v>24</v>
      </c>
      <c r="G5389" t="s">
        <v>29</v>
      </c>
      <c r="H5389" t="s">
        <v>32</v>
      </c>
    </row>
    <row r="5390" spans="1:8" x14ac:dyDescent="0.25">
      <c r="A5390">
        <v>1</v>
      </c>
      <c r="B5390" s="33">
        <v>43466</v>
      </c>
      <c r="C5390" s="33">
        <v>44621</v>
      </c>
      <c r="D5390">
        <v>38</v>
      </c>
      <c r="E5390" t="s">
        <v>17</v>
      </c>
      <c r="F5390" t="s">
        <v>24</v>
      </c>
      <c r="G5390" t="s">
        <v>29</v>
      </c>
      <c r="H5390" t="s">
        <v>39</v>
      </c>
    </row>
    <row r="5391" spans="1:8" x14ac:dyDescent="0.25">
      <c r="A5391">
        <v>1</v>
      </c>
      <c r="B5391" s="33">
        <v>43466</v>
      </c>
      <c r="C5391" s="33">
        <v>44621</v>
      </c>
      <c r="D5391">
        <v>38</v>
      </c>
      <c r="E5391" t="s">
        <v>18</v>
      </c>
      <c r="F5391" t="s">
        <v>24</v>
      </c>
      <c r="G5391" t="s">
        <v>27</v>
      </c>
      <c r="H5391" t="s">
        <v>39</v>
      </c>
    </row>
    <row r="5392" spans="1:8" x14ac:dyDescent="0.25">
      <c r="A5392">
        <v>1</v>
      </c>
      <c r="B5392" s="33">
        <v>43466</v>
      </c>
      <c r="C5392" s="33">
        <v>44621</v>
      </c>
      <c r="D5392">
        <v>38</v>
      </c>
      <c r="E5392" t="s">
        <v>18</v>
      </c>
      <c r="F5392" t="s">
        <v>24</v>
      </c>
      <c r="G5392" t="s">
        <v>28</v>
      </c>
      <c r="H5392" t="s">
        <v>31</v>
      </c>
    </row>
    <row r="5393" spans="1:8" x14ac:dyDescent="0.25">
      <c r="A5393">
        <v>1</v>
      </c>
      <c r="B5393" s="33">
        <v>43466</v>
      </c>
      <c r="C5393" s="33">
        <v>44621</v>
      </c>
      <c r="D5393">
        <v>38</v>
      </c>
      <c r="E5393" t="s">
        <v>18</v>
      </c>
      <c r="F5393" t="s">
        <v>24</v>
      </c>
      <c r="G5393" t="s">
        <v>28</v>
      </c>
      <c r="H5393" t="s">
        <v>33</v>
      </c>
    </row>
    <row r="5394" spans="1:8" x14ac:dyDescent="0.25">
      <c r="A5394">
        <v>2</v>
      </c>
      <c r="B5394" s="33">
        <v>43466</v>
      </c>
      <c r="C5394" s="33">
        <v>44621</v>
      </c>
      <c r="D5394">
        <v>38</v>
      </c>
      <c r="E5394" t="s">
        <v>18</v>
      </c>
      <c r="F5394" t="s">
        <v>25</v>
      </c>
      <c r="G5394" t="s">
        <v>28</v>
      </c>
      <c r="H5394" t="s">
        <v>39</v>
      </c>
    </row>
    <row r="5395" spans="1:8" x14ac:dyDescent="0.25">
      <c r="A5395">
        <v>1</v>
      </c>
      <c r="B5395" s="33">
        <v>43739</v>
      </c>
      <c r="C5395" s="33">
        <v>44896</v>
      </c>
      <c r="D5395">
        <v>38</v>
      </c>
      <c r="E5395" t="s">
        <v>18</v>
      </c>
      <c r="F5395" t="s">
        <v>25</v>
      </c>
      <c r="G5395" t="s">
        <v>28</v>
      </c>
      <c r="H5395" t="s">
        <v>39</v>
      </c>
    </row>
    <row r="5396" spans="1:8" x14ac:dyDescent="0.25">
      <c r="A5396">
        <v>1</v>
      </c>
      <c r="B5396" s="33">
        <v>43770</v>
      </c>
      <c r="C5396" s="33">
        <v>44927</v>
      </c>
      <c r="D5396">
        <v>38</v>
      </c>
      <c r="E5396" t="s">
        <v>18</v>
      </c>
      <c r="F5396" t="s">
        <v>24</v>
      </c>
      <c r="G5396" t="s">
        <v>29</v>
      </c>
      <c r="H5396" t="s">
        <v>34</v>
      </c>
    </row>
    <row r="5397" spans="1:8" x14ac:dyDescent="0.25">
      <c r="A5397">
        <v>1</v>
      </c>
      <c r="B5397" s="33">
        <v>43466</v>
      </c>
      <c r="C5397" s="33">
        <v>44621</v>
      </c>
      <c r="D5397">
        <v>38</v>
      </c>
      <c r="E5397" t="s">
        <v>19</v>
      </c>
      <c r="F5397" t="s">
        <v>23</v>
      </c>
      <c r="G5397" t="s">
        <v>28</v>
      </c>
      <c r="H5397" t="s">
        <v>39</v>
      </c>
    </row>
    <row r="5398" spans="1:8" x14ac:dyDescent="0.25">
      <c r="A5398">
        <v>2</v>
      </c>
      <c r="B5398" s="33">
        <v>43466</v>
      </c>
      <c r="C5398" s="33">
        <v>44621</v>
      </c>
      <c r="D5398">
        <v>38</v>
      </c>
      <c r="E5398" t="s">
        <v>19</v>
      </c>
      <c r="F5398" t="s">
        <v>24</v>
      </c>
      <c r="G5398" t="s">
        <v>28</v>
      </c>
      <c r="H5398" t="s">
        <v>33</v>
      </c>
    </row>
    <row r="5399" spans="1:8" x14ac:dyDescent="0.25">
      <c r="A5399">
        <v>1</v>
      </c>
      <c r="B5399" s="33">
        <v>43466</v>
      </c>
      <c r="C5399" s="33">
        <v>44621</v>
      </c>
      <c r="D5399">
        <v>38</v>
      </c>
      <c r="E5399" t="s">
        <v>19</v>
      </c>
      <c r="F5399" t="s">
        <v>24</v>
      </c>
      <c r="G5399" t="s">
        <v>28</v>
      </c>
      <c r="H5399" t="s">
        <v>39</v>
      </c>
    </row>
    <row r="5400" spans="1:8" x14ac:dyDescent="0.25">
      <c r="A5400">
        <v>1</v>
      </c>
      <c r="B5400" s="33">
        <v>43862</v>
      </c>
      <c r="C5400" s="33">
        <v>45017</v>
      </c>
      <c r="D5400">
        <v>38</v>
      </c>
      <c r="E5400" t="s">
        <v>19</v>
      </c>
      <c r="F5400" t="s">
        <v>24</v>
      </c>
      <c r="G5400" t="s">
        <v>28</v>
      </c>
      <c r="H5400" t="s">
        <v>39</v>
      </c>
    </row>
    <row r="5401" spans="1:8" x14ac:dyDescent="0.25">
      <c r="A5401">
        <v>1</v>
      </c>
      <c r="B5401" s="33">
        <v>43466</v>
      </c>
      <c r="C5401" s="33">
        <v>44621</v>
      </c>
      <c r="D5401">
        <v>38</v>
      </c>
      <c r="E5401" t="s">
        <v>19</v>
      </c>
      <c r="F5401" t="s">
        <v>25</v>
      </c>
      <c r="G5401" t="s">
        <v>28</v>
      </c>
      <c r="H5401" t="s">
        <v>30</v>
      </c>
    </row>
    <row r="5402" spans="1:8" x14ac:dyDescent="0.25">
      <c r="A5402">
        <v>1</v>
      </c>
      <c r="B5402" s="33">
        <v>43739</v>
      </c>
      <c r="C5402" s="33">
        <v>44896</v>
      </c>
      <c r="D5402">
        <v>38</v>
      </c>
      <c r="E5402" t="s">
        <v>19</v>
      </c>
      <c r="F5402" t="s">
        <v>25</v>
      </c>
      <c r="G5402" t="s">
        <v>28</v>
      </c>
      <c r="H5402" t="s">
        <v>30</v>
      </c>
    </row>
    <row r="5403" spans="1:8" x14ac:dyDescent="0.25">
      <c r="A5403">
        <v>1</v>
      </c>
      <c r="B5403" s="33">
        <v>43466</v>
      </c>
      <c r="C5403" s="33">
        <v>44621</v>
      </c>
      <c r="D5403">
        <v>38</v>
      </c>
      <c r="E5403" t="s">
        <v>19</v>
      </c>
      <c r="F5403" t="s">
        <v>24</v>
      </c>
      <c r="G5403" t="s">
        <v>29</v>
      </c>
      <c r="H5403" t="s">
        <v>32</v>
      </c>
    </row>
    <row r="5404" spans="1:8" x14ac:dyDescent="0.25">
      <c r="A5404">
        <v>1</v>
      </c>
      <c r="B5404" s="33">
        <v>43466</v>
      </c>
      <c r="C5404" s="33">
        <v>44621</v>
      </c>
      <c r="D5404">
        <v>38</v>
      </c>
      <c r="E5404" t="s">
        <v>19</v>
      </c>
      <c r="F5404" t="s">
        <v>24</v>
      </c>
      <c r="G5404" t="s">
        <v>29</v>
      </c>
      <c r="H5404" t="s">
        <v>31</v>
      </c>
    </row>
    <row r="5405" spans="1:8" x14ac:dyDescent="0.25">
      <c r="A5405">
        <v>1</v>
      </c>
      <c r="B5405" s="33">
        <v>43466</v>
      </c>
      <c r="C5405" s="33">
        <v>44621</v>
      </c>
      <c r="D5405">
        <v>38</v>
      </c>
      <c r="E5405" t="s">
        <v>19</v>
      </c>
      <c r="F5405" t="s">
        <v>24</v>
      </c>
      <c r="G5405" t="s">
        <v>29</v>
      </c>
      <c r="H5405" t="s">
        <v>33</v>
      </c>
    </row>
    <row r="5406" spans="1:8" x14ac:dyDescent="0.25">
      <c r="A5406">
        <v>2</v>
      </c>
      <c r="B5406" s="33">
        <v>43466</v>
      </c>
      <c r="C5406" s="33">
        <v>44621</v>
      </c>
      <c r="D5406">
        <v>38</v>
      </c>
      <c r="E5406" t="s">
        <v>19</v>
      </c>
      <c r="F5406" t="s">
        <v>24</v>
      </c>
      <c r="G5406" t="s">
        <v>29</v>
      </c>
      <c r="H5406" t="s">
        <v>39</v>
      </c>
    </row>
    <row r="5407" spans="1:8" x14ac:dyDescent="0.25">
      <c r="A5407">
        <v>1</v>
      </c>
      <c r="B5407" s="33">
        <v>43466</v>
      </c>
      <c r="C5407" s="33">
        <v>44621</v>
      </c>
      <c r="D5407">
        <v>38</v>
      </c>
      <c r="E5407" t="s">
        <v>20</v>
      </c>
      <c r="F5407" t="s">
        <v>25</v>
      </c>
      <c r="G5407" t="s">
        <v>27</v>
      </c>
      <c r="H5407" t="s">
        <v>39</v>
      </c>
    </row>
    <row r="5408" spans="1:8" x14ac:dyDescent="0.25">
      <c r="A5408">
        <v>1</v>
      </c>
      <c r="B5408" s="33">
        <v>43678</v>
      </c>
      <c r="C5408" s="33">
        <v>44835</v>
      </c>
      <c r="D5408">
        <v>38</v>
      </c>
      <c r="E5408" t="s">
        <v>20</v>
      </c>
      <c r="F5408" t="s">
        <v>24</v>
      </c>
      <c r="G5408" t="s">
        <v>28</v>
      </c>
      <c r="H5408" t="s">
        <v>39</v>
      </c>
    </row>
    <row r="5409" spans="1:8" x14ac:dyDescent="0.25">
      <c r="A5409">
        <v>1</v>
      </c>
      <c r="B5409" s="33">
        <v>43770</v>
      </c>
      <c r="C5409" s="33">
        <v>44927</v>
      </c>
      <c r="D5409">
        <v>38</v>
      </c>
      <c r="E5409" t="s">
        <v>20</v>
      </c>
      <c r="F5409" t="s">
        <v>25</v>
      </c>
      <c r="G5409" t="s">
        <v>28</v>
      </c>
      <c r="H5409" t="s">
        <v>34</v>
      </c>
    </row>
    <row r="5410" spans="1:8" x14ac:dyDescent="0.25">
      <c r="A5410">
        <v>1</v>
      </c>
      <c r="B5410" s="33">
        <v>43466</v>
      </c>
      <c r="C5410" s="33">
        <v>44621</v>
      </c>
      <c r="D5410">
        <v>38</v>
      </c>
      <c r="E5410" t="s">
        <v>21</v>
      </c>
      <c r="F5410" t="s">
        <v>23</v>
      </c>
      <c r="G5410" t="s">
        <v>28</v>
      </c>
      <c r="H5410" t="s">
        <v>33</v>
      </c>
    </row>
    <row r="5411" spans="1:8" x14ac:dyDescent="0.25">
      <c r="A5411">
        <v>1</v>
      </c>
      <c r="B5411" s="33">
        <v>43466</v>
      </c>
      <c r="C5411" s="33">
        <v>44621</v>
      </c>
      <c r="D5411">
        <v>38</v>
      </c>
      <c r="E5411" t="s">
        <v>21</v>
      </c>
      <c r="F5411" t="s">
        <v>24</v>
      </c>
      <c r="G5411" t="s">
        <v>28</v>
      </c>
      <c r="H5411" t="s">
        <v>31</v>
      </c>
    </row>
    <row r="5412" spans="1:8" x14ac:dyDescent="0.25">
      <c r="A5412">
        <v>1</v>
      </c>
      <c r="B5412" s="33">
        <v>43466</v>
      </c>
      <c r="C5412" s="33">
        <v>44621</v>
      </c>
      <c r="D5412">
        <v>38</v>
      </c>
      <c r="E5412" t="s">
        <v>21</v>
      </c>
      <c r="F5412" t="s">
        <v>24</v>
      </c>
      <c r="G5412" t="s">
        <v>28</v>
      </c>
      <c r="H5412" t="s">
        <v>39</v>
      </c>
    </row>
    <row r="5413" spans="1:8" x14ac:dyDescent="0.25">
      <c r="A5413">
        <v>1</v>
      </c>
      <c r="B5413" s="33">
        <v>43739</v>
      </c>
      <c r="C5413" s="33">
        <v>44896</v>
      </c>
      <c r="D5413">
        <v>38</v>
      </c>
      <c r="E5413" t="s">
        <v>21</v>
      </c>
      <c r="F5413" t="s">
        <v>25</v>
      </c>
      <c r="G5413" t="s">
        <v>28</v>
      </c>
      <c r="H5413" t="s">
        <v>30</v>
      </c>
    </row>
    <row r="5414" spans="1:8" x14ac:dyDescent="0.25">
      <c r="A5414">
        <v>1</v>
      </c>
      <c r="B5414" s="33">
        <v>43466</v>
      </c>
      <c r="C5414" s="33">
        <v>44621</v>
      </c>
      <c r="D5414">
        <v>38</v>
      </c>
      <c r="E5414" t="s">
        <v>21</v>
      </c>
      <c r="F5414" t="s">
        <v>25</v>
      </c>
      <c r="G5414" t="s">
        <v>28</v>
      </c>
      <c r="H5414" t="s">
        <v>39</v>
      </c>
    </row>
    <row r="5415" spans="1:8" x14ac:dyDescent="0.25">
      <c r="A5415">
        <v>1</v>
      </c>
      <c r="B5415" s="33">
        <v>43466</v>
      </c>
      <c r="C5415" s="33">
        <v>44621</v>
      </c>
      <c r="D5415">
        <v>38</v>
      </c>
      <c r="E5415" t="s">
        <v>21</v>
      </c>
      <c r="F5415" t="s">
        <v>23</v>
      </c>
      <c r="G5415" t="s">
        <v>29</v>
      </c>
      <c r="H5415" t="s">
        <v>39</v>
      </c>
    </row>
    <row r="5416" spans="1:8" x14ac:dyDescent="0.25">
      <c r="A5416">
        <v>1</v>
      </c>
      <c r="B5416" s="33">
        <v>43770</v>
      </c>
      <c r="C5416" s="33">
        <v>44927</v>
      </c>
      <c r="D5416">
        <v>38</v>
      </c>
      <c r="E5416" t="s">
        <v>21</v>
      </c>
      <c r="F5416" t="s">
        <v>24</v>
      </c>
      <c r="G5416" t="s">
        <v>29</v>
      </c>
      <c r="H5416" t="s">
        <v>39</v>
      </c>
    </row>
    <row r="5417" spans="1:8" x14ac:dyDescent="0.25">
      <c r="A5417">
        <v>1</v>
      </c>
      <c r="B5417" s="33">
        <v>43466</v>
      </c>
      <c r="C5417" s="33">
        <v>44621</v>
      </c>
      <c r="D5417">
        <v>38</v>
      </c>
      <c r="E5417" t="s">
        <v>22</v>
      </c>
      <c r="F5417" t="s">
        <v>25</v>
      </c>
      <c r="G5417" t="s">
        <v>29</v>
      </c>
      <c r="H5417" t="s">
        <v>34</v>
      </c>
    </row>
    <row r="5418" spans="1:8" x14ac:dyDescent="0.25">
      <c r="A5418">
        <v>2</v>
      </c>
      <c r="B5418" s="33">
        <v>43466</v>
      </c>
      <c r="C5418" s="33">
        <v>44652</v>
      </c>
      <c r="D5418">
        <v>39</v>
      </c>
      <c r="E5418" t="s">
        <v>13</v>
      </c>
      <c r="F5418" t="s">
        <v>24</v>
      </c>
      <c r="G5418" t="s">
        <v>29</v>
      </c>
      <c r="H5418" t="s">
        <v>39</v>
      </c>
    </row>
    <row r="5419" spans="1:8" x14ac:dyDescent="0.25">
      <c r="A5419">
        <v>1</v>
      </c>
      <c r="B5419" s="33">
        <v>43466</v>
      </c>
      <c r="C5419" s="33">
        <v>44652</v>
      </c>
      <c r="D5419">
        <v>39</v>
      </c>
      <c r="E5419" t="s">
        <v>13</v>
      </c>
      <c r="F5419" t="s">
        <v>25</v>
      </c>
      <c r="G5419" t="s">
        <v>29</v>
      </c>
      <c r="H5419" t="s">
        <v>39</v>
      </c>
    </row>
    <row r="5420" spans="1:8" x14ac:dyDescent="0.25">
      <c r="A5420">
        <v>1</v>
      </c>
      <c r="B5420" s="33">
        <v>43466</v>
      </c>
      <c r="C5420" s="33">
        <v>44652</v>
      </c>
      <c r="D5420">
        <v>39</v>
      </c>
      <c r="E5420" t="s">
        <v>14</v>
      </c>
      <c r="F5420" t="s">
        <v>24</v>
      </c>
      <c r="G5420" t="s">
        <v>28</v>
      </c>
      <c r="H5420" t="s">
        <v>31</v>
      </c>
    </row>
    <row r="5421" spans="1:8" x14ac:dyDescent="0.25">
      <c r="A5421">
        <v>1</v>
      </c>
      <c r="B5421" s="33">
        <v>43466</v>
      </c>
      <c r="C5421" s="33">
        <v>44652</v>
      </c>
      <c r="D5421">
        <v>39</v>
      </c>
      <c r="E5421" t="s">
        <v>14</v>
      </c>
      <c r="F5421" t="s">
        <v>25</v>
      </c>
      <c r="G5421" t="s">
        <v>28</v>
      </c>
      <c r="H5421" t="s">
        <v>31</v>
      </c>
    </row>
    <row r="5422" spans="1:8" x14ac:dyDescent="0.25">
      <c r="A5422">
        <v>1</v>
      </c>
      <c r="B5422" s="33">
        <v>43586</v>
      </c>
      <c r="C5422" s="33">
        <v>44774</v>
      </c>
      <c r="D5422">
        <v>39</v>
      </c>
      <c r="E5422" t="s">
        <v>14</v>
      </c>
      <c r="F5422" t="s">
        <v>25</v>
      </c>
      <c r="G5422" t="s">
        <v>28</v>
      </c>
      <c r="H5422" t="s">
        <v>31</v>
      </c>
    </row>
    <row r="5423" spans="1:8" x14ac:dyDescent="0.25">
      <c r="A5423">
        <v>1</v>
      </c>
      <c r="B5423" s="33">
        <v>43678</v>
      </c>
      <c r="C5423" s="33">
        <v>44866</v>
      </c>
      <c r="D5423">
        <v>39</v>
      </c>
      <c r="E5423" t="s">
        <v>14</v>
      </c>
      <c r="F5423" t="s">
        <v>25</v>
      </c>
      <c r="G5423" t="s">
        <v>28</v>
      </c>
      <c r="H5423" t="s">
        <v>30</v>
      </c>
    </row>
    <row r="5424" spans="1:8" x14ac:dyDescent="0.25">
      <c r="A5424">
        <v>1</v>
      </c>
      <c r="B5424" s="33">
        <v>43891</v>
      </c>
      <c r="C5424" s="33">
        <v>45078</v>
      </c>
      <c r="D5424">
        <v>39</v>
      </c>
      <c r="E5424" t="s">
        <v>14</v>
      </c>
      <c r="F5424" t="s">
        <v>24</v>
      </c>
      <c r="G5424" t="s">
        <v>29</v>
      </c>
      <c r="H5424" t="s">
        <v>39</v>
      </c>
    </row>
    <row r="5425" spans="1:8" x14ac:dyDescent="0.25">
      <c r="A5425">
        <v>1</v>
      </c>
      <c r="B5425" s="33">
        <v>43647</v>
      </c>
      <c r="C5425" s="33">
        <v>44835</v>
      </c>
      <c r="D5425">
        <v>39</v>
      </c>
      <c r="E5425" t="s">
        <v>15</v>
      </c>
      <c r="F5425" t="s">
        <v>23</v>
      </c>
      <c r="G5425" t="s">
        <v>27</v>
      </c>
      <c r="H5425" t="s">
        <v>32</v>
      </c>
    </row>
    <row r="5426" spans="1:8" x14ac:dyDescent="0.25">
      <c r="A5426">
        <v>1</v>
      </c>
      <c r="B5426" s="33">
        <v>43678</v>
      </c>
      <c r="C5426" s="33">
        <v>44866</v>
      </c>
      <c r="D5426">
        <v>39</v>
      </c>
      <c r="E5426" t="s">
        <v>15</v>
      </c>
      <c r="F5426" t="s">
        <v>24</v>
      </c>
      <c r="G5426" t="s">
        <v>27</v>
      </c>
      <c r="H5426" t="s">
        <v>30</v>
      </c>
    </row>
    <row r="5427" spans="1:8" x14ac:dyDescent="0.25">
      <c r="A5427">
        <v>1</v>
      </c>
      <c r="B5427" s="33">
        <v>43466</v>
      </c>
      <c r="C5427" s="33">
        <v>44652</v>
      </c>
      <c r="D5427">
        <v>39</v>
      </c>
      <c r="E5427" t="s">
        <v>15</v>
      </c>
      <c r="F5427" t="s">
        <v>25</v>
      </c>
      <c r="G5427" t="s">
        <v>27</v>
      </c>
      <c r="H5427" t="s">
        <v>34</v>
      </c>
    </row>
    <row r="5428" spans="1:8" x14ac:dyDescent="0.25">
      <c r="A5428">
        <v>1</v>
      </c>
      <c r="B5428" s="33">
        <v>43466</v>
      </c>
      <c r="C5428" s="33">
        <v>44652</v>
      </c>
      <c r="D5428">
        <v>39</v>
      </c>
      <c r="E5428" t="s">
        <v>15</v>
      </c>
      <c r="F5428" t="s">
        <v>23</v>
      </c>
      <c r="G5428" t="s">
        <v>28</v>
      </c>
      <c r="H5428" t="s">
        <v>33</v>
      </c>
    </row>
    <row r="5429" spans="1:8" x14ac:dyDescent="0.25">
      <c r="A5429">
        <v>1</v>
      </c>
      <c r="B5429" s="33">
        <v>43466</v>
      </c>
      <c r="C5429" s="33">
        <v>44652</v>
      </c>
      <c r="D5429">
        <v>39</v>
      </c>
      <c r="E5429" t="s">
        <v>15</v>
      </c>
      <c r="F5429" t="s">
        <v>23</v>
      </c>
      <c r="G5429" t="s">
        <v>28</v>
      </c>
      <c r="H5429" t="s">
        <v>39</v>
      </c>
    </row>
    <row r="5430" spans="1:8" x14ac:dyDescent="0.25">
      <c r="A5430">
        <v>1</v>
      </c>
      <c r="B5430" s="33">
        <v>43466</v>
      </c>
      <c r="C5430" s="33">
        <v>44652</v>
      </c>
      <c r="D5430">
        <v>39</v>
      </c>
      <c r="E5430" t="s">
        <v>15</v>
      </c>
      <c r="F5430" t="s">
        <v>24</v>
      </c>
      <c r="G5430" t="s">
        <v>28</v>
      </c>
      <c r="H5430" t="s">
        <v>33</v>
      </c>
    </row>
    <row r="5431" spans="1:8" x14ac:dyDescent="0.25">
      <c r="A5431">
        <v>1</v>
      </c>
      <c r="B5431" s="33">
        <v>43617</v>
      </c>
      <c r="C5431" s="33">
        <v>44805</v>
      </c>
      <c r="D5431">
        <v>39</v>
      </c>
      <c r="E5431" t="s">
        <v>15</v>
      </c>
      <c r="F5431" t="s">
        <v>24</v>
      </c>
      <c r="G5431" t="s">
        <v>28</v>
      </c>
      <c r="H5431" t="s">
        <v>30</v>
      </c>
    </row>
    <row r="5432" spans="1:8" x14ac:dyDescent="0.25">
      <c r="A5432">
        <v>3</v>
      </c>
      <c r="B5432" s="33">
        <v>43466</v>
      </c>
      <c r="C5432" s="33">
        <v>44652</v>
      </c>
      <c r="D5432">
        <v>39</v>
      </c>
      <c r="E5432" t="s">
        <v>15</v>
      </c>
      <c r="F5432" t="s">
        <v>24</v>
      </c>
      <c r="G5432" t="s">
        <v>28</v>
      </c>
      <c r="H5432" t="s">
        <v>39</v>
      </c>
    </row>
    <row r="5433" spans="1:8" x14ac:dyDescent="0.25">
      <c r="A5433">
        <v>1</v>
      </c>
      <c r="B5433" s="33">
        <v>43466</v>
      </c>
      <c r="C5433" s="33">
        <v>44652</v>
      </c>
      <c r="D5433">
        <v>39</v>
      </c>
      <c r="E5433" t="s">
        <v>15</v>
      </c>
      <c r="F5433" t="s">
        <v>25</v>
      </c>
      <c r="G5433" t="s">
        <v>28</v>
      </c>
      <c r="H5433" t="s">
        <v>33</v>
      </c>
    </row>
    <row r="5434" spans="1:8" x14ac:dyDescent="0.25">
      <c r="A5434">
        <v>2</v>
      </c>
      <c r="B5434" s="33">
        <v>43466</v>
      </c>
      <c r="C5434" s="33">
        <v>44652</v>
      </c>
      <c r="D5434">
        <v>39</v>
      </c>
      <c r="E5434" t="s">
        <v>15</v>
      </c>
      <c r="F5434" t="s">
        <v>25</v>
      </c>
      <c r="G5434" t="s">
        <v>28</v>
      </c>
      <c r="H5434" t="s">
        <v>39</v>
      </c>
    </row>
    <row r="5435" spans="1:8" x14ac:dyDescent="0.25">
      <c r="A5435">
        <v>1</v>
      </c>
      <c r="B5435" s="33">
        <v>43647</v>
      </c>
      <c r="C5435" s="33">
        <v>44835</v>
      </c>
      <c r="D5435">
        <v>39</v>
      </c>
      <c r="E5435" t="s">
        <v>15</v>
      </c>
      <c r="F5435" t="s">
        <v>25</v>
      </c>
      <c r="G5435" t="s">
        <v>28</v>
      </c>
      <c r="H5435" t="s">
        <v>39</v>
      </c>
    </row>
    <row r="5436" spans="1:8" x14ac:dyDescent="0.25">
      <c r="A5436">
        <v>1</v>
      </c>
      <c r="B5436" s="33">
        <v>43466</v>
      </c>
      <c r="C5436" s="33">
        <v>44652</v>
      </c>
      <c r="D5436">
        <v>39</v>
      </c>
      <c r="E5436" t="s">
        <v>15</v>
      </c>
      <c r="F5436" t="s">
        <v>23</v>
      </c>
      <c r="G5436" t="s">
        <v>29</v>
      </c>
      <c r="H5436" t="s">
        <v>31</v>
      </c>
    </row>
    <row r="5437" spans="1:8" x14ac:dyDescent="0.25">
      <c r="A5437">
        <v>2</v>
      </c>
      <c r="B5437" s="33">
        <v>43466</v>
      </c>
      <c r="C5437" s="33">
        <v>44652</v>
      </c>
      <c r="D5437">
        <v>39</v>
      </c>
      <c r="E5437" t="s">
        <v>15</v>
      </c>
      <c r="F5437" t="s">
        <v>24</v>
      </c>
      <c r="G5437" t="s">
        <v>29</v>
      </c>
      <c r="H5437" t="s">
        <v>31</v>
      </c>
    </row>
    <row r="5438" spans="1:8" x14ac:dyDescent="0.25">
      <c r="A5438">
        <v>2</v>
      </c>
      <c r="B5438" s="33">
        <v>43466</v>
      </c>
      <c r="C5438" s="33">
        <v>44652</v>
      </c>
      <c r="D5438">
        <v>39</v>
      </c>
      <c r="E5438" t="s">
        <v>15</v>
      </c>
      <c r="F5438" t="s">
        <v>24</v>
      </c>
      <c r="G5438" t="s">
        <v>29</v>
      </c>
      <c r="H5438" t="s">
        <v>39</v>
      </c>
    </row>
    <row r="5439" spans="1:8" x14ac:dyDescent="0.25">
      <c r="A5439">
        <v>1</v>
      </c>
      <c r="B5439" s="33">
        <v>43466</v>
      </c>
      <c r="C5439" s="33">
        <v>44652</v>
      </c>
      <c r="D5439">
        <v>39</v>
      </c>
      <c r="E5439" t="s">
        <v>16</v>
      </c>
      <c r="F5439" t="s">
        <v>24</v>
      </c>
      <c r="G5439" t="s">
        <v>28</v>
      </c>
      <c r="H5439" t="s">
        <v>31</v>
      </c>
    </row>
    <row r="5440" spans="1:8" x14ac:dyDescent="0.25">
      <c r="A5440">
        <v>1</v>
      </c>
      <c r="B5440" s="33">
        <v>43466</v>
      </c>
      <c r="C5440" s="33">
        <v>44652</v>
      </c>
      <c r="D5440">
        <v>39</v>
      </c>
      <c r="E5440" t="s">
        <v>16</v>
      </c>
      <c r="F5440" t="s">
        <v>25</v>
      </c>
      <c r="G5440" t="s">
        <v>28</v>
      </c>
      <c r="H5440" t="s">
        <v>39</v>
      </c>
    </row>
    <row r="5441" spans="1:8" x14ac:dyDescent="0.25">
      <c r="A5441">
        <v>1</v>
      </c>
      <c r="B5441" s="33">
        <v>43466</v>
      </c>
      <c r="C5441" s="33">
        <v>44652</v>
      </c>
      <c r="D5441">
        <v>39</v>
      </c>
      <c r="E5441" t="s">
        <v>16</v>
      </c>
      <c r="F5441" t="s">
        <v>25</v>
      </c>
      <c r="G5441" t="s">
        <v>29</v>
      </c>
      <c r="H5441" t="s">
        <v>39</v>
      </c>
    </row>
    <row r="5442" spans="1:8" x14ac:dyDescent="0.25">
      <c r="A5442">
        <v>1</v>
      </c>
      <c r="B5442" s="33">
        <v>43556</v>
      </c>
      <c r="C5442" s="33">
        <v>44743</v>
      </c>
      <c r="D5442">
        <v>39</v>
      </c>
      <c r="E5442" t="s">
        <v>17</v>
      </c>
      <c r="F5442" t="s">
        <v>24</v>
      </c>
      <c r="G5442" t="s">
        <v>27</v>
      </c>
      <c r="H5442" t="s">
        <v>39</v>
      </c>
    </row>
    <row r="5443" spans="1:8" x14ac:dyDescent="0.25">
      <c r="A5443">
        <v>1</v>
      </c>
      <c r="B5443" s="33">
        <v>43466</v>
      </c>
      <c r="C5443" s="33">
        <v>44652</v>
      </c>
      <c r="D5443">
        <v>39</v>
      </c>
      <c r="E5443" t="s">
        <v>17</v>
      </c>
      <c r="F5443" t="s">
        <v>25</v>
      </c>
      <c r="G5443" t="s">
        <v>27</v>
      </c>
      <c r="H5443" t="s">
        <v>30</v>
      </c>
    </row>
    <row r="5444" spans="1:8" x14ac:dyDescent="0.25">
      <c r="A5444">
        <v>2</v>
      </c>
      <c r="B5444" s="33">
        <v>43466</v>
      </c>
      <c r="C5444" s="33">
        <v>44652</v>
      </c>
      <c r="D5444">
        <v>39</v>
      </c>
      <c r="E5444" t="s">
        <v>17</v>
      </c>
      <c r="F5444" t="s">
        <v>24</v>
      </c>
      <c r="G5444" t="s">
        <v>28</v>
      </c>
      <c r="H5444" t="s">
        <v>39</v>
      </c>
    </row>
    <row r="5445" spans="1:8" x14ac:dyDescent="0.25">
      <c r="A5445">
        <v>1</v>
      </c>
      <c r="B5445" s="33">
        <v>43466</v>
      </c>
      <c r="C5445" s="33">
        <v>44652</v>
      </c>
      <c r="D5445">
        <v>39</v>
      </c>
      <c r="E5445" t="s">
        <v>17</v>
      </c>
      <c r="F5445" t="s">
        <v>25</v>
      </c>
      <c r="G5445" t="s">
        <v>28</v>
      </c>
      <c r="H5445" t="s">
        <v>31</v>
      </c>
    </row>
    <row r="5446" spans="1:8" x14ac:dyDescent="0.25">
      <c r="A5446">
        <v>1</v>
      </c>
      <c r="B5446" s="33">
        <v>43586</v>
      </c>
      <c r="C5446" s="33">
        <v>44774</v>
      </c>
      <c r="D5446">
        <v>39</v>
      </c>
      <c r="E5446" t="s">
        <v>17</v>
      </c>
      <c r="F5446" t="s">
        <v>25</v>
      </c>
      <c r="G5446" t="s">
        <v>28</v>
      </c>
      <c r="H5446" t="s">
        <v>39</v>
      </c>
    </row>
    <row r="5447" spans="1:8" x14ac:dyDescent="0.25">
      <c r="A5447">
        <v>1</v>
      </c>
      <c r="B5447" s="33">
        <v>43800</v>
      </c>
      <c r="C5447" s="33">
        <v>44986</v>
      </c>
      <c r="D5447">
        <v>39</v>
      </c>
      <c r="E5447" t="s">
        <v>17</v>
      </c>
      <c r="F5447" t="s">
        <v>25</v>
      </c>
      <c r="G5447" t="s">
        <v>28</v>
      </c>
      <c r="H5447" t="s">
        <v>34</v>
      </c>
    </row>
    <row r="5448" spans="1:8" x14ac:dyDescent="0.25">
      <c r="A5448">
        <v>1</v>
      </c>
      <c r="B5448" s="33">
        <v>43466</v>
      </c>
      <c r="C5448" s="33">
        <v>44652</v>
      </c>
      <c r="D5448">
        <v>39</v>
      </c>
      <c r="E5448" t="s">
        <v>17</v>
      </c>
      <c r="F5448" t="s">
        <v>23</v>
      </c>
      <c r="G5448" t="s">
        <v>29</v>
      </c>
      <c r="H5448" t="s">
        <v>39</v>
      </c>
    </row>
    <row r="5449" spans="1:8" x14ac:dyDescent="0.25">
      <c r="A5449">
        <v>1</v>
      </c>
      <c r="B5449" s="33">
        <v>43922</v>
      </c>
      <c r="C5449" s="33">
        <v>45108</v>
      </c>
      <c r="D5449">
        <v>39</v>
      </c>
      <c r="E5449" t="s">
        <v>17</v>
      </c>
      <c r="F5449" t="s">
        <v>24</v>
      </c>
      <c r="G5449" t="s">
        <v>29</v>
      </c>
      <c r="H5449" t="s">
        <v>39</v>
      </c>
    </row>
    <row r="5450" spans="1:8" x14ac:dyDescent="0.25">
      <c r="A5450">
        <v>1</v>
      </c>
      <c r="B5450" s="33">
        <v>43466</v>
      </c>
      <c r="C5450" s="33">
        <v>44652</v>
      </c>
      <c r="D5450">
        <v>39</v>
      </c>
      <c r="E5450" t="s">
        <v>18</v>
      </c>
      <c r="F5450" t="s">
        <v>24</v>
      </c>
      <c r="G5450" t="s">
        <v>28</v>
      </c>
      <c r="H5450" t="s">
        <v>31</v>
      </c>
    </row>
    <row r="5451" spans="1:8" x14ac:dyDescent="0.25">
      <c r="A5451">
        <v>1</v>
      </c>
      <c r="B5451" s="33">
        <v>43466</v>
      </c>
      <c r="C5451" s="33">
        <v>44652</v>
      </c>
      <c r="D5451">
        <v>39</v>
      </c>
      <c r="E5451" t="s">
        <v>18</v>
      </c>
      <c r="F5451" t="s">
        <v>24</v>
      </c>
      <c r="G5451" t="s">
        <v>29</v>
      </c>
      <c r="H5451" t="s">
        <v>32</v>
      </c>
    </row>
    <row r="5452" spans="1:8" x14ac:dyDescent="0.25">
      <c r="A5452">
        <v>1</v>
      </c>
      <c r="B5452" s="33">
        <v>43617</v>
      </c>
      <c r="C5452" s="33">
        <v>44805</v>
      </c>
      <c r="D5452">
        <v>39</v>
      </c>
      <c r="E5452" t="s">
        <v>18</v>
      </c>
      <c r="F5452" t="s">
        <v>24</v>
      </c>
      <c r="G5452" t="s">
        <v>29</v>
      </c>
      <c r="H5452" t="s">
        <v>31</v>
      </c>
    </row>
    <row r="5453" spans="1:8" x14ac:dyDescent="0.25">
      <c r="A5453">
        <v>1</v>
      </c>
      <c r="B5453" s="33">
        <v>43466</v>
      </c>
      <c r="C5453" s="33">
        <v>44652</v>
      </c>
      <c r="D5453">
        <v>39</v>
      </c>
      <c r="E5453" t="s">
        <v>18</v>
      </c>
      <c r="F5453" t="s">
        <v>24</v>
      </c>
      <c r="G5453" t="s">
        <v>29</v>
      </c>
      <c r="H5453" t="s">
        <v>39</v>
      </c>
    </row>
    <row r="5454" spans="1:8" x14ac:dyDescent="0.25">
      <c r="A5454">
        <v>1</v>
      </c>
      <c r="B5454" s="33">
        <v>43466</v>
      </c>
      <c r="C5454" s="33">
        <v>44652</v>
      </c>
      <c r="D5454">
        <v>39</v>
      </c>
      <c r="E5454" t="s">
        <v>19</v>
      </c>
      <c r="F5454" t="s">
        <v>24</v>
      </c>
      <c r="G5454" t="s">
        <v>27</v>
      </c>
      <c r="H5454" t="s">
        <v>39</v>
      </c>
    </row>
    <row r="5455" spans="1:8" x14ac:dyDescent="0.25">
      <c r="A5455">
        <v>1</v>
      </c>
      <c r="B5455" s="33">
        <v>43466</v>
      </c>
      <c r="C5455" s="33">
        <v>44652</v>
      </c>
      <c r="D5455">
        <v>39</v>
      </c>
      <c r="E5455" t="s">
        <v>19</v>
      </c>
      <c r="F5455" t="s">
        <v>25</v>
      </c>
      <c r="G5455" t="s">
        <v>27</v>
      </c>
      <c r="H5455" t="s">
        <v>39</v>
      </c>
    </row>
    <row r="5456" spans="1:8" x14ac:dyDescent="0.25">
      <c r="A5456">
        <v>1</v>
      </c>
      <c r="B5456" s="33">
        <v>43466</v>
      </c>
      <c r="C5456" s="33">
        <v>44652</v>
      </c>
      <c r="D5456">
        <v>39</v>
      </c>
      <c r="E5456" t="s">
        <v>19</v>
      </c>
      <c r="F5456" t="s">
        <v>24</v>
      </c>
      <c r="G5456" t="s">
        <v>28</v>
      </c>
      <c r="H5456" t="s">
        <v>33</v>
      </c>
    </row>
    <row r="5457" spans="1:8" x14ac:dyDescent="0.25">
      <c r="A5457">
        <v>1</v>
      </c>
      <c r="B5457" s="33">
        <v>43739</v>
      </c>
      <c r="C5457" s="33">
        <v>44927</v>
      </c>
      <c r="D5457">
        <v>39</v>
      </c>
      <c r="E5457" t="s">
        <v>19</v>
      </c>
      <c r="F5457" t="s">
        <v>24</v>
      </c>
      <c r="G5457" t="s">
        <v>28</v>
      </c>
      <c r="H5457" t="s">
        <v>30</v>
      </c>
    </row>
    <row r="5458" spans="1:8" x14ac:dyDescent="0.25">
      <c r="A5458">
        <v>2</v>
      </c>
      <c r="B5458" s="33">
        <v>43466</v>
      </c>
      <c r="C5458" s="33">
        <v>44652</v>
      </c>
      <c r="D5458">
        <v>39</v>
      </c>
      <c r="E5458" t="s">
        <v>19</v>
      </c>
      <c r="F5458" t="s">
        <v>24</v>
      </c>
      <c r="G5458" t="s">
        <v>28</v>
      </c>
      <c r="H5458" t="s">
        <v>39</v>
      </c>
    </row>
    <row r="5459" spans="1:8" x14ac:dyDescent="0.25">
      <c r="A5459">
        <v>1</v>
      </c>
      <c r="B5459" s="33">
        <v>43466</v>
      </c>
      <c r="C5459" s="33">
        <v>44652</v>
      </c>
      <c r="D5459">
        <v>39</v>
      </c>
      <c r="E5459" t="s">
        <v>19</v>
      </c>
      <c r="F5459" t="s">
        <v>25</v>
      </c>
      <c r="G5459" t="s">
        <v>28</v>
      </c>
      <c r="H5459" t="s">
        <v>39</v>
      </c>
    </row>
    <row r="5460" spans="1:8" x14ac:dyDescent="0.25">
      <c r="A5460">
        <v>1</v>
      </c>
      <c r="B5460" s="33">
        <v>43466</v>
      </c>
      <c r="C5460" s="33">
        <v>44652</v>
      </c>
      <c r="D5460">
        <v>39</v>
      </c>
      <c r="E5460" t="s">
        <v>19</v>
      </c>
      <c r="F5460" t="s">
        <v>24</v>
      </c>
      <c r="G5460" t="s">
        <v>29</v>
      </c>
      <c r="H5460" t="s">
        <v>39</v>
      </c>
    </row>
    <row r="5461" spans="1:8" x14ac:dyDescent="0.25">
      <c r="A5461">
        <v>1</v>
      </c>
      <c r="B5461" s="33">
        <v>43466</v>
      </c>
      <c r="C5461" s="33">
        <v>44652</v>
      </c>
      <c r="D5461">
        <v>39</v>
      </c>
      <c r="E5461" t="s">
        <v>19</v>
      </c>
      <c r="F5461" t="s">
        <v>25</v>
      </c>
      <c r="G5461" t="s">
        <v>29</v>
      </c>
      <c r="H5461" t="s">
        <v>34</v>
      </c>
    </row>
    <row r="5462" spans="1:8" x14ac:dyDescent="0.25">
      <c r="A5462">
        <v>1</v>
      </c>
      <c r="B5462" s="33">
        <v>43739</v>
      </c>
      <c r="C5462" s="33">
        <v>44927</v>
      </c>
      <c r="D5462">
        <v>39</v>
      </c>
      <c r="E5462" t="s">
        <v>21</v>
      </c>
      <c r="F5462" t="s">
        <v>24</v>
      </c>
      <c r="G5462" t="s">
        <v>27</v>
      </c>
      <c r="H5462" t="s">
        <v>33</v>
      </c>
    </row>
    <row r="5463" spans="1:8" x14ac:dyDescent="0.25">
      <c r="A5463">
        <v>1</v>
      </c>
      <c r="B5463" s="33">
        <v>43862</v>
      </c>
      <c r="C5463" s="33">
        <v>45047</v>
      </c>
      <c r="D5463">
        <v>39</v>
      </c>
      <c r="E5463" t="s">
        <v>21</v>
      </c>
      <c r="F5463" t="s">
        <v>23</v>
      </c>
      <c r="G5463" t="s">
        <v>28</v>
      </c>
      <c r="H5463" t="s">
        <v>33</v>
      </c>
    </row>
    <row r="5464" spans="1:8" x14ac:dyDescent="0.25">
      <c r="A5464">
        <v>1</v>
      </c>
      <c r="B5464" s="33">
        <v>43466</v>
      </c>
      <c r="C5464" s="33">
        <v>44652</v>
      </c>
      <c r="D5464">
        <v>39</v>
      </c>
      <c r="E5464" t="s">
        <v>21</v>
      </c>
      <c r="F5464" t="s">
        <v>24</v>
      </c>
      <c r="G5464" t="s">
        <v>28</v>
      </c>
      <c r="H5464" t="s">
        <v>31</v>
      </c>
    </row>
    <row r="5465" spans="1:8" x14ac:dyDescent="0.25">
      <c r="A5465">
        <v>1</v>
      </c>
      <c r="B5465" s="33">
        <v>43466</v>
      </c>
      <c r="C5465" s="33">
        <v>44652</v>
      </c>
      <c r="D5465">
        <v>39</v>
      </c>
      <c r="E5465" t="s">
        <v>21</v>
      </c>
      <c r="F5465" t="s">
        <v>24</v>
      </c>
      <c r="G5465" t="s">
        <v>28</v>
      </c>
      <c r="H5465" t="s">
        <v>30</v>
      </c>
    </row>
    <row r="5466" spans="1:8" x14ac:dyDescent="0.25">
      <c r="A5466">
        <v>1</v>
      </c>
      <c r="B5466" s="33">
        <v>43466</v>
      </c>
      <c r="C5466" s="33">
        <v>44652</v>
      </c>
      <c r="D5466">
        <v>39</v>
      </c>
      <c r="E5466" t="s">
        <v>21</v>
      </c>
      <c r="F5466" t="s">
        <v>24</v>
      </c>
      <c r="G5466" t="s">
        <v>28</v>
      </c>
      <c r="H5466" t="s">
        <v>39</v>
      </c>
    </row>
    <row r="5467" spans="1:8" x14ac:dyDescent="0.25">
      <c r="A5467">
        <v>1</v>
      </c>
      <c r="B5467" s="33">
        <v>43466</v>
      </c>
      <c r="C5467" s="33">
        <v>44652</v>
      </c>
      <c r="D5467">
        <v>39</v>
      </c>
      <c r="E5467" t="s">
        <v>21</v>
      </c>
      <c r="F5467" t="s">
        <v>25</v>
      </c>
      <c r="G5467" t="s">
        <v>28</v>
      </c>
      <c r="H5467" t="s">
        <v>31</v>
      </c>
    </row>
    <row r="5468" spans="1:8" x14ac:dyDescent="0.25">
      <c r="A5468">
        <v>1</v>
      </c>
      <c r="B5468" s="33">
        <v>43466</v>
      </c>
      <c r="C5468" s="33">
        <v>44652</v>
      </c>
      <c r="D5468">
        <v>39</v>
      </c>
      <c r="E5468" t="s">
        <v>21</v>
      </c>
      <c r="F5468" t="s">
        <v>25</v>
      </c>
      <c r="G5468" t="s">
        <v>28</v>
      </c>
      <c r="H5468" t="s">
        <v>33</v>
      </c>
    </row>
    <row r="5469" spans="1:8" x14ac:dyDescent="0.25">
      <c r="A5469">
        <v>1</v>
      </c>
      <c r="B5469" s="33">
        <v>43466</v>
      </c>
      <c r="C5469" s="33">
        <v>44652</v>
      </c>
      <c r="D5469">
        <v>39</v>
      </c>
      <c r="E5469" t="s">
        <v>21</v>
      </c>
      <c r="F5469" t="s">
        <v>25</v>
      </c>
      <c r="G5469" t="s">
        <v>28</v>
      </c>
      <c r="H5469" t="s">
        <v>39</v>
      </c>
    </row>
    <row r="5470" spans="1:8" x14ac:dyDescent="0.25">
      <c r="A5470">
        <v>1</v>
      </c>
      <c r="B5470" s="33">
        <v>43466</v>
      </c>
      <c r="C5470" s="33">
        <v>44652</v>
      </c>
      <c r="D5470">
        <v>39</v>
      </c>
      <c r="E5470" t="s">
        <v>21</v>
      </c>
      <c r="F5470" t="s">
        <v>25</v>
      </c>
      <c r="G5470" t="s">
        <v>29</v>
      </c>
      <c r="H5470" t="s">
        <v>39</v>
      </c>
    </row>
    <row r="5471" spans="1:8" x14ac:dyDescent="0.25">
      <c r="A5471">
        <v>1</v>
      </c>
      <c r="B5471" s="33">
        <v>43952</v>
      </c>
      <c r="C5471" s="33">
        <v>45139</v>
      </c>
      <c r="D5471">
        <v>39</v>
      </c>
      <c r="E5471" t="s">
        <v>22</v>
      </c>
      <c r="F5471" t="s">
        <v>24</v>
      </c>
      <c r="G5471" t="s">
        <v>28</v>
      </c>
      <c r="H5471" t="s">
        <v>30</v>
      </c>
    </row>
    <row r="5472" spans="1:8" x14ac:dyDescent="0.25">
      <c r="A5472">
        <v>1</v>
      </c>
      <c r="B5472" s="33">
        <v>43466</v>
      </c>
      <c r="C5472" s="33">
        <v>44652</v>
      </c>
      <c r="D5472">
        <v>39</v>
      </c>
      <c r="E5472" t="s">
        <v>22</v>
      </c>
      <c r="F5472" t="s">
        <v>24</v>
      </c>
      <c r="G5472" t="s">
        <v>29</v>
      </c>
      <c r="H5472" t="s">
        <v>39</v>
      </c>
    </row>
    <row r="5473" spans="1:8" x14ac:dyDescent="0.25">
      <c r="A5473">
        <v>1</v>
      </c>
      <c r="B5473" s="33">
        <v>43466</v>
      </c>
      <c r="C5473" s="33">
        <v>44682</v>
      </c>
      <c r="D5473">
        <v>40</v>
      </c>
      <c r="E5473" t="s">
        <v>13</v>
      </c>
      <c r="F5473" t="s">
        <v>24</v>
      </c>
      <c r="G5473" t="s">
        <v>28</v>
      </c>
      <c r="H5473" t="s">
        <v>39</v>
      </c>
    </row>
    <row r="5474" spans="1:8" x14ac:dyDescent="0.25">
      <c r="A5474">
        <v>1</v>
      </c>
      <c r="B5474" s="33">
        <v>43466</v>
      </c>
      <c r="C5474" s="33">
        <v>44682</v>
      </c>
      <c r="D5474">
        <v>40</v>
      </c>
      <c r="E5474" t="s">
        <v>13</v>
      </c>
      <c r="F5474" t="s">
        <v>25</v>
      </c>
      <c r="G5474" t="s">
        <v>28</v>
      </c>
      <c r="H5474" t="s">
        <v>39</v>
      </c>
    </row>
    <row r="5475" spans="1:8" x14ac:dyDescent="0.25">
      <c r="A5475">
        <v>1</v>
      </c>
      <c r="B5475" s="33">
        <v>44013</v>
      </c>
      <c r="C5475" s="33">
        <v>45231</v>
      </c>
      <c r="D5475">
        <v>40</v>
      </c>
      <c r="E5475" t="s">
        <v>13</v>
      </c>
      <c r="F5475" t="s">
        <v>25</v>
      </c>
      <c r="G5475" t="s">
        <v>29</v>
      </c>
      <c r="H5475" t="s">
        <v>31</v>
      </c>
    </row>
    <row r="5476" spans="1:8" x14ac:dyDescent="0.25">
      <c r="A5476">
        <v>1</v>
      </c>
      <c r="B5476" s="33">
        <v>43466</v>
      </c>
      <c r="C5476" s="33">
        <v>44682</v>
      </c>
      <c r="D5476">
        <v>40</v>
      </c>
      <c r="E5476" t="s">
        <v>13</v>
      </c>
      <c r="F5476" t="s">
        <v>25</v>
      </c>
      <c r="G5476" t="s">
        <v>29</v>
      </c>
      <c r="H5476" t="s">
        <v>39</v>
      </c>
    </row>
    <row r="5477" spans="1:8" x14ac:dyDescent="0.25">
      <c r="A5477">
        <v>1</v>
      </c>
      <c r="B5477" s="33">
        <v>43466</v>
      </c>
      <c r="C5477" s="33">
        <v>44682</v>
      </c>
      <c r="D5477">
        <v>40</v>
      </c>
      <c r="E5477" t="s">
        <v>14</v>
      </c>
      <c r="F5477" t="s">
        <v>24</v>
      </c>
      <c r="G5477" t="s">
        <v>28</v>
      </c>
      <c r="H5477" t="s">
        <v>39</v>
      </c>
    </row>
    <row r="5478" spans="1:8" x14ac:dyDescent="0.25">
      <c r="A5478">
        <v>1</v>
      </c>
      <c r="B5478" s="33">
        <v>43466</v>
      </c>
      <c r="C5478" s="33">
        <v>44682</v>
      </c>
      <c r="D5478">
        <v>40</v>
      </c>
      <c r="E5478" t="s">
        <v>14</v>
      </c>
      <c r="F5478" t="s">
        <v>24</v>
      </c>
      <c r="G5478" t="s">
        <v>29</v>
      </c>
      <c r="H5478" t="s">
        <v>33</v>
      </c>
    </row>
    <row r="5479" spans="1:8" x14ac:dyDescent="0.25">
      <c r="A5479">
        <v>1</v>
      </c>
      <c r="B5479" s="33">
        <v>43891</v>
      </c>
      <c r="C5479" s="33">
        <v>45108</v>
      </c>
      <c r="D5479">
        <v>40</v>
      </c>
      <c r="E5479" t="s">
        <v>14</v>
      </c>
      <c r="F5479" t="s">
        <v>25</v>
      </c>
      <c r="G5479" t="s">
        <v>29</v>
      </c>
      <c r="H5479" t="s">
        <v>31</v>
      </c>
    </row>
    <row r="5480" spans="1:8" x14ac:dyDescent="0.25">
      <c r="A5480">
        <v>1</v>
      </c>
      <c r="B5480" s="33">
        <v>43466</v>
      </c>
      <c r="C5480" s="33">
        <v>44682</v>
      </c>
      <c r="D5480">
        <v>40</v>
      </c>
      <c r="E5480" t="s">
        <v>15</v>
      </c>
      <c r="F5480" t="s">
        <v>23</v>
      </c>
      <c r="G5480" t="s">
        <v>28</v>
      </c>
      <c r="H5480" t="s">
        <v>39</v>
      </c>
    </row>
    <row r="5481" spans="1:8" x14ac:dyDescent="0.25">
      <c r="A5481">
        <v>1</v>
      </c>
      <c r="B5481" s="33">
        <v>43466</v>
      </c>
      <c r="C5481" s="33">
        <v>44682</v>
      </c>
      <c r="D5481">
        <v>40</v>
      </c>
      <c r="E5481" t="s">
        <v>15</v>
      </c>
      <c r="F5481" t="s">
        <v>24</v>
      </c>
      <c r="G5481" t="s">
        <v>28</v>
      </c>
      <c r="H5481" t="s">
        <v>31</v>
      </c>
    </row>
    <row r="5482" spans="1:8" x14ac:dyDescent="0.25">
      <c r="A5482">
        <v>1</v>
      </c>
      <c r="B5482" s="33">
        <v>43770</v>
      </c>
      <c r="C5482" s="33">
        <v>44986</v>
      </c>
      <c r="D5482">
        <v>40</v>
      </c>
      <c r="E5482" t="s">
        <v>15</v>
      </c>
      <c r="F5482" t="s">
        <v>24</v>
      </c>
      <c r="G5482" t="s">
        <v>28</v>
      </c>
      <c r="H5482" t="s">
        <v>31</v>
      </c>
    </row>
    <row r="5483" spans="1:8" x14ac:dyDescent="0.25">
      <c r="A5483">
        <v>2</v>
      </c>
      <c r="B5483" s="33">
        <v>43466</v>
      </c>
      <c r="C5483" s="33">
        <v>44682</v>
      </c>
      <c r="D5483">
        <v>40</v>
      </c>
      <c r="E5483" t="s">
        <v>15</v>
      </c>
      <c r="F5483" t="s">
        <v>24</v>
      </c>
      <c r="G5483" t="s">
        <v>28</v>
      </c>
      <c r="H5483" t="s">
        <v>39</v>
      </c>
    </row>
    <row r="5484" spans="1:8" x14ac:dyDescent="0.25">
      <c r="A5484">
        <v>1</v>
      </c>
      <c r="B5484" s="33">
        <v>43466</v>
      </c>
      <c r="C5484" s="33">
        <v>44682</v>
      </c>
      <c r="D5484">
        <v>40</v>
      </c>
      <c r="E5484" t="s">
        <v>15</v>
      </c>
      <c r="F5484" t="s">
        <v>25</v>
      </c>
      <c r="G5484" t="s">
        <v>28</v>
      </c>
      <c r="H5484" t="s">
        <v>32</v>
      </c>
    </row>
    <row r="5485" spans="1:8" x14ac:dyDescent="0.25">
      <c r="A5485">
        <v>1</v>
      </c>
      <c r="B5485" s="33">
        <v>43466</v>
      </c>
      <c r="C5485" s="33">
        <v>44682</v>
      </c>
      <c r="D5485">
        <v>40</v>
      </c>
      <c r="E5485" t="s">
        <v>15</v>
      </c>
      <c r="F5485" t="s">
        <v>25</v>
      </c>
      <c r="G5485" t="s">
        <v>28</v>
      </c>
      <c r="H5485" t="s">
        <v>39</v>
      </c>
    </row>
    <row r="5486" spans="1:8" x14ac:dyDescent="0.25">
      <c r="A5486">
        <v>1</v>
      </c>
      <c r="B5486" s="33">
        <v>43678</v>
      </c>
      <c r="C5486" s="33">
        <v>44896</v>
      </c>
      <c r="D5486">
        <v>40</v>
      </c>
      <c r="E5486" t="s">
        <v>15</v>
      </c>
      <c r="F5486" t="s">
        <v>23</v>
      </c>
      <c r="G5486" t="s">
        <v>29</v>
      </c>
      <c r="H5486" t="s">
        <v>34</v>
      </c>
    </row>
    <row r="5487" spans="1:8" x14ac:dyDescent="0.25">
      <c r="A5487">
        <v>1</v>
      </c>
      <c r="B5487" s="33">
        <v>43466</v>
      </c>
      <c r="C5487" s="33">
        <v>44682</v>
      </c>
      <c r="D5487">
        <v>40</v>
      </c>
      <c r="E5487" t="s">
        <v>15</v>
      </c>
      <c r="F5487" t="s">
        <v>24</v>
      </c>
      <c r="G5487" t="s">
        <v>29</v>
      </c>
      <c r="H5487" t="s">
        <v>39</v>
      </c>
    </row>
    <row r="5488" spans="1:8" x14ac:dyDescent="0.25">
      <c r="A5488">
        <v>1</v>
      </c>
      <c r="B5488" s="33">
        <v>43556</v>
      </c>
      <c r="C5488" s="33">
        <v>44774</v>
      </c>
      <c r="D5488">
        <v>40</v>
      </c>
      <c r="E5488" t="s">
        <v>15</v>
      </c>
      <c r="F5488" t="s">
        <v>24</v>
      </c>
      <c r="G5488" t="s">
        <v>29</v>
      </c>
      <c r="H5488" t="s">
        <v>39</v>
      </c>
    </row>
    <row r="5489" spans="1:8" x14ac:dyDescent="0.25">
      <c r="A5489">
        <v>1</v>
      </c>
      <c r="B5489" s="33">
        <v>43466</v>
      </c>
      <c r="C5489" s="33">
        <v>44682</v>
      </c>
      <c r="D5489">
        <v>40</v>
      </c>
      <c r="E5489" t="s">
        <v>15</v>
      </c>
      <c r="F5489" t="s">
        <v>25</v>
      </c>
      <c r="G5489" t="s">
        <v>29</v>
      </c>
      <c r="H5489" t="s">
        <v>39</v>
      </c>
    </row>
    <row r="5490" spans="1:8" x14ac:dyDescent="0.25">
      <c r="A5490">
        <v>1</v>
      </c>
      <c r="B5490" s="33">
        <v>43678</v>
      </c>
      <c r="C5490" s="33">
        <v>44896</v>
      </c>
      <c r="D5490">
        <v>40</v>
      </c>
      <c r="E5490" t="s">
        <v>16</v>
      </c>
      <c r="F5490" t="s">
        <v>25</v>
      </c>
      <c r="G5490" t="s">
        <v>27</v>
      </c>
      <c r="H5490" t="s">
        <v>39</v>
      </c>
    </row>
    <row r="5491" spans="1:8" x14ac:dyDescent="0.25">
      <c r="A5491">
        <v>1</v>
      </c>
      <c r="B5491" s="33">
        <v>43922</v>
      </c>
      <c r="C5491" s="33">
        <v>45139</v>
      </c>
      <c r="D5491">
        <v>40</v>
      </c>
      <c r="E5491" t="s">
        <v>17</v>
      </c>
      <c r="F5491" t="s">
        <v>24</v>
      </c>
      <c r="G5491" t="s">
        <v>27</v>
      </c>
      <c r="H5491" t="s">
        <v>39</v>
      </c>
    </row>
    <row r="5492" spans="1:8" x14ac:dyDescent="0.25">
      <c r="A5492">
        <v>1</v>
      </c>
      <c r="B5492" s="33">
        <v>43617</v>
      </c>
      <c r="C5492" s="33">
        <v>44835</v>
      </c>
      <c r="D5492">
        <v>40</v>
      </c>
      <c r="E5492" t="s">
        <v>17</v>
      </c>
      <c r="F5492" t="s">
        <v>25</v>
      </c>
      <c r="G5492" t="s">
        <v>27</v>
      </c>
      <c r="H5492" t="s">
        <v>39</v>
      </c>
    </row>
    <row r="5493" spans="1:8" x14ac:dyDescent="0.25">
      <c r="A5493">
        <v>1</v>
      </c>
      <c r="B5493" s="33">
        <v>43466</v>
      </c>
      <c r="C5493" s="33">
        <v>44682</v>
      </c>
      <c r="D5493">
        <v>40</v>
      </c>
      <c r="E5493" t="s">
        <v>17</v>
      </c>
      <c r="F5493" t="s">
        <v>25</v>
      </c>
      <c r="G5493" t="s">
        <v>27</v>
      </c>
      <c r="H5493" t="s">
        <v>34</v>
      </c>
    </row>
    <row r="5494" spans="1:8" x14ac:dyDescent="0.25">
      <c r="A5494">
        <v>1</v>
      </c>
      <c r="B5494" s="33">
        <v>43466</v>
      </c>
      <c r="C5494" s="33">
        <v>44682</v>
      </c>
      <c r="D5494">
        <v>40</v>
      </c>
      <c r="E5494" t="s">
        <v>17</v>
      </c>
      <c r="F5494" t="s">
        <v>23</v>
      </c>
      <c r="G5494" t="s">
        <v>28</v>
      </c>
      <c r="H5494" t="s">
        <v>39</v>
      </c>
    </row>
    <row r="5495" spans="1:8" x14ac:dyDescent="0.25">
      <c r="A5495">
        <v>1</v>
      </c>
      <c r="B5495" s="33">
        <v>43466</v>
      </c>
      <c r="C5495" s="33">
        <v>44682</v>
      </c>
      <c r="D5495">
        <v>40</v>
      </c>
      <c r="E5495" t="s">
        <v>17</v>
      </c>
      <c r="F5495" t="s">
        <v>24</v>
      </c>
      <c r="G5495" t="s">
        <v>28</v>
      </c>
      <c r="H5495" t="s">
        <v>39</v>
      </c>
    </row>
    <row r="5496" spans="1:8" x14ac:dyDescent="0.25">
      <c r="A5496">
        <v>3</v>
      </c>
      <c r="B5496" s="33">
        <v>43466</v>
      </c>
      <c r="C5496" s="33">
        <v>44682</v>
      </c>
      <c r="D5496">
        <v>40</v>
      </c>
      <c r="E5496" t="s">
        <v>17</v>
      </c>
      <c r="F5496" t="s">
        <v>25</v>
      </c>
      <c r="G5496" t="s">
        <v>28</v>
      </c>
      <c r="H5496" t="s">
        <v>39</v>
      </c>
    </row>
    <row r="5497" spans="1:8" x14ac:dyDescent="0.25">
      <c r="A5497">
        <v>1</v>
      </c>
      <c r="B5497" s="33">
        <v>43466</v>
      </c>
      <c r="C5497" s="33">
        <v>44682</v>
      </c>
      <c r="D5497">
        <v>40</v>
      </c>
      <c r="E5497" t="s">
        <v>17</v>
      </c>
      <c r="F5497" t="s">
        <v>25</v>
      </c>
      <c r="G5497" t="s">
        <v>28</v>
      </c>
      <c r="H5497" t="s">
        <v>34</v>
      </c>
    </row>
    <row r="5498" spans="1:8" x14ac:dyDescent="0.25">
      <c r="A5498">
        <v>2</v>
      </c>
      <c r="B5498" s="33">
        <v>43466</v>
      </c>
      <c r="C5498" s="33">
        <v>44682</v>
      </c>
      <c r="D5498">
        <v>40</v>
      </c>
      <c r="E5498" t="s">
        <v>17</v>
      </c>
      <c r="F5498" t="s">
        <v>24</v>
      </c>
      <c r="G5498" t="s">
        <v>29</v>
      </c>
      <c r="H5498" t="s">
        <v>39</v>
      </c>
    </row>
    <row r="5499" spans="1:8" x14ac:dyDescent="0.25">
      <c r="A5499">
        <v>1</v>
      </c>
      <c r="B5499" s="33">
        <v>43952</v>
      </c>
      <c r="C5499" s="33">
        <v>45170</v>
      </c>
      <c r="D5499">
        <v>40</v>
      </c>
      <c r="E5499" t="s">
        <v>18</v>
      </c>
      <c r="F5499" t="s">
        <v>24</v>
      </c>
      <c r="G5499" t="s">
        <v>27</v>
      </c>
      <c r="H5499" t="s">
        <v>39</v>
      </c>
    </row>
    <row r="5500" spans="1:8" x14ac:dyDescent="0.25">
      <c r="A5500">
        <v>1</v>
      </c>
      <c r="B5500" s="33">
        <v>43466</v>
      </c>
      <c r="C5500" s="33">
        <v>44682</v>
      </c>
      <c r="D5500">
        <v>40</v>
      </c>
      <c r="E5500" t="s">
        <v>18</v>
      </c>
      <c r="F5500" t="s">
        <v>25</v>
      </c>
      <c r="G5500" t="s">
        <v>27</v>
      </c>
      <c r="H5500" t="s">
        <v>39</v>
      </c>
    </row>
    <row r="5501" spans="1:8" x14ac:dyDescent="0.25">
      <c r="A5501">
        <v>2</v>
      </c>
      <c r="B5501" s="33">
        <v>43466</v>
      </c>
      <c r="C5501" s="33">
        <v>44682</v>
      </c>
      <c r="D5501">
        <v>40</v>
      </c>
      <c r="E5501" t="s">
        <v>18</v>
      </c>
      <c r="F5501" t="s">
        <v>24</v>
      </c>
      <c r="G5501" t="s">
        <v>28</v>
      </c>
      <c r="H5501" t="s">
        <v>33</v>
      </c>
    </row>
    <row r="5502" spans="1:8" x14ac:dyDescent="0.25">
      <c r="A5502">
        <v>3</v>
      </c>
      <c r="B5502" s="33">
        <v>43466</v>
      </c>
      <c r="C5502" s="33">
        <v>44682</v>
      </c>
      <c r="D5502">
        <v>40</v>
      </c>
      <c r="E5502" t="s">
        <v>18</v>
      </c>
      <c r="F5502" t="s">
        <v>24</v>
      </c>
      <c r="G5502" t="s">
        <v>28</v>
      </c>
      <c r="H5502" t="s">
        <v>39</v>
      </c>
    </row>
    <row r="5503" spans="1:8" x14ac:dyDescent="0.25">
      <c r="A5503">
        <v>1</v>
      </c>
      <c r="B5503" s="33">
        <v>43556</v>
      </c>
      <c r="C5503" s="33">
        <v>44774</v>
      </c>
      <c r="D5503">
        <v>40</v>
      </c>
      <c r="E5503" t="s">
        <v>18</v>
      </c>
      <c r="F5503" t="s">
        <v>24</v>
      </c>
      <c r="G5503" t="s">
        <v>28</v>
      </c>
      <c r="H5503" t="s">
        <v>39</v>
      </c>
    </row>
    <row r="5504" spans="1:8" x14ac:dyDescent="0.25">
      <c r="A5504">
        <v>1</v>
      </c>
      <c r="B5504" s="33">
        <v>43466</v>
      </c>
      <c r="C5504" s="33">
        <v>44682</v>
      </c>
      <c r="D5504">
        <v>40</v>
      </c>
      <c r="E5504" t="s">
        <v>19</v>
      </c>
      <c r="F5504" t="s">
        <v>24</v>
      </c>
      <c r="G5504" t="s">
        <v>27</v>
      </c>
      <c r="H5504" t="s">
        <v>33</v>
      </c>
    </row>
    <row r="5505" spans="1:8" x14ac:dyDescent="0.25">
      <c r="A5505">
        <v>1</v>
      </c>
      <c r="B5505" s="33">
        <v>43466</v>
      </c>
      <c r="C5505" s="33">
        <v>44682</v>
      </c>
      <c r="D5505">
        <v>40</v>
      </c>
      <c r="E5505" t="s">
        <v>19</v>
      </c>
      <c r="F5505" t="s">
        <v>23</v>
      </c>
      <c r="G5505" t="s">
        <v>28</v>
      </c>
      <c r="H5505" t="s">
        <v>33</v>
      </c>
    </row>
    <row r="5506" spans="1:8" x14ac:dyDescent="0.25">
      <c r="A5506">
        <v>1</v>
      </c>
      <c r="B5506" s="33">
        <v>43466</v>
      </c>
      <c r="C5506" s="33">
        <v>44682</v>
      </c>
      <c r="D5506">
        <v>40</v>
      </c>
      <c r="E5506" t="s">
        <v>19</v>
      </c>
      <c r="F5506" t="s">
        <v>23</v>
      </c>
      <c r="G5506" t="s">
        <v>28</v>
      </c>
      <c r="H5506" t="s">
        <v>30</v>
      </c>
    </row>
    <row r="5507" spans="1:8" x14ac:dyDescent="0.25">
      <c r="A5507">
        <v>1</v>
      </c>
      <c r="B5507" s="33">
        <v>43466</v>
      </c>
      <c r="C5507" s="33">
        <v>44682</v>
      </c>
      <c r="D5507">
        <v>40</v>
      </c>
      <c r="E5507" t="s">
        <v>19</v>
      </c>
      <c r="F5507" t="s">
        <v>24</v>
      </c>
      <c r="G5507" t="s">
        <v>28</v>
      </c>
      <c r="H5507" t="s">
        <v>33</v>
      </c>
    </row>
    <row r="5508" spans="1:8" x14ac:dyDescent="0.25">
      <c r="A5508">
        <v>1</v>
      </c>
      <c r="B5508" s="33">
        <v>43466</v>
      </c>
      <c r="C5508" s="33">
        <v>44682</v>
      </c>
      <c r="D5508">
        <v>40</v>
      </c>
      <c r="E5508" t="s">
        <v>19</v>
      </c>
      <c r="F5508" t="s">
        <v>25</v>
      </c>
      <c r="G5508" t="s">
        <v>28</v>
      </c>
      <c r="H5508" t="s">
        <v>31</v>
      </c>
    </row>
    <row r="5509" spans="1:8" x14ac:dyDescent="0.25">
      <c r="A5509">
        <v>1</v>
      </c>
      <c r="B5509" s="33">
        <v>43466</v>
      </c>
      <c r="C5509" s="33">
        <v>44682</v>
      </c>
      <c r="D5509">
        <v>40</v>
      </c>
      <c r="E5509" t="s">
        <v>19</v>
      </c>
      <c r="F5509" t="s">
        <v>24</v>
      </c>
      <c r="G5509" t="s">
        <v>29</v>
      </c>
      <c r="H5509" t="s">
        <v>31</v>
      </c>
    </row>
    <row r="5510" spans="1:8" x14ac:dyDescent="0.25">
      <c r="A5510">
        <v>2</v>
      </c>
      <c r="B5510" s="33">
        <v>43466</v>
      </c>
      <c r="C5510" s="33">
        <v>44682</v>
      </c>
      <c r="D5510">
        <v>40</v>
      </c>
      <c r="E5510" t="s">
        <v>19</v>
      </c>
      <c r="F5510" t="s">
        <v>25</v>
      </c>
      <c r="G5510" t="s">
        <v>29</v>
      </c>
      <c r="H5510" t="s">
        <v>39</v>
      </c>
    </row>
    <row r="5511" spans="1:8" x14ac:dyDescent="0.25">
      <c r="A5511">
        <v>1</v>
      </c>
      <c r="B5511" s="33">
        <v>43922</v>
      </c>
      <c r="C5511" s="33">
        <v>45139</v>
      </c>
      <c r="D5511">
        <v>40</v>
      </c>
      <c r="E5511" t="s">
        <v>20</v>
      </c>
      <c r="F5511" t="s">
        <v>24</v>
      </c>
      <c r="G5511" t="s">
        <v>27</v>
      </c>
      <c r="H5511" t="s">
        <v>32</v>
      </c>
    </row>
    <row r="5512" spans="1:8" x14ac:dyDescent="0.25">
      <c r="A5512">
        <v>1</v>
      </c>
      <c r="B5512" s="33">
        <v>43466</v>
      </c>
      <c r="C5512" s="33">
        <v>44682</v>
      </c>
      <c r="D5512">
        <v>40</v>
      </c>
      <c r="E5512" t="s">
        <v>20</v>
      </c>
      <c r="F5512" t="s">
        <v>24</v>
      </c>
      <c r="G5512" t="s">
        <v>28</v>
      </c>
      <c r="H5512" t="s">
        <v>31</v>
      </c>
    </row>
    <row r="5513" spans="1:8" x14ac:dyDescent="0.25">
      <c r="A5513">
        <v>1</v>
      </c>
      <c r="B5513" s="33">
        <v>43466</v>
      </c>
      <c r="C5513" s="33">
        <v>44682</v>
      </c>
      <c r="D5513">
        <v>40</v>
      </c>
      <c r="E5513" t="s">
        <v>20</v>
      </c>
      <c r="F5513" t="s">
        <v>24</v>
      </c>
      <c r="G5513" t="s">
        <v>29</v>
      </c>
      <c r="H5513" t="s">
        <v>39</v>
      </c>
    </row>
    <row r="5514" spans="1:8" x14ac:dyDescent="0.25">
      <c r="A5514">
        <v>1</v>
      </c>
      <c r="B5514" s="33">
        <v>43466</v>
      </c>
      <c r="C5514" s="33">
        <v>44682</v>
      </c>
      <c r="D5514">
        <v>40</v>
      </c>
      <c r="E5514" t="s">
        <v>21</v>
      </c>
      <c r="F5514" t="s">
        <v>24</v>
      </c>
      <c r="G5514" t="s">
        <v>27</v>
      </c>
      <c r="H5514" t="s">
        <v>39</v>
      </c>
    </row>
    <row r="5515" spans="1:8" x14ac:dyDescent="0.25">
      <c r="A5515">
        <v>1</v>
      </c>
      <c r="B5515" s="33">
        <v>43466</v>
      </c>
      <c r="C5515" s="33">
        <v>44682</v>
      </c>
      <c r="D5515">
        <v>40</v>
      </c>
      <c r="E5515" t="s">
        <v>21</v>
      </c>
      <c r="F5515" t="s">
        <v>25</v>
      </c>
      <c r="G5515" t="s">
        <v>27</v>
      </c>
      <c r="H5515" t="s">
        <v>33</v>
      </c>
    </row>
    <row r="5516" spans="1:8" x14ac:dyDescent="0.25">
      <c r="A5516">
        <v>1</v>
      </c>
      <c r="B5516" s="33">
        <v>43497</v>
      </c>
      <c r="C5516" s="33">
        <v>44713</v>
      </c>
      <c r="D5516">
        <v>40</v>
      </c>
      <c r="E5516" t="s">
        <v>21</v>
      </c>
      <c r="F5516" t="s">
        <v>25</v>
      </c>
      <c r="G5516" t="s">
        <v>28</v>
      </c>
      <c r="H5516" t="s">
        <v>39</v>
      </c>
    </row>
    <row r="5517" spans="1:8" x14ac:dyDescent="0.25">
      <c r="A5517">
        <v>1</v>
      </c>
      <c r="B5517" s="33">
        <v>43466</v>
      </c>
      <c r="C5517" s="33">
        <v>44682</v>
      </c>
      <c r="D5517">
        <v>40</v>
      </c>
      <c r="E5517" t="s">
        <v>21</v>
      </c>
      <c r="F5517" t="s">
        <v>25</v>
      </c>
      <c r="G5517" t="s">
        <v>29</v>
      </c>
      <c r="H5517" t="s">
        <v>39</v>
      </c>
    </row>
    <row r="5518" spans="1:8" x14ac:dyDescent="0.25">
      <c r="A5518">
        <v>1</v>
      </c>
      <c r="B5518" s="33">
        <v>44013</v>
      </c>
      <c r="C5518" s="33">
        <v>45231</v>
      </c>
      <c r="D5518">
        <v>40</v>
      </c>
      <c r="E5518" t="s">
        <v>22</v>
      </c>
      <c r="F5518" t="s">
        <v>23</v>
      </c>
      <c r="G5518" t="s">
        <v>28</v>
      </c>
      <c r="H5518" t="s">
        <v>39</v>
      </c>
    </row>
    <row r="5519" spans="1:8" x14ac:dyDescent="0.25">
      <c r="A5519">
        <v>1</v>
      </c>
      <c r="B5519" s="33">
        <v>43983</v>
      </c>
      <c r="C5519" s="33">
        <v>45200</v>
      </c>
      <c r="D5519">
        <v>40</v>
      </c>
      <c r="E5519" t="s">
        <v>22</v>
      </c>
      <c r="F5519" t="s">
        <v>24</v>
      </c>
      <c r="G5519" t="s">
        <v>28</v>
      </c>
      <c r="H5519" t="s">
        <v>33</v>
      </c>
    </row>
    <row r="5520" spans="1:8" x14ac:dyDescent="0.25">
      <c r="A5520">
        <v>1</v>
      </c>
      <c r="B5520" s="33">
        <v>43466</v>
      </c>
      <c r="C5520" s="33">
        <v>44713</v>
      </c>
      <c r="D5520">
        <v>41</v>
      </c>
      <c r="E5520" t="s">
        <v>13</v>
      </c>
      <c r="F5520" t="s">
        <v>24</v>
      </c>
      <c r="G5520" t="s">
        <v>28</v>
      </c>
      <c r="H5520" t="s">
        <v>39</v>
      </c>
    </row>
    <row r="5521" spans="1:8" x14ac:dyDescent="0.25">
      <c r="A5521">
        <v>1</v>
      </c>
      <c r="B5521" s="33">
        <v>43466</v>
      </c>
      <c r="C5521" s="33">
        <v>44713</v>
      </c>
      <c r="D5521">
        <v>41</v>
      </c>
      <c r="E5521" t="s">
        <v>14</v>
      </c>
      <c r="F5521" t="s">
        <v>24</v>
      </c>
      <c r="G5521" t="s">
        <v>27</v>
      </c>
      <c r="H5521" t="s">
        <v>31</v>
      </c>
    </row>
    <row r="5522" spans="1:8" x14ac:dyDescent="0.25">
      <c r="A5522">
        <v>1</v>
      </c>
      <c r="B5522" s="33">
        <v>43466</v>
      </c>
      <c r="C5522" s="33">
        <v>44713</v>
      </c>
      <c r="D5522">
        <v>41</v>
      </c>
      <c r="E5522" t="s">
        <v>14</v>
      </c>
      <c r="F5522" t="s">
        <v>23</v>
      </c>
      <c r="G5522" t="s">
        <v>28</v>
      </c>
      <c r="H5522" t="s">
        <v>31</v>
      </c>
    </row>
    <row r="5523" spans="1:8" x14ac:dyDescent="0.25">
      <c r="A5523">
        <v>1</v>
      </c>
      <c r="B5523" s="33">
        <v>43891</v>
      </c>
      <c r="C5523" s="33">
        <v>45139</v>
      </c>
      <c r="D5523">
        <v>41</v>
      </c>
      <c r="E5523" t="s">
        <v>14</v>
      </c>
      <c r="F5523" t="s">
        <v>24</v>
      </c>
      <c r="G5523" t="s">
        <v>28</v>
      </c>
      <c r="H5523" t="s">
        <v>39</v>
      </c>
    </row>
    <row r="5524" spans="1:8" x14ac:dyDescent="0.25">
      <c r="A5524">
        <v>1</v>
      </c>
      <c r="B5524" s="33">
        <v>43647</v>
      </c>
      <c r="C5524" s="33">
        <v>44896</v>
      </c>
      <c r="D5524">
        <v>41</v>
      </c>
      <c r="E5524" t="s">
        <v>14</v>
      </c>
      <c r="F5524" t="s">
        <v>25</v>
      </c>
      <c r="G5524" t="s">
        <v>28</v>
      </c>
      <c r="H5524" t="s">
        <v>32</v>
      </c>
    </row>
    <row r="5525" spans="1:8" x14ac:dyDescent="0.25">
      <c r="A5525">
        <v>1</v>
      </c>
      <c r="B5525" s="33">
        <v>43466</v>
      </c>
      <c r="C5525" s="33">
        <v>44713</v>
      </c>
      <c r="D5525">
        <v>41</v>
      </c>
      <c r="E5525" t="s">
        <v>14</v>
      </c>
      <c r="F5525" t="s">
        <v>25</v>
      </c>
      <c r="G5525" t="s">
        <v>28</v>
      </c>
      <c r="H5525" t="s">
        <v>30</v>
      </c>
    </row>
    <row r="5526" spans="1:8" x14ac:dyDescent="0.25">
      <c r="A5526">
        <v>1</v>
      </c>
      <c r="B5526" s="33">
        <v>43466</v>
      </c>
      <c r="C5526" s="33">
        <v>44713</v>
      </c>
      <c r="D5526">
        <v>41</v>
      </c>
      <c r="E5526" t="s">
        <v>14</v>
      </c>
      <c r="F5526" t="s">
        <v>25</v>
      </c>
      <c r="G5526" t="s">
        <v>29</v>
      </c>
      <c r="H5526" t="s">
        <v>30</v>
      </c>
    </row>
    <row r="5527" spans="1:8" x14ac:dyDescent="0.25">
      <c r="A5527">
        <v>1</v>
      </c>
      <c r="B5527" s="33">
        <v>43466</v>
      </c>
      <c r="C5527" s="33">
        <v>44713</v>
      </c>
      <c r="D5527">
        <v>41</v>
      </c>
      <c r="E5527" t="s">
        <v>15</v>
      </c>
      <c r="F5527" t="s">
        <v>24</v>
      </c>
      <c r="G5527" t="s">
        <v>28</v>
      </c>
      <c r="H5527" t="s">
        <v>39</v>
      </c>
    </row>
    <row r="5528" spans="1:8" x14ac:dyDescent="0.25">
      <c r="A5528">
        <v>1</v>
      </c>
      <c r="B5528" s="33">
        <v>43466</v>
      </c>
      <c r="C5528" s="33">
        <v>44713</v>
      </c>
      <c r="D5528">
        <v>41</v>
      </c>
      <c r="E5528" t="s">
        <v>15</v>
      </c>
      <c r="F5528" t="s">
        <v>25</v>
      </c>
      <c r="G5528" t="s">
        <v>28</v>
      </c>
      <c r="H5528" t="s">
        <v>31</v>
      </c>
    </row>
    <row r="5529" spans="1:8" x14ac:dyDescent="0.25">
      <c r="A5529">
        <v>1</v>
      </c>
      <c r="B5529" s="33">
        <v>43466</v>
      </c>
      <c r="C5529" s="33">
        <v>44713</v>
      </c>
      <c r="D5529">
        <v>41</v>
      </c>
      <c r="E5529" t="s">
        <v>15</v>
      </c>
      <c r="F5529" t="s">
        <v>25</v>
      </c>
      <c r="G5529" t="s">
        <v>28</v>
      </c>
      <c r="H5529" t="s">
        <v>39</v>
      </c>
    </row>
    <row r="5530" spans="1:8" x14ac:dyDescent="0.25">
      <c r="A5530">
        <v>1</v>
      </c>
      <c r="B5530" s="33">
        <v>43466</v>
      </c>
      <c r="C5530" s="33">
        <v>44713</v>
      </c>
      <c r="D5530">
        <v>41</v>
      </c>
      <c r="E5530" t="s">
        <v>15</v>
      </c>
      <c r="F5530" t="s">
        <v>24</v>
      </c>
      <c r="G5530" t="s">
        <v>29</v>
      </c>
      <c r="H5530" t="s">
        <v>39</v>
      </c>
    </row>
    <row r="5531" spans="1:8" x14ac:dyDescent="0.25">
      <c r="A5531">
        <v>1</v>
      </c>
      <c r="B5531" s="33">
        <v>43466</v>
      </c>
      <c r="C5531" s="33">
        <v>44713</v>
      </c>
      <c r="D5531">
        <v>41</v>
      </c>
      <c r="E5531" t="s">
        <v>16</v>
      </c>
      <c r="F5531" t="s">
        <v>24</v>
      </c>
      <c r="G5531" t="s">
        <v>27</v>
      </c>
      <c r="H5531" t="s">
        <v>39</v>
      </c>
    </row>
    <row r="5532" spans="1:8" x14ac:dyDescent="0.25">
      <c r="A5532">
        <v>1</v>
      </c>
      <c r="B5532" s="33">
        <v>43466</v>
      </c>
      <c r="C5532" s="33">
        <v>44713</v>
      </c>
      <c r="D5532">
        <v>41</v>
      </c>
      <c r="E5532" t="s">
        <v>16</v>
      </c>
      <c r="F5532" t="s">
        <v>24</v>
      </c>
      <c r="G5532" t="s">
        <v>28</v>
      </c>
      <c r="H5532" t="s">
        <v>39</v>
      </c>
    </row>
    <row r="5533" spans="1:8" x14ac:dyDescent="0.25">
      <c r="A5533">
        <v>1</v>
      </c>
      <c r="B5533" s="33">
        <v>43466</v>
      </c>
      <c r="C5533" s="33">
        <v>44713</v>
      </c>
      <c r="D5533">
        <v>41</v>
      </c>
      <c r="E5533" t="s">
        <v>17</v>
      </c>
      <c r="F5533" t="s">
        <v>24</v>
      </c>
      <c r="G5533" t="s">
        <v>27</v>
      </c>
      <c r="H5533" t="s">
        <v>39</v>
      </c>
    </row>
    <row r="5534" spans="1:8" x14ac:dyDescent="0.25">
      <c r="A5534">
        <v>1</v>
      </c>
      <c r="B5534" s="33">
        <v>43466</v>
      </c>
      <c r="C5534" s="33">
        <v>44713</v>
      </c>
      <c r="D5534">
        <v>41</v>
      </c>
      <c r="E5534" t="s">
        <v>17</v>
      </c>
      <c r="F5534" t="s">
        <v>23</v>
      </c>
      <c r="G5534" t="s">
        <v>28</v>
      </c>
      <c r="H5534" t="s">
        <v>33</v>
      </c>
    </row>
    <row r="5535" spans="1:8" x14ac:dyDescent="0.25">
      <c r="A5535">
        <v>1</v>
      </c>
      <c r="B5535" s="33">
        <v>43466</v>
      </c>
      <c r="C5535" s="33">
        <v>44713</v>
      </c>
      <c r="D5535">
        <v>41</v>
      </c>
      <c r="E5535" t="s">
        <v>17</v>
      </c>
      <c r="F5535" t="s">
        <v>23</v>
      </c>
      <c r="G5535" t="s">
        <v>28</v>
      </c>
      <c r="H5535" t="s">
        <v>39</v>
      </c>
    </row>
    <row r="5536" spans="1:8" x14ac:dyDescent="0.25">
      <c r="A5536">
        <v>2</v>
      </c>
      <c r="B5536" s="33">
        <v>43466</v>
      </c>
      <c r="C5536" s="33">
        <v>44713</v>
      </c>
      <c r="D5536">
        <v>41</v>
      </c>
      <c r="E5536" t="s">
        <v>17</v>
      </c>
      <c r="F5536" t="s">
        <v>24</v>
      </c>
      <c r="G5536" t="s">
        <v>28</v>
      </c>
      <c r="H5536" t="s">
        <v>39</v>
      </c>
    </row>
    <row r="5537" spans="1:8" x14ac:dyDescent="0.25">
      <c r="A5537">
        <v>1</v>
      </c>
      <c r="B5537" s="33">
        <v>43466</v>
      </c>
      <c r="C5537" s="33">
        <v>44713</v>
      </c>
      <c r="D5537">
        <v>41</v>
      </c>
      <c r="E5537" t="s">
        <v>17</v>
      </c>
      <c r="F5537" t="s">
        <v>25</v>
      </c>
      <c r="G5537" t="s">
        <v>28</v>
      </c>
      <c r="H5537" t="s">
        <v>39</v>
      </c>
    </row>
    <row r="5538" spans="1:8" x14ac:dyDescent="0.25">
      <c r="A5538">
        <v>1</v>
      </c>
      <c r="B5538" s="33">
        <v>43466</v>
      </c>
      <c r="C5538" s="33">
        <v>44713</v>
      </c>
      <c r="D5538">
        <v>41</v>
      </c>
      <c r="E5538" t="s">
        <v>17</v>
      </c>
      <c r="F5538" t="s">
        <v>23</v>
      </c>
      <c r="G5538" t="s">
        <v>29</v>
      </c>
      <c r="H5538" t="s">
        <v>39</v>
      </c>
    </row>
    <row r="5539" spans="1:8" x14ac:dyDescent="0.25">
      <c r="A5539">
        <v>1</v>
      </c>
      <c r="B5539" s="33">
        <v>43466</v>
      </c>
      <c r="C5539" s="33">
        <v>44713</v>
      </c>
      <c r="D5539">
        <v>41</v>
      </c>
      <c r="E5539" t="s">
        <v>17</v>
      </c>
      <c r="F5539" t="s">
        <v>24</v>
      </c>
      <c r="G5539" t="s">
        <v>29</v>
      </c>
      <c r="H5539" t="s">
        <v>34</v>
      </c>
    </row>
    <row r="5540" spans="1:8" x14ac:dyDescent="0.25">
      <c r="A5540">
        <v>1</v>
      </c>
      <c r="B5540" s="33">
        <v>43466</v>
      </c>
      <c r="C5540" s="33">
        <v>44713</v>
      </c>
      <c r="D5540">
        <v>41</v>
      </c>
      <c r="E5540" t="s">
        <v>17</v>
      </c>
      <c r="F5540" t="s">
        <v>25</v>
      </c>
      <c r="G5540" t="s">
        <v>29</v>
      </c>
      <c r="H5540" t="s">
        <v>39</v>
      </c>
    </row>
    <row r="5541" spans="1:8" x14ac:dyDescent="0.25">
      <c r="A5541">
        <v>1</v>
      </c>
      <c r="B5541" s="33">
        <v>43466</v>
      </c>
      <c r="C5541" s="33">
        <v>44713</v>
      </c>
      <c r="D5541">
        <v>41</v>
      </c>
      <c r="E5541" t="s">
        <v>18</v>
      </c>
      <c r="F5541" t="s">
        <v>25</v>
      </c>
      <c r="G5541" t="s">
        <v>27</v>
      </c>
      <c r="H5541" t="s">
        <v>33</v>
      </c>
    </row>
    <row r="5542" spans="1:8" x14ac:dyDescent="0.25">
      <c r="A5542">
        <v>1</v>
      </c>
      <c r="B5542" s="33">
        <v>43466</v>
      </c>
      <c r="C5542" s="33">
        <v>44713</v>
      </c>
      <c r="D5542">
        <v>41</v>
      </c>
      <c r="E5542" t="s">
        <v>18</v>
      </c>
      <c r="F5542" t="s">
        <v>24</v>
      </c>
      <c r="G5542" t="s">
        <v>28</v>
      </c>
      <c r="H5542" t="s">
        <v>33</v>
      </c>
    </row>
    <row r="5543" spans="1:8" x14ac:dyDescent="0.25">
      <c r="A5543">
        <v>1</v>
      </c>
      <c r="B5543" s="33">
        <v>43466</v>
      </c>
      <c r="C5543" s="33">
        <v>44713</v>
      </c>
      <c r="D5543">
        <v>41</v>
      </c>
      <c r="E5543" t="s">
        <v>18</v>
      </c>
      <c r="F5543" t="s">
        <v>24</v>
      </c>
      <c r="G5543" t="s">
        <v>28</v>
      </c>
      <c r="H5543" t="s">
        <v>30</v>
      </c>
    </row>
    <row r="5544" spans="1:8" x14ac:dyDescent="0.25">
      <c r="A5544">
        <v>1</v>
      </c>
      <c r="B5544" s="33">
        <v>43831</v>
      </c>
      <c r="C5544" s="33">
        <v>45078</v>
      </c>
      <c r="D5544">
        <v>41</v>
      </c>
      <c r="E5544" t="s">
        <v>18</v>
      </c>
      <c r="F5544" t="s">
        <v>24</v>
      </c>
      <c r="G5544" t="s">
        <v>28</v>
      </c>
      <c r="H5544" t="s">
        <v>30</v>
      </c>
    </row>
    <row r="5545" spans="1:8" x14ac:dyDescent="0.25">
      <c r="A5545">
        <v>1</v>
      </c>
      <c r="B5545" s="33">
        <v>43466</v>
      </c>
      <c r="C5545" s="33">
        <v>44713</v>
      </c>
      <c r="D5545">
        <v>41</v>
      </c>
      <c r="E5545" t="s">
        <v>18</v>
      </c>
      <c r="F5545" t="s">
        <v>24</v>
      </c>
      <c r="G5545" t="s">
        <v>28</v>
      </c>
      <c r="H5545" t="s">
        <v>39</v>
      </c>
    </row>
    <row r="5546" spans="1:8" x14ac:dyDescent="0.25">
      <c r="A5546">
        <v>1</v>
      </c>
      <c r="B5546" s="33">
        <v>43466</v>
      </c>
      <c r="C5546" s="33">
        <v>44713</v>
      </c>
      <c r="D5546">
        <v>41</v>
      </c>
      <c r="E5546" t="s">
        <v>18</v>
      </c>
      <c r="F5546" t="s">
        <v>25</v>
      </c>
      <c r="G5546" t="s">
        <v>29</v>
      </c>
      <c r="H5546" t="s">
        <v>39</v>
      </c>
    </row>
    <row r="5547" spans="1:8" x14ac:dyDescent="0.25">
      <c r="A5547">
        <v>1</v>
      </c>
      <c r="B5547" s="33">
        <v>43466</v>
      </c>
      <c r="C5547" s="33">
        <v>44713</v>
      </c>
      <c r="D5547">
        <v>41</v>
      </c>
      <c r="E5547" t="s">
        <v>19</v>
      </c>
      <c r="F5547" t="s">
        <v>23</v>
      </c>
      <c r="G5547" t="s">
        <v>27</v>
      </c>
      <c r="H5547" t="s">
        <v>39</v>
      </c>
    </row>
    <row r="5548" spans="1:8" x14ac:dyDescent="0.25">
      <c r="A5548">
        <v>1</v>
      </c>
      <c r="B5548" s="33">
        <v>43466</v>
      </c>
      <c r="C5548" s="33">
        <v>44713</v>
      </c>
      <c r="D5548">
        <v>41</v>
      </c>
      <c r="E5548" t="s">
        <v>19</v>
      </c>
      <c r="F5548" t="s">
        <v>25</v>
      </c>
      <c r="G5548" t="s">
        <v>27</v>
      </c>
      <c r="H5548" t="s">
        <v>33</v>
      </c>
    </row>
    <row r="5549" spans="1:8" x14ac:dyDescent="0.25">
      <c r="A5549">
        <v>1</v>
      </c>
      <c r="B5549" s="33">
        <v>43709</v>
      </c>
      <c r="C5549" s="33">
        <v>44958</v>
      </c>
      <c r="D5549">
        <v>41</v>
      </c>
      <c r="E5549" t="s">
        <v>19</v>
      </c>
      <c r="F5549" t="s">
        <v>23</v>
      </c>
      <c r="G5549" t="s">
        <v>28</v>
      </c>
      <c r="H5549" t="s">
        <v>39</v>
      </c>
    </row>
    <row r="5550" spans="1:8" x14ac:dyDescent="0.25">
      <c r="A5550">
        <v>1</v>
      </c>
      <c r="B5550" s="33">
        <v>43466</v>
      </c>
      <c r="C5550" s="33">
        <v>44713</v>
      </c>
      <c r="D5550">
        <v>41</v>
      </c>
      <c r="E5550" t="s">
        <v>19</v>
      </c>
      <c r="F5550" t="s">
        <v>24</v>
      </c>
      <c r="G5550" t="s">
        <v>28</v>
      </c>
      <c r="H5550" t="s">
        <v>39</v>
      </c>
    </row>
    <row r="5551" spans="1:8" x14ac:dyDescent="0.25">
      <c r="A5551">
        <v>1</v>
      </c>
      <c r="B5551" s="33">
        <v>43466</v>
      </c>
      <c r="C5551" s="33">
        <v>44713</v>
      </c>
      <c r="D5551">
        <v>41</v>
      </c>
      <c r="E5551" t="s">
        <v>19</v>
      </c>
      <c r="F5551" t="s">
        <v>25</v>
      </c>
      <c r="G5551" t="s">
        <v>28</v>
      </c>
      <c r="H5551" t="s">
        <v>39</v>
      </c>
    </row>
    <row r="5552" spans="1:8" x14ac:dyDescent="0.25">
      <c r="A5552">
        <v>1</v>
      </c>
      <c r="B5552" s="33">
        <v>43466</v>
      </c>
      <c r="C5552" s="33">
        <v>44713</v>
      </c>
      <c r="D5552">
        <v>41</v>
      </c>
      <c r="E5552" t="s">
        <v>19</v>
      </c>
      <c r="F5552" t="s">
        <v>23</v>
      </c>
      <c r="G5552" t="s">
        <v>29</v>
      </c>
      <c r="H5552" t="s">
        <v>39</v>
      </c>
    </row>
    <row r="5553" spans="1:8" x14ac:dyDescent="0.25">
      <c r="A5553">
        <v>1</v>
      </c>
      <c r="B5553" s="33">
        <v>43525</v>
      </c>
      <c r="C5553" s="33">
        <v>44774</v>
      </c>
      <c r="D5553">
        <v>41</v>
      </c>
      <c r="E5553" t="s">
        <v>19</v>
      </c>
      <c r="F5553" t="s">
        <v>24</v>
      </c>
      <c r="G5553" t="s">
        <v>29</v>
      </c>
      <c r="H5553" t="s">
        <v>31</v>
      </c>
    </row>
    <row r="5554" spans="1:8" x14ac:dyDescent="0.25">
      <c r="A5554">
        <v>1</v>
      </c>
      <c r="B5554" s="33">
        <v>43466</v>
      </c>
      <c r="C5554" s="33">
        <v>44713</v>
      </c>
      <c r="D5554">
        <v>41</v>
      </c>
      <c r="E5554" t="s">
        <v>20</v>
      </c>
      <c r="F5554" t="s">
        <v>25</v>
      </c>
      <c r="G5554" t="s">
        <v>27</v>
      </c>
      <c r="H5554" t="s">
        <v>39</v>
      </c>
    </row>
    <row r="5555" spans="1:8" x14ac:dyDescent="0.25">
      <c r="A5555">
        <v>1</v>
      </c>
      <c r="B5555" s="33">
        <v>43466</v>
      </c>
      <c r="C5555" s="33">
        <v>44713</v>
      </c>
      <c r="D5555">
        <v>41</v>
      </c>
      <c r="E5555" t="s">
        <v>20</v>
      </c>
      <c r="F5555" t="s">
        <v>24</v>
      </c>
      <c r="G5555" t="s">
        <v>28</v>
      </c>
      <c r="H5555" t="s">
        <v>31</v>
      </c>
    </row>
    <row r="5556" spans="1:8" x14ac:dyDescent="0.25">
      <c r="A5556">
        <v>1</v>
      </c>
      <c r="B5556" s="33">
        <v>43466</v>
      </c>
      <c r="C5556" s="33">
        <v>44713</v>
      </c>
      <c r="D5556">
        <v>41</v>
      </c>
      <c r="E5556" t="s">
        <v>21</v>
      </c>
      <c r="F5556" t="s">
        <v>23</v>
      </c>
      <c r="G5556" t="s">
        <v>27</v>
      </c>
      <c r="H5556" t="s">
        <v>39</v>
      </c>
    </row>
    <row r="5557" spans="1:8" x14ac:dyDescent="0.25">
      <c r="A5557">
        <v>1</v>
      </c>
      <c r="B5557" s="33">
        <v>43466</v>
      </c>
      <c r="C5557" s="33">
        <v>44713</v>
      </c>
      <c r="D5557">
        <v>41</v>
      </c>
      <c r="E5557" t="s">
        <v>21</v>
      </c>
      <c r="F5557" t="s">
        <v>25</v>
      </c>
      <c r="G5557" t="s">
        <v>27</v>
      </c>
      <c r="H5557" t="s">
        <v>39</v>
      </c>
    </row>
    <row r="5558" spans="1:8" x14ac:dyDescent="0.25">
      <c r="A5558">
        <v>1</v>
      </c>
      <c r="B5558" s="33">
        <v>43466</v>
      </c>
      <c r="C5558" s="33">
        <v>44713</v>
      </c>
      <c r="D5558">
        <v>41</v>
      </c>
      <c r="E5558" t="s">
        <v>21</v>
      </c>
      <c r="F5558" t="s">
        <v>23</v>
      </c>
      <c r="G5558" t="s">
        <v>28</v>
      </c>
      <c r="H5558" t="s">
        <v>31</v>
      </c>
    </row>
    <row r="5559" spans="1:8" x14ac:dyDescent="0.25">
      <c r="A5559">
        <v>1</v>
      </c>
      <c r="B5559" s="33">
        <v>43466</v>
      </c>
      <c r="C5559" s="33">
        <v>44713</v>
      </c>
      <c r="D5559">
        <v>41</v>
      </c>
      <c r="E5559" t="s">
        <v>21</v>
      </c>
      <c r="F5559" t="s">
        <v>24</v>
      </c>
      <c r="G5559" t="s">
        <v>28</v>
      </c>
      <c r="H5559" t="s">
        <v>33</v>
      </c>
    </row>
    <row r="5560" spans="1:8" x14ac:dyDescent="0.25">
      <c r="A5560">
        <v>1</v>
      </c>
      <c r="B5560" s="33">
        <v>43466</v>
      </c>
      <c r="C5560" s="33">
        <v>44713</v>
      </c>
      <c r="D5560">
        <v>41</v>
      </c>
      <c r="E5560" t="s">
        <v>21</v>
      </c>
      <c r="F5560" t="s">
        <v>24</v>
      </c>
      <c r="G5560" t="s">
        <v>28</v>
      </c>
      <c r="H5560" t="s">
        <v>39</v>
      </c>
    </row>
    <row r="5561" spans="1:8" x14ac:dyDescent="0.25">
      <c r="A5561">
        <v>1</v>
      </c>
      <c r="B5561" s="33">
        <v>43466</v>
      </c>
      <c r="C5561" s="33">
        <v>44713</v>
      </c>
      <c r="D5561">
        <v>41</v>
      </c>
      <c r="E5561" t="s">
        <v>21</v>
      </c>
      <c r="F5561" t="s">
        <v>25</v>
      </c>
      <c r="G5561" t="s">
        <v>28</v>
      </c>
      <c r="H5561" t="s">
        <v>31</v>
      </c>
    </row>
    <row r="5562" spans="1:8" x14ac:dyDescent="0.25">
      <c r="A5562">
        <v>2</v>
      </c>
      <c r="B5562" s="33">
        <v>43466</v>
      </c>
      <c r="C5562" s="33">
        <v>44713</v>
      </c>
      <c r="D5562">
        <v>41</v>
      </c>
      <c r="E5562" t="s">
        <v>21</v>
      </c>
      <c r="F5562" t="s">
        <v>25</v>
      </c>
      <c r="G5562" t="s">
        <v>28</v>
      </c>
      <c r="H5562" t="s">
        <v>33</v>
      </c>
    </row>
    <row r="5563" spans="1:8" x14ac:dyDescent="0.25">
      <c r="A5563">
        <v>1</v>
      </c>
      <c r="B5563" s="33">
        <v>43466</v>
      </c>
      <c r="C5563" s="33">
        <v>44713</v>
      </c>
      <c r="D5563">
        <v>41</v>
      </c>
      <c r="E5563" t="s">
        <v>21</v>
      </c>
      <c r="F5563" t="s">
        <v>25</v>
      </c>
      <c r="G5563" t="s">
        <v>28</v>
      </c>
      <c r="H5563" t="s">
        <v>39</v>
      </c>
    </row>
    <row r="5564" spans="1:8" x14ac:dyDescent="0.25">
      <c r="A5564">
        <v>1</v>
      </c>
      <c r="B5564" s="33">
        <v>43466</v>
      </c>
      <c r="C5564" s="33">
        <v>44713</v>
      </c>
      <c r="D5564">
        <v>41</v>
      </c>
      <c r="E5564" t="s">
        <v>21</v>
      </c>
      <c r="F5564" t="s">
        <v>25</v>
      </c>
      <c r="G5564" t="s">
        <v>29</v>
      </c>
      <c r="H5564" t="s">
        <v>39</v>
      </c>
    </row>
    <row r="5565" spans="1:8" x14ac:dyDescent="0.25">
      <c r="A5565">
        <v>1</v>
      </c>
      <c r="B5565" s="33">
        <v>43466</v>
      </c>
      <c r="C5565" s="33">
        <v>44743</v>
      </c>
      <c r="D5565">
        <v>42</v>
      </c>
      <c r="E5565" t="s">
        <v>13</v>
      </c>
      <c r="F5565" t="s">
        <v>24</v>
      </c>
      <c r="G5565" t="s">
        <v>27</v>
      </c>
      <c r="H5565" t="s">
        <v>39</v>
      </c>
    </row>
    <row r="5566" spans="1:8" x14ac:dyDescent="0.25">
      <c r="A5566">
        <v>1</v>
      </c>
      <c r="B5566" s="33">
        <v>43466</v>
      </c>
      <c r="C5566" s="33">
        <v>44743</v>
      </c>
      <c r="D5566">
        <v>42</v>
      </c>
      <c r="E5566" t="s">
        <v>13</v>
      </c>
      <c r="F5566" t="s">
        <v>24</v>
      </c>
      <c r="G5566" t="s">
        <v>28</v>
      </c>
      <c r="H5566" t="s">
        <v>31</v>
      </c>
    </row>
    <row r="5567" spans="1:8" x14ac:dyDescent="0.25">
      <c r="A5567">
        <v>1</v>
      </c>
      <c r="B5567" s="33">
        <v>43466</v>
      </c>
      <c r="C5567" s="33">
        <v>44743</v>
      </c>
      <c r="D5567">
        <v>42</v>
      </c>
      <c r="E5567" t="s">
        <v>13</v>
      </c>
      <c r="F5567" t="s">
        <v>25</v>
      </c>
      <c r="G5567" t="s">
        <v>28</v>
      </c>
      <c r="H5567" t="s">
        <v>33</v>
      </c>
    </row>
    <row r="5568" spans="1:8" x14ac:dyDescent="0.25">
      <c r="A5568">
        <v>1</v>
      </c>
      <c r="B5568" s="33">
        <v>43466</v>
      </c>
      <c r="C5568" s="33">
        <v>44743</v>
      </c>
      <c r="D5568">
        <v>42</v>
      </c>
      <c r="E5568" t="s">
        <v>13</v>
      </c>
      <c r="F5568" t="s">
        <v>24</v>
      </c>
      <c r="G5568" t="s">
        <v>29</v>
      </c>
      <c r="H5568" t="s">
        <v>31</v>
      </c>
    </row>
    <row r="5569" spans="1:8" x14ac:dyDescent="0.25">
      <c r="A5569">
        <v>1</v>
      </c>
      <c r="B5569" s="33">
        <v>43466</v>
      </c>
      <c r="C5569" s="33">
        <v>44743</v>
      </c>
      <c r="D5569">
        <v>42</v>
      </c>
      <c r="E5569" t="s">
        <v>13</v>
      </c>
      <c r="F5569" t="s">
        <v>24</v>
      </c>
      <c r="G5569" t="s">
        <v>29</v>
      </c>
      <c r="H5569" t="s">
        <v>39</v>
      </c>
    </row>
    <row r="5570" spans="1:8" x14ac:dyDescent="0.25">
      <c r="A5570">
        <v>1</v>
      </c>
      <c r="B5570" s="33">
        <v>43466</v>
      </c>
      <c r="C5570" s="33">
        <v>44743</v>
      </c>
      <c r="D5570">
        <v>42</v>
      </c>
      <c r="E5570" t="s">
        <v>13</v>
      </c>
      <c r="F5570" t="s">
        <v>25</v>
      </c>
      <c r="G5570" t="s">
        <v>29</v>
      </c>
      <c r="H5570" t="s">
        <v>39</v>
      </c>
    </row>
    <row r="5571" spans="1:8" x14ac:dyDescent="0.25">
      <c r="A5571">
        <v>1</v>
      </c>
      <c r="B5571" s="33">
        <v>43466</v>
      </c>
      <c r="C5571" s="33">
        <v>44743</v>
      </c>
      <c r="D5571">
        <v>42</v>
      </c>
      <c r="E5571" t="s">
        <v>14</v>
      </c>
      <c r="F5571" t="s">
        <v>23</v>
      </c>
      <c r="G5571" t="s">
        <v>28</v>
      </c>
      <c r="H5571" t="s">
        <v>39</v>
      </c>
    </row>
    <row r="5572" spans="1:8" x14ac:dyDescent="0.25">
      <c r="A5572">
        <v>1</v>
      </c>
      <c r="B5572" s="33">
        <v>43466</v>
      </c>
      <c r="C5572" s="33">
        <v>44743</v>
      </c>
      <c r="D5572">
        <v>42</v>
      </c>
      <c r="E5572" t="s">
        <v>14</v>
      </c>
      <c r="F5572" t="s">
        <v>24</v>
      </c>
      <c r="G5572" t="s">
        <v>28</v>
      </c>
      <c r="H5572" t="s">
        <v>31</v>
      </c>
    </row>
    <row r="5573" spans="1:8" x14ac:dyDescent="0.25">
      <c r="A5573">
        <v>1</v>
      </c>
      <c r="B5573" s="33">
        <v>43466</v>
      </c>
      <c r="C5573" s="33">
        <v>44743</v>
      </c>
      <c r="D5573">
        <v>42</v>
      </c>
      <c r="E5573" t="s">
        <v>14</v>
      </c>
      <c r="F5573" t="s">
        <v>24</v>
      </c>
      <c r="G5573" t="s">
        <v>28</v>
      </c>
      <c r="H5573" t="s">
        <v>33</v>
      </c>
    </row>
    <row r="5574" spans="1:8" x14ac:dyDescent="0.25">
      <c r="A5574">
        <v>2</v>
      </c>
      <c r="B5574" s="33">
        <v>43466</v>
      </c>
      <c r="C5574" s="33">
        <v>44743</v>
      </c>
      <c r="D5574">
        <v>42</v>
      </c>
      <c r="E5574" t="s">
        <v>14</v>
      </c>
      <c r="F5574" t="s">
        <v>24</v>
      </c>
      <c r="G5574" t="s">
        <v>28</v>
      </c>
      <c r="H5574" t="s">
        <v>39</v>
      </c>
    </row>
    <row r="5575" spans="1:8" x14ac:dyDescent="0.25">
      <c r="A5575">
        <v>1</v>
      </c>
      <c r="B5575" s="33">
        <v>43831</v>
      </c>
      <c r="C5575" s="33">
        <v>45108</v>
      </c>
      <c r="D5575">
        <v>42</v>
      </c>
      <c r="E5575" t="s">
        <v>14</v>
      </c>
      <c r="F5575" t="s">
        <v>24</v>
      </c>
      <c r="G5575" t="s">
        <v>28</v>
      </c>
      <c r="H5575" t="s">
        <v>39</v>
      </c>
    </row>
    <row r="5576" spans="1:8" x14ac:dyDescent="0.25">
      <c r="A5576">
        <v>1</v>
      </c>
      <c r="B5576" s="33">
        <v>43466</v>
      </c>
      <c r="C5576" s="33">
        <v>44743</v>
      </c>
      <c r="D5576">
        <v>42</v>
      </c>
      <c r="E5576" t="s">
        <v>14</v>
      </c>
      <c r="F5576" t="s">
        <v>24</v>
      </c>
      <c r="G5576" t="s">
        <v>28</v>
      </c>
      <c r="H5576" t="s">
        <v>34</v>
      </c>
    </row>
    <row r="5577" spans="1:8" x14ac:dyDescent="0.25">
      <c r="A5577">
        <v>1</v>
      </c>
      <c r="B5577" s="33">
        <v>43466</v>
      </c>
      <c r="C5577" s="33">
        <v>44743</v>
      </c>
      <c r="D5577">
        <v>42</v>
      </c>
      <c r="E5577" t="s">
        <v>14</v>
      </c>
      <c r="F5577" t="s">
        <v>25</v>
      </c>
      <c r="G5577" t="s">
        <v>28</v>
      </c>
      <c r="H5577" t="s">
        <v>33</v>
      </c>
    </row>
    <row r="5578" spans="1:8" x14ac:dyDescent="0.25">
      <c r="A5578">
        <v>1</v>
      </c>
      <c r="B5578" s="33">
        <v>43739</v>
      </c>
      <c r="C5578" s="33">
        <v>45017</v>
      </c>
      <c r="D5578">
        <v>42</v>
      </c>
      <c r="E5578" t="s">
        <v>14</v>
      </c>
      <c r="F5578" t="s">
        <v>24</v>
      </c>
      <c r="G5578" t="s">
        <v>29</v>
      </c>
      <c r="H5578" t="s">
        <v>31</v>
      </c>
    </row>
    <row r="5579" spans="1:8" x14ac:dyDescent="0.25">
      <c r="A5579">
        <v>1</v>
      </c>
      <c r="B5579" s="33">
        <v>43466</v>
      </c>
      <c r="C5579" s="33">
        <v>44743</v>
      </c>
      <c r="D5579">
        <v>42</v>
      </c>
      <c r="E5579" t="s">
        <v>14</v>
      </c>
      <c r="F5579" t="s">
        <v>24</v>
      </c>
      <c r="G5579" t="s">
        <v>29</v>
      </c>
      <c r="H5579" t="s">
        <v>39</v>
      </c>
    </row>
    <row r="5580" spans="1:8" x14ac:dyDescent="0.25">
      <c r="A5580">
        <v>1</v>
      </c>
      <c r="B5580" s="33">
        <v>43466</v>
      </c>
      <c r="C5580" s="33">
        <v>44743</v>
      </c>
      <c r="D5580">
        <v>42</v>
      </c>
      <c r="E5580" t="s">
        <v>14</v>
      </c>
      <c r="F5580" t="s">
        <v>25</v>
      </c>
      <c r="G5580" t="s">
        <v>29</v>
      </c>
      <c r="H5580" t="s">
        <v>39</v>
      </c>
    </row>
    <row r="5581" spans="1:8" x14ac:dyDescent="0.25">
      <c r="A5581">
        <v>1</v>
      </c>
      <c r="B5581" s="33">
        <v>43983</v>
      </c>
      <c r="C5581" s="33">
        <v>45261</v>
      </c>
      <c r="D5581">
        <v>42</v>
      </c>
      <c r="E5581" t="s">
        <v>15</v>
      </c>
      <c r="F5581" t="s">
        <v>24</v>
      </c>
      <c r="G5581" t="s">
        <v>27</v>
      </c>
      <c r="H5581" t="s">
        <v>31</v>
      </c>
    </row>
    <row r="5582" spans="1:8" x14ac:dyDescent="0.25">
      <c r="A5582">
        <v>1</v>
      </c>
      <c r="B5582" s="33">
        <v>43831</v>
      </c>
      <c r="C5582" s="33">
        <v>45108</v>
      </c>
      <c r="D5582">
        <v>42</v>
      </c>
      <c r="E5582" t="s">
        <v>15</v>
      </c>
      <c r="F5582" t="s">
        <v>24</v>
      </c>
      <c r="G5582" t="s">
        <v>27</v>
      </c>
      <c r="H5582" t="s">
        <v>33</v>
      </c>
    </row>
    <row r="5583" spans="1:8" x14ac:dyDescent="0.25">
      <c r="A5583">
        <v>1</v>
      </c>
      <c r="B5583" s="33">
        <v>43466</v>
      </c>
      <c r="C5583" s="33">
        <v>44743</v>
      </c>
      <c r="D5583">
        <v>42</v>
      </c>
      <c r="E5583" t="s">
        <v>15</v>
      </c>
      <c r="F5583" t="s">
        <v>24</v>
      </c>
      <c r="G5583" t="s">
        <v>27</v>
      </c>
      <c r="H5583" t="s">
        <v>39</v>
      </c>
    </row>
    <row r="5584" spans="1:8" x14ac:dyDescent="0.25">
      <c r="A5584">
        <v>1</v>
      </c>
      <c r="B5584" s="33">
        <v>43466</v>
      </c>
      <c r="C5584" s="33">
        <v>44743</v>
      </c>
      <c r="D5584">
        <v>42</v>
      </c>
      <c r="E5584" t="s">
        <v>15</v>
      </c>
      <c r="F5584" t="s">
        <v>23</v>
      </c>
      <c r="G5584" t="s">
        <v>28</v>
      </c>
      <c r="H5584" t="s">
        <v>39</v>
      </c>
    </row>
    <row r="5585" spans="1:8" x14ac:dyDescent="0.25">
      <c r="A5585">
        <v>1</v>
      </c>
      <c r="B5585" s="33">
        <v>43466</v>
      </c>
      <c r="C5585" s="33">
        <v>44743</v>
      </c>
      <c r="D5585">
        <v>42</v>
      </c>
      <c r="E5585" t="s">
        <v>15</v>
      </c>
      <c r="F5585" t="s">
        <v>23</v>
      </c>
      <c r="G5585" t="s">
        <v>28</v>
      </c>
      <c r="H5585" t="s">
        <v>34</v>
      </c>
    </row>
    <row r="5586" spans="1:8" x14ac:dyDescent="0.25">
      <c r="A5586">
        <v>1</v>
      </c>
      <c r="B5586" s="33">
        <v>43466</v>
      </c>
      <c r="C5586" s="33">
        <v>44743</v>
      </c>
      <c r="D5586">
        <v>42</v>
      </c>
      <c r="E5586" t="s">
        <v>15</v>
      </c>
      <c r="F5586" t="s">
        <v>24</v>
      </c>
      <c r="G5586" t="s">
        <v>28</v>
      </c>
      <c r="H5586" t="s">
        <v>32</v>
      </c>
    </row>
    <row r="5587" spans="1:8" x14ac:dyDescent="0.25">
      <c r="A5587">
        <v>1</v>
      </c>
      <c r="B5587" s="33">
        <v>43466</v>
      </c>
      <c r="C5587" s="33">
        <v>44743</v>
      </c>
      <c r="D5587">
        <v>42</v>
      </c>
      <c r="E5587" t="s">
        <v>15</v>
      </c>
      <c r="F5587" t="s">
        <v>24</v>
      </c>
      <c r="G5587" t="s">
        <v>28</v>
      </c>
      <c r="H5587" t="s">
        <v>31</v>
      </c>
    </row>
    <row r="5588" spans="1:8" x14ac:dyDescent="0.25">
      <c r="A5588">
        <v>1</v>
      </c>
      <c r="B5588" s="33">
        <v>43617</v>
      </c>
      <c r="C5588" s="33">
        <v>44896</v>
      </c>
      <c r="D5588">
        <v>42</v>
      </c>
      <c r="E5588" t="s">
        <v>15</v>
      </c>
      <c r="F5588" t="s">
        <v>24</v>
      </c>
      <c r="G5588" t="s">
        <v>28</v>
      </c>
      <c r="H5588" t="s">
        <v>33</v>
      </c>
    </row>
    <row r="5589" spans="1:8" x14ac:dyDescent="0.25">
      <c r="A5589">
        <v>1</v>
      </c>
      <c r="B5589" s="33">
        <v>43466</v>
      </c>
      <c r="C5589" s="33">
        <v>44743</v>
      </c>
      <c r="D5589">
        <v>42</v>
      </c>
      <c r="E5589" t="s">
        <v>15</v>
      </c>
      <c r="F5589" t="s">
        <v>24</v>
      </c>
      <c r="G5589" t="s">
        <v>28</v>
      </c>
      <c r="H5589" t="s">
        <v>30</v>
      </c>
    </row>
    <row r="5590" spans="1:8" x14ac:dyDescent="0.25">
      <c r="A5590">
        <v>3</v>
      </c>
      <c r="B5590" s="33">
        <v>43466</v>
      </c>
      <c r="C5590" s="33">
        <v>44743</v>
      </c>
      <c r="D5590">
        <v>42</v>
      </c>
      <c r="E5590" t="s">
        <v>15</v>
      </c>
      <c r="F5590" t="s">
        <v>24</v>
      </c>
      <c r="G5590" t="s">
        <v>28</v>
      </c>
      <c r="H5590" t="s">
        <v>39</v>
      </c>
    </row>
    <row r="5591" spans="1:8" x14ac:dyDescent="0.25">
      <c r="A5591">
        <v>1</v>
      </c>
      <c r="B5591" s="33">
        <v>43556</v>
      </c>
      <c r="C5591" s="33">
        <v>44835</v>
      </c>
      <c r="D5591">
        <v>42</v>
      </c>
      <c r="E5591" t="s">
        <v>15</v>
      </c>
      <c r="F5591" t="s">
        <v>24</v>
      </c>
      <c r="G5591" t="s">
        <v>28</v>
      </c>
      <c r="H5591" t="s">
        <v>39</v>
      </c>
    </row>
    <row r="5592" spans="1:8" x14ac:dyDescent="0.25">
      <c r="A5592">
        <v>1</v>
      </c>
      <c r="B5592" s="33">
        <v>43466</v>
      </c>
      <c r="C5592" s="33">
        <v>44743</v>
      </c>
      <c r="D5592">
        <v>42</v>
      </c>
      <c r="E5592" t="s">
        <v>15</v>
      </c>
      <c r="F5592" t="s">
        <v>25</v>
      </c>
      <c r="G5592" t="s">
        <v>28</v>
      </c>
      <c r="H5592" t="s">
        <v>33</v>
      </c>
    </row>
    <row r="5593" spans="1:8" x14ac:dyDescent="0.25">
      <c r="A5593">
        <v>1</v>
      </c>
      <c r="B5593" s="33">
        <v>43525</v>
      </c>
      <c r="C5593" s="33">
        <v>44805</v>
      </c>
      <c r="D5593">
        <v>42</v>
      </c>
      <c r="E5593" t="s">
        <v>15</v>
      </c>
      <c r="F5593" t="s">
        <v>25</v>
      </c>
      <c r="G5593" t="s">
        <v>28</v>
      </c>
      <c r="H5593" t="s">
        <v>33</v>
      </c>
    </row>
    <row r="5594" spans="1:8" x14ac:dyDescent="0.25">
      <c r="A5594">
        <v>1</v>
      </c>
      <c r="B5594" s="33">
        <v>43586</v>
      </c>
      <c r="C5594" s="33">
        <v>44866</v>
      </c>
      <c r="D5594">
        <v>42</v>
      </c>
      <c r="E5594" t="s">
        <v>15</v>
      </c>
      <c r="F5594" t="s">
        <v>25</v>
      </c>
      <c r="G5594" t="s">
        <v>28</v>
      </c>
      <c r="H5594" t="s">
        <v>39</v>
      </c>
    </row>
    <row r="5595" spans="1:8" x14ac:dyDescent="0.25">
      <c r="A5595">
        <v>1</v>
      </c>
      <c r="B5595" s="33">
        <v>43739</v>
      </c>
      <c r="C5595" s="33">
        <v>45017</v>
      </c>
      <c r="D5595">
        <v>42</v>
      </c>
      <c r="E5595" t="s">
        <v>15</v>
      </c>
      <c r="F5595" t="s">
        <v>23</v>
      </c>
      <c r="G5595" t="s">
        <v>29</v>
      </c>
      <c r="H5595" t="s">
        <v>33</v>
      </c>
    </row>
    <row r="5596" spans="1:8" x14ac:dyDescent="0.25">
      <c r="A5596">
        <v>1</v>
      </c>
      <c r="B5596" s="33">
        <v>43466</v>
      </c>
      <c r="C5596" s="33">
        <v>44743</v>
      </c>
      <c r="D5596">
        <v>42</v>
      </c>
      <c r="E5596" t="s">
        <v>15</v>
      </c>
      <c r="F5596" t="s">
        <v>24</v>
      </c>
      <c r="G5596" t="s">
        <v>29</v>
      </c>
      <c r="H5596" t="s">
        <v>34</v>
      </c>
    </row>
    <row r="5597" spans="1:8" x14ac:dyDescent="0.25">
      <c r="A5597">
        <v>1</v>
      </c>
      <c r="B5597" s="33">
        <v>43466</v>
      </c>
      <c r="C5597" s="33">
        <v>44743</v>
      </c>
      <c r="D5597">
        <v>42</v>
      </c>
      <c r="E5597" t="s">
        <v>16</v>
      </c>
      <c r="F5597" t="s">
        <v>24</v>
      </c>
      <c r="G5597" t="s">
        <v>27</v>
      </c>
      <c r="H5597" t="s">
        <v>31</v>
      </c>
    </row>
    <row r="5598" spans="1:8" x14ac:dyDescent="0.25">
      <c r="A5598">
        <v>1</v>
      </c>
      <c r="B5598" s="33">
        <v>43466</v>
      </c>
      <c r="C5598" s="33">
        <v>44743</v>
      </c>
      <c r="D5598">
        <v>42</v>
      </c>
      <c r="E5598" t="s">
        <v>16</v>
      </c>
      <c r="F5598" t="s">
        <v>24</v>
      </c>
      <c r="G5598" t="s">
        <v>28</v>
      </c>
      <c r="H5598" t="s">
        <v>30</v>
      </c>
    </row>
    <row r="5599" spans="1:8" x14ac:dyDescent="0.25">
      <c r="A5599">
        <v>1</v>
      </c>
      <c r="B5599" s="33">
        <v>43466</v>
      </c>
      <c r="C5599" s="33">
        <v>44743</v>
      </c>
      <c r="D5599">
        <v>42</v>
      </c>
      <c r="E5599" t="s">
        <v>16</v>
      </c>
      <c r="F5599" t="s">
        <v>24</v>
      </c>
      <c r="G5599" t="s">
        <v>29</v>
      </c>
      <c r="H5599" t="s">
        <v>33</v>
      </c>
    </row>
    <row r="5600" spans="1:8" x14ac:dyDescent="0.25">
      <c r="A5600">
        <v>1</v>
      </c>
      <c r="B5600" s="33">
        <v>43466</v>
      </c>
      <c r="C5600" s="33">
        <v>44743</v>
      </c>
      <c r="D5600">
        <v>42</v>
      </c>
      <c r="E5600" t="s">
        <v>17</v>
      </c>
      <c r="F5600" t="s">
        <v>25</v>
      </c>
      <c r="G5600" t="s">
        <v>27</v>
      </c>
      <c r="H5600" t="s">
        <v>39</v>
      </c>
    </row>
    <row r="5601" spans="1:8" x14ac:dyDescent="0.25">
      <c r="A5601">
        <v>1</v>
      </c>
      <c r="B5601" s="33">
        <v>43466</v>
      </c>
      <c r="C5601" s="33">
        <v>44743</v>
      </c>
      <c r="D5601">
        <v>42</v>
      </c>
      <c r="E5601" t="s">
        <v>17</v>
      </c>
      <c r="F5601" t="s">
        <v>23</v>
      </c>
      <c r="G5601" t="s">
        <v>28</v>
      </c>
      <c r="H5601" t="s">
        <v>33</v>
      </c>
    </row>
    <row r="5602" spans="1:8" x14ac:dyDescent="0.25">
      <c r="A5602">
        <v>1</v>
      </c>
      <c r="B5602" s="33">
        <v>43466</v>
      </c>
      <c r="C5602" s="33">
        <v>44743</v>
      </c>
      <c r="D5602">
        <v>42</v>
      </c>
      <c r="E5602" t="s">
        <v>17</v>
      </c>
      <c r="F5602" t="s">
        <v>24</v>
      </c>
      <c r="G5602" t="s">
        <v>28</v>
      </c>
      <c r="H5602" t="s">
        <v>32</v>
      </c>
    </row>
    <row r="5603" spans="1:8" x14ac:dyDescent="0.25">
      <c r="A5603">
        <v>1</v>
      </c>
      <c r="B5603" s="33">
        <v>43678</v>
      </c>
      <c r="C5603" s="33">
        <v>44958</v>
      </c>
      <c r="D5603">
        <v>42</v>
      </c>
      <c r="E5603" t="s">
        <v>17</v>
      </c>
      <c r="F5603" t="s">
        <v>24</v>
      </c>
      <c r="G5603" t="s">
        <v>28</v>
      </c>
      <c r="H5603" t="s">
        <v>31</v>
      </c>
    </row>
    <row r="5604" spans="1:8" x14ac:dyDescent="0.25">
      <c r="A5604">
        <v>2</v>
      </c>
      <c r="B5604" s="33">
        <v>43466</v>
      </c>
      <c r="C5604" s="33">
        <v>44743</v>
      </c>
      <c r="D5604">
        <v>42</v>
      </c>
      <c r="E5604" t="s">
        <v>17</v>
      </c>
      <c r="F5604" t="s">
        <v>24</v>
      </c>
      <c r="G5604" t="s">
        <v>28</v>
      </c>
      <c r="H5604" t="s">
        <v>33</v>
      </c>
    </row>
    <row r="5605" spans="1:8" x14ac:dyDescent="0.25">
      <c r="A5605">
        <v>3</v>
      </c>
      <c r="B5605" s="33">
        <v>43466</v>
      </c>
      <c r="C5605" s="33">
        <v>44743</v>
      </c>
      <c r="D5605">
        <v>42</v>
      </c>
      <c r="E5605" t="s">
        <v>17</v>
      </c>
      <c r="F5605" t="s">
        <v>24</v>
      </c>
      <c r="G5605" t="s">
        <v>28</v>
      </c>
      <c r="H5605" t="s">
        <v>39</v>
      </c>
    </row>
    <row r="5606" spans="1:8" x14ac:dyDescent="0.25">
      <c r="A5606">
        <v>1</v>
      </c>
      <c r="B5606" s="33">
        <v>43466</v>
      </c>
      <c r="C5606" s="33">
        <v>44743</v>
      </c>
      <c r="D5606">
        <v>42</v>
      </c>
      <c r="E5606" t="s">
        <v>17</v>
      </c>
      <c r="F5606" t="s">
        <v>25</v>
      </c>
      <c r="G5606" t="s">
        <v>28</v>
      </c>
      <c r="H5606" t="s">
        <v>31</v>
      </c>
    </row>
    <row r="5607" spans="1:8" x14ac:dyDescent="0.25">
      <c r="A5607">
        <v>3</v>
      </c>
      <c r="B5607" s="33">
        <v>43466</v>
      </c>
      <c r="C5607" s="33">
        <v>44743</v>
      </c>
      <c r="D5607">
        <v>42</v>
      </c>
      <c r="E5607" t="s">
        <v>17</v>
      </c>
      <c r="F5607" t="s">
        <v>25</v>
      </c>
      <c r="G5607" t="s">
        <v>28</v>
      </c>
      <c r="H5607" t="s">
        <v>39</v>
      </c>
    </row>
    <row r="5608" spans="1:8" x14ac:dyDescent="0.25">
      <c r="A5608">
        <v>1</v>
      </c>
      <c r="B5608" s="33">
        <v>43617</v>
      </c>
      <c r="C5608" s="33">
        <v>44896</v>
      </c>
      <c r="D5608">
        <v>42</v>
      </c>
      <c r="E5608" t="s">
        <v>17</v>
      </c>
      <c r="F5608" t="s">
        <v>24</v>
      </c>
      <c r="G5608" t="s">
        <v>29</v>
      </c>
      <c r="H5608" t="s">
        <v>31</v>
      </c>
    </row>
    <row r="5609" spans="1:8" x14ac:dyDescent="0.25">
      <c r="A5609">
        <v>1</v>
      </c>
      <c r="B5609" s="33">
        <v>43466</v>
      </c>
      <c r="C5609" s="33">
        <v>44743</v>
      </c>
      <c r="D5609">
        <v>42</v>
      </c>
      <c r="E5609" t="s">
        <v>17</v>
      </c>
      <c r="F5609" t="s">
        <v>25</v>
      </c>
      <c r="G5609" t="s">
        <v>29</v>
      </c>
      <c r="H5609" t="s">
        <v>39</v>
      </c>
    </row>
    <row r="5610" spans="1:8" x14ac:dyDescent="0.25">
      <c r="A5610">
        <v>1</v>
      </c>
      <c r="B5610" s="33">
        <v>43466</v>
      </c>
      <c r="C5610" s="33">
        <v>44743</v>
      </c>
      <c r="D5610">
        <v>42</v>
      </c>
      <c r="E5610" t="s">
        <v>18</v>
      </c>
      <c r="F5610" t="s">
        <v>25</v>
      </c>
      <c r="G5610" t="s">
        <v>27</v>
      </c>
      <c r="H5610" t="s">
        <v>39</v>
      </c>
    </row>
    <row r="5611" spans="1:8" x14ac:dyDescent="0.25">
      <c r="A5611">
        <v>1</v>
      </c>
      <c r="B5611" s="33">
        <v>43466</v>
      </c>
      <c r="C5611" s="33">
        <v>44743</v>
      </c>
      <c r="D5611">
        <v>42</v>
      </c>
      <c r="E5611" t="s">
        <v>18</v>
      </c>
      <c r="F5611" t="s">
        <v>24</v>
      </c>
      <c r="G5611" t="s">
        <v>28</v>
      </c>
      <c r="H5611" t="s">
        <v>33</v>
      </c>
    </row>
    <row r="5612" spans="1:8" x14ac:dyDescent="0.25">
      <c r="A5612">
        <v>1</v>
      </c>
      <c r="B5612" s="33">
        <v>43466</v>
      </c>
      <c r="C5612" s="33">
        <v>44743</v>
      </c>
      <c r="D5612">
        <v>42</v>
      </c>
      <c r="E5612" t="s">
        <v>18</v>
      </c>
      <c r="F5612" t="s">
        <v>24</v>
      </c>
      <c r="G5612" t="s">
        <v>28</v>
      </c>
      <c r="H5612" t="s">
        <v>39</v>
      </c>
    </row>
    <row r="5613" spans="1:8" x14ac:dyDescent="0.25">
      <c r="A5613">
        <v>1</v>
      </c>
      <c r="B5613" s="33">
        <v>43466</v>
      </c>
      <c r="C5613" s="33">
        <v>44743</v>
      </c>
      <c r="D5613">
        <v>42</v>
      </c>
      <c r="E5613" t="s">
        <v>18</v>
      </c>
      <c r="F5613" t="s">
        <v>25</v>
      </c>
      <c r="G5613" t="s">
        <v>28</v>
      </c>
      <c r="H5613" t="s">
        <v>33</v>
      </c>
    </row>
    <row r="5614" spans="1:8" x14ac:dyDescent="0.25">
      <c r="A5614">
        <v>1</v>
      </c>
      <c r="B5614" s="33">
        <v>43466</v>
      </c>
      <c r="C5614" s="33">
        <v>44743</v>
      </c>
      <c r="D5614">
        <v>42</v>
      </c>
      <c r="E5614" t="s">
        <v>18</v>
      </c>
      <c r="F5614" t="s">
        <v>24</v>
      </c>
      <c r="G5614" t="s">
        <v>29</v>
      </c>
      <c r="H5614" t="s">
        <v>39</v>
      </c>
    </row>
    <row r="5615" spans="1:8" x14ac:dyDescent="0.25">
      <c r="A5615">
        <v>1</v>
      </c>
      <c r="B5615" s="33">
        <v>43800</v>
      </c>
      <c r="C5615" s="33">
        <v>45078</v>
      </c>
      <c r="D5615">
        <v>42</v>
      </c>
      <c r="E5615" t="s">
        <v>18</v>
      </c>
      <c r="F5615" t="s">
        <v>24</v>
      </c>
      <c r="G5615" t="s">
        <v>29</v>
      </c>
      <c r="H5615" t="s">
        <v>39</v>
      </c>
    </row>
    <row r="5616" spans="1:8" x14ac:dyDescent="0.25">
      <c r="A5616">
        <v>1</v>
      </c>
      <c r="B5616" s="33">
        <v>43466</v>
      </c>
      <c r="C5616" s="33">
        <v>44743</v>
      </c>
      <c r="D5616">
        <v>42</v>
      </c>
      <c r="E5616" t="s">
        <v>19</v>
      </c>
      <c r="F5616" t="s">
        <v>24</v>
      </c>
      <c r="G5616" t="s">
        <v>27</v>
      </c>
      <c r="H5616" t="s">
        <v>33</v>
      </c>
    </row>
    <row r="5617" spans="1:8" x14ac:dyDescent="0.25">
      <c r="A5617">
        <v>1</v>
      </c>
      <c r="B5617" s="33">
        <v>43466</v>
      </c>
      <c r="C5617" s="33">
        <v>44743</v>
      </c>
      <c r="D5617">
        <v>42</v>
      </c>
      <c r="E5617" t="s">
        <v>19</v>
      </c>
      <c r="F5617" t="s">
        <v>24</v>
      </c>
      <c r="G5617" t="s">
        <v>28</v>
      </c>
      <c r="H5617" t="s">
        <v>31</v>
      </c>
    </row>
    <row r="5618" spans="1:8" x14ac:dyDescent="0.25">
      <c r="A5618">
        <v>1</v>
      </c>
      <c r="B5618" s="33">
        <v>43466</v>
      </c>
      <c r="C5618" s="33">
        <v>44743</v>
      </c>
      <c r="D5618">
        <v>42</v>
      </c>
      <c r="E5618" t="s">
        <v>19</v>
      </c>
      <c r="F5618" t="s">
        <v>24</v>
      </c>
      <c r="G5618" t="s">
        <v>28</v>
      </c>
      <c r="H5618" t="s">
        <v>30</v>
      </c>
    </row>
    <row r="5619" spans="1:8" x14ac:dyDescent="0.25">
      <c r="A5619">
        <v>1</v>
      </c>
      <c r="B5619" s="33">
        <v>43831</v>
      </c>
      <c r="C5619" s="33">
        <v>45108</v>
      </c>
      <c r="D5619">
        <v>42</v>
      </c>
      <c r="E5619" t="s">
        <v>19</v>
      </c>
      <c r="F5619" t="s">
        <v>24</v>
      </c>
      <c r="G5619" t="s">
        <v>28</v>
      </c>
      <c r="H5619" t="s">
        <v>30</v>
      </c>
    </row>
    <row r="5620" spans="1:8" x14ac:dyDescent="0.25">
      <c r="A5620">
        <v>1</v>
      </c>
      <c r="B5620" s="33">
        <v>43466</v>
      </c>
      <c r="C5620" s="33">
        <v>44743</v>
      </c>
      <c r="D5620">
        <v>42</v>
      </c>
      <c r="E5620" t="s">
        <v>19</v>
      </c>
      <c r="F5620" t="s">
        <v>24</v>
      </c>
      <c r="G5620" t="s">
        <v>28</v>
      </c>
      <c r="H5620" t="s">
        <v>39</v>
      </c>
    </row>
    <row r="5621" spans="1:8" x14ac:dyDescent="0.25">
      <c r="A5621">
        <v>1</v>
      </c>
      <c r="B5621" s="33">
        <v>43525</v>
      </c>
      <c r="C5621" s="33">
        <v>44805</v>
      </c>
      <c r="D5621">
        <v>42</v>
      </c>
      <c r="E5621" t="s">
        <v>19</v>
      </c>
      <c r="F5621" t="s">
        <v>24</v>
      </c>
      <c r="G5621" t="s">
        <v>28</v>
      </c>
      <c r="H5621" t="s">
        <v>39</v>
      </c>
    </row>
    <row r="5622" spans="1:8" x14ac:dyDescent="0.25">
      <c r="A5622">
        <v>1</v>
      </c>
      <c r="B5622" s="33">
        <v>43466</v>
      </c>
      <c r="C5622" s="33">
        <v>44743</v>
      </c>
      <c r="D5622">
        <v>42</v>
      </c>
      <c r="E5622" t="s">
        <v>19</v>
      </c>
      <c r="F5622" t="s">
        <v>24</v>
      </c>
      <c r="G5622" t="s">
        <v>28</v>
      </c>
      <c r="H5622" t="s">
        <v>34</v>
      </c>
    </row>
    <row r="5623" spans="1:8" x14ac:dyDescent="0.25">
      <c r="A5623">
        <v>4</v>
      </c>
      <c r="B5623" s="33">
        <v>43466</v>
      </c>
      <c r="C5623" s="33">
        <v>44743</v>
      </c>
      <c r="D5623">
        <v>42</v>
      </c>
      <c r="E5623" t="s">
        <v>19</v>
      </c>
      <c r="F5623" t="s">
        <v>25</v>
      </c>
      <c r="G5623" t="s">
        <v>28</v>
      </c>
      <c r="H5623" t="s">
        <v>39</v>
      </c>
    </row>
    <row r="5624" spans="1:8" x14ac:dyDescent="0.25">
      <c r="A5624">
        <v>1</v>
      </c>
      <c r="B5624" s="33">
        <v>43556</v>
      </c>
      <c r="C5624" s="33">
        <v>44835</v>
      </c>
      <c r="D5624">
        <v>42</v>
      </c>
      <c r="E5624" t="s">
        <v>19</v>
      </c>
      <c r="F5624" t="s">
        <v>25</v>
      </c>
      <c r="G5624" t="s">
        <v>28</v>
      </c>
      <c r="H5624" t="s">
        <v>39</v>
      </c>
    </row>
    <row r="5625" spans="1:8" x14ac:dyDescent="0.25">
      <c r="A5625">
        <v>1</v>
      </c>
      <c r="B5625" s="33">
        <v>43497</v>
      </c>
      <c r="C5625" s="33">
        <v>44774</v>
      </c>
      <c r="D5625">
        <v>42</v>
      </c>
      <c r="E5625" t="s">
        <v>19</v>
      </c>
      <c r="F5625" t="s">
        <v>25</v>
      </c>
      <c r="G5625" t="s">
        <v>29</v>
      </c>
      <c r="H5625" t="s">
        <v>39</v>
      </c>
    </row>
    <row r="5626" spans="1:8" x14ac:dyDescent="0.25">
      <c r="A5626">
        <v>1</v>
      </c>
      <c r="B5626" s="33">
        <v>43800</v>
      </c>
      <c r="C5626" s="33">
        <v>45078</v>
      </c>
      <c r="D5626">
        <v>42</v>
      </c>
      <c r="E5626" t="s">
        <v>20</v>
      </c>
      <c r="F5626" t="s">
        <v>25</v>
      </c>
      <c r="G5626" t="s">
        <v>28</v>
      </c>
      <c r="H5626" t="s">
        <v>39</v>
      </c>
    </row>
    <row r="5627" spans="1:8" x14ac:dyDescent="0.25">
      <c r="A5627">
        <v>2</v>
      </c>
      <c r="B5627" s="33">
        <v>43466</v>
      </c>
      <c r="C5627" s="33">
        <v>44743</v>
      </c>
      <c r="D5627">
        <v>42</v>
      </c>
      <c r="E5627" t="s">
        <v>21</v>
      </c>
      <c r="F5627" t="s">
        <v>24</v>
      </c>
      <c r="G5627" t="s">
        <v>28</v>
      </c>
      <c r="H5627" t="s">
        <v>39</v>
      </c>
    </row>
    <row r="5628" spans="1:8" x14ac:dyDescent="0.25">
      <c r="A5628">
        <v>1</v>
      </c>
      <c r="B5628" s="33">
        <v>43466</v>
      </c>
      <c r="C5628" s="33">
        <v>44743</v>
      </c>
      <c r="D5628">
        <v>42</v>
      </c>
      <c r="E5628" t="s">
        <v>21</v>
      </c>
      <c r="F5628" t="s">
        <v>25</v>
      </c>
      <c r="G5628" t="s">
        <v>28</v>
      </c>
      <c r="H5628" t="s">
        <v>33</v>
      </c>
    </row>
    <row r="5629" spans="1:8" x14ac:dyDescent="0.25">
      <c r="A5629">
        <v>1</v>
      </c>
      <c r="B5629" s="33">
        <v>43466</v>
      </c>
      <c r="C5629" s="33">
        <v>44743</v>
      </c>
      <c r="D5629">
        <v>42</v>
      </c>
      <c r="E5629" t="s">
        <v>21</v>
      </c>
      <c r="F5629" t="s">
        <v>25</v>
      </c>
      <c r="G5629" t="s">
        <v>28</v>
      </c>
      <c r="H5629" t="s">
        <v>39</v>
      </c>
    </row>
    <row r="5630" spans="1:8" x14ac:dyDescent="0.25">
      <c r="A5630">
        <v>1</v>
      </c>
      <c r="B5630" s="33">
        <v>43678</v>
      </c>
      <c r="C5630" s="33">
        <v>44958</v>
      </c>
      <c r="D5630">
        <v>42</v>
      </c>
      <c r="E5630" t="s">
        <v>21</v>
      </c>
      <c r="F5630" t="s">
        <v>25</v>
      </c>
      <c r="G5630" t="s">
        <v>28</v>
      </c>
      <c r="H5630" t="s">
        <v>39</v>
      </c>
    </row>
    <row r="5631" spans="1:8" x14ac:dyDescent="0.25">
      <c r="A5631">
        <v>1</v>
      </c>
      <c r="B5631" s="33">
        <v>43466</v>
      </c>
      <c r="C5631" s="33">
        <v>44743</v>
      </c>
      <c r="D5631">
        <v>42</v>
      </c>
      <c r="E5631" t="s">
        <v>21</v>
      </c>
      <c r="F5631" t="s">
        <v>25</v>
      </c>
      <c r="G5631" t="s">
        <v>29</v>
      </c>
      <c r="H5631" t="s">
        <v>39</v>
      </c>
    </row>
    <row r="5632" spans="1:8" x14ac:dyDescent="0.25">
      <c r="A5632">
        <v>1</v>
      </c>
      <c r="B5632" s="33">
        <v>43466</v>
      </c>
      <c r="C5632" s="33">
        <v>44743</v>
      </c>
      <c r="D5632">
        <v>42</v>
      </c>
      <c r="E5632" t="s">
        <v>22</v>
      </c>
      <c r="F5632" t="s">
        <v>23</v>
      </c>
      <c r="G5632" t="s">
        <v>28</v>
      </c>
      <c r="H5632" t="s">
        <v>30</v>
      </c>
    </row>
    <row r="5633" spans="1:8" x14ac:dyDescent="0.25">
      <c r="A5633">
        <v>1</v>
      </c>
      <c r="B5633" s="33">
        <v>43466</v>
      </c>
      <c r="C5633" s="33">
        <v>44774</v>
      </c>
      <c r="D5633">
        <v>43</v>
      </c>
      <c r="E5633" t="s">
        <v>13</v>
      </c>
      <c r="F5633" t="s">
        <v>24</v>
      </c>
      <c r="G5633" t="s">
        <v>27</v>
      </c>
      <c r="H5633" t="s">
        <v>33</v>
      </c>
    </row>
    <row r="5634" spans="1:8" x14ac:dyDescent="0.25">
      <c r="A5634">
        <v>1</v>
      </c>
      <c r="B5634" s="33">
        <v>43678</v>
      </c>
      <c r="C5634" s="33">
        <v>44986</v>
      </c>
      <c r="D5634">
        <v>43</v>
      </c>
      <c r="E5634" t="s">
        <v>13</v>
      </c>
      <c r="F5634" t="s">
        <v>24</v>
      </c>
      <c r="G5634" t="s">
        <v>27</v>
      </c>
      <c r="H5634" t="s">
        <v>30</v>
      </c>
    </row>
    <row r="5635" spans="1:8" x14ac:dyDescent="0.25">
      <c r="A5635">
        <v>1</v>
      </c>
      <c r="B5635" s="33">
        <v>43466</v>
      </c>
      <c r="C5635" s="33">
        <v>44774</v>
      </c>
      <c r="D5635">
        <v>43</v>
      </c>
      <c r="E5635" t="s">
        <v>13</v>
      </c>
      <c r="F5635" t="s">
        <v>25</v>
      </c>
      <c r="G5635" t="s">
        <v>27</v>
      </c>
      <c r="H5635" t="s">
        <v>33</v>
      </c>
    </row>
    <row r="5636" spans="1:8" x14ac:dyDescent="0.25">
      <c r="A5636">
        <v>1</v>
      </c>
      <c r="B5636" s="33">
        <v>43922</v>
      </c>
      <c r="C5636" s="33">
        <v>45231</v>
      </c>
      <c r="D5636">
        <v>43</v>
      </c>
      <c r="E5636" t="s">
        <v>13</v>
      </c>
      <c r="F5636" t="s">
        <v>23</v>
      </c>
      <c r="G5636" t="s">
        <v>28</v>
      </c>
      <c r="H5636" t="s">
        <v>31</v>
      </c>
    </row>
    <row r="5637" spans="1:8" x14ac:dyDescent="0.25">
      <c r="A5637">
        <v>1</v>
      </c>
      <c r="B5637" s="33">
        <v>43466</v>
      </c>
      <c r="C5637" s="33">
        <v>44774</v>
      </c>
      <c r="D5637">
        <v>43</v>
      </c>
      <c r="E5637" t="s">
        <v>13</v>
      </c>
      <c r="F5637" t="s">
        <v>25</v>
      </c>
      <c r="G5637" t="s">
        <v>28</v>
      </c>
      <c r="H5637" t="s">
        <v>32</v>
      </c>
    </row>
    <row r="5638" spans="1:8" x14ac:dyDescent="0.25">
      <c r="A5638">
        <v>1</v>
      </c>
      <c r="B5638" s="33">
        <v>43466</v>
      </c>
      <c r="C5638" s="33">
        <v>44774</v>
      </c>
      <c r="D5638">
        <v>43</v>
      </c>
      <c r="E5638" t="s">
        <v>13</v>
      </c>
      <c r="F5638" t="s">
        <v>25</v>
      </c>
      <c r="G5638" t="s">
        <v>29</v>
      </c>
      <c r="H5638" t="s">
        <v>39</v>
      </c>
    </row>
    <row r="5639" spans="1:8" x14ac:dyDescent="0.25">
      <c r="A5639">
        <v>1</v>
      </c>
      <c r="B5639" s="33">
        <v>43466</v>
      </c>
      <c r="C5639" s="33">
        <v>44774</v>
      </c>
      <c r="D5639">
        <v>43</v>
      </c>
      <c r="E5639" t="s">
        <v>14</v>
      </c>
      <c r="F5639" t="s">
        <v>24</v>
      </c>
      <c r="G5639" t="s">
        <v>28</v>
      </c>
      <c r="H5639" t="s">
        <v>31</v>
      </c>
    </row>
    <row r="5640" spans="1:8" x14ac:dyDescent="0.25">
      <c r="A5640">
        <v>1</v>
      </c>
      <c r="B5640" s="33">
        <v>43466</v>
      </c>
      <c r="C5640" s="33">
        <v>44774</v>
      </c>
      <c r="D5640">
        <v>43</v>
      </c>
      <c r="E5640" t="s">
        <v>14</v>
      </c>
      <c r="F5640" t="s">
        <v>24</v>
      </c>
      <c r="G5640" t="s">
        <v>28</v>
      </c>
      <c r="H5640" t="s">
        <v>39</v>
      </c>
    </row>
    <row r="5641" spans="1:8" x14ac:dyDescent="0.25">
      <c r="A5641">
        <v>1</v>
      </c>
      <c r="B5641" s="33">
        <v>43466</v>
      </c>
      <c r="C5641" s="33">
        <v>44774</v>
      </c>
      <c r="D5641">
        <v>43</v>
      </c>
      <c r="E5641" t="s">
        <v>14</v>
      </c>
      <c r="F5641" t="s">
        <v>25</v>
      </c>
      <c r="G5641" t="s">
        <v>28</v>
      </c>
      <c r="H5641" t="s">
        <v>31</v>
      </c>
    </row>
    <row r="5642" spans="1:8" x14ac:dyDescent="0.25">
      <c r="A5642">
        <v>1</v>
      </c>
      <c r="B5642" s="33">
        <v>43466</v>
      </c>
      <c r="C5642" s="33">
        <v>44774</v>
      </c>
      <c r="D5642">
        <v>43</v>
      </c>
      <c r="E5642" t="s">
        <v>15</v>
      </c>
      <c r="F5642" t="s">
        <v>25</v>
      </c>
      <c r="G5642" t="s">
        <v>27</v>
      </c>
      <c r="H5642" t="s">
        <v>30</v>
      </c>
    </row>
    <row r="5643" spans="1:8" x14ac:dyDescent="0.25">
      <c r="A5643">
        <v>1</v>
      </c>
      <c r="B5643" s="33">
        <v>43831</v>
      </c>
      <c r="C5643" s="33">
        <v>45139</v>
      </c>
      <c r="D5643">
        <v>43</v>
      </c>
      <c r="E5643" t="s">
        <v>15</v>
      </c>
      <c r="F5643" t="s">
        <v>23</v>
      </c>
      <c r="G5643" t="s">
        <v>28</v>
      </c>
      <c r="H5643" t="s">
        <v>31</v>
      </c>
    </row>
    <row r="5644" spans="1:8" x14ac:dyDescent="0.25">
      <c r="A5644">
        <v>1</v>
      </c>
      <c r="B5644" s="33">
        <v>43617</v>
      </c>
      <c r="C5644" s="33">
        <v>44927</v>
      </c>
      <c r="D5644">
        <v>43</v>
      </c>
      <c r="E5644" t="s">
        <v>15</v>
      </c>
      <c r="F5644" t="s">
        <v>23</v>
      </c>
      <c r="G5644" t="s">
        <v>28</v>
      </c>
      <c r="H5644" t="s">
        <v>30</v>
      </c>
    </row>
    <row r="5645" spans="1:8" x14ac:dyDescent="0.25">
      <c r="A5645">
        <v>1</v>
      </c>
      <c r="B5645" s="33">
        <v>43466</v>
      </c>
      <c r="C5645" s="33">
        <v>44774</v>
      </c>
      <c r="D5645">
        <v>43</v>
      </c>
      <c r="E5645" t="s">
        <v>15</v>
      </c>
      <c r="F5645" t="s">
        <v>24</v>
      </c>
      <c r="G5645" t="s">
        <v>28</v>
      </c>
      <c r="H5645" t="s">
        <v>33</v>
      </c>
    </row>
    <row r="5646" spans="1:8" x14ac:dyDescent="0.25">
      <c r="A5646">
        <v>1</v>
      </c>
      <c r="B5646" s="33">
        <v>43466</v>
      </c>
      <c r="C5646" s="33">
        <v>44774</v>
      </c>
      <c r="D5646">
        <v>43</v>
      </c>
      <c r="E5646" t="s">
        <v>15</v>
      </c>
      <c r="F5646" t="s">
        <v>24</v>
      </c>
      <c r="G5646" t="s">
        <v>28</v>
      </c>
      <c r="H5646" t="s">
        <v>30</v>
      </c>
    </row>
    <row r="5647" spans="1:8" x14ac:dyDescent="0.25">
      <c r="A5647">
        <v>1</v>
      </c>
      <c r="B5647" s="33">
        <v>43466</v>
      </c>
      <c r="C5647" s="33">
        <v>44774</v>
      </c>
      <c r="D5647">
        <v>43</v>
      </c>
      <c r="E5647" t="s">
        <v>15</v>
      </c>
      <c r="F5647" t="s">
        <v>24</v>
      </c>
      <c r="G5647" t="s">
        <v>28</v>
      </c>
      <c r="H5647" t="s">
        <v>39</v>
      </c>
    </row>
    <row r="5648" spans="1:8" x14ac:dyDescent="0.25">
      <c r="A5648">
        <v>1</v>
      </c>
      <c r="B5648" s="33">
        <v>43466</v>
      </c>
      <c r="C5648" s="33">
        <v>44774</v>
      </c>
      <c r="D5648">
        <v>43</v>
      </c>
      <c r="E5648" t="s">
        <v>15</v>
      </c>
      <c r="F5648" t="s">
        <v>25</v>
      </c>
      <c r="G5648" t="s">
        <v>28</v>
      </c>
      <c r="H5648" t="s">
        <v>31</v>
      </c>
    </row>
    <row r="5649" spans="1:8" x14ac:dyDescent="0.25">
      <c r="A5649">
        <v>3</v>
      </c>
      <c r="B5649" s="33">
        <v>43466</v>
      </c>
      <c r="C5649" s="33">
        <v>44774</v>
      </c>
      <c r="D5649">
        <v>43</v>
      </c>
      <c r="E5649" t="s">
        <v>15</v>
      </c>
      <c r="F5649" t="s">
        <v>25</v>
      </c>
      <c r="G5649" t="s">
        <v>28</v>
      </c>
      <c r="H5649" t="s">
        <v>39</v>
      </c>
    </row>
    <row r="5650" spans="1:8" x14ac:dyDescent="0.25">
      <c r="A5650">
        <v>1</v>
      </c>
      <c r="B5650" s="33">
        <v>43466</v>
      </c>
      <c r="C5650" s="33">
        <v>44774</v>
      </c>
      <c r="D5650">
        <v>43</v>
      </c>
      <c r="E5650" t="s">
        <v>16</v>
      </c>
      <c r="F5650" t="s">
        <v>24</v>
      </c>
      <c r="G5650" t="s">
        <v>28</v>
      </c>
      <c r="H5650" t="s">
        <v>39</v>
      </c>
    </row>
    <row r="5651" spans="1:8" x14ac:dyDescent="0.25">
      <c r="A5651">
        <v>1</v>
      </c>
      <c r="B5651" s="33">
        <v>43952</v>
      </c>
      <c r="C5651" s="33">
        <v>45261</v>
      </c>
      <c r="D5651">
        <v>43</v>
      </c>
      <c r="E5651" t="s">
        <v>16</v>
      </c>
      <c r="F5651" t="s">
        <v>24</v>
      </c>
      <c r="G5651" t="s">
        <v>28</v>
      </c>
      <c r="H5651" t="s">
        <v>39</v>
      </c>
    </row>
    <row r="5652" spans="1:8" x14ac:dyDescent="0.25">
      <c r="A5652">
        <v>1</v>
      </c>
      <c r="B5652" s="33">
        <v>43466</v>
      </c>
      <c r="C5652" s="33">
        <v>44774</v>
      </c>
      <c r="D5652">
        <v>43</v>
      </c>
      <c r="E5652" t="s">
        <v>16</v>
      </c>
      <c r="F5652" t="s">
        <v>24</v>
      </c>
      <c r="G5652" t="s">
        <v>28</v>
      </c>
      <c r="H5652" t="s">
        <v>34</v>
      </c>
    </row>
    <row r="5653" spans="1:8" x14ac:dyDescent="0.25">
      <c r="A5653">
        <v>1</v>
      </c>
      <c r="B5653" s="33">
        <v>43556</v>
      </c>
      <c r="C5653" s="33">
        <v>44866</v>
      </c>
      <c r="D5653">
        <v>43</v>
      </c>
      <c r="E5653" t="s">
        <v>17</v>
      </c>
      <c r="F5653" t="s">
        <v>24</v>
      </c>
      <c r="G5653" t="s">
        <v>27</v>
      </c>
      <c r="H5653" t="s">
        <v>31</v>
      </c>
    </row>
    <row r="5654" spans="1:8" x14ac:dyDescent="0.25">
      <c r="A5654">
        <v>1</v>
      </c>
      <c r="B5654" s="33">
        <v>43466</v>
      </c>
      <c r="C5654" s="33">
        <v>44774</v>
      </c>
      <c r="D5654">
        <v>43</v>
      </c>
      <c r="E5654" t="s">
        <v>17</v>
      </c>
      <c r="F5654" t="s">
        <v>24</v>
      </c>
      <c r="G5654" t="s">
        <v>27</v>
      </c>
      <c r="H5654" t="s">
        <v>39</v>
      </c>
    </row>
    <row r="5655" spans="1:8" x14ac:dyDescent="0.25">
      <c r="A5655">
        <v>1</v>
      </c>
      <c r="B5655" s="33">
        <v>43739</v>
      </c>
      <c r="C5655" s="33">
        <v>45047</v>
      </c>
      <c r="D5655">
        <v>43</v>
      </c>
      <c r="E5655" t="s">
        <v>17</v>
      </c>
      <c r="F5655" t="s">
        <v>24</v>
      </c>
      <c r="G5655" t="s">
        <v>28</v>
      </c>
      <c r="H5655" t="s">
        <v>31</v>
      </c>
    </row>
    <row r="5656" spans="1:8" x14ac:dyDescent="0.25">
      <c r="A5656">
        <v>1</v>
      </c>
      <c r="B5656" s="33">
        <v>43466</v>
      </c>
      <c r="C5656" s="33">
        <v>44774</v>
      </c>
      <c r="D5656">
        <v>43</v>
      </c>
      <c r="E5656" t="s">
        <v>17</v>
      </c>
      <c r="F5656" t="s">
        <v>24</v>
      </c>
      <c r="G5656" t="s">
        <v>28</v>
      </c>
      <c r="H5656" t="s">
        <v>33</v>
      </c>
    </row>
    <row r="5657" spans="1:8" x14ac:dyDescent="0.25">
      <c r="A5657">
        <v>1</v>
      </c>
      <c r="B5657" s="33">
        <v>43466</v>
      </c>
      <c r="C5657" s="33">
        <v>44774</v>
      </c>
      <c r="D5657">
        <v>43</v>
      </c>
      <c r="E5657" t="s">
        <v>17</v>
      </c>
      <c r="F5657" t="s">
        <v>24</v>
      </c>
      <c r="G5657" t="s">
        <v>28</v>
      </c>
      <c r="H5657" t="s">
        <v>39</v>
      </c>
    </row>
    <row r="5658" spans="1:8" x14ac:dyDescent="0.25">
      <c r="A5658">
        <v>2</v>
      </c>
      <c r="B5658" s="33">
        <v>43466</v>
      </c>
      <c r="C5658" s="33">
        <v>44774</v>
      </c>
      <c r="D5658">
        <v>43</v>
      </c>
      <c r="E5658" t="s">
        <v>17</v>
      </c>
      <c r="F5658" t="s">
        <v>25</v>
      </c>
      <c r="G5658" t="s">
        <v>28</v>
      </c>
      <c r="H5658" t="s">
        <v>39</v>
      </c>
    </row>
    <row r="5659" spans="1:8" x14ac:dyDescent="0.25">
      <c r="A5659">
        <v>1</v>
      </c>
      <c r="B5659" s="33">
        <v>43466</v>
      </c>
      <c r="C5659" s="33">
        <v>44774</v>
      </c>
      <c r="D5659">
        <v>43</v>
      </c>
      <c r="E5659" t="s">
        <v>17</v>
      </c>
      <c r="F5659" t="s">
        <v>25</v>
      </c>
      <c r="G5659" t="s">
        <v>29</v>
      </c>
      <c r="H5659" t="s">
        <v>31</v>
      </c>
    </row>
    <row r="5660" spans="1:8" x14ac:dyDescent="0.25">
      <c r="A5660">
        <v>1</v>
      </c>
      <c r="B5660" s="33">
        <v>43831</v>
      </c>
      <c r="C5660" s="33">
        <v>45139</v>
      </c>
      <c r="D5660">
        <v>43</v>
      </c>
      <c r="E5660" t="s">
        <v>17</v>
      </c>
      <c r="F5660" t="s">
        <v>25</v>
      </c>
      <c r="G5660" t="s">
        <v>29</v>
      </c>
      <c r="H5660" t="s">
        <v>31</v>
      </c>
    </row>
    <row r="5661" spans="1:8" x14ac:dyDescent="0.25">
      <c r="A5661">
        <v>1</v>
      </c>
      <c r="B5661" s="33">
        <v>43497</v>
      </c>
      <c r="C5661" s="33">
        <v>44805</v>
      </c>
      <c r="D5661">
        <v>43</v>
      </c>
      <c r="E5661" t="s">
        <v>17</v>
      </c>
      <c r="F5661" t="s">
        <v>25</v>
      </c>
      <c r="G5661" t="s">
        <v>29</v>
      </c>
      <c r="H5661" t="s">
        <v>39</v>
      </c>
    </row>
    <row r="5662" spans="1:8" x14ac:dyDescent="0.25">
      <c r="A5662">
        <v>1</v>
      </c>
      <c r="B5662" s="33">
        <v>43466</v>
      </c>
      <c r="C5662" s="33">
        <v>44774</v>
      </c>
      <c r="D5662">
        <v>43</v>
      </c>
      <c r="E5662" t="s">
        <v>18</v>
      </c>
      <c r="F5662" t="s">
        <v>24</v>
      </c>
      <c r="G5662" t="s">
        <v>28</v>
      </c>
      <c r="H5662" t="s">
        <v>31</v>
      </c>
    </row>
    <row r="5663" spans="1:8" x14ac:dyDescent="0.25">
      <c r="A5663">
        <v>1</v>
      </c>
      <c r="B5663" s="33">
        <v>43466</v>
      </c>
      <c r="C5663" s="33">
        <v>44774</v>
      </c>
      <c r="D5663">
        <v>43</v>
      </c>
      <c r="E5663" t="s">
        <v>18</v>
      </c>
      <c r="F5663" t="s">
        <v>25</v>
      </c>
      <c r="G5663" t="s">
        <v>28</v>
      </c>
      <c r="H5663" t="s">
        <v>30</v>
      </c>
    </row>
    <row r="5664" spans="1:8" x14ac:dyDescent="0.25">
      <c r="A5664">
        <v>1</v>
      </c>
      <c r="B5664" s="33">
        <v>43466</v>
      </c>
      <c r="C5664" s="33">
        <v>44774</v>
      </c>
      <c r="D5664">
        <v>43</v>
      </c>
      <c r="E5664" t="s">
        <v>18</v>
      </c>
      <c r="F5664" t="s">
        <v>25</v>
      </c>
      <c r="G5664" t="s">
        <v>28</v>
      </c>
      <c r="H5664" t="s">
        <v>39</v>
      </c>
    </row>
    <row r="5665" spans="1:8" x14ac:dyDescent="0.25">
      <c r="A5665">
        <v>1</v>
      </c>
      <c r="B5665" s="33">
        <v>43466</v>
      </c>
      <c r="C5665" s="33">
        <v>44774</v>
      </c>
      <c r="D5665">
        <v>43</v>
      </c>
      <c r="E5665" t="s">
        <v>18</v>
      </c>
      <c r="F5665" t="s">
        <v>25</v>
      </c>
      <c r="G5665" t="s">
        <v>29</v>
      </c>
      <c r="H5665" t="s">
        <v>31</v>
      </c>
    </row>
    <row r="5666" spans="1:8" x14ac:dyDescent="0.25">
      <c r="A5666">
        <v>1</v>
      </c>
      <c r="B5666" s="33">
        <v>43466</v>
      </c>
      <c r="C5666" s="33">
        <v>44774</v>
      </c>
      <c r="D5666">
        <v>43</v>
      </c>
      <c r="E5666" t="s">
        <v>19</v>
      </c>
      <c r="F5666" t="s">
        <v>24</v>
      </c>
      <c r="G5666" t="s">
        <v>27</v>
      </c>
      <c r="H5666" t="s">
        <v>33</v>
      </c>
    </row>
    <row r="5667" spans="1:8" x14ac:dyDescent="0.25">
      <c r="A5667">
        <v>1</v>
      </c>
      <c r="B5667" s="33">
        <v>43647</v>
      </c>
      <c r="C5667" s="33">
        <v>44958</v>
      </c>
      <c r="D5667">
        <v>43</v>
      </c>
      <c r="E5667" t="s">
        <v>19</v>
      </c>
      <c r="F5667" t="s">
        <v>23</v>
      </c>
      <c r="G5667" t="s">
        <v>28</v>
      </c>
      <c r="H5667" t="s">
        <v>32</v>
      </c>
    </row>
    <row r="5668" spans="1:8" x14ac:dyDescent="0.25">
      <c r="A5668">
        <v>1</v>
      </c>
      <c r="B5668" s="33">
        <v>43466</v>
      </c>
      <c r="C5668" s="33">
        <v>44774</v>
      </c>
      <c r="D5668">
        <v>43</v>
      </c>
      <c r="E5668" t="s">
        <v>19</v>
      </c>
      <c r="F5668" t="s">
        <v>23</v>
      </c>
      <c r="G5668" t="s">
        <v>28</v>
      </c>
      <c r="H5668" t="s">
        <v>39</v>
      </c>
    </row>
    <row r="5669" spans="1:8" x14ac:dyDescent="0.25">
      <c r="A5669">
        <v>1</v>
      </c>
      <c r="B5669" s="33">
        <v>43770</v>
      </c>
      <c r="C5669" s="33">
        <v>45078</v>
      </c>
      <c r="D5669">
        <v>43</v>
      </c>
      <c r="E5669" t="s">
        <v>19</v>
      </c>
      <c r="F5669" t="s">
        <v>24</v>
      </c>
      <c r="G5669" t="s">
        <v>28</v>
      </c>
      <c r="H5669" t="s">
        <v>31</v>
      </c>
    </row>
    <row r="5670" spans="1:8" x14ac:dyDescent="0.25">
      <c r="A5670">
        <v>1</v>
      </c>
      <c r="B5670" s="33">
        <v>43466</v>
      </c>
      <c r="C5670" s="33">
        <v>44774</v>
      </c>
      <c r="D5670">
        <v>43</v>
      </c>
      <c r="E5670" t="s">
        <v>19</v>
      </c>
      <c r="F5670" t="s">
        <v>24</v>
      </c>
      <c r="G5670" t="s">
        <v>28</v>
      </c>
      <c r="H5670" t="s">
        <v>39</v>
      </c>
    </row>
    <row r="5671" spans="1:8" x14ac:dyDescent="0.25">
      <c r="A5671">
        <v>1</v>
      </c>
      <c r="B5671" s="33">
        <v>43466</v>
      </c>
      <c r="C5671" s="33">
        <v>44774</v>
      </c>
      <c r="D5671">
        <v>43</v>
      </c>
      <c r="E5671" t="s">
        <v>19</v>
      </c>
      <c r="F5671" t="s">
        <v>25</v>
      </c>
      <c r="G5671" t="s">
        <v>28</v>
      </c>
      <c r="H5671" t="s">
        <v>33</v>
      </c>
    </row>
    <row r="5672" spans="1:8" x14ac:dyDescent="0.25">
      <c r="A5672">
        <v>1</v>
      </c>
      <c r="B5672" s="33">
        <v>43466</v>
      </c>
      <c r="C5672" s="33">
        <v>44774</v>
      </c>
      <c r="D5672">
        <v>43</v>
      </c>
      <c r="E5672" t="s">
        <v>19</v>
      </c>
      <c r="F5672" t="s">
        <v>25</v>
      </c>
      <c r="G5672" t="s">
        <v>28</v>
      </c>
      <c r="H5672" t="s">
        <v>39</v>
      </c>
    </row>
    <row r="5673" spans="1:8" x14ac:dyDescent="0.25">
      <c r="A5673">
        <v>1</v>
      </c>
      <c r="B5673" s="33">
        <v>43800</v>
      </c>
      <c r="C5673" s="33">
        <v>45108</v>
      </c>
      <c r="D5673">
        <v>43</v>
      </c>
      <c r="E5673" t="s">
        <v>19</v>
      </c>
      <c r="F5673" t="s">
        <v>23</v>
      </c>
      <c r="G5673" t="s">
        <v>29</v>
      </c>
      <c r="H5673" t="s">
        <v>31</v>
      </c>
    </row>
    <row r="5674" spans="1:8" x14ac:dyDescent="0.25">
      <c r="A5674">
        <v>1</v>
      </c>
      <c r="B5674" s="33">
        <v>43709</v>
      </c>
      <c r="C5674" s="33">
        <v>45017</v>
      </c>
      <c r="D5674">
        <v>43</v>
      </c>
      <c r="E5674" t="s">
        <v>20</v>
      </c>
      <c r="F5674" t="s">
        <v>24</v>
      </c>
      <c r="G5674" t="s">
        <v>28</v>
      </c>
      <c r="H5674" t="s">
        <v>32</v>
      </c>
    </row>
    <row r="5675" spans="1:8" x14ac:dyDescent="0.25">
      <c r="A5675">
        <v>1</v>
      </c>
      <c r="B5675" s="33">
        <v>43466</v>
      </c>
      <c r="C5675" s="33">
        <v>44774</v>
      </c>
      <c r="D5675">
        <v>43</v>
      </c>
      <c r="E5675" t="s">
        <v>21</v>
      </c>
      <c r="F5675" t="s">
        <v>24</v>
      </c>
      <c r="G5675" t="s">
        <v>27</v>
      </c>
      <c r="H5675" t="s">
        <v>39</v>
      </c>
    </row>
    <row r="5676" spans="1:8" x14ac:dyDescent="0.25">
      <c r="A5676">
        <v>2</v>
      </c>
      <c r="B5676" s="33">
        <v>43466</v>
      </c>
      <c r="C5676" s="33">
        <v>44774</v>
      </c>
      <c r="D5676">
        <v>43</v>
      </c>
      <c r="E5676" t="s">
        <v>21</v>
      </c>
      <c r="F5676" t="s">
        <v>24</v>
      </c>
      <c r="G5676" t="s">
        <v>28</v>
      </c>
      <c r="H5676" t="s">
        <v>33</v>
      </c>
    </row>
    <row r="5677" spans="1:8" x14ac:dyDescent="0.25">
      <c r="A5677">
        <v>1</v>
      </c>
      <c r="B5677" s="33">
        <v>43831</v>
      </c>
      <c r="C5677" s="33">
        <v>45139</v>
      </c>
      <c r="D5677">
        <v>43</v>
      </c>
      <c r="E5677" t="s">
        <v>21</v>
      </c>
      <c r="F5677" t="s">
        <v>24</v>
      </c>
      <c r="G5677" t="s">
        <v>28</v>
      </c>
      <c r="H5677" t="s">
        <v>39</v>
      </c>
    </row>
    <row r="5678" spans="1:8" x14ac:dyDescent="0.25">
      <c r="A5678">
        <v>1</v>
      </c>
      <c r="B5678" s="33">
        <v>43466</v>
      </c>
      <c r="C5678" s="33">
        <v>44774</v>
      </c>
      <c r="D5678">
        <v>43</v>
      </c>
      <c r="E5678" t="s">
        <v>21</v>
      </c>
      <c r="F5678" t="s">
        <v>25</v>
      </c>
      <c r="G5678" t="s">
        <v>28</v>
      </c>
      <c r="H5678" t="s">
        <v>33</v>
      </c>
    </row>
    <row r="5679" spans="1:8" x14ac:dyDescent="0.25">
      <c r="A5679">
        <v>1</v>
      </c>
      <c r="B5679" s="33">
        <v>43586</v>
      </c>
      <c r="C5679" s="33">
        <v>44896</v>
      </c>
      <c r="D5679">
        <v>43</v>
      </c>
      <c r="E5679" t="s">
        <v>21</v>
      </c>
      <c r="F5679" t="s">
        <v>24</v>
      </c>
      <c r="G5679" t="s">
        <v>29</v>
      </c>
      <c r="H5679" t="s">
        <v>33</v>
      </c>
    </row>
    <row r="5680" spans="1:8" x14ac:dyDescent="0.25">
      <c r="A5680">
        <v>1</v>
      </c>
      <c r="B5680" s="33">
        <v>43466</v>
      </c>
      <c r="C5680" s="33">
        <v>44774</v>
      </c>
      <c r="D5680">
        <v>43</v>
      </c>
      <c r="E5680" t="s">
        <v>22</v>
      </c>
      <c r="F5680" t="s">
        <v>24</v>
      </c>
      <c r="G5680" t="s">
        <v>28</v>
      </c>
      <c r="H5680" t="s">
        <v>30</v>
      </c>
    </row>
    <row r="5681" spans="1:8" x14ac:dyDescent="0.25">
      <c r="A5681">
        <v>1</v>
      </c>
      <c r="B5681" s="33">
        <v>43466</v>
      </c>
      <c r="C5681" s="33">
        <v>44774</v>
      </c>
      <c r="D5681">
        <v>43</v>
      </c>
      <c r="E5681" t="s">
        <v>22</v>
      </c>
      <c r="F5681" t="s">
        <v>24</v>
      </c>
      <c r="G5681" t="s">
        <v>28</v>
      </c>
      <c r="H5681" t="s">
        <v>39</v>
      </c>
    </row>
    <row r="5682" spans="1:8" x14ac:dyDescent="0.25">
      <c r="A5682">
        <v>1</v>
      </c>
      <c r="B5682" s="33">
        <v>43466</v>
      </c>
      <c r="C5682" s="33">
        <v>44774</v>
      </c>
      <c r="D5682">
        <v>43</v>
      </c>
      <c r="E5682" t="s">
        <v>22</v>
      </c>
      <c r="F5682" t="s">
        <v>25</v>
      </c>
      <c r="G5682" t="s">
        <v>28</v>
      </c>
      <c r="H5682" t="s">
        <v>31</v>
      </c>
    </row>
    <row r="5683" spans="1:8" x14ac:dyDescent="0.25">
      <c r="A5683">
        <v>1</v>
      </c>
      <c r="B5683" s="33">
        <v>43466</v>
      </c>
      <c r="C5683" s="33">
        <v>44805</v>
      </c>
      <c r="D5683">
        <v>44</v>
      </c>
      <c r="E5683" t="s">
        <v>13</v>
      </c>
      <c r="F5683" t="s">
        <v>24</v>
      </c>
      <c r="G5683" t="s">
        <v>28</v>
      </c>
      <c r="H5683" t="s">
        <v>31</v>
      </c>
    </row>
    <row r="5684" spans="1:8" x14ac:dyDescent="0.25">
      <c r="A5684">
        <v>1</v>
      </c>
      <c r="B5684" s="33">
        <v>43891</v>
      </c>
      <c r="C5684" s="33">
        <v>45231</v>
      </c>
      <c r="D5684">
        <v>44</v>
      </c>
      <c r="E5684" t="s">
        <v>14</v>
      </c>
      <c r="F5684" t="s">
        <v>23</v>
      </c>
      <c r="G5684" t="s">
        <v>28</v>
      </c>
      <c r="H5684" t="s">
        <v>30</v>
      </c>
    </row>
    <row r="5685" spans="1:8" x14ac:dyDescent="0.25">
      <c r="A5685">
        <v>1</v>
      </c>
      <c r="B5685" s="33">
        <v>43466</v>
      </c>
      <c r="C5685" s="33">
        <v>44805</v>
      </c>
      <c r="D5685">
        <v>44</v>
      </c>
      <c r="E5685" t="s">
        <v>14</v>
      </c>
      <c r="F5685" t="s">
        <v>24</v>
      </c>
      <c r="G5685" t="s">
        <v>28</v>
      </c>
      <c r="H5685" t="s">
        <v>31</v>
      </c>
    </row>
    <row r="5686" spans="1:8" x14ac:dyDescent="0.25">
      <c r="A5686">
        <v>1</v>
      </c>
      <c r="B5686" s="33">
        <v>43770</v>
      </c>
      <c r="C5686" s="33">
        <v>45108</v>
      </c>
      <c r="D5686">
        <v>44</v>
      </c>
      <c r="E5686" t="s">
        <v>14</v>
      </c>
      <c r="F5686" t="s">
        <v>24</v>
      </c>
      <c r="G5686" t="s">
        <v>28</v>
      </c>
      <c r="H5686" t="s">
        <v>30</v>
      </c>
    </row>
    <row r="5687" spans="1:8" x14ac:dyDescent="0.25">
      <c r="A5687">
        <v>1</v>
      </c>
      <c r="B5687" s="33">
        <v>43466</v>
      </c>
      <c r="C5687" s="33">
        <v>44805</v>
      </c>
      <c r="D5687">
        <v>44</v>
      </c>
      <c r="E5687" t="s">
        <v>14</v>
      </c>
      <c r="F5687" t="s">
        <v>24</v>
      </c>
      <c r="G5687" t="s">
        <v>28</v>
      </c>
      <c r="H5687" t="s">
        <v>39</v>
      </c>
    </row>
    <row r="5688" spans="1:8" x14ac:dyDescent="0.25">
      <c r="A5688">
        <v>1</v>
      </c>
      <c r="B5688" s="33">
        <v>43466</v>
      </c>
      <c r="C5688" s="33">
        <v>44805</v>
      </c>
      <c r="D5688">
        <v>44</v>
      </c>
      <c r="E5688" t="s">
        <v>14</v>
      </c>
      <c r="F5688" t="s">
        <v>25</v>
      </c>
      <c r="G5688" t="s">
        <v>28</v>
      </c>
      <c r="H5688" t="s">
        <v>31</v>
      </c>
    </row>
    <row r="5689" spans="1:8" x14ac:dyDescent="0.25">
      <c r="A5689">
        <v>1</v>
      </c>
      <c r="B5689" s="33">
        <v>43466</v>
      </c>
      <c r="C5689" s="33">
        <v>44805</v>
      </c>
      <c r="D5689">
        <v>44</v>
      </c>
      <c r="E5689" t="s">
        <v>14</v>
      </c>
      <c r="F5689" t="s">
        <v>25</v>
      </c>
      <c r="G5689" t="s">
        <v>28</v>
      </c>
      <c r="H5689" t="s">
        <v>33</v>
      </c>
    </row>
    <row r="5690" spans="1:8" x14ac:dyDescent="0.25">
      <c r="A5690">
        <v>1</v>
      </c>
      <c r="B5690" s="33">
        <v>43739</v>
      </c>
      <c r="C5690" s="33">
        <v>45078</v>
      </c>
      <c r="D5690">
        <v>44</v>
      </c>
      <c r="E5690" t="s">
        <v>14</v>
      </c>
      <c r="F5690" t="s">
        <v>25</v>
      </c>
      <c r="G5690" t="s">
        <v>28</v>
      </c>
      <c r="H5690" t="s">
        <v>33</v>
      </c>
    </row>
    <row r="5691" spans="1:8" x14ac:dyDescent="0.25">
      <c r="A5691">
        <v>1</v>
      </c>
      <c r="B5691" s="33">
        <v>43466</v>
      </c>
      <c r="C5691" s="33">
        <v>44805</v>
      </c>
      <c r="D5691">
        <v>44</v>
      </c>
      <c r="E5691" t="s">
        <v>14</v>
      </c>
      <c r="F5691" t="s">
        <v>24</v>
      </c>
      <c r="G5691" t="s">
        <v>29</v>
      </c>
      <c r="H5691" t="s">
        <v>31</v>
      </c>
    </row>
    <row r="5692" spans="1:8" x14ac:dyDescent="0.25">
      <c r="A5692">
        <v>1</v>
      </c>
      <c r="B5692" s="33">
        <v>43466</v>
      </c>
      <c r="C5692" s="33">
        <v>44805</v>
      </c>
      <c r="D5692">
        <v>44</v>
      </c>
      <c r="E5692" t="s">
        <v>14</v>
      </c>
      <c r="F5692" t="s">
        <v>24</v>
      </c>
      <c r="G5692" t="s">
        <v>29</v>
      </c>
      <c r="H5692" t="s">
        <v>39</v>
      </c>
    </row>
    <row r="5693" spans="1:8" x14ac:dyDescent="0.25">
      <c r="A5693">
        <v>1</v>
      </c>
      <c r="B5693" s="33">
        <v>43647</v>
      </c>
      <c r="C5693" s="33">
        <v>44986</v>
      </c>
      <c r="D5693">
        <v>44</v>
      </c>
      <c r="E5693" t="s">
        <v>14</v>
      </c>
      <c r="F5693" t="s">
        <v>24</v>
      </c>
      <c r="G5693" t="s">
        <v>29</v>
      </c>
      <c r="H5693" t="s">
        <v>39</v>
      </c>
    </row>
    <row r="5694" spans="1:8" x14ac:dyDescent="0.25">
      <c r="A5694">
        <v>1</v>
      </c>
      <c r="B5694" s="33">
        <v>43678</v>
      </c>
      <c r="C5694" s="33">
        <v>45017</v>
      </c>
      <c r="D5694">
        <v>44</v>
      </c>
      <c r="E5694" t="s">
        <v>14</v>
      </c>
      <c r="F5694" t="s">
        <v>25</v>
      </c>
      <c r="G5694" t="s">
        <v>29</v>
      </c>
      <c r="H5694" t="s">
        <v>39</v>
      </c>
    </row>
    <row r="5695" spans="1:8" x14ac:dyDescent="0.25">
      <c r="A5695">
        <v>1</v>
      </c>
      <c r="B5695" s="33">
        <v>43466</v>
      </c>
      <c r="C5695" s="33">
        <v>44805</v>
      </c>
      <c r="D5695">
        <v>44</v>
      </c>
      <c r="E5695" t="s">
        <v>15</v>
      </c>
      <c r="F5695" t="s">
        <v>23</v>
      </c>
      <c r="G5695" t="s">
        <v>27</v>
      </c>
      <c r="H5695" t="s">
        <v>33</v>
      </c>
    </row>
    <row r="5696" spans="1:8" x14ac:dyDescent="0.25">
      <c r="A5696">
        <v>2</v>
      </c>
      <c r="B5696" s="33">
        <v>43466</v>
      </c>
      <c r="C5696" s="33">
        <v>44805</v>
      </c>
      <c r="D5696">
        <v>44</v>
      </c>
      <c r="E5696" t="s">
        <v>15</v>
      </c>
      <c r="F5696" t="s">
        <v>23</v>
      </c>
      <c r="G5696" t="s">
        <v>28</v>
      </c>
      <c r="H5696" t="s">
        <v>33</v>
      </c>
    </row>
    <row r="5697" spans="1:8" x14ac:dyDescent="0.25">
      <c r="A5697">
        <v>1</v>
      </c>
      <c r="B5697" s="33">
        <v>43617</v>
      </c>
      <c r="C5697" s="33">
        <v>44958</v>
      </c>
      <c r="D5697">
        <v>44</v>
      </c>
      <c r="E5697" t="s">
        <v>15</v>
      </c>
      <c r="F5697" t="s">
        <v>23</v>
      </c>
      <c r="G5697" t="s">
        <v>28</v>
      </c>
      <c r="H5697" t="s">
        <v>39</v>
      </c>
    </row>
    <row r="5698" spans="1:8" x14ac:dyDescent="0.25">
      <c r="A5698">
        <v>2</v>
      </c>
      <c r="B5698" s="33">
        <v>43466</v>
      </c>
      <c r="C5698" s="33">
        <v>44805</v>
      </c>
      <c r="D5698">
        <v>44</v>
      </c>
      <c r="E5698" t="s">
        <v>15</v>
      </c>
      <c r="F5698" t="s">
        <v>24</v>
      </c>
      <c r="G5698" t="s">
        <v>28</v>
      </c>
      <c r="H5698" t="s">
        <v>33</v>
      </c>
    </row>
    <row r="5699" spans="1:8" x14ac:dyDescent="0.25">
      <c r="A5699">
        <v>1</v>
      </c>
      <c r="B5699" s="33">
        <v>43647</v>
      </c>
      <c r="C5699" s="33">
        <v>44986</v>
      </c>
      <c r="D5699">
        <v>44</v>
      </c>
      <c r="E5699" t="s">
        <v>15</v>
      </c>
      <c r="F5699" t="s">
        <v>24</v>
      </c>
      <c r="G5699" t="s">
        <v>28</v>
      </c>
      <c r="H5699" t="s">
        <v>30</v>
      </c>
    </row>
    <row r="5700" spans="1:8" x14ac:dyDescent="0.25">
      <c r="A5700">
        <v>4</v>
      </c>
      <c r="B5700" s="33">
        <v>43466</v>
      </c>
      <c r="C5700" s="33">
        <v>44805</v>
      </c>
      <c r="D5700">
        <v>44</v>
      </c>
      <c r="E5700" t="s">
        <v>15</v>
      </c>
      <c r="F5700" t="s">
        <v>24</v>
      </c>
      <c r="G5700" t="s">
        <v>28</v>
      </c>
      <c r="H5700" t="s">
        <v>39</v>
      </c>
    </row>
    <row r="5701" spans="1:8" x14ac:dyDescent="0.25">
      <c r="A5701">
        <v>2</v>
      </c>
      <c r="B5701" s="33">
        <v>43466</v>
      </c>
      <c r="C5701" s="33">
        <v>44805</v>
      </c>
      <c r="D5701">
        <v>44</v>
      </c>
      <c r="E5701" t="s">
        <v>15</v>
      </c>
      <c r="F5701" t="s">
        <v>24</v>
      </c>
      <c r="G5701" t="s">
        <v>28</v>
      </c>
      <c r="H5701" t="s">
        <v>34</v>
      </c>
    </row>
    <row r="5702" spans="1:8" x14ac:dyDescent="0.25">
      <c r="A5702">
        <v>1</v>
      </c>
      <c r="B5702" s="33">
        <v>43525</v>
      </c>
      <c r="C5702" s="33">
        <v>44866</v>
      </c>
      <c r="D5702">
        <v>44</v>
      </c>
      <c r="E5702" t="s">
        <v>15</v>
      </c>
      <c r="F5702" t="s">
        <v>25</v>
      </c>
      <c r="G5702" t="s">
        <v>28</v>
      </c>
      <c r="H5702" t="s">
        <v>33</v>
      </c>
    </row>
    <row r="5703" spans="1:8" x14ac:dyDescent="0.25">
      <c r="A5703">
        <v>1</v>
      </c>
      <c r="B5703" s="33">
        <v>43556</v>
      </c>
      <c r="C5703" s="33">
        <v>44896</v>
      </c>
      <c r="D5703">
        <v>44</v>
      </c>
      <c r="E5703" t="s">
        <v>15</v>
      </c>
      <c r="F5703" t="s">
        <v>25</v>
      </c>
      <c r="G5703" t="s">
        <v>28</v>
      </c>
      <c r="H5703" t="s">
        <v>33</v>
      </c>
    </row>
    <row r="5704" spans="1:8" x14ac:dyDescent="0.25">
      <c r="A5704">
        <v>2</v>
      </c>
      <c r="B5704" s="33">
        <v>43466</v>
      </c>
      <c r="C5704" s="33">
        <v>44805</v>
      </c>
      <c r="D5704">
        <v>44</v>
      </c>
      <c r="E5704" t="s">
        <v>15</v>
      </c>
      <c r="F5704" t="s">
        <v>25</v>
      </c>
      <c r="G5704" t="s">
        <v>28</v>
      </c>
      <c r="H5704" t="s">
        <v>39</v>
      </c>
    </row>
    <row r="5705" spans="1:8" x14ac:dyDescent="0.25">
      <c r="A5705">
        <v>1</v>
      </c>
      <c r="B5705" s="33">
        <v>43922</v>
      </c>
      <c r="C5705" s="33">
        <v>45261</v>
      </c>
      <c r="D5705">
        <v>44</v>
      </c>
      <c r="E5705" t="s">
        <v>15</v>
      </c>
      <c r="F5705" t="s">
        <v>25</v>
      </c>
      <c r="G5705" t="s">
        <v>28</v>
      </c>
      <c r="H5705" t="s">
        <v>39</v>
      </c>
    </row>
    <row r="5706" spans="1:8" x14ac:dyDescent="0.25">
      <c r="A5706">
        <v>1</v>
      </c>
      <c r="B5706" s="33">
        <v>43466</v>
      </c>
      <c r="C5706" s="33">
        <v>44805</v>
      </c>
      <c r="D5706">
        <v>44</v>
      </c>
      <c r="E5706" t="s">
        <v>15</v>
      </c>
      <c r="F5706" t="s">
        <v>23</v>
      </c>
      <c r="G5706" t="s">
        <v>29</v>
      </c>
      <c r="H5706" t="s">
        <v>39</v>
      </c>
    </row>
    <row r="5707" spans="1:8" x14ac:dyDescent="0.25">
      <c r="A5707">
        <v>1</v>
      </c>
      <c r="B5707" s="33">
        <v>43466</v>
      </c>
      <c r="C5707" s="33">
        <v>44805</v>
      </c>
      <c r="D5707">
        <v>44</v>
      </c>
      <c r="E5707" t="s">
        <v>15</v>
      </c>
      <c r="F5707" t="s">
        <v>24</v>
      </c>
      <c r="G5707" t="s">
        <v>29</v>
      </c>
      <c r="H5707" t="s">
        <v>31</v>
      </c>
    </row>
    <row r="5708" spans="1:8" x14ac:dyDescent="0.25">
      <c r="A5708">
        <v>1</v>
      </c>
      <c r="B5708" s="33">
        <v>43466</v>
      </c>
      <c r="C5708" s="33">
        <v>44805</v>
      </c>
      <c r="D5708">
        <v>44</v>
      </c>
      <c r="E5708" t="s">
        <v>15</v>
      </c>
      <c r="F5708" t="s">
        <v>25</v>
      </c>
      <c r="G5708" t="s">
        <v>29</v>
      </c>
      <c r="H5708" t="s">
        <v>31</v>
      </c>
    </row>
    <row r="5709" spans="1:8" x14ac:dyDescent="0.25">
      <c r="A5709">
        <v>1</v>
      </c>
      <c r="B5709" s="33">
        <v>43466</v>
      </c>
      <c r="C5709" s="33">
        <v>44805</v>
      </c>
      <c r="D5709">
        <v>44</v>
      </c>
      <c r="E5709" t="s">
        <v>15</v>
      </c>
      <c r="F5709" t="s">
        <v>25</v>
      </c>
      <c r="G5709" t="s">
        <v>29</v>
      </c>
      <c r="H5709" t="s">
        <v>30</v>
      </c>
    </row>
    <row r="5710" spans="1:8" x14ac:dyDescent="0.25">
      <c r="A5710">
        <v>1</v>
      </c>
      <c r="B5710" s="33">
        <v>43709</v>
      </c>
      <c r="C5710" s="33">
        <v>45047</v>
      </c>
      <c r="D5710">
        <v>44</v>
      </c>
      <c r="E5710" t="s">
        <v>16</v>
      </c>
      <c r="F5710" t="s">
        <v>25</v>
      </c>
      <c r="G5710" t="s">
        <v>27</v>
      </c>
      <c r="H5710" t="s">
        <v>39</v>
      </c>
    </row>
    <row r="5711" spans="1:8" x14ac:dyDescent="0.25">
      <c r="A5711">
        <v>1</v>
      </c>
      <c r="B5711" s="33">
        <v>43466</v>
      </c>
      <c r="C5711" s="33">
        <v>44805</v>
      </c>
      <c r="D5711">
        <v>44</v>
      </c>
      <c r="E5711" t="s">
        <v>16</v>
      </c>
      <c r="F5711" t="s">
        <v>24</v>
      </c>
      <c r="G5711" t="s">
        <v>28</v>
      </c>
      <c r="H5711" t="s">
        <v>31</v>
      </c>
    </row>
    <row r="5712" spans="1:8" x14ac:dyDescent="0.25">
      <c r="A5712">
        <v>1</v>
      </c>
      <c r="B5712" s="33">
        <v>43525</v>
      </c>
      <c r="C5712" s="33">
        <v>44866</v>
      </c>
      <c r="D5712">
        <v>44</v>
      </c>
      <c r="E5712" t="s">
        <v>17</v>
      </c>
      <c r="F5712" t="s">
        <v>24</v>
      </c>
      <c r="G5712" t="s">
        <v>27</v>
      </c>
      <c r="H5712" t="s">
        <v>35</v>
      </c>
    </row>
    <row r="5713" spans="1:8" x14ac:dyDescent="0.25">
      <c r="A5713">
        <v>1</v>
      </c>
      <c r="B5713" s="33">
        <v>43466</v>
      </c>
      <c r="C5713" s="33">
        <v>44805</v>
      </c>
      <c r="D5713">
        <v>44</v>
      </c>
      <c r="E5713" t="s">
        <v>17</v>
      </c>
      <c r="F5713" t="s">
        <v>25</v>
      </c>
      <c r="G5713" t="s">
        <v>27</v>
      </c>
      <c r="H5713" t="s">
        <v>39</v>
      </c>
    </row>
    <row r="5714" spans="1:8" x14ac:dyDescent="0.25">
      <c r="A5714">
        <v>1</v>
      </c>
      <c r="B5714" s="33">
        <v>43466</v>
      </c>
      <c r="C5714" s="33">
        <v>44805</v>
      </c>
      <c r="D5714">
        <v>44</v>
      </c>
      <c r="E5714" t="s">
        <v>17</v>
      </c>
      <c r="F5714" t="s">
        <v>23</v>
      </c>
      <c r="G5714" t="s">
        <v>28</v>
      </c>
      <c r="H5714" t="s">
        <v>31</v>
      </c>
    </row>
    <row r="5715" spans="1:8" x14ac:dyDescent="0.25">
      <c r="A5715">
        <v>1</v>
      </c>
      <c r="B5715" s="33">
        <v>43466</v>
      </c>
      <c r="C5715" s="33">
        <v>44805</v>
      </c>
      <c r="D5715">
        <v>44</v>
      </c>
      <c r="E5715" t="s">
        <v>17</v>
      </c>
      <c r="F5715" t="s">
        <v>24</v>
      </c>
      <c r="G5715" t="s">
        <v>28</v>
      </c>
      <c r="H5715" t="s">
        <v>31</v>
      </c>
    </row>
    <row r="5716" spans="1:8" x14ac:dyDescent="0.25">
      <c r="A5716">
        <v>2</v>
      </c>
      <c r="B5716" s="33">
        <v>43466</v>
      </c>
      <c r="C5716" s="33">
        <v>44805</v>
      </c>
      <c r="D5716">
        <v>44</v>
      </c>
      <c r="E5716" t="s">
        <v>17</v>
      </c>
      <c r="F5716" t="s">
        <v>24</v>
      </c>
      <c r="G5716" t="s">
        <v>28</v>
      </c>
      <c r="H5716" t="s">
        <v>30</v>
      </c>
    </row>
    <row r="5717" spans="1:8" x14ac:dyDescent="0.25">
      <c r="A5717">
        <v>1</v>
      </c>
      <c r="B5717" s="33">
        <v>43466</v>
      </c>
      <c r="C5717" s="33">
        <v>44805</v>
      </c>
      <c r="D5717">
        <v>44</v>
      </c>
      <c r="E5717" t="s">
        <v>17</v>
      </c>
      <c r="F5717" t="s">
        <v>24</v>
      </c>
      <c r="G5717" t="s">
        <v>28</v>
      </c>
      <c r="H5717" t="s">
        <v>39</v>
      </c>
    </row>
    <row r="5718" spans="1:8" x14ac:dyDescent="0.25">
      <c r="A5718">
        <v>1</v>
      </c>
      <c r="B5718" s="33">
        <v>43466</v>
      </c>
      <c r="C5718" s="33">
        <v>44805</v>
      </c>
      <c r="D5718">
        <v>44</v>
      </c>
      <c r="E5718" t="s">
        <v>17</v>
      </c>
      <c r="F5718" t="s">
        <v>25</v>
      </c>
      <c r="G5718" t="s">
        <v>28</v>
      </c>
      <c r="H5718" t="s">
        <v>30</v>
      </c>
    </row>
    <row r="5719" spans="1:8" x14ac:dyDescent="0.25">
      <c r="A5719">
        <v>2</v>
      </c>
      <c r="B5719" s="33">
        <v>43466</v>
      </c>
      <c r="C5719" s="33">
        <v>44805</v>
      </c>
      <c r="D5719">
        <v>44</v>
      </c>
      <c r="E5719" t="s">
        <v>17</v>
      </c>
      <c r="F5719" t="s">
        <v>24</v>
      </c>
      <c r="G5719" t="s">
        <v>29</v>
      </c>
      <c r="H5719" t="s">
        <v>39</v>
      </c>
    </row>
    <row r="5720" spans="1:8" x14ac:dyDescent="0.25">
      <c r="A5720">
        <v>1</v>
      </c>
      <c r="B5720" s="33">
        <v>43466</v>
      </c>
      <c r="C5720" s="33">
        <v>44805</v>
      </c>
      <c r="D5720">
        <v>44</v>
      </c>
      <c r="E5720" t="s">
        <v>18</v>
      </c>
      <c r="F5720" t="s">
        <v>24</v>
      </c>
      <c r="G5720" t="s">
        <v>28</v>
      </c>
      <c r="H5720" t="s">
        <v>39</v>
      </c>
    </row>
    <row r="5721" spans="1:8" x14ac:dyDescent="0.25">
      <c r="A5721">
        <v>1</v>
      </c>
      <c r="B5721" s="33">
        <v>43831</v>
      </c>
      <c r="C5721" s="33">
        <v>45170</v>
      </c>
      <c r="D5721">
        <v>44</v>
      </c>
      <c r="E5721" t="s">
        <v>18</v>
      </c>
      <c r="F5721" t="s">
        <v>24</v>
      </c>
      <c r="G5721" t="s">
        <v>28</v>
      </c>
      <c r="H5721" t="s">
        <v>39</v>
      </c>
    </row>
    <row r="5722" spans="1:8" x14ac:dyDescent="0.25">
      <c r="A5722">
        <v>3</v>
      </c>
      <c r="B5722" s="33">
        <v>43466</v>
      </c>
      <c r="C5722" s="33">
        <v>44805</v>
      </c>
      <c r="D5722">
        <v>44</v>
      </c>
      <c r="E5722" t="s">
        <v>18</v>
      </c>
      <c r="F5722" t="s">
        <v>25</v>
      </c>
      <c r="G5722" t="s">
        <v>28</v>
      </c>
      <c r="H5722" t="s">
        <v>39</v>
      </c>
    </row>
    <row r="5723" spans="1:8" x14ac:dyDescent="0.25">
      <c r="A5723">
        <v>1</v>
      </c>
      <c r="B5723" s="33">
        <v>43466</v>
      </c>
      <c r="C5723" s="33">
        <v>44805</v>
      </c>
      <c r="D5723">
        <v>44</v>
      </c>
      <c r="E5723" t="s">
        <v>18</v>
      </c>
      <c r="F5723" t="s">
        <v>25</v>
      </c>
      <c r="G5723" t="s">
        <v>28</v>
      </c>
      <c r="H5723" t="s">
        <v>34</v>
      </c>
    </row>
    <row r="5724" spans="1:8" x14ac:dyDescent="0.25">
      <c r="A5724">
        <v>1</v>
      </c>
      <c r="B5724" s="33">
        <v>43466</v>
      </c>
      <c r="C5724" s="33">
        <v>44805</v>
      </c>
      <c r="D5724">
        <v>44</v>
      </c>
      <c r="E5724" t="s">
        <v>18</v>
      </c>
      <c r="F5724" t="s">
        <v>24</v>
      </c>
      <c r="G5724" t="s">
        <v>29</v>
      </c>
      <c r="H5724" t="s">
        <v>39</v>
      </c>
    </row>
    <row r="5725" spans="1:8" x14ac:dyDescent="0.25">
      <c r="A5725">
        <v>1</v>
      </c>
      <c r="B5725" s="33">
        <v>43466</v>
      </c>
      <c r="C5725" s="33">
        <v>44805</v>
      </c>
      <c r="D5725">
        <v>44</v>
      </c>
      <c r="E5725" t="s">
        <v>19</v>
      </c>
      <c r="F5725" t="s">
        <v>23</v>
      </c>
      <c r="G5725" t="s">
        <v>28</v>
      </c>
      <c r="H5725" t="s">
        <v>39</v>
      </c>
    </row>
    <row r="5726" spans="1:8" x14ac:dyDescent="0.25">
      <c r="A5726">
        <v>1</v>
      </c>
      <c r="B5726" s="33">
        <v>43466</v>
      </c>
      <c r="C5726" s="33">
        <v>44805</v>
      </c>
      <c r="D5726">
        <v>44</v>
      </c>
      <c r="E5726" t="s">
        <v>19</v>
      </c>
      <c r="F5726" t="s">
        <v>24</v>
      </c>
      <c r="G5726" t="s">
        <v>28</v>
      </c>
      <c r="H5726" t="s">
        <v>39</v>
      </c>
    </row>
    <row r="5727" spans="1:8" x14ac:dyDescent="0.25">
      <c r="A5727">
        <v>1</v>
      </c>
      <c r="B5727" s="33">
        <v>43891</v>
      </c>
      <c r="C5727" s="33">
        <v>45231</v>
      </c>
      <c r="D5727">
        <v>44</v>
      </c>
      <c r="E5727" t="s">
        <v>19</v>
      </c>
      <c r="F5727" t="s">
        <v>25</v>
      </c>
      <c r="G5727" t="s">
        <v>28</v>
      </c>
      <c r="H5727" t="s">
        <v>32</v>
      </c>
    </row>
    <row r="5728" spans="1:8" x14ac:dyDescent="0.25">
      <c r="A5728">
        <v>1</v>
      </c>
      <c r="B5728" s="33">
        <v>43466</v>
      </c>
      <c r="C5728" s="33">
        <v>44805</v>
      </c>
      <c r="D5728">
        <v>44</v>
      </c>
      <c r="E5728" t="s">
        <v>19</v>
      </c>
      <c r="F5728" t="s">
        <v>25</v>
      </c>
      <c r="G5728" t="s">
        <v>28</v>
      </c>
      <c r="H5728" t="s">
        <v>31</v>
      </c>
    </row>
    <row r="5729" spans="1:8" x14ac:dyDescent="0.25">
      <c r="A5729">
        <v>1</v>
      </c>
      <c r="B5729" s="33">
        <v>43466</v>
      </c>
      <c r="C5729" s="33">
        <v>44805</v>
      </c>
      <c r="D5729">
        <v>44</v>
      </c>
      <c r="E5729" t="s">
        <v>19</v>
      </c>
      <c r="F5729" t="s">
        <v>25</v>
      </c>
      <c r="G5729" t="s">
        <v>28</v>
      </c>
      <c r="H5729" t="s">
        <v>33</v>
      </c>
    </row>
    <row r="5730" spans="1:8" x14ac:dyDescent="0.25">
      <c r="A5730">
        <v>1</v>
      </c>
      <c r="B5730" s="33">
        <v>43466</v>
      </c>
      <c r="C5730" s="33">
        <v>44805</v>
      </c>
      <c r="D5730">
        <v>44</v>
      </c>
      <c r="E5730" t="s">
        <v>19</v>
      </c>
      <c r="F5730" t="s">
        <v>25</v>
      </c>
      <c r="G5730" t="s">
        <v>28</v>
      </c>
      <c r="H5730" t="s">
        <v>39</v>
      </c>
    </row>
    <row r="5731" spans="1:8" x14ac:dyDescent="0.25">
      <c r="A5731">
        <v>1</v>
      </c>
      <c r="B5731" s="33">
        <v>43466</v>
      </c>
      <c r="C5731" s="33">
        <v>44805</v>
      </c>
      <c r="D5731">
        <v>44</v>
      </c>
      <c r="E5731" t="s">
        <v>19</v>
      </c>
      <c r="F5731" t="s">
        <v>24</v>
      </c>
      <c r="G5731" t="s">
        <v>29</v>
      </c>
      <c r="H5731" t="s">
        <v>31</v>
      </c>
    </row>
    <row r="5732" spans="1:8" x14ac:dyDescent="0.25">
      <c r="A5732">
        <v>2</v>
      </c>
      <c r="B5732" s="33">
        <v>43466</v>
      </c>
      <c r="C5732" s="33">
        <v>44805</v>
      </c>
      <c r="D5732">
        <v>44</v>
      </c>
      <c r="E5732" t="s">
        <v>19</v>
      </c>
      <c r="F5732" t="s">
        <v>24</v>
      </c>
      <c r="G5732" t="s">
        <v>29</v>
      </c>
      <c r="H5732" t="s">
        <v>39</v>
      </c>
    </row>
    <row r="5733" spans="1:8" x14ac:dyDescent="0.25">
      <c r="A5733">
        <v>1</v>
      </c>
      <c r="B5733" s="33">
        <v>43466</v>
      </c>
      <c r="C5733" s="33">
        <v>44805</v>
      </c>
      <c r="D5733">
        <v>44</v>
      </c>
      <c r="E5733" t="s">
        <v>20</v>
      </c>
      <c r="F5733" t="s">
        <v>24</v>
      </c>
      <c r="G5733" t="s">
        <v>27</v>
      </c>
      <c r="H5733" t="s">
        <v>32</v>
      </c>
    </row>
    <row r="5734" spans="1:8" x14ac:dyDescent="0.25">
      <c r="A5734">
        <v>1</v>
      </c>
      <c r="B5734" s="33">
        <v>43466</v>
      </c>
      <c r="C5734" s="33">
        <v>44805</v>
      </c>
      <c r="D5734">
        <v>44</v>
      </c>
      <c r="E5734" t="s">
        <v>20</v>
      </c>
      <c r="F5734" t="s">
        <v>24</v>
      </c>
      <c r="G5734" t="s">
        <v>28</v>
      </c>
      <c r="H5734" t="s">
        <v>32</v>
      </c>
    </row>
    <row r="5735" spans="1:8" x14ac:dyDescent="0.25">
      <c r="A5735">
        <v>1</v>
      </c>
      <c r="B5735" s="33">
        <v>43466</v>
      </c>
      <c r="C5735" s="33">
        <v>44805</v>
      </c>
      <c r="D5735">
        <v>44</v>
      </c>
      <c r="E5735" t="s">
        <v>20</v>
      </c>
      <c r="F5735" t="s">
        <v>24</v>
      </c>
      <c r="G5735" t="s">
        <v>28</v>
      </c>
      <c r="H5735" t="s">
        <v>33</v>
      </c>
    </row>
    <row r="5736" spans="1:8" x14ac:dyDescent="0.25">
      <c r="A5736">
        <v>1</v>
      </c>
      <c r="B5736" s="33">
        <v>43466</v>
      </c>
      <c r="C5736" s="33">
        <v>44805</v>
      </c>
      <c r="D5736">
        <v>44</v>
      </c>
      <c r="E5736" t="s">
        <v>20</v>
      </c>
      <c r="F5736" t="s">
        <v>24</v>
      </c>
      <c r="G5736" t="s">
        <v>28</v>
      </c>
      <c r="H5736" t="s">
        <v>39</v>
      </c>
    </row>
    <row r="5737" spans="1:8" x14ac:dyDescent="0.25">
      <c r="A5737">
        <v>1</v>
      </c>
      <c r="B5737" s="33">
        <v>43466</v>
      </c>
      <c r="C5737" s="33">
        <v>44805</v>
      </c>
      <c r="D5737">
        <v>44</v>
      </c>
      <c r="E5737" t="s">
        <v>20</v>
      </c>
      <c r="F5737" t="s">
        <v>25</v>
      </c>
      <c r="G5737" t="s">
        <v>28</v>
      </c>
      <c r="H5737" t="s">
        <v>33</v>
      </c>
    </row>
    <row r="5738" spans="1:8" x14ac:dyDescent="0.25">
      <c r="A5738">
        <v>1</v>
      </c>
      <c r="B5738" s="33">
        <v>43466</v>
      </c>
      <c r="C5738" s="33">
        <v>44805</v>
      </c>
      <c r="D5738">
        <v>44</v>
      </c>
      <c r="E5738" t="s">
        <v>20</v>
      </c>
      <c r="F5738" t="s">
        <v>25</v>
      </c>
      <c r="G5738" t="s">
        <v>28</v>
      </c>
      <c r="H5738" t="s">
        <v>39</v>
      </c>
    </row>
    <row r="5739" spans="1:8" x14ac:dyDescent="0.25">
      <c r="A5739">
        <v>2</v>
      </c>
      <c r="B5739" s="33">
        <v>43466</v>
      </c>
      <c r="C5739" s="33">
        <v>44805</v>
      </c>
      <c r="D5739">
        <v>44</v>
      </c>
      <c r="E5739" t="s">
        <v>21</v>
      </c>
      <c r="F5739" t="s">
        <v>24</v>
      </c>
      <c r="G5739" t="s">
        <v>28</v>
      </c>
      <c r="H5739" t="s">
        <v>31</v>
      </c>
    </row>
    <row r="5740" spans="1:8" x14ac:dyDescent="0.25">
      <c r="A5740">
        <v>2</v>
      </c>
      <c r="B5740" s="33">
        <v>43466</v>
      </c>
      <c r="C5740" s="33">
        <v>44805</v>
      </c>
      <c r="D5740">
        <v>44</v>
      </c>
      <c r="E5740" t="s">
        <v>21</v>
      </c>
      <c r="F5740" t="s">
        <v>24</v>
      </c>
      <c r="G5740" t="s">
        <v>28</v>
      </c>
      <c r="H5740" t="s">
        <v>39</v>
      </c>
    </row>
    <row r="5741" spans="1:8" x14ac:dyDescent="0.25">
      <c r="A5741">
        <v>1</v>
      </c>
      <c r="B5741" s="33">
        <v>43466</v>
      </c>
      <c r="C5741" s="33">
        <v>44805</v>
      </c>
      <c r="D5741">
        <v>44</v>
      </c>
      <c r="E5741" t="s">
        <v>21</v>
      </c>
      <c r="F5741" t="s">
        <v>25</v>
      </c>
      <c r="G5741" t="s">
        <v>28</v>
      </c>
      <c r="H5741" t="s">
        <v>33</v>
      </c>
    </row>
    <row r="5742" spans="1:8" x14ac:dyDescent="0.25">
      <c r="A5742">
        <v>1</v>
      </c>
      <c r="B5742" s="33">
        <v>43466</v>
      </c>
      <c r="C5742" s="33">
        <v>44805</v>
      </c>
      <c r="D5742">
        <v>44</v>
      </c>
      <c r="E5742" t="s">
        <v>22</v>
      </c>
      <c r="F5742" t="s">
        <v>24</v>
      </c>
      <c r="G5742" t="s">
        <v>27</v>
      </c>
      <c r="H5742" t="s">
        <v>32</v>
      </c>
    </row>
    <row r="5743" spans="1:8" x14ac:dyDescent="0.25">
      <c r="A5743">
        <v>1</v>
      </c>
      <c r="B5743" s="33">
        <v>43466</v>
      </c>
      <c r="C5743" s="33">
        <v>44805</v>
      </c>
      <c r="D5743">
        <v>44</v>
      </c>
      <c r="E5743" t="s">
        <v>22</v>
      </c>
      <c r="F5743" t="s">
        <v>23</v>
      </c>
      <c r="G5743" t="s">
        <v>28</v>
      </c>
      <c r="H5743" t="s">
        <v>34</v>
      </c>
    </row>
    <row r="5744" spans="1:8" x14ac:dyDescent="0.25">
      <c r="A5744">
        <v>1</v>
      </c>
      <c r="B5744" s="33">
        <v>43466</v>
      </c>
      <c r="C5744" s="33">
        <v>44805</v>
      </c>
      <c r="D5744">
        <v>44</v>
      </c>
      <c r="E5744" t="s">
        <v>22</v>
      </c>
      <c r="F5744" t="s">
        <v>24</v>
      </c>
      <c r="G5744" t="s">
        <v>29</v>
      </c>
      <c r="H5744" t="s">
        <v>34</v>
      </c>
    </row>
    <row r="5745" spans="1:8" x14ac:dyDescent="0.25">
      <c r="A5745">
        <v>1</v>
      </c>
      <c r="B5745" s="33">
        <v>43466</v>
      </c>
      <c r="C5745" s="33">
        <v>44835</v>
      </c>
      <c r="D5745">
        <v>45</v>
      </c>
      <c r="E5745" t="s">
        <v>13</v>
      </c>
      <c r="F5745" t="s">
        <v>23</v>
      </c>
      <c r="G5745" t="s">
        <v>28</v>
      </c>
      <c r="H5745" t="s">
        <v>33</v>
      </c>
    </row>
    <row r="5746" spans="1:8" x14ac:dyDescent="0.25">
      <c r="A5746">
        <v>1</v>
      </c>
      <c r="B5746" s="33">
        <v>43466</v>
      </c>
      <c r="C5746" s="33">
        <v>44835</v>
      </c>
      <c r="D5746">
        <v>45</v>
      </c>
      <c r="E5746" t="s">
        <v>13</v>
      </c>
      <c r="F5746" t="s">
        <v>24</v>
      </c>
      <c r="G5746" t="s">
        <v>28</v>
      </c>
      <c r="H5746" t="s">
        <v>33</v>
      </c>
    </row>
    <row r="5747" spans="1:8" x14ac:dyDescent="0.25">
      <c r="A5747">
        <v>1</v>
      </c>
      <c r="B5747" s="33">
        <v>43770</v>
      </c>
      <c r="C5747" s="33">
        <v>45139</v>
      </c>
      <c r="D5747">
        <v>45</v>
      </c>
      <c r="E5747" t="s">
        <v>14</v>
      </c>
      <c r="F5747" t="s">
        <v>24</v>
      </c>
      <c r="G5747" t="s">
        <v>28</v>
      </c>
      <c r="H5747" t="s">
        <v>39</v>
      </c>
    </row>
    <row r="5748" spans="1:8" x14ac:dyDescent="0.25">
      <c r="A5748">
        <v>1</v>
      </c>
      <c r="B5748" s="33">
        <v>43466</v>
      </c>
      <c r="C5748" s="33">
        <v>44835</v>
      </c>
      <c r="D5748">
        <v>45</v>
      </c>
      <c r="E5748" t="s">
        <v>14</v>
      </c>
      <c r="F5748" t="s">
        <v>24</v>
      </c>
      <c r="G5748" t="s">
        <v>28</v>
      </c>
      <c r="H5748" t="s">
        <v>34</v>
      </c>
    </row>
    <row r="5749" spans="1:8" x14ac:dyDescent="0.25">
      <c r="A5749">
        <v>1</v>
      </c>
      <c r="B5749" s="33">
        <v>43831</v>
      </c>
      <c r="C5749" s="33">
        <v>45200</v>
      </c>
      <c r="D5749">
        <v>45</v>
      </c>
      <c r="E5749" t="s">
        <v>15</v>
      </c>
      <c r="F5749" t="s">
        <v>24</v>
      </c>
      <c r="G5749" t="s">
        <v>27</v>
      </c>
      <c r="H5749" t="s">
        <v>31</v>
      </c>
    </row>
    <row r="5750" spans="1:8" x14ac:dyDescent="0.25">
      <c r="A5750">
        <v>1</v>
      </c>
      <c r="B5750" s="33">
        <v>43466</v>
      </c>
      <c r="C5750" s="33">
        <v>44835</v>
      </c>
      <c r="D5750">
        <v>45</v>
      </c>
      <c r="E5750" t="s">
        <v>15</v>
      </c>
      <c r="F5750" t="s">
        <v>24</v>
      </c>
      <c r="G5750" t="s">
        <v>27</v>
      </c>
      <c r="H5750" t="s">
        <v>39</v>
      </c>
    </row>
    <row r="5751" spans="1:8" x14ac:dyDescent="0.25">
      <c r="A5751">
        <v>1</v>
      </c>
      <c r="B5751" s="33">
        <v>43466</v>
      </c>
      <c r="C5751" s="33">
        <v>44835</v>
      </c>
      <c r="D5751">
        <v>45</v>
      </c>
      <c r="E5751" t="s">
        <v>15</v>
      </c>
      <c r="F5751" t="s">
        <v>23</v>
      </c>
      <c r="G5751" t="s">
        <v>28</v>
      </c>
      <c r="H5751" t="s">
        <v>39</v>
      </c>
    </row>
    <row r="5752" spans="1:8" x14ac:dyDescent="0.25">
      <c r="A5752">
        <v>1</v>
      </c>
      <c r="B5752" s="33">
        <v>43466</v>
      </c>
      <c r="C5752" s="33">
        <v>44835</v>
      </c>
      <c r="D5752">
        <v>45</v>
      </c>
      <c r="E5752" t="s">
        <v>15</v>
      </c>
      <c r="F5752" t="s">
        <v>23</v>
      </c>
      <c r="G5752" t="s">
        <v>28</v>
      </c>
      <c r="H5752" t="s">
        <v>34</v>
      </c>
    </row>
    <row r="5753" spans="1:8" x14ac:dyDescent="0.25">
      <c r="A5753">
        <v>3</v>
      </c>
      <c r="B5753" s="33">
        <v>43466</v>
      </c>
      <c r="C5753" s="33">
        <v>44835</v>
      </c>
      <c r="D5753">
        <v>45</v>
      </c>
      <c r="E5753" t="s">
        <v>15</v>
      </c>
      <c r="F5753" t="s">
        <v>24</v>
      </c>
      <c r="G5753" t="s">
        <v>28</v>
      </c>
      <c r="H5753" t="s">
        <v>33</v>
      </c>
    </row>
    <row r="5754" spans="1:8" x14ac:dyDescent="0.25">
      <c r="A5754">
        <v>4</v>
      </c>
      <c r="B5754" s="33">
        <v>43466</v>
      </c>
      <c r="C5754" s="33">
        <v>44835</v>
      </c>
      <c r="D5754">
        <v>45</v>
      </c>
      <c r="E5754" t="s">
        <v>15</v>
      </c>
      <c r="F5754" t="s">
        <v>24</v>
      </c>
      <c r="G5754" t="s">
        <v>28</v>
      </c>
      <c r="H5754" t="s">
        <v>39</v>
      </c>
    </row>
    <row r="5755" spans="1:8" x14ac:dyDescent="0.25">
      <c r="A5755">
        <v>1</v>
      </c>
      <c r="B5755" s="33">
        <v>43556</v>
      </c>
      <c r="C5755" s="33">
        <v>44927</v>
      </c>
      <c r="D5755">
        <v>45</v>
      </c>
      <c r="E5755" t="s">
        <v>15</v>
      </c>
      <c r="F5755" t="s">
        <v>25</v>
      </c>
      <c r="G5755" t="s">
        <v>28</v>
      </c>
      <c r="H5755" t="s">
        <v>39</v>
      </c>
    </row>
    <row r="5756" spans="1:8" x14ac:dyDescent="0.25">
      <c r="A5756">
        <v>1</v>
      </c>
      <c r="B5756" s="33">
        <v>43525</v>
      </c>
      <c r="C5756" s="33">
        <v>44896</v>
      </c>
      <c r="D5756">
        <v>45</v>
      </c>
      <c r="E5756" t="s">
        <v>15</v>
      </c>
      <c r="F5756" t="s">
        <v>24</v>
      </c>
      <c r="G5756" t="s">
        <v>29</v>
      </c>
      <c r="H5756" t="s">
        <v>39</v>
      </c>
    </row>
    <row r="5757" spans="1:8" x14ac:dyDescent="0.25">
      <c r="A5757">
        <v>1</v>
      </c>
      <c r="B5757" s="33">
        <v>43466</v>
      </c>
      <c r="C5757" s="33">
        <v>44835</v>
      </c>
      <c r="D5757">
        <v>45</v>
      </c>
      <c r="E5757" t="s">
        <v>15</v>
      </c>
      <c r="F5757" t="s">
        <v>24</v>
      </c>
      <c r="G5757" t="s">
        <v>29</v>
      </c>
      <c r="H5757" t="s">
        <v>34</v>
      </c>
    </row>
    <row r="5758" spans="1:8" x14ac:dyDescent="0.25">
      <c r="A5758">
        <v>1</v>
      </c>
      <c r="B5758" s="33">
        <v>43466</v>
      </c>
      <c r="C5758" s="33">
        <v>44835</v>
      </c>
      <c r="D5758">
        <v>45</v>
      </c>
      <c r="E5758" t="s">
        <v>15</v>
      </c>
      <c r="F5758" t="s">
        <v>25</v>
      </c>
      <c r="G5758" t="s">
        <v>29</v>
      </c>
      <c r="H5758" t="s">
        <v>39</v>
      </c>
    </row>
    <row r="5759" spans="1:8" x14ac:dyDescent="0.25">
      <c r="A5759">
        <v>1</v>
      </c>
      <c r="B5759" s="33">
        <v>43466</v>
      </c>
      <c r="C5759" s="33">
        <v>44835</v>
      </c>
      <c r="D5759">
        <v>45</v>
      </c>
      <c r="E5759" t="s">
        <v>16</v>
      </c>
      <c r="F5759" t="s">
        <v>25</v>
      </c>
      <c r="G5759" t="s">
        <v>27</v>
      </c>
      <c r="H5759" t="s">
        <v>39</v>
      </c>
    </row>
    <row r="5760" spans="1:8" x14ac:dyDescent="0.25">
      <c r="A5760">
        <v>2</v>
      </c>
      <c r="B5760" s="33">
        <v>43466</v>
      </c>
      <c r="C5760" s="33">
        <v>44835</v>
      </c>
      <c r="D5760">
        <v>45</v>
      </c>
      <c r="E5760" t="s">
        <v>16</v>
      </c>
      <c r="F5760" t="s">
        <v>24</v>
      </c>
      <c r="G5760" t="s">
        <v>28</v>
      </c>
      <c r="H5760" t="s">
        <v>39</v>
      </c>
    </row>
    <row r="5761" spans="1:8" x14ac:dyDescent="0.25">
      <c r="A5761">
        <v>1</v>
      </c>
      <c r="B5761" s="33">
        <v>43466</v>
      </c>
      <c r="C5761" s="33">
        <v>44835</v>
      </c>
      <c r="D5761">
        <v>45</v>
      </c>
      <c r="E5761" t="s">
        <v>16</v>
      </c>
      <c r="F5761" t="s">
        <v>25</v>
      </c>
      <c r="G5761" t="s">
        <v>29</v>
      </c>
      <c r="H5761" t="s">
        <v>35</v>
      </c>
    </row>
    <row r="5762" spans="1:8" x14ac:dyDescent="0.25">
      <c r="A5762">
        <v>1</v>
      </c>
      <c r="B5762" s="33">
        <v>43466</v>
      </c>
      <c r="C5762" s="33">
        <v>44835</v>
      </c>
      <c r="D5762">
        <v>45</v>
      </c>
      <c r="E5762" t="s">
        <v>17</v>
      </c>
      <c r="F5762" t="s">
        <v>24</v>
      </c>
      <c r="G5762" t="s">
        <v>27</v>
      </c>
      <c r="H5762" t="s">
        <v>39</v>
      </c>
    </row>
    <row r="5763" spans="1:8" x14ac:dyDescent="0.25">
      <c r="A5763">
        <v>1</v>
      </c>
      <c r="B5763" s="33">
        <v>43739</v>
      </c>
      <c r="C5763" s="33">
        <v>45108</v>
      </c>
      <c r="D5763">
        <v>45</v>
      </c>
      <c r="E5763" t="s">
        <v>17</v>
      </c>
      <c r="F5763" t="s">
        <v>23</v>
      </c>
      <c r="G5763" t="s">
        <v>28</v>
      </c>
      <c r="H5763" t="s">
        <v>39</v>
      </c>
    </row>
    <row r="5764" spans="1:8" x14ac:dyDescent="0.25">
      <c r="A5764">
        <v>1</v>
      </c>
      <c r="B5764" s="33">
        <v>43466</v>
      </c>
      <c r="C5764" s="33">
        <v>44835</v>
      </c>
      <c r="D5764">
        <v>45</v>
      </c>
      <c r="E5764" t="s">
        <v>17</v>
      </c>
      <c r="F5764" t="s">
        <v>24</v>
      </c>
      <c r="G5764" t="s">
        <v>28</v>
      </c>
      <c r="H5764" t="s">
        <v>31</v>
      </c>
    </row>
    <row r="5765" spans="1:8" x14ac:dyDescent="0.25">
      <c r="A5765">
        <v>1</v>
      </c>
      <c r="B5765" s="33">
        <v>43466</v>
      </c>
      <c r="C5765" s="33">
        <v>44835</v>
      </c>
      <c r="D5765">
        <v>45</v>
      </c>
      <c r="E5765" t="s">
        <v>17</v>
      </c>
      <c r="F5765" t="s">
        <v>24</v>
      </c>
      <c r="G5765" t="s">
        <v>28</v>
      </c>
      <c r="H5765" t="s">
        <v>33</v>
      </c>
    </row>
    <row r="5766" spans="1:8" x14ac:dyDescent="0.25">
      <c r="A5766">
        <v>2</v>
      </c>
      <c r="B5766" s="33">
        <v>43466</v>
      </c>
      <c r="C5766" s="33">
        <v>44835</v>
      </c>
      <c r="D5766">
        <v>45</v>
      </c>
      <c r="E5766" t="s">
        <v>17</v>
      </c>
      <c r="F5766" t="s">
        <v>24</v>
      </c>
      <c r="G5766" t="s">
        <v>28</v>
      </c>
      <c r="H5766" t="s">
        <v>39</v>
      </c>
    </row>
    <row r="5767" spans="1:8" x14ac:dyDescent="0.25">
      <c r="A5767">
        <v>2</v>
      </c>
      <c r="B5767" s="33">
        <v>43466</v>
      </c>
      <c r="C5767" s="33">
        <v>44835</v>
      </c>
      <c r="D5767">
        <v>45</v>
      </c>
      <c r="E5767" t="s">
        <v>17</v>
      </c>
      <c r="F5767" t="s">
        <v>25</v>
      </c>
      <c r="G5767" t="s">
        <v>28</v>
      </c>
      <c r="H5767" t="s">
        <v>39</v>
      </c>
    </row>
    <row r="5768" spans="1:8" x14ac:dyDescent="0.25">
      <c r="A5768">
        <v>1</v>
      </c>
      <c r="B5768" s="33">
        <v>43466</v>
      </c>
      <c r="C5768" s="33">
        <v>44835</v>
      </c>
      <c r="D5768">
        <v>45</v>
      </c>
      <c r="E5768" t="s">
        <v>18</v>
      </c>
      <c r="F5768" t="s">
        <v>23</v>
      </c>
      <c r="G5768" t="s">
        <v>27</v>
      </c>
      <c r="H5768" t="s">
        <v>39</v>
      </c>
    </row>
    <row r="5769" spans="1:8" x14ac:dyDescent="0.25">
      <c r="A5769">
        <v>1</v>
      </c>
      <c r="B5769" s="33">
        <v>43466</v>
      </c>
      <c r="C5769" s="33">
        <v>44835</v>
      </c>
      <c r="D5769">
        <v>45</v>
      </c>
      <c r="E5769" t="s">
        <v>18</v>
      </c>
      <c r="F5769" t="s">
        <v>24</v>
      </c>
      <c r="G5769" t="s">
        <v>28</v>
      </c>
      <c r="H5769" t="s">
        <v>30</v>
      </c>
    </row>
    <row r="5770" spans="1:8" x14ac:dyDescent="0.25">
      <c r="A5770">
        <v>1</v>
      </c>
      <c r="B5770" s="33">
        <v>43739</v>
      </c>
      <c r="C5770" s="33">
        <v>45108</v>
      </c>
      <c r="D5770">
        <v>45</v>
      </c>
      <c r="E5770" t="s">
        <v>18</v>
      </c>
      <c r="F5770" t="s">
        <v>24</v>
      </c>
      <c r="G5770" t="s">
        <v>28</v>
      </c>
      <c r="H5770" t="s">
        <v>39</v>
      </c>
    </row>
    <row r="5771" spans="1:8" x14ac:dyDescent="0.25">
      <c r="A5771">
        <v>1</v>
      </c>
      <c r="B5771" s="33">
        <v>43466</v>
      </c>
      <c r="C5771" s="33">
        <v>44835</v>
      </c>
      <c r="D5771">
        <v>45</v>
      </c>
      <c r="E5771" t="s">
        <v>18</v>
      </c>
      <c r="F5771" t="s">
        <v>25</v>
      </c>
      <c r="G5771" t="s">
        <v>28</v>
      </c>
      <c r="H5771" t="s">
        <v>33</v>
      </c>
    </row>
    <row r="5772" spans="1:8" x14ac:dyDescent="0.25">
      <c r="A5772">
        <v>1</v>
      </c>
      <c r="B5772" s="33">
        <v>43466</v>
      </c>
      <c r="C5772" s="33">
        <v>44835</v>
      </c>
      <c r="D5772">
        <v>45</v>
      </c>
      <c r="E5772" t="s">
        <v>18</v>
      </c>
      <c r="F5772" t="s">
        <v>24</v>
      </c>
      <c r="G5772" t="s">
        <v>29</v>
      </c>
      <c r="H5772" t="s">
        <v>33</v>
      </c>
    </row>
    <row r="5773" spans="1:8" x14ac:dyDescent="0.25">
      <c r="A5773">
        <v>1</v>
      </c>
      <c r="B5773" s="33">
        <v>43466</v>
      </c>
      <c r="C5773" s="33">
        <v>44835</v>
      </c>
      <c r="D5773">
        <v>45</v>
      </c>
      <c r="E5773" t="s">
        <v>18</v>
      </c>
      <c r="F5773" t="s">
        <v>25</v>
      </c>
      <c r="G5773" t="s">
        <v>29</v>
      </c>
      <c r="H5773" t="s">
        <v>30</v>
      </c>
    </row>
    <row r="5774" spans="1:8" x14ac:dyDescent="0.25">
      <c r="A5774">
        <v>1</v>
      </c>
      <c r="B5774" s="33">
        <v>43466</v>
      </c>
      <c r="C5774" s="33">
        <v>44835</v>
      </c>
      <c r="D5774">
        <v>45</v>
      </c>
      <c r="E5774" t="s">
        <v>18</v>
      </c>
      <c r="F5774" t="s">
        <v>25</v>
      </c>
      <c r="G5774" t="s">
        <v>29</v>
      </c>
      <c r="H5774" t="s">
        <v>39</v>
      </c>
    </row>
    <row r="5775" spans="1:8" x14ac:dyDescent="0.25">
      <c r="A5775">
        <v>1</v>
      </c>
      <c r="B5775" s="33">
        <v>43466</v>
      </c>
      <c r="C5775" s="33">
        <v>44835</v>
      </c>
      <c r="D5775">
        <v>45</v>
      </c>
      <c r="E5775" t="s">
        <v>19</v>
      </c>
      <c r="F5775" t="s">
        <v>24</v>
      </c>
      <c r="G5775" t="s">
        <v>28</v>
      </c>
      <c r="H5775" t="s">
        <v>31</v>
      </c>
    </row>
    <row r="5776" spans="1:8" x14ac:dyDescent="0.25">
      <c r="A5776">
        <v>1</v>
      </c>
      <c r="B5776" s="33">
        <v>43647</v>
      </c>
      <c r="C5776" s="33">
        <v>45017</v>
      </c>
      <c r="D5776">
        <v>45</v>
      </c>
      <c r="E5776" t="s">
        <v>19</v>
      </c>
      <c r="F5776" t="s">
        <v>24</v>
      </c>
      <c r="G5776" t="s">
        <v>28</v>
      </c>
      <c r="H5776" t="s">
        <v>33</v>
      </c>
    </row>
    <row r="5777" spans="1:8" x14ac:dyDescent="0.25">
      <c r="A5777">
        <v>2</v>
      </c>
      <c r="B5777" s="33">
        <v>43466</v>
      </c>
      <c r="C5777" s="33">
        <v>44835</v>
      </c>
      <c r="D5777">
        <v>45</v>
      </c>
      <c r="E5777" t="s">
        <v>19</v>
      </c>
      <c r="F5777" t="s">
        <v>25</v>
      </c>
      <c r="G5777" t="s">
        <v>28</v>
      </c>
      <c r="H5777" t="s">
        <v>39</v>
      </c>
    </row>
    <row r="5778" spans="1:8" x14ac:dyDescent="0.25">
      <c r="A5778">
        <v>3</v>
      </c>
      <c r="B5778" s="33">
        <v>43466</v>
      </c>
      <c r="C5778" s="33">
        <v>44835</v>
      </c>
      <c r="D5778">
        <v>45</v>
      </c>
      <c r="E5778" t="s">
        <v>19</v>
      </c>
      <c r="F5778" t="s">
        <v>24</v>
      </c>
      <c r="G5778" t="s">
        <v>29</v>
      </c>
      <c r="H5778" t="s">
        <v>39</v>
      </c>
    </row>
    <row r="5779" spans="1:8" x14ac:dyDescent="0.25">
      <c r="A5779">
        <v>1</v>
      </c>
      <c r="B5779" s="33">
        <v>43466</v>
      </c>
      <c r="C5779" s="33">
        <v>44835</v>
      </c>
      <c r="D5779">
        <v>45</v>
      </c>
      <c r="E5779" t="s">
        <v>20</v>
      </c>
      <c r="F5779" t="s">
        <v>24</v>
      </c>
      <c r="G5779" t="s">
        <v>27</v>
      </c>
      <c r="H5779" t="s">
        <v>31</v>
      </c>
    </row>
    <row r="5780" spans="1:8" x14ac:dyDescent="0.25">
      <c r="A5780">
        <v>1</v>
      </c>
      <c r="B5780" s="33">
        <v>43466</v>
      </c>
      <c r="C5780" s="33">
        <v>44835</v>
      </c>
      <c r="D5780">
        <v>45</v>
      </c>
      <c r="E5780" t="s">
        <v>20</v>
      </c>
      <c r="F5780" t="s">
        <v>24</v>
      </c>
      <c r="G5780" t="s">
        <v>28</v>
      </c>
      <c r="H5780" t="s">
        <v>31</v>
      </c>
    </row>
    <row r="5781" spans="1:8" x14ac:dyDescent="0.25">
      <c r="A5781">
        <v>1</v>
      </c>
      <c r="B5781" s="33">
        <v>43466</v>
      </c>
      <c r="C5781" s="33">
        <v>44835</v>
      </c>
      <c r="D5781">
        <v>45</v>
      </c>
      <c r="E5781" t="s">
        <v>20</v>
      </c>
      <c r="F5781" t="s">
        <v>25</v>
      </c>
      <c r="G5781" t="s">
        <v>28</v>
      </c>
      <c r="H5781" t="s">
        <v>39</v>
      </c>
    </row>
    <row r="5782" spans="1:8" x14ac:dyDescent="0.25">
      <c r="A5782">
        <v>1</v>
      </c>
      <c r="B5782" s="33">
        <v>43466</v>
      </c>
      <c r="C5782" s="33">
        <v>44835</v>
      </c>
      <c r="D5782">
        <v>45</v>
      </c>
      <c r="E5782" t="s">
        <v>21</v>
      </c>
      <c r="F5782" t="s">
        <v>24</v>
      </c>
      <c r="G5782" t="s">
        <v>28</v>
      </c>
      <c r="H5782" t="s">
        <v>31</v>
      </c>
    </row>
    <row r="5783" spans="1:8" x14ac:dyDescent="0.25">
      <c r="A5783">
        <v>1</v>
      </c>
      <c r="B5783" s="33">
        <v>43466</v>
      </c>
      <c r="C5783" s="33">
        <v>44835</v>
      </c>
      <c r="D5783">
        <v>45</v>
      </c>
      <c r="E5783" t="s">
        <v>21</v>
      </c>
      <c r="F5783" t="s">
        <v>24</v>
      </c>
      <c r="G5783" t="s">
        <v>28</v>
      </c>
      <c r="H5783" t="s">
        <v>30</v>
      </c>
    </row>
    <row r="5784" spans="1:8" x14ac:dyDescent="0.25">
      <c r="A5784">
        <v>1</v>
      </c>
      <c r="B5784" s="33">
        <v>43466</v>
      </c>
      <c r="C5784" s="33">
        <v>44835</v>
      </c>
      <c r="D5784">
        <v>45</v>
      </c>
      <c r="E5784" t="s">
        <v>21</v>
      </c>
      <c r="F5784" t="s">
        <v>24</v>
      </c>
      <c r="G5784" t="s">
        <v>28</v>
      </c>
      <c r="H5784" t="s">
        <v>39</v>
      </c>
    </row>
    <row r="5785" spans="1:8" x14ac:dyDescent="0.25">
      <c r="A5785">
        <v>1</v>
      </c>
      <c r="B5785" s="33">
        <v>43466</v>
      </c>
      <c r="C5785" s="33">
        <v>44835</v>
      </c>
      <c r="D5785">
        <v>45</v>
      </c>
      <c r="E5785" t="s">
        <v>21</v>
      </c>
      <c r="F5785" t="s">
        <v>25</v>
      </c>
      <c r="G5785" t="s">
        <v>28</v>
      </c>
      <c r="H5785" t="s">
        <v>39</v>
      </c>
    </row>
    <row r="5786" spans="1:8" x14ac:dyDescent="0.25">
      <c r="A5786">
        <v>1</v>
      </c>
      <c r="B5786" s="33">
        <v>43497</v>
      </c>
      <c r="C5786" s="33">
        <v>44866</v>
      </c>
      <c r="D5786">
        <v>45</v>
      </c>
      <c r="E5786" t="s">
        <v>21</v>
      </c>
      <c r="F5786" t="s">
        <v>25</v>
      </c>
      <c r="G5786" t="s">
        <v>28</v>
      </c>
      <c r="H5786" t="s">
        <v>39</v>
      </c>
    </row>
    <row r="5787" spans="1:8" x14ac:dyDescent="0.25">
      <c r="A5787">
        <v>1</v>
      </c>
      <c r="B5787" s="33">
        <v>43466</v>
      </c>
      <c r="C5787" s="33">
        <v>44835</v>
      </c>
      <c r="D5787">
        <v>45</v>
      </c>
      <c r="E5787" t="s">
        <v>21</v>
      </c>
      <c r="F5787" t="s">
        <v>25</v>
      </c>
      <c r="G5787" t="s">
        <v>29</v>
      </c>
      <c r="H5787" t="s">
        <v>30</v>
      </c>
    </row>
    <row r="5788" spans="1:8" x14ac:dyDescent="0.25">
      <c r="A5788">
        <v>1</v>
      </c>
      <c r="B5788" s="33">
        <v>43466</v>
      </c>
      <c r="C5788" s="33">
        <v>44835</v>
      </c>
      <c r="D5788">
        <v>45</v>
      </c>
      <c r="E5788" t="s">
        <v>22</v>
      </c>
      <c r="F5788" t="s">
        <v>24</v>
      </c>
      <c r="G5788" t="s">
        <v>28</v>
      </c>
      <c r="H5788" t="s">
        <v>39</v>
      </c>
    </row>
    <row r="5789" spans="1:8" x14ac:dyDescent="0.25">
      <c r="A5789">
        <v>1</v>
      </c>
      <c r="B5789" s="33">
        <v>43647</v>
      </c>
      <c r="C5789" s="33">
        <v>45017</v>
      </c>
      <c r="D5789">
        <v>45</v>
      </c>
      <c r="E5789" t="s">
        <v>22</v>
      </c>
      <c r="F5789" t="s">
        <v>25</v>
      </c>
      <c r="G5789" t="s">
        <v>28</v>
      </c>
      <c r="H5789" t="s">
        <v>39</v>
      </c>
    </row>
    <row r="5790" spans="1:8" x14ac:dyDescent="0.25">
      <c r="A5790">
        <v>1</v>
      </c>
      <c r="B5790" s="33">
        <v>43466</v>
      </c>
      <c r="C5790" s="33">
        <v>44866</v>
      </c>
      <c r="D5790">
        <v>46</v>
      </c>
      <c r="E5790" t="s">
        <v>13</v>
      </c>
      <c r="F5790" t="s">
        <v>24</v>
      </c>
      <c r="G5790" t="s">
        <v>27</v>
      </c>
      <c r="H5790" t="s">
        <v>31</v>
      </c>
    </row>
    <row r="5791" spans="1:8" x14ac:dyDescent="0.25">
      <c r="A5791">
        <v>1</v>
      </c>
      <c r="B5791" s="33">
        <v>43466</v>
      </c>
      <c r="C5791" s="33">
        <v>44866</v>
      </c>
      <c r="D5791">
        <v>46</v>
      </c>
      <c r="E5791" t="s">
        <v>13</v>
      </c>
      <c r="F5791" t="s">
        <v>25</v>
      </c>
      <c r="G5791" t="s">
        <v>28</v>
      </c>
      <c r="H5791" t="s">
        <v>39</v>
      </c>
    </row>
    <row r="5792" spans="1:8" x14ac:dyDescent="0.25">
      <c r="A5792">
        <v>1</v>
      </c>
      <c r="B5792" s="33">
        <v>43800</v>
      </c>
      <c r="C5792" s="33">
        <v>45200</v>
      </c>
      <c r="D5792">
        <v>46</v>
      </c>
      <c r="E5792" t="s">
        <v>13</v>
      </c>
      <c r="F5792" t="s">
        <v>25</v>
      </c>
      <c r="G5792" t="s">
        <v>28</v>
      </c>
      <c r="H5792" t="s">
        <v>39</v>
      </c>
    </row>
    <row r="5793" spans="1:8" x14ac:dyDescent="0.25">
      <c r="A5793">
        <v>1</v>
      </c>
      <c r="B5793" s="33">
        <v>43466</v>
      </c>
      <c r="C5793" s="33">
        <v>44866</v>
      </c>
      <c r="D5793">
        <v>46</v>
      </c>
      <c r="E5793" t="s">
        <v>14</v>
      </c>
      <c r="F5793" t="s">
        <v>24</v>
      </c>
      <c r="G5793" t="s">
        <v>27</v>
      </c>
      <c r="H5793" t="s">
        <v>33</v>
      </c>
    </row>
    <row r="5794" spans="1:8" x14ac:dyDescent="0.25">
      <c r="A5794">
        <v>1</v>
      </c>
      <c r="B5794" s="33">
        <v>43466</v>
      </c>
      <c r="C5794" s="33">
        <v>44866</v>
      </c>
      <c r="D5794">
        <v>46</v>
      </c>
      <c r="E5794" t="s">
        <v>14</v>
      </c>
      <c r="F5794" t="s">
        <v>24</v>
      </c>
      <c r="G5794" t="s">
        <v>28</v>
      </c>
      <c r="H5794" t="s">
        <v>30</v>
      </c>
    </row>
    <row r="5795" spans="1:8" x14ac:dyDescent="0.25">
      <c r="A5795">
        <v>1</v>
      </c>
      <c r="B5795" s="33">
        <v>43466</v>
      </c>
      <c r="C5795" s="33">
        <v>44866</v>
      </c>
      <c r="D5795">
        <v>46</v>
      </c>
      <c r="E5795" t="s">
        <v>14</v>
      </c>
      <c r="F5795" t="s">
        <v>24</v>
      </c>
      <c r="G5795" t="s">
        <v>28</v>
      </c>
      <c r="H5795" t="s">
        <v>39</v>
      </c>
    </row>
    <row r="5796" spans="1:8" x14ac:dyDescent="0.25">
      <c r="A5796">
        <v>1</v>
      </c>
      <c r="B5796" s="33">
        <v>43862</v>
      </c>
      <c r="C5796" s="33">
        <v>45261</v>
      </c>
      <c r="D5796">
        <v>46</v>
      </c>
      <c r="E5796" t="s">
        <v>14</v>
      </c>
      <c r="F5796" t="s">
        <v>24</v>
      </c>
      <c r="G5796" t="s">
        <v>28</v>
      </c>
      <c r="H5796" t="s">
        <v>39</v>
      </c>
    </row>
    <row r="5797" spans="1:8" x14ac:dyDescent="0.25">
      <c r="A5797">
        <v>1</v>
      </c>
      <c r="B5797" s="33">
        <v>43466</v>
      </c>
      <c r="C5797" s="33">
        <v>44866</v>
      </c>
      <c r="D5797">
        <v>46</v>
      </c>
      <c r="E5797" t="s">
        <v>14</v>
      </c>
      <c r="F5797" t="s">
        <v>25</v>
      </c>
      <c r="G5797" t="s">
        <v>28</v>
      </c>
      <c r="H5797" t="s">
        <v>39</v>
      </c>
    </row>
    <row r="5798" spans="1:8" x14ac:dyDescent="0.25">
      <c r="A5798">
        <v>1</v>
      </c>
      <c r="B5798" s="33">
        <v>43466</v>
      </c>
      <c r="C5798" s="33">
        <v>44866</v>
      </c>
      <c r="D5798">
        <v>46</v>
      </c>
      <c r="E5798" t="s">
        <v>14</v>
      </c>
      <c r="F5798" t="s">
        <v>24</v>
      </c>
      <c r="G5798" t="s">
        <v>29</v>
      </c>
      <c r="H5798" t="s">
        <v>39</v>
      </c>
    </row>
    <row r="5799" spans="1:8" x14ac:dyDescent="0.25">
      <c r="A5799">
        <v>1</v>
      </c>
      <c r="B5799" s="33">
        <v>43466</v>
      </c>
      <c r="C5799" s="33">
        <v>44866</v>
      </c>
      <c r="D5799">
        <v>46</v>
      </c>
      <c r="E5799" t="s">
        <v>15</v>
      </c>
      <c r="F5799" t="s">
        <v>23</v>
      </c>
      <c r="G5799" t="s">
        <v>28</v>
      </c>
      <c r="H5799" t="s">
        <v>30</v>
      </c>
    </row>
    <row r="5800" spans="1:8" x14ac:dyDescent="0.25">
      <c r="A5800">
        <v>1</v>
      </c>
      <c r="B5800" s="33">
        <v>43466</v>
      </c>
      <c r="C5800" s="33">
        <v>44866</v>
      </c>
      <c r="D5800">
        <v>46</v>
      </c>
      <c r="E5800" t="s">
        <v>15</v>
      </c>
      <c r="F5800" t="s">
        <v>23</v>
      </c>
      <c r="G5800" t="s">
        <v>28</v>
      </c>
      <c r="H5800" t="s">
        <v>39</v>
      </c>
    </row>
    <row r="5801" spans="1:8" x14ac:dyDescent="0.25">
      <c r="A5801">
        <v>1</v>
      </c>
      <c r="B5801" s="33">
        <v>43466</v>
      </c>
      <c r="C5801" s="33">
        <v>44866</v>
      </c>
      <c r="D5801">
        <v>46</v>
      </c>
      <c r="E5801" t="s">
        <v>15</v>
      </c>
      <c r="F5801" t="s">
        <v>24</v>
      </c>
      <c r="G5801" t="s">
        <v>28</v>
      </c>
      <c r="H5801" t="s">
        <v>31</v>
      </c>
    </row>
    <row r="5802" spans="1:8" x14ac:dyDescent="0.25">
      <c r="A5802">
        <v>1</v>
      </c>
      <c r="B5802" s="33">
        <v>43466</v>
      </c>
      <c r="C5802" s="33">
        <v>44866</v>
      </c>
      <c r="D5802">
        <v>46</v>
      </c>
      <c r="E5802" t="s">
        <v>15</v>
      </c>
      <c r="F5802" t="s">
        <v>24</v>
      </c>
      <c r="G5802" t="s">
        <v>28</v>
      </c>
      <c r="H5802" t="s">
        <v>35</v>
      </c>
    </row>
    <row r="5803" spans="1:8" x14ac:dyDescent="0.25">
      <c r="A5803">
        <v>1</v>
      </c>
      <c r="B5803" s="33">
        <v>43466</v>
      </c>
      <c r="C5803" s="33">
        <v>44866</v>
      </c>
      <c r="D5803">
        <v>46</v>
      </c>
      <c r="E5803" t="s">
        <v>15</v>
      </c>
      <c r="F5803" t="s">
        <v>25</v>
      </c>
      <c r="G5803" t="s">
        <v>28</v>
      </c>
      <c r="H5803" t="s">
        <v>33</v>
      </c>
    </row>
    <row r="5804" spans="1:8" x14ac:dyDescent="0.25">
      <c r="A5804">
        <v>1</v>
      </c>
      <c r="B5804" s="33">
        <v>43466</v>
      </c>
      <c r="C5804" s="33">
        <v>44866</v>
      </c>
      <c r="D5804">
        <v>46</v>
      </c>
      <c r="E5804" t="s">
        <v>15</v>
      </c>
      <c r="F5804" t="s">
        <v>25</v>
      </c>
      <c r="G5804" t="s">
        <v>28</v>
      </c>
      <c r="H5804" t="s">
        <v>30</v>
      </c>
    </row>
    <row r="5805" spans="1:8" x14ac:dyDescent="0.25">
      <c r="A5805">
        <v>2</v>
      </c>
      <c r="B5805" s="33">
        <v>43466</v>
      </c>
      <c r="C5805" s="33">
        <v>44866</v>
      </c>
      <c r="D5805">
        <v>46</v>
      </c>
      <c r="E5805" t="s">
        <v>15</v>
      </c>
      <c r="F5805" t="s">
        <v>25</v>
      </c>
      <c r="G5805" t="s">
        <v>28</v>
      </c>
      <c r="H5805" t="s">
        <v>39</v>
      </c>
    </row>
    <row r="5806" spans="1:8" x14ac:dyDescent="0.25">
      <c r="A5806">
        <v>1</v>
      </c>
      <c r="B5806" s="33">
        <v>43466</v>
      </c>
      <c r="C5806" s="33">
        <v>44866</v>
      </c>
      <c r="D5806">
        <v>46</v>
      </c>
      <c r="E5806" t="s">
        <v>15</v>
      </c>
      <c r="F5806" t="s">
        <v>24</v>
      </c>
      <c r="G5806" t="s">
        <v>29</v>
      </c>
      <c r="H5806" t="s">
        <v>39</v>
      </c>
    </row>
    <row r="5807" spans="1:8" x14ac:dyDescent="0.25">
      <c r="A5807">
        <v>1</v>
      </c>
      <c r="B5807" s="33">
        <v>43466</v>
      </c>
      <c r="C5807" s="33">
        <v>44866</v>
      </c>
      <c r="D5807">
        <v>46</v>
      </c>
      <c r="E5807" t="s">
        <v>15</v>
      </c>
      <c r="F5807" t="s">
        <v>25</v>
      </c>
      <c r="G5807" t="s">
        <v>29</v>
      </c>
      <c r="H5807" t="s">
        <v>39</v>
      </c>
    </row>
    <row r="5808" spans="1:8" x14ac:dyDescent="0.25">
      <c r="A5808">
        <v>1</v>
      </c>
      <c r="B5808" s="33">
        <v>43466</v>
      </c>
      <c r="C5808" s="33">
        <v>44866</v>
      </c>
      <c r="D5808">
        <v>46</v>
      </c>
      <c r="E5808" t="s">
        <v>16</v>
      </c>
      <c r="F5808" t="s">
        <v>24</v>
      </c>
      <c r="G5808" t="s">
        <v>28</v>
      </c>
      <c r="H5808" t="s">
        <v>30</v>
      </c>
    </row>
    <row r="5809" spans="1:8" x14ac:dyDescent="0.25">
      <c r="A5809">
        <v>1</v>
      </c>
      <c r="B5809" s="33">
        <v>43466</v>
      </c>
      <c r="C5809" s="33">
        <v>44866</v>
      </c>
      <c r="D5809">
        <v>46</v>
      </c>
      <c r="E5809" t="s">
        <v>16</v>
      </c>
      <c r="F5809" t="s">
        <v>25</v>
      </c>
      <c r="G5809" t="s">
        <v>28</v>
      </c>
      <c r="H5809" t="s">
        <v>39</v>
      </c>
    </row>
    <row r="5810" spans="1:8" x14ac:dyDescent="0.25">
      <c r="A5810">
        <v>1</v>
      </c>
      <c r="B5810" s="33">
        <v>43497</v>
      </c>
      <c r="C5810" s="33">
        <v>44896</v>
      </c>
      <c r="D5810">
        <v>46</v>
      </c>
      <c r="E5810" t="s">
        <v>16</v>
      </c>
      <c r="F5810" t="s">
        <v>25</v>
      </c>
      <c r="G5810" t="s">
        <v>29</v>
      </c>
      <c r="H5810" t="s">
        <v>33</v>
      </c>
    </row>
    <row r="5811" spans="1:8" x14ac:dyDescent="0.25">
      <c r="A5811">
        <v>1</v>
      </c>
      <c r="B5811" s="33">
        <v>43466</v>
      </c>
      <c r="C5811" s="33">
        <v>44866</v>
      </c>
      <c r="D5811">
        <v>46</v>
      </c>
      <c r="E5811" t="s">
        <v>17</v>
      </c>
      <c r="F5811" t="s">
        <v>23</v>
      </c>
      <c r="G5811" t="s">
        <v>28</v>
      </c>
      <c r="H5811" t="s">
        <v>33</v>
      </c>
    </row>
    <row r="5812" spans="1:8" x14ac:dyDescent="0.25">
      <c r="A5812">
        <v>1</v>
      </c>
      <c r="B5812" s="33">
        <v>43466</v>
      </c>
      <c r="C5812" s="33">
        <v>44866</v>
      </c>
      <c r="D5812">
        <v>46</v>
      </c>
      <c r="E5812" t="s">
        <v>17</v>
      </c>
      <c r="F5812" t="s">
        <v>24</v>
      </c>
      <c r="G5812" t="s">
        <v>28</v>
      </c>
      <c r="H5812" t="s">
        <v>31</v>
      </c>
    </row>
    <row r="5813" spans="1:8" x14ac:dyDescent="0.25">
      <c r="A5813">
        <v>1</v>
      </c>
      <c r="B5813" s="33">
        <v>43466</v>
      </c>
      <c r="C5813" s="33">
        <v>44866</v>
      </c>
      <c r="D5813">
        <v>46</v>
      </c>
      <c r="E5813" t="s">
        <v>17</v>
      </c>
      <c r="F5813" t="s">
        <v>24</v>
      </c>
      <c r="G5813" t="s">
        <v>28</v>
      </c>
      <c r="H5813" t="s">
        <v>30</v>
      </c>
    </row>
    <row r="5814" spans="1:8" x14ac:dyDescent="0.25">
      <c r="A5814">
        <v>1</v>
      </c>
      <c r="B5814" s="33">
        <v>43709</v>
      </c>
      <c r="C5814" s="33">
        <v>45108</v>
      </c>
      <c r="D5814">
        <v>46</v>
      </c>
      <c r="E5814" t="s">
        <v>17</v>
      </c>
      <c r="F5814" t="s">
        <v>24</v>
      </c>
      <c r="G5814" t="s">
        <v>28</v>
      </c>
      <c r="H5814" t="s">
        <v>39</v>
      </c>
    </row>
    <row r="5815" spans="1:8" x14ac:dyDescent="0.25">
      <c r="A5815">
        <v>1</v>
      </c>
      <c r="B5815" s="33">
        <v>43800</v>
      </c>
      <c r="C5815" s="33">
        <v>45200</v>
      </c>
      <c r="D5815">
        <v>46</v>
      </c>
      <c r="E5815" t="s">
        <v>17</v>
      </c>
      <c r="F5815" t="s">
        <v>25</v>
      </c>
      <c r="G5815" t="s">
        <v>28</v>
      </c>
      <c r="H5815" t="s">
        <v>39</v>
      </c>
    </row>
    <row r="5816" spans="1:8" x14ac:dyDescent="0.25">
      <c r="A5816">
        <v>2</v>
      </c>
      <c r="B5816" s="33">
        <v>43466</v>
      </c>
      <c r="C5816" s="33">
        <v>44866</v>
      </c>
      <c r="D5816">
        <v>46</v>
      </c>
      <c r="E5816" t="s">
        <v>17</v>
      </c>
      <c r="F5816" t="s">
        <v>25</v>
      </c>
      <c r="G5816" t="s">
        <v>29</v>
      </c>
      <c r="H5816" t="s">
        <v>39</v>
      </c>
    </row>
    <row r="5817" spans="1:8" x14ac:dyDescent="0.25">
      <c r="A5817">
        <v>1</v>
      </c>
      <c r="B5817" s="33">
        <v>43862</v>
      </c>
      <c r="C5817" s="33">
        <v>45261</v>
      </c>
      <c r="D5817">
        <v>46</v>
      </c>
      <c r="E5817" t="s">
        <v>17</v>
      </c>
      <c r="F5817" t="s">
        <v>25</v>
      </c>
      <c r="G5817" t="s">
        <v>29</v>
      </c>
      <c r="H5817" t="s">
        <v>39</v>
      </c>
    </row>
    <row r="5818" spans="1:8" x14ac:dyDescent="0.25">
      <c r="A5818">
        <v>1</v>
      </c>
      <c r="B5818" s="33">
        <v>43466</v>
      </c>
      <c r="C5818" s="33">
        <v>44866</v>
      </c>
      <c r="D5818">
        <v>46</v>
      </c>
      <c r="E5818" t="s">
        <v>18</v>
      </c>
      <c r="F5818" t="s">
        <v>24</v>
      </c>
      <c r="G5818" t="s">
        <v>27</v>
      </c>
      <c r="H5818" t="s">
        <v>31</v>
      </c>
    </row>
    <row r="5819" spans="1:8" x14ac:dyDescent="0.25">
      <c r="A5819">
        <v>1</v>
      </c>
      <c r="B5819" s="33">
        <v>43862</v>
      </c>
      <c r="C5819" s="33">
        <v>45261</v>
      </c>
      <c r="D5819">
        <v>46</v>
      </c>
      <c r="E5819" t="s">
        <v>18</v>
      </c>
      <c r="F5819" t="s">
        <v>25</v>
      </c>
      <c r="G5819" t="s">
        <v>28</v>
      </c>
      <c r="H5819" t="s">
        <v>39</v>
      </c>
    </row>
    <row r="5820" spans="1:8" x14ac:dyDescent="0.25">
      <c r="A5820">
        <v>1</v>
      </c>
      <c r="B5820" s="33">
        <v>43466</v>
      </c>
      <c r="C5820" s="33">
        <v>44866</v>
      </c>
      <c r="D5820">
        <v>46</v>
      </c>
      <c r="E5820" t="s">
        <v>18</v>
      </c>
      <c r="F5820" t="s">
        <v>24</v>
      </c>
      <c r="G5820" t="s">
        <v>29</v>
      </c>
      <c r="H5820" t="s">
        <v>30</v>
      </c>
    </row>
    <row r="5821" spans="1:8" x14ac:dyDescent="0.25">
      <c r="A5821">
        <v>1</v>
      </c>
      <c r="B5821" s="33">
        <v>43466</v>
      </c>
      <c r="C5821" s="33">
        <v>44866</v>
      </c>
      <c r="D5821">
        <v>46</v>
      </c>
      <c r="E5821" t="s">
        <v>19</v>
      </c>
      <c r="F5821" t="s">
        <v>24</v>
      </c>
      <c r="G5821" t="s">
        <v>28</v>
      </c>
      <c r="H5821" t="s">
        <v>33</v>
      </c>
    </row>
    <row r="5822" spans="1:8" x14ac:dyDescent="0.25">
      <c r="A5822">
        <v>1</v>
      </c>
      <c r="B5822" s="33">
        <v>43466</v>
      </c>
      <c r="C5822" s="33">
        <v>44866</v>
      </c>
      <c r="D5822">
        <v>46</v>
      </c>
      <c r="E5822" t="s">
        <v>19</v>
      </c>
      <c r="F5822" t="s">
        <v>24</v>
      </c>
      <c r="G5822" t="s">
        <v>28</v>
      </c>
      <c r="H5822" t="s">
        <v>39</v>
      </c>
    </row>
    <row r="5823" spans="1:8" x14ac:dyDescent="0.25">
      <c r="A5823">
        <v>1</v>
      </c>
      <c r="B5823" s="33">
        <v>43497</v>
      </c>
      <c r="C5823" s="33">
        <v>44896</v>
      </c>
      <c r="D5823">
        <v>46</v>
      </c>
      <c r="E5823" t="s">
        <v>19</v>
      </c>
      <c r="F5823" t="s">
        <v>25</v>
      </c>
      <c r="G5823" t="s">
        <v>28</v>
      </c>
      <c r="H5823" t="s">
        <v>34</v>
      </c>
    </row>
    <row r="5824" spans="1:8" x14ac:dyDescent="0.25">
      <c r="A5824">
        <v>1</v>
      </c>
      <c r="B5824" s="33">
        <v>43466</v>
      </c>
      <c r="C5824" s="33">
        <v>44866</v>
      </c>
      <c r="D5824">
        <v>46</v>
      </c>
      <c r="E5824" t="s">
        <v>19</v>
      </c>
      <c r="F5824" t="s">
        <v>23</v>
      </c>
      <c r="G5824" t="s">
        <v>29</v>
      </c>
      <c r="H5824" t="s">
        <v>34</v>
      </c>
    </row>
    <row r="5825" spans="1:8" x14ac:dyDescent="0.25">
      <c r="A5825">
        <v>1</v>
      </c>
      <c r="B5825" s="33">
        <v>43466</v>
      </c>
      <c r="C5825" s="33">
        <v>44866</v>
      </c>
      <c r="D5825">
        <v>46</v>
      </c>
      <c r="E5825" t="s">
        <v>19</v>
      </c>
      <c r="F5825" t="s">
        <v>24</v>
      </c>
      <c r="G5825" t="s">
        <v>29</v>
      </c>
      <c r="H5825" t="s">
        <v>39</v>
      </c>
    </row>
    <row r="5826" spans="1:8" x14ac:dyDescent="0.25">
      <c r="A5826">
        <v>1</v>
      </c>
      <c r="B5826" s="33">
        <v>43678</v>
      </c>
      <c r="C5826" s="33">
        <v>45078</v>
      </c>
      <c r="D5826">
        <v>46</v>
      </c>
      <c r="E5826" t="s">
        <v>20</v>
      </c>
      <c r="F5826" t="s">
        <v>24</v>
      </c>
      <c r="G5826" t="s">
        <v>28</v>
      </c>
      <c r="H5826" t="s">
        <v>31</v>
      </c>
    </row>
    <row r="5827" spans="1:8" x14ac:dyDescent="0.25">
      <c r="A5827">
        <v>1</v>
      </c>
      <c r="B5827" s="33">
        <v>43466</v>
      </c>
      <c r="C5827" s="33">
        <v>44866</v>
      </c>
      <c r="D5827">
        <v>46</v>
      </c>
      <c r="E5827" t="s">
        <v>20</v>
      </c>
      <c r="F5827" t="s">
        <v>25</v>
      </c>
      <c r="G5827" t="s">
        <v>28</v>
      </c>
      <c r="H5827" t="s">
        <v>31</v>
      </c>
    </row>
    <row r="5828" spans="1:8" x14ac:dyDescent="0.25">
      <c r="A5828">
        <v>1</v>
      </c>
      <c r="B5828" s="33">
        <v>43466</v>
      </c>
      <c r="C5828" s="33">
        <v>44866</v>
      </c>
      <c r="D5828">
        <v>46</v>
      </c>
      <c r="E5828" t="s">
        <v>20</v>
      </c>
      <c r="F5828" t="s">
        <v>24</v>
      </c>
      <c r="G5828" t="s">
        <v>29</v>
      </c>
      <c r="H5828" t="s">
        <v>33</v>
      </c>
    </row>
    <row r="5829" spans="1:8" x14ac:dyDescent="0.25">
      <c r="A5829">
        <v>1</v>
      </c>
      <c r="B5829" s="33">
        <v>43466</v>
      </c>
      <c r="C5829" s="33">
        <v>44866</v>
      </c>
      <c r="D5829">
        <v>46</v>
      </c>
      <c r="E5829" t="s">
        <v>20</v>
      </c>
      <c r="F5829" t="s">
        <v>25</v>
      </c>
      <c r="G5829" t="s">
        <v>29</v>
      </c>
      <c r="H5829" t="s">
        <v>31</v>
      </c>
    </row>
    <row r="5830" spans="1:8" x14ac:dyDescent="0.25">
      <c r="A5830">
        <v>1</v>
      </c>
      <c r="B5830" s="33">
        <v>43466</v>
      </c>
      <c r="C5830" s="33">
        <v>44866</v>
      </c>
      <c r="D5830">
        <v>46</v>
      </c>
      <c r="E5830" t="s">
        <v>20</v>
      </c>
      <c r="F5830" t="s">
        <v>25</v>
      </c>
      <c r="G5830" t="s">
        <v>29</v>
      </c>
      <c r="H5830" t="s">
        <v>33</v>
      </c>
    </row>
    <row r="5831" spans="1:8" x14ac:dyDescent="0.25">
      <c r="A5831">
        <v>1</v>
      </c>
      <c r="B5831" s="33">
        <v>43466</v>
      </c>
      <c r="C5831" s="33">
        <v>44866</v>
      </c>
      <c r="D5831">
        <v>46</v>
      </c>
      <c r="E5831" t="s">
        <v>21</v>
      </c>
      <c r="F5831" t="s">
        <v>24</v>
      </c>
      <c r="G5831" t="s">
        <v>28</v>
      </c>
      <c r="H5831" t="s">
        <v>33</v>
      </c>
    </row>
    <row r="5832" spans="1:8" x14ac:dyDescent="0.25">
      <c r="A5832">
        <v>1</v>
      </c>
      <c r="B5832" s="33">
        <v>43466</v>
      </c>
      <c r="C5832" s="33">
        <v>44866</v>
      </c>
      <c r="D5832">
        <v>46</v>
      </c>
      <c r="E5832" t="s">
        <v>21</v>
      </c>
      <c r="F5832" t="s">
        <v>24</v>
      </c>
      <c r="G5832" t="s">
        <v>29</v>
      </c>
      <c r="H5832" t="s">
        <v>30</v>
      </c>
    </row>
    <row r="5833" spans="1:8" x14ac:dyDescent="0.25">
      <c r="A5833">
        <v>1</v>
      </c>
      <c r="B5833" s="33">
        <v>43466</v>
      </c>
      <c r="C5833" s="33">
        <v>44866</v>
      </c>
      <c r="D5833">
        <v>46</v>
      </c>
      <c r="E5833" t="s">
        <v>21</v>
      </c>
      <c r="F5833" t="s">
        <v>25</v>
      </c>
      <c r="G5833" t="s">
        <v>29</v>
      </c>
      <c r="H5833" t="s">
        <v>30</v>
      </c>
    </row>
    <row r="5834" spans="1:8" x14ac:dyDescent="0.25">
      <c r="A5834">
        <v>1</v>
      </c>
      <c r="B5834" s="33">
        <v>43466</v>
      </c>
      <c r="C5834" s="33">
        <v>44866</v>
      </c>
      <c r="D5834">
        <v>46</v>
      </c>
      <c r="E5834" t="s">
        <v>22</v>
      </c>
      <c r="F5834" t="s">
        <v>25</v>
      </c>
      <c r="G5834" t="s">
        <v>28</v>
      </c>
      <c r="H5834" t="s">
        <v>39</v>
      </c>
    </row>
    <row r="5835" spans="1:8" x14ac:dyDescent="0.25">
      <c r="A5835">
        <v>1</v>
      </c>
      <c r="B5835" s="33">
        <v>43466</v>
      </c>
      <c r="C5835" s="33">
        <v>44896</v>
      </c>
      <c r="D5835">
        <v>47</v>
      </c>
      <c r="E5835" t="s">
        <v>13</v>
      </c>
      <c r="F5835" t="s">
        <v>23</v>
      </c>
      <c r="G5835" t="s">
        <v>28</v>
      </c>
      <c r="H5835" t="s">
        <v>39</v>
      </c>
    </row>
    <row r="5836" spans="1:8" x14ac:dyDescent="0.25">
      <c r="A5836">
        <v>1</v>
      </c>
      <c r="B5836" s="33">
        <v>43739</v>
      </c>
      <c r="C5836" s="33">
        <v>45170</v>
      </c>
      <c r="D5836">
        <v>47</v>
      </c>
      <c r="E5836" t="s">
        <v>13</v>
      </c>
      <c r="F5836" t="s">
        <v>25</v>
      </c>
      <c r="G5836" t="s">
        <v>29</v>
      </c>
      <c r="H5836" t="s">
        <v>32</v>
      </c>
    </row>
    <row r="5837" spans="1:8" x14ac:dyDescent="0.25">
      <c r="A5837">
        <v>1</v>
      </c>
      <c r="B5837" s="33">
        <v>43466</v>
      </c>
      <c r="C5837" s="33">
        <v>44896</v>
      </c>
      <c r="D5837">
        <v>47</v>
      </c>
      <c r="E5837" t="s">
        <v>13</v>
      </c>
      <c r="F5837" t="s">
        <v>25</v>
      </c>
      <c r="G5837" t="s">
        <v>29</v>
      </c>
      <c r="H5837" t="s">
        <v>31</v>
      </c>
    </row>
    <row r="5838" spans="1:8" x14ac:dyDescent="0.25">
      <c r="A5838">
        <v>1</v>
      </c>
      <c r="B5838" s="33">
        <v>43466</v>
      </c>
      <c r="C5838" s="33">
        <v>44896</v>
      </c>
      <c r="D5838">
        <v>47</v>
      </c>
      <c r="E5838" t="s">
        <v>14</v>
      </c>
      <c r="F5838" t="s">
        <v>24</v>
      </c>
      <c r="G5838" t="s">
        <v>27</v>
      </c>
      <c r="H5838" t="s">
        <v>31</v>
      </c>
    </row>
    <row r="5839" spans="1:8" x14ac:dyDescent="0.25">
      <c r="A5839">
        <v>1</v>
      </c>
      <c r="B5839" s="33">
        <v>43466</v>
      </c>
      <c r="C5839" s="33">
        <v>44896</v>
      </c>
      <c r="D5839">
        <v>47</v>
      </c>
      <c r="E5839" t="s">
        <v>14</v>
      </c>
      <c r="F5839" t="s">
        <v>25</v>
      </c>
      <c r="G5839" t="s">
        <v>29</v>
      </c>
      <c r="H5839" t="s">
        <v>33</v>
      </c>
    </row>
    <row r="5840" spans="1:8" x14ac:dyDescent="0.25">
      <c r="A5840">
        <v>2</v>
      </c>
      <c r="B5840" s="33">
        <v>43466</v>
      </c>
      <c r="C5840" s="33">
        <v>44896</v>
      </c>
      <c r="D5840">
        <v>47</v>
      </c>
      <c r="E5840" t="s">
        <v>15</v>
      </c>
      <c r="F5840" t="s">
        <v>24</v>
      </c>
      <c r="G5840" t="s">
        <v>28</v>
      </c>
      <c r="H5840" t="s">
        <v>33</v>
      </c>
    </row>
    <row r="5841" spans="1:8" x14ac:dyDescent="0.25">
      <c r="A5841">
        <v>3</v>
      </c>
      <c r="B5841" s="33">
        <v>43466</v>
      </c>
      <c r="C5841" s="33">
        <v>44896</v>
      </c>
      <c r="D5841">
        <v>47</v>
      </c>
      <c r="E5841" t="s">
        <v>15</v>
      </c>
      <c r="F5841" t="s">
        <v>24</v>
      </c>
      <c r="G5841" t="s">
        <v>28</v>
      </c>
      <c r="H5841" t="s">
        <v>39</v>
      </c>
    </row>
    <row r="5842" spans="1:8" x14ac:dyDescent="0.25">
      <c r="A5842">
        <v>2</v>
      </c>
      <c r="B5842" s="33">
        <v>43466</v>
      </c>
      <c r="C5842" s="33">
        <v>44896</v>
      </c>
      <c r="D5842">
        <v>47</v>
      </c>
      <c r="E5842" t="s">
        <v>15</v>
      </c>
      <c r="F5842" t="s">
        <v>25</v>
      </c>
      <c r="G5842" t="s">
        <v>28</v>
      </c>
      <c r="H5842" t="s">
        <v>31</v>
      </c>
    </row>
    <row r="5843" spans="1:8" x14ac:dyDescent="0.25">
      <c r="A5843">
        <v>1</v>
      </c>
      <c r="B5843" s="33">
        <v>43466</v>
      </c>
      <c r="C5843" s="33">
        <v>44896</v>
      </c>
      <c r="D5843">
        <v>47</v>
      </c>
      <c r="E5843" t="s">
        <v>15</v>
      </c>
      <c r="F5843" t="s">
        <v>25</v>
      </c>
      <c r="G5843" t="s">
        <v>28</v>
      </c>
      <c r="H5843" t="s">
        <v>30</v>
      </c>
    </row>
    <row r="5844" spans="1:8" x14ac:dyDescent="0.25">
      <c r="A5844">
        <v>1</v>
      </c>
      <c r="B5844" s="33">
        <v>43466</v>
      </c>
      <c r="C5844" s="33">
        <v>44896</v>
      </c>
      <c r="D5844">
        <v>47</v>
      </c>
      <c r="E5844" t="s">
        <v>15</v>
      </c>
      <c r="F5844" t="s">
        <v>25</v>
      </c>
      <c r="G5844" t="s">
        <v>28</v>
      </c>
      <c r="H5844" t="s">
        <v>39</v>
      </c>
    </row>
    <row r="5845" spans="1:8" x14ac:dyDescent="0.25">
      <c r="A5845">
        <v>2</v>
      </c>
      <c r="B5845" s="33">
        <v>43466</v>
      </c>
      <c r="C5845" s="33">
        <v>44896</v>
      </c>
      <c r="D5845">
        <v>47</v>
      </c>
      <c r="E5845" t="s">
        <v>15</v>
      </c>
      <c r="F5845" t="s">
        <v>24</v>
      </c>
      <c r="G5845" t="s">
        <v>29</v>
      </c>
      <c r="H5845" t="s">
        <v>39</v>
      </c>
    </row>
    <row r="5846" spans="1:8" x14ac:dyDescent="0.25">
      <c r="A5846">
        <v>1</v>
      </c>
      <c r="B5846" s="33">
        <v>43466</v>
      </c>
      <c r="C5846" s="33">
        <v>44896</v>
      </c>
      <c r="D5846">
        <v>47</v>
      </c>
      <c r="E5846" t="s">
        <v>15</v>
      </c>
      <c r="F5846" t="s">
        <v>25</v>
      </c>
      <c r="G5846" t="s">
        <v>29</v>
      </c>
      <c r="H5846" t="s">
        <v>39</v>
      </c>
    </row>
    <row r="5847" spans="1:8" x14ac:dyDescent="0.25">
      <c r="A5847">
        <v>1</v>
      </c>
      <c r="B5847" s="33">
        <v>43466</v>
      </c>
      <c r="C5847" s="33">
        <v>44896</v>
      </c>
      <c r="D5847">
        <v>47</v>
      </c>
      <c r="E5847" t="s">
        <v>16</v>
      </c>
      <c r="F5847" t="s">
        <v>24</v>
      </c>
      <c r="G5847" t="s">
        <v>28</v>
      </c>
      <c r="H5847" t="s">
        <v>31</v>
      </c>
    </row>
    <row r="5848" spans="1:8" x14ac:dyDescent="0.25">
      <c r="A5848">
        <v>1</v>
      </c>
      <c r="B5848" s="33">
        <v>43466</v>
      </c>
      <c r="C5848" s="33">
        <v>44896</v>
      </c>
      <c r="D5848">
        <v>47</v>
      </c>
      <c r="E5848" t="s">
        <v>16</v>
      </c>
      <c r="F5848" t="s">
        <v>24</v>
      </c>
      <c r="G5848" t="s">
        <v>28</v>
      </c>
      <c r="H5848" t="s">
        <v>39</v>
      </c>
    </row>
    <row r="5849" spans="1:8" x14ac:dyDescent="0.25">
      <c r="A5849">
        <v>1</v>
      </c>
      <c r="B5849" s="33">
        <v>43466</v>
      </c>
      <c r="C5849" s="33">
        <v>44896</v>
      </c>
      <c r="D5849">
        <v>47</v>
      </c>
      <c r="E5849" t="s">
        <v>16</v>
      </c>
      <c r="F5849" t="s">
        <v>25</v>
      </c>
      <c r="G5849" t="s">
        <v>28</v>
      </c>
      <c r="H5849" t="s">
        <v>31</v>
      </c>
    </row>
    <row r="5850" spans="1:8" x14ac:dyDescent="0.25">
      <c r="A5850">
        <v>1</v>
      </c>
      <c r="B5850" s="33">
        <v>43466</v>
      </c>
      <c r="C5850" s="33">
        <v>44896</v>
      </c>
      <c r="D5850">
        <v>47</v>
      </c>
      <c r="E5850" t="s">
        <v>16</v>
      </c>
      <c r="F5850" t="s">
        <v>25</v>
      </c>
      <c r="G5850" t="s">
        <v>28</v>
      </c>
      <c r="H5850" t="s">
        <v>39</v>
      </c>
    </row>
    <row r="5851" spans="1:8" x14ac:dyDescent="0.25">
      <c r="A5851">
        <v>1</v>
      </c>
      <c r="B5851" s="33">
        <v>43466</v>
      </c>
      <c r="C5851" s="33">
        <v>44896</v>
      </c>
      <c r="D5851">
        <v>47</v>
      </c>
      <c r="E5851" t="s">
        <v>16</v>
      </c>
      <c r="F5851" t="s">
        <v>24</v>
      </c>
      <c r="G5851" t="s">
        <v>29</v>
      </c>
      <c r="H5851" t="s">
        <v>39</v>
      </c>
    </row>
    <row r="5852" spans="1:8" x14ac:dyDescent="0.25">
      <c r="A5852">
        <v>1</v>
      </c>
      <c r="B5852" s="33">
        <v>43709</v>
      </c>
      <c r="C5852" s="33">
        <v>45139</v>
      </c>
      <c r="D5852">
        <v>47</v>
      </c>
      <c r="E5852" t="s">
        <v>16</v>
      </c>
      <c r="F5852" t="s">
        <v>25</v>
      </c>
      <c r="G5852" t="s">
        <v>29</v>
      </c>
      <c r="H5852" t="s">
        <v>33</v>
      </c>
    </row>
    <row r="5853" spans="1:8" x14ac:dyDescent="0.25">
      <c r="A5853">
        <v>1</v>
      </c>
      <c r="B5853" s="33">
        <v>43466</v>
      </c>
      <c r="C5853" s="33">
        <v>44896</v>
      </c>
      <c r="D5853">
        <v>47</v>
      </c>
      <c r="E5853" t="s">
        <v>17</v>
      </c>
      <c r="F5853" t="s">
        <v>24</v>
      </c>
      <c r="G5853" t="s">
        <v>27</v>
      </c>
      <c r="H5853" t="s">
        <v>32</v>
      </c>
    </row>
    <row r="5854" spans="1:8" x14ac:dyDescent="0.25">
      <c r="A5854">
        <v>1</v>
      </c>
      <c r="B5854" s="33">
        <v>43466</v>
      </c>
      <c r="C5854" s="33">
        <v>44896</v>
      </c>
      <c r="D5854">
        <v>47</v>
      </c>
      <c r="E5854" t="s">
        <v>17</v>
      </c>
      <c r="F5854" t="s">
        <v>25</v>
      </c>
      <c r="G5854" t="s">
        <v>27</v>
      </c>
      <c r="H5854" t="s">
        <v>31</v>
      </c>
    </row>
    <row r="5855" spans="1:8" x14ac:dyDescent="0.25">
      <c r="A5855">
        <v>1</v>
      </c>
      <c r="B5855" s="33">
        <v>43466</v>
      </c>
      <c r="C5855" s="33">
        <v>44896</v>
      </c>
      <c r="D5855">
        <v>47</v>
      </c>
      <c r="E5855" t="s">
        <v>17</v>
      </c>
      <c r="F5855" t="s">
        <v>23</v>
      </c>
      <c r="G5855" t="s">
        <v>28</v>
      </c>
      <c r="H5855" t="s">
        <v>30</v>
      </c>
    </row>
    <row r="5856" spans="1:8" x14ac:dyDescent="0.25">
      <c r="A5856">
        <v>2</v>
      </c>
      <c r="B5856" s="33">
        <v>43466</v>
      </c>
      <c r="C5856" s="33">
        <v>44896</v>
      </c>
      <c r="D5856">
        <v>47</v>
      </c>
      <c r="E5856" t="s">
        <v>17</v>
      </c>
      <c r="F5856" t="s">
        <v>23</v>
      </c>
      <c r="G5856" t="s">
        <v>28</v>
      </c>
      <c r="H5856" t="s">
        <v>39</v>
      </c>
    </row>
    <row r="5857" spans="1:8" x14ac:dyDescent="0.25">
      <c r="A5857">
        <v>1</v>
      </c>
      <c r="B5857" s="33">
        <v>43770</v>
      </c>
      <c r="C5857" s="33">
        <v>45200</v>
      </c>
      <c r="D5857">
        <v>47</v>
      </c>
      <c r="E5857" t="s">
        <v>17</v>
      </c>
      <c r="F5857" t="s">
        <v>23</v>
      </c>
      <c r="G5857" t="s">
        <v>28</v>
      </c>
      <c r="H5857" t="s">
        <v>39</v>
      </c>
    </row>
    <row r="5858" spans="1:8" x14ac:dyDescent="0.25">
      <c r="A5858">
        <v>1</v>
      </c>
      <c r="B5858" s="33">
        <v>43739</v>
      </c>
      <c r="C5858" s="33">
        <v>45170</v>
      </c>
      <c r="D5858">
        <v>47</v>
      </c>
      <c r="E5858" t="s">
        <v>17</v>
      </c>
      <c r="F5858" t="s">
        <v>23</v>
      </c>
      <c r="G5858" t="s">
        <v>28</v>
      </c>
      <c r="H5858" t="s">
        <v>34</v>
      </c>
    </row>
    <row r="5859" spans="1:8" x14ac:dyDescent="0.25">
      <c r="A5859">
        <v>1</v>
      </c>
      <c r="B5859" s="33">
        <v>43466</v>
      </c>
      <c r="C5859" s="33">
        <v>44896</v>
      </c>
      <c r="D5859">
        <v>47</v>
      </c>
      <c r="E5859" t="s">
        <v>17</v>
      </c>
      <c r="F5859" t="s">
        <v>24</v>
      </c>
      <c r="G5859" t="s">
        <v>28</v>
      </c>
      <c r="H5859" t="s">
        <v>33</v>
      </c>
    </row>
    <row r="5860" spans="1:8" x14ac:dyDescent="0.25">
      <c r="A5860">
        <v>1</v>
      </c>
      <c r="B5860" s="33">
        <v>43466</v>
      </c>
      <c r="C5860" s="33">
        <v>44896</v>
      </c>
      <c r="D5860">
        <v>47</v>
      </c>
      <c r="E5860" t="s">
        <v>17</v>
      </c>
      <c r="F5860" t="s">
        <v>25</v>
      </c>
      <c r="G5860" t="s">
        <v>28</v>
      </c>
      <c r="H5860" t="s">
        <v>31</v>
      </c>
    </row>
    <row r="5861" spans="1:8" x14ac:dyDescent="0.25">
      <c r="A5861">
        <v>3</v>
      </c>
      <c r="B5861" s="33">
        <v>43466</v>
      </c>
      <c r="C5861" s="33">
        <v>44896</v>
      </c>
      <c r="D5861">
        <v>47</v>
      </c>
      <c r="E5861" t="s">
        <v>17</v>
      </c>
      <c r="F5861" t="s">
        <v>25</v>
      </c>
      <c r="G5861" t="s">
        <v>28</v>
      </c>
      <c r="H5861" t="s">
        <v>30</v>
      </c>
    </row>
    <row r="5862" spans="1:8" x14ac:dyDescent="0.25">
      <c r="A5862">
        <v>1</v>
      </c>
      <c r="B5862" s="33">
        <v>43466</v>
      </c>
      <c r="C5862" s="33">
        <v>44896</v>
      </c>
      <c r="D5862">
        <v>47</v>
      </c>
      <c r="E5862" t="s">
        <v>17</v>
      </c>
      <c r="F5862" t="s">
        <v>24</v>
      </c>
      <c r="G5862" t="s">
        <v>29</v>
      </c>
      <c r="H5862" t="s">
        <v>39</v>
      </c>
    </row>
    <row r="5863" spans="1:8" x14ac:dyDescent="0.25">
      <c r="A5863">
        <v>1</v>
      </c>
      <c r="B5863" s="33">
        <v>43831</v>
      </c>
      <c r="C5863" s="33">
        <v>45261</v>
      </c>
      <c r="D5863">
        <v>47</v>
      </c>
      <c r="E5863" t="s">
        <v>18</v>
      </c>
      <c r="F5863" t="s">
        <v>24</v>
      </c>
      <c r="G5863" t="s">
        <v>27</v>
      </c>
      <c r="H5863" t="s">
        <v>34</v>
      </c>
    </row>
    <row r="5864" spans="1:8" x14ac:dyDescent="0.25">
      <c r="A5864">
        <v>1</v>
      </c>
      <c r="B5864" s="33">
        <v>43497</v>
      </c>
      <c r="C5864" s="33">
        <v>44927</v>
      </c>
      <c r="D5864">
        <v>47</v>
      </c>
      <c r="E5864" t="s">
        <v>18</v>
      </c>
      <c r="F5864" t="s">
        <v>24</v>
      </c>
      <c r="G5864" t="s">
        <v>28</v>
      </c>
      <c r="H5864" t="s">
        <v>39</v>
      </c>
    </row>
    <row r="5865" spans="1:8" x14ac:dyDescent="0.25">
      <c r="A5865">
        <v>2</v>
      </c>
      <c r="B5865" s="33">
        <v>43466</v>
      </c>
      <c r="C5865" s="33">
        <v>44896</v>
      </c>
      <c r="D5865">
        <v>47</v>
      </c>
      <c r="E5865" t="s">
        <v>18</v>
      </c>
      <c r="F5865" t="s">
        <v>25</v>
      </c>
      <c r="G5865" t="s">
        <v>28</v>
      </c>
      <c r="H5865" t="s">
        <v>39</v>
      </c>
    </row>
    <row r="5866" spans="1:8" x14ac:dyDescent="0.25">
      <c r="A5866">
        <v>1</v>
      </c>
      <c r="B5866" s="33">
        <v>43466</v>
      </c>
      <c r="C5866" s="33">
        <v>44896</v>
      </c>
      <c r="D5866">
        <v>47</v>
      </c>
      <c r="E5866" t="s">
        <v>18</v>
      </c>
      <c r="F5866" t="s">
        <v>24</v>
      </c>
      <c r="G5866" t="s">
        <v>29</v>
      </c>
      <c r="H5866" t="s">
        <v>39</v>
      </c>
    </row>
    <row r="5867" spans="1:8" x14ac:dyDescent="0.25">
      <c r="A5867">
        <v>1</v>
      </c>
      <c r="B5867" s="33">
        <v>43466</v>
      </c>
      <c r="C5867" s="33">
        <v>44896</v>
      </c>
      <c r="D5867">
        <v>47</v>
      </c>
      <c r="E5867" t="s">
        <v>19</v>
      </c>
      <c r="F5867" t="s">
        <v>24</v>
      </c>
      <c r="G5867" t="s">
        <v>27</v>
      </c>
      <c r="H5867" t="s">
        <v>39</v>
      </c>
    </row>
    <row r="5868" spans="1:8" x14ac:dyDescent="0.25">
      <c r="A5868">
        <v>1</v>
      </c>
      <c r="B5868" s="33">
        <v>43709</v>
      </c>
      <c r="C5868" s="33">
        <v>45139</v>
      </c>
      <c r="D5868">
        <v>47</v>
      </c>
      <c r="E5868" t="s">
        <v>19</v>
      </c>
      <c r="F5868" t="s">
        <v>23</v>
      </c>
      <c r="G5868" t="s">
        <v>28</v>
      </c>
      <c r="H5868" t="s">
        <v>39</v>
      </c>
    </row>
    <row r="5869" spans="1:8" x14ac:dyDescent="0.25">
      <c r="A5869">
        <v>1</v>
      </c>
      <c r="B5869" s="33">
        <v>43466</v>
      </c>
      <c r="C5869" s="33">
        <v>44896</v>
      </c>
      <c r="D5869">
        <v>47</v>
      </c>
      <c r="E5869" t="s">
        <v>19</v>
      </c>
      <c r="F5869" t="s">
        <v>24</v>
      </c>
      <c r="G5869" t="s">
        <v>28</v>
      </c>
      <c r="H5869" t="s">
        <v>31</v>
      </c>
    </row>
    <row r="5870" spans="1:8" x14ac:dyDescent="0.25">
      <c r="A5870">
        <v>1</v>
      </c>
      <c r="B5870" s="33">
        <v>43709</v>
      </c>
      <c r="C5870" s="33">
        <v>45139</v>
      </c>
      <c r="D5870">
        <v>47</v>
      </c>
      <c r="E5870" t="s">
        <v>19</v>
      </c>
      <c r="F5870" t="s">
        <v>24</v>
      </c>
      <c r="G5870" t="s">
        <v>28</v>
      </c>
      <c r="H5870" t="s">
        <v>33</v>
      </c>
    </row>
    <row r="5871" spans="1:8" x14ac:dyDescent="0.25">
      <c r="A5871">
        <v>1</v>
      </c>
      <c r="B5871" s="33">
        <v>43466</v>
      </c>
      <c r="C5871" s="33">
        <v>44896</v>
      </c>
      <c r="D5871">
        <v>47</v>
      </c>
      <c r="E5871" t="s">
        <v>19</v>
      </c>
      <c r="F5871" t="s">
        <v>24</v>
      </c>
      <c r="G5871" t="s">
        <v>28</v>
      </c>
      <c r="H5871" t="s">
        <v>39</v>
      </c>
    </row>
    <row r="5872" spans="1:8" x14ac:dyDescent="0.25">
      <c r="A5872">
        <v>1</v>
      </c>
      <c r="B5872" s="33">
        <v>43770</v>
      </c>
      <c r="C5872" s="33">
        <v>45200</v>
      </c>
      <c r="D5872">
        <v>47</v>
      </c>
      <c r="E5872" t="s">
        <v>19</v>
      </c>
      <c r="F5872" t="s">
        <v>25</v>
      </c>
      <c r="G5872" t="s">
        <v>28</v>
      </c>
      <c r="H5872" t="s">
        <v>31</v>
      </c>
    </row>
    <row r="5873" spans="1:8" x14ac:dyDescent="0.25">
      <c r="A5873">
        <v>1</v>
      </c>
      <c r="B5873" s="33">
        <v>43466</v>
      </c>
      <c r="C5873" s="33">
        <v>44896</v>
      </c>
      <c r="D5873">
        <v>47</v>
      </c>
      <c r="E5873" t="s">
        <v>19</v>
      </c>
      <c r="F5873" t="s">
        <v>25</v>
      </c>
      <c r="G5873" t="s">
        <v>28</v>
      </c>
      <c r="H5873" t="s">
        <v>39</v>
      </c>
    </row>
    <row r="5874" spans="1:8" x14ac:dyDescent="0.25">
      <c r="A5874">
        <v>1</v>
      </c>
      <c r="B5874" s="33">
        <v>43466</v>
      </c>
      <c r="C5874" s="33">
        <v>44896</v>
      </c>
      <c r="D5874">
        <v>47</v>
      </c>
      <c r="E5874" t="s">
        <v>19</v>
      </c>
      <c r="F5874" t="s">
        <v>25</v>
      </c>
      <c r="G5874" t="s">
        <v>29</v>
      </c>
      <c r="H5874" t="s">
        <v>31</v>
      </c>
    </row>
    <row r="5875" spans="1:8" x14ac:dyDescent="0.25">
      <c r="A5875">
        <v>1</v>
      </c>
      <c r="B5875" s="33">
        <v>43466</v>
      </c>
      <c r="C5875" s="33">
        <v>44896</v>
      </c>
      <c r="D5875">
        <v>47</v>
      </c>
      <c r="E5875" t="s">
        <v>19</v>
      </c>
      <c r="F5875" t="s">
        <v>25</v>
      </c>
      <c r="G5875" t="s">
        <v>29</v>
      </c>
      <c r="H5875" t="s">
        <v>34</v>
      </c>
    </row>
    <row r="5876" spans="1:8" x14ac:dyDescent="0.25">
      <c r="A5876">
        <v>1</v>
      </c>
      <c r="B5876" s="33">
        <v>43466</v>
      </c>
      <c r="C5876" s="33">
        <v>44896</v>
      </c>
      <c r="D5876">
        <v>47</v>
      </c>
      <c r="E5876" t="s">
        <v>20</v>
      </c>
      <c r="F5876" t="s">
        <v>23</v>
      </c>
      <c r="G5876" t="s">
        <v>28</v>
      </c>
      <c r="H5876" t="s">
        <v>33</v>
      </c>
    </row>
    <row r="5877" spans="1:8" x14ac:dyDescent="0.25">
      <c r="A5877">
        <v>1</v>
      </c>
      <c r="B5877" s="33">
        <v>43466</v>
      </c>
      <c r="C5877" s="33">
        <v>44896</v>
      </c>
      <c r="D5877">
        <v>47</v>
      </c>
      <c r="E5877" t="s">
        <v>20</v>
      </c>
      <c r="F5877" t="s">
        <v>25</v>
      </c>
      <c r="G5877" t="s">
        <v>28</v>
      </c>
      <c r="H5877" t="s">
        <v>39</v>
      </c>
    </row>
    <row r="5878" spans="1:8" x14ac:dyDescent="0.25">
      <c r="A5878">
        <v>1</v>
      </c>
      <c r="B5878" s="33">
        <v>43466</v>
      </c>
      <c r="C5878" s="33">
        <v>44896</v>
      </c>
      <c r="D5878">
        <v>47</v>
      </c>
      <c r="E5878" t="s">
        <v>21</v>
      </c>
      <c r="F5878" t="s">
        <v>24</v>
      </c>
      <c r="G5878" t="s">
        <v>27</v>
      </c>
      <c r="H5878" t="s">
        <v>39</v>
      </c>
    </row>
    <row r="5879" spans="1:8" x14ac:dyDescent="0.25">
      <c r="A5879">
        <v>1</v>
      </c>
      <c r="B5879" s="33">
        <v>43466</v>
      </c>
      <c r="C5879" s="33">
        <v>44896</v>
      </c>
      <c r="D5879">
        <v>47</v>
      </c>
      <c r="E5879" t="s">
        <v>21</v>
      </c>
      <c r="F5879" t="s">
        <v>25</v>
      </c>
      <c r="G5879" t="s">
        <v>27</v>
      </c>
      <c r="H5879" t="s">
        <v>39</v>
      </c>
    </row>
    <row r="5880" spans="1:8" x14ac:dyDescent="0.25">
      <c r="A5880">
        <v>3</v>
      </c>
      <c r="B5880" s="33">
        <v>43466</v>
      </c>
      <c r="C5880" s="33">
        <v>44896</v>
      </c>
      <c r="D5880">
        <v>47</v>
      </c>
      <c r="E5880" t="s">
        <v>21</v>
      </c>
      <c r="F5880" t="s">
        <v>25</v>
      </c>
      <c r="G5880" t="s">
        <v>28</v>
      </c>
      <c r="H5880" t="s">
        <v>39</v>
      </c>
    </row>
    <row r="5881" spans="1:8" x14ac:dyDescent="0.25">
      <c r="A5881">
        <v>1</v>
      </c>
      <c r="B5881" s="33">
        <v>43466</v>
      </c>
      <c r="C5881" s="33">
        <v>44896</v>
      </c>
      <c r="D5881">
        <v>47</v>
      </c>
      <c r="E5881" t="s">
        <v>21</v>
      </c>
      <c r="F5881" t="s">
        <v>25</v>
      </c>
      <c r="G5881" t="s">
        <v>29</v>
      </c>
      <c r="H5881" t="s">
        <v>30</v>
      </c>
    </row>
    <row r="5882" spans="1:8" x14ac:dyDescent="0.25">
      <c r="A5882">
        <v>1</v>
      </c>
      <c r="B5882" s="33">
        <v>43466</v>
      </c>
      <c r="C5882" s="33">
        <v>44896</v>
      </c>
      <c r="D5882">
        <v>47</v>
      </c>
      <c r="E5882" t="s">
        <v>21</v>
      </c>
      <c r="F5882" t="s">
        <v>25</v>
      </c>
      <c r="G5882" t="s">
        <v>29</v>
      </c>
      <c r="H5882" t="s">
        <v>39</v>
      </c>
    </row>
    <row r="5883" spans="1:8" x14ac:dyDescent="0.25">
      <c r="A5883">
        <v>1</v>
      </c>
      <c r="B5883" s="33">
        <v>43466</v>
      </c>
      <c r="C5883" s="33">
        <v>44896</v>
      </c>
      <c r="D5883">
        <v>47</v>
      </c>
      <c r="E5883" t="s">
        <v>22</v>
      </c>
      <c r="F5883" t="s">
        <v>23</v>
      </c>
      <c r="G5883" t="s">
        <v>28</v>
      </c>
      <c r="H5883" t="s">
        <v>39</v>
      </c>
    </row>
    <row r="5884" spans="1:8" x14ac:dyDescent="0.25">
      <c r="A5884">
        <v>1</v>
      </c>
      <c r="B5884" s="33">
        <v>43556</v>
      </c>
      <c r="C5884" s="33">
        <v>45017</v>
      </c>
      <c r="D5884">
        <v>48</v>
      </c>
      <c r="E5884" t="s">
        <v>13</v>
      </c>
      <c r="F5884" t="s">
        <v>24</v>
      </c>
      <c r="G5884" t="s">
        <v>28</v>
      </c>
      <c r="H5884" t="s">
        <v>30</v>
      </c>
    </row>
    <row r="5885" spans="1:8" x14ac:dyDescent="0.25">
      <c r="A5885">
        <v>2</v>
      </c>
      <c r="B5885" s="33">
        <v>43466</v>
      </c>
      <c r="C5885" s="33">
        <v>44927</v>
      </c>
      <c r="D5885">
        <v>48</v>
      </c>
      <c r="E5885" t="s">
        <v>13</v>
      </c>
      <c r="F5885" t="s">
        <v>24</v>
      </c>
      <c r="G5885" t="s">
        <v>28</v>
      </c>
      <c r="H5885" t="s">
        <v>39</v>
      </c>
    </row>
    <row r="5886" spans="1:8" x14ac:dyDescent="0.25">
      <c r="A5886">
        <v>1</v>
      </c>
      <c r="B5886" s="33">
        <v>43466</v>
      </c>
      <c r="C5886" s="33">
        <v>44927</v>
      </c>
      <c r="D5886">
        <v>48</v>
      </c>
      <c r="E5886" t="s">
        <v>14</v>
      </c>
      <c r="F5886" t="s">
        <v>24</v>
      </c>
      <c r="G5886" t="s">
        <v>28</v>
      </c>
      <c r="H5886" t="s">
        <v>39</v>
      </c>
    </row>
    <row r="5887" spans="1:8" x14ac:dyDescent="0.25">
      <c r="A5887">
        <v>1</v>
      </c>
      <c r="B5887" s="33">
        <v>43466</v>
      </c>
      <c r="C5887" s="33">
        <v>44927</v>
      </c>
      <c r="D5887">
        <v>48</v>
      </c>
      <c r="E5887" t="s">
        <v>14</v>
      </c>
      <c r="F5887" t="s">
        <v>25</v>
      </c>
      <c r="G5887" t="s">
        <v>28</v>
      </c>
      <c r="H5887" t="s">
        <v>31</v>
      </c>
    </row>
    <row r="5888" spans="1:8" x14ac:dyDescent="0.25">
      <c r="A5888">
        <v>1</v>
      </c>
      <c r="B5888" s="33">
        <v>43466</v>
      </c>
      <c r="C5888" s="33">
        <v>44927</v>
      </c>
      <c r="D5888">
        <v>48</v>
      </c>
      <c r="E5888" t="s">
        <v>14</v>
      </c>
      <c r="F5888" t="s">
        <v>24</v>
      </c>
      <c r="G5888" t="s">
        <v>29</v>
      </c>
      <c r="H5888" t="s">
        <v>33</v>
      </c>
    </row>
    <row r="5889" spans="1:8" x14ac:dyDescent="0.25">
      <c r="A5889">
        <v>1</v>
      </c>
      <c r="B5889" s="33">
        <v>43466</v>
      </c>
      <c r="C5889" s="33">
        <v>44927</v>
      </c>
      <c r="D5889">
        <v>48</v>
      </c>
      <c r="E5889" t="s">
        <v>14</v>
      </c>
      <c r="F5889" t="s">
        <v>24</v>
      </c>
      <c r="G5889" t="s">
        <v>29</v>
      </c>
      <c r="H5889" t="s">
        <v>39</v>
      </c>
    </row>
    <row r="5890" spans="1:8" x14ac:dyDescent="0.25">
      <c r="A5890">
        <v>1</v>
      </c>
      <c r="B5890" s="33">
        <v>43466</v>
      </c>
      <c r="C5890" s="33">
        <v>44927</v>
      </c>
      <c r="D5890">
        <v>48</v>
      </c>
      <c r="E5890" t="s">
        <v>15</v>
      </c>
      <c r="F5890" t="s">
        <v>24</v>
      </c>
      <c r="G5890" t="s">
        <v>27</v>
      </c>
      <c r="H5890" t="s">
        <v>39</v>
      </c>
    </row>
    <row r="5891" spans="1:8" x14ac:dyDescent="0.25">
      <c r="A5891">
        <v>1</v>
      </c>
      <c r="B5891" s="33">
        <v>43739</v>
      </c>
      <c r="C5891" s="33">
        <v>45200</v>
      </c>
      <c r="D5891">
        <v>48</v>
      </c>
      <c r="E5891" t="s">
        <v>15</v>
      </c>
      <c r="F5891" t="s">
        <v>23</v>
      </c>
      <c r="G5891" t="s">
        <v>28</v>
      </c>
      <c r="H5891" t="s">
        <v>31</v>
      </c>
    </row>
    <row r="5892" spans="1:8" x14ac:dyDescent="0.25">
      <c r="A5892">
        <v>1</v>
      </c>
      <c r="B5892" s="33">
        <v>43466</v>
      </c>
      <c r="C5892" s="33">
        <v>44927</v>
      </c>
      <c r="D5892">
        <v>48</v>
      </c>
      <c r="E5892" t="s">
        <v>15</v>
      </c>
      <c r="F5892" t="s">
        <v>24</v>
      </c>
      <c r="G5892" t="s">
        <v>28</v>
      </c>
      <c r="H5892" t="s">
        <v>33</v>
      </c>
    </row>
    <row r="5893" spans="1:8" x14ac:dyDescent="0.25">
      <c r="A5893">
        <v>3</v>
      </c>
      <c r="B5893" s="33">
        <v>43466</v>
      </c>
      <c r="C5893" s="33">
        <v>44927</v>
      </c>
      <c r="D5893">
        <v>48</v>
      </c>
      <c r="E5893" t="s">
        <v>15</v>
      </c>
      <c r="F5893" t="s">
        <v>24</v>
      </c>
      <c r="G5893" t="s">
        <v>28</v>
      </c>
      <c r="H5893" t="s">
        <v>39</v>
      </c>
    </row>
    <row r="5894" spans="1:8" x14ac:dyDescent="0.25">
      <c r="A5894">
        <v>1</v>
      </c>
      <c r="B5894" s="33">
        <v>43466</v>
      </c>
      <c r="C5894" s="33">
        <v>44927</v>
      </c>
      <c r="D5894">
        <v>48</v>
      </c>
      <c r="E5894" t="s">
        <v>15</v>
      </c>
      <c r="F5894" t="s">
        <v>25</v>
      </c>
      <c r="G5894" t="s">
        <v>28</v>
      </c>
      <c r="H5894" t="s">
        <v>30</v>
      </c>
    </row>
    <row r="5895" spans="1:8" x14ac:dyDescent="0.25">
      <c r="A5895">
        <v>2</v>
      </c>
      <c r="B5895" s="33">
        <v>43466</v>
      </c>
      <c r="C5895" s="33">
        <v>44927</v>
      </c>
      <c r="D5895">
        <v>48</v>
      </c>
      <c r="E5895" t="s">
        <v>15</v>
      </c>
      <c r="F5895" t="s">
        <v>25</v>
      </c>
      <c r="G5895" t="s">
        <v>28</v>
      </c>
      <c r="H5895" t="s">
        <v>39</v>
      </c>
    </row>
    <row r="5896" spans="1:8" x14ac:dyDescent="0.25">
      <c r="A5896">
        <v>1</v>
      </c>
      <c r="B5896" s="33">
        <v>43466</v>
      </c>
      <c r="C5896" s="33">
        <v>44927</v>
      </c>
      <c r="D5896">
        <v>48</v>
      </c>
      <c r="E5896" t="s">
        <v>15</v>
      </c>
      <c r="F5896" t="s">
        <v>24</v>
      </c>
      <c r="G5896" t="s">
        <v>29</v>
      </c>
      <c r="H5896" t="s">
        <v>30</v>
      </c>
    </row>
    <row r="5897" spans="1:8" x14ac:dyDescent="0.25">
      <c r="A5897">
        <v>1</v>
      </c>
      <c r="B5897" s="33">
        <v>43466</v>
      </c>
      <c r="C5897" s="33">
        <v>44927</v>
      </c>
      <c r="D5897">
        <v>48</v>
      </c>
      <c r="E5897" t="s">
        <v>15</v>
      </c>
      <c r="F5897" t="s">
        <v>25</v>
      </c>
      <c r="G5897" t="s">
        <v>29</v>
      </c>
      <c r="H5897" t="s">
        <v>31</v>
      </c>
    </row>
    <row r="5898" spans="1:8" x14ac:dyDescent="0.25">
      <c r="A5898">
        <v>1</v>
      </c>
      <c r="B5898" s="33">
        <v>43739</v>
      </c>
      <c r="C5898" s="33">
        <v>45200</v>
      </c>
      <c r="D5898">
        <v>48</v>
      </c>
      <c r="E5898" t="s">
        <v>15</v>
      </c>
      <c r="F5898" t="s">
        <v>25</v>
      </c>
      <c r="G5898" t="s">
        <v>29</v>
      </c>
      <c r="H5898" t="s">
        <v>30</v>
      </c>
    </row>
    <row r="5899" spans="1:8" x14ac:dyDescent="0.25">
      <c r="A5899">
        <v>1</v>
      </c>
      <c r="B5899" s="33">
        <v>43466</v>
      </c>
      <c r="C5899" s="33">
        <v>44927</v>
      </c>
      <c r="D5899">
        <v>48</v>
      </c>
      <c r="E5899" t="s">
        <v>16</v>
      </c>
      <c r="F5899" t="s">
        <v>25</v>
      </c>
      <c r="G5899" t="s">
        <v>29</v>
      </c>
      <c r="H5899" t="s">
        <v>39</v>
      </c>
    </row>
    <row r="5900" spans="1:8" x14ac:dyDescent="0.25">
      <c r="A5900">
        <v>1</v>
      </c>
      <c r="B5900" s="33">
        <v>43466</v>
      </c>
      <c r="C5900" s="33">
        <v>44927</v>
      </c>
      <c r="D5900">
        <v>48</v>
      </c>
      <c r="E5900" t="s">
        <v>17</v>
      </c>
      <c r="F5900" t="s">
        <v>24</v>
      </c>
      <c r="G5900" t="s">
        <v>27</v>
      </c>
      <c r="H5900" t="s">
        <v>39</v>
      </c>
    </row>
    <row r="5901" spans="1:8" x14ac:dyDescent="0.25">
      <c r="A5901">
        <v>1</v>
      </c>
      <c r="B5901" s="33">
        <v>43466</v>
      </c>
      <c r="C5901" s="33">
        <v>44927</v>
      </c>
      <c r="D5901">
        <v>48</v>
      </c>
      <c r="E5901" t="s">
        <v>17</v>
      </c>
      <c r="F5901" t="s">
        <v>25</v>
      </c>
      <c r="G5901" t="s">
        <v>27</v>
      </c>
      <c r="H5901" t="s">
        <v>35</v>
      </c>
    </row>
    <row r="5902" spans="1:8" x14ac:dyDescent="0.25">
      <c r="A5902">
        <v>1</v>
      </c>
      <c r="B5902" s="33">
        <v>43466</v>
      </c>
      <c r="C5902" s="33">
        <v>44927</v>
      </c>
      <c r="D5902">
        <v>48</v>
      </c>
      <c r="E5902" t="s">
        <v>17</v>
      </c>
      <c r="F5902" t="s">
        <v>24</v>
      </c>
      <c r="G5902" t="s">
        <v>28</v>
      </c>
      <c r="H5902" t="s">
        <v>31</v>
      </c>
    </row>
    <row r="5903" spans="1:8" x14ac:dyDescent="0.25">
      <c r="A5903">
        <v>1</v>
      </c>
      <c r="B5903" s="33">
        <v>43466</v>
      </c>
      <c r="C5903" s="33">
        <v>44927</v>
      </c>
      <c r="D5903">
        <v>48</v>
      </c>
      <c r="E5903" t="s">
        <v>17</v>
      </c>
      <c r="F5903" t="s">
        <v>24</v>
      </c>
      <c r="G5903" t="s">
        <v>28</v>
      </c>
      <c r="H5903" t="s">
        <v>33</v>
      </c>
    </row>
    <row r="5904" spans="1:8" x14ac:dyDescent="0.25">
      <c r="A5904">
        <v>1</v>
      </c>
      <c r="B5904" s="33">
        <v>43466</v>
      </c>
      <c r="C5904" s="33">
        <v>44927</v>
      </c>
      <c r="D5904">
        <v>48</v>
      </c>
      <c r="E5904" t="s">
        <v>17</v>
      </c>
      <c r="F5904" t="s">
        <v>24</v>
      </c>
      <c r="G5904" t="s">
        <v>28</v>
      </c>
      <c r="H5904" t="s">
        <v>30</v>
      </c>
    </row>
    <row r="5905" spans="1:8" x14ac:dyDescent="0.25">
      <c r="A5905">
        <v>4</v>
      </c>
      <c r="B5905" s="33">
        <v>43466</v>
      </c>
      <c r="C5905" s="33">
        <v>44927</v>
      </c>
      <c r="D5905">
        <v>48</v>
      </c>
      <c r="E5905" t="s">
        <v>17</v>
      </c>
      <c r="F5905" t="s">
        <v>24</v>
      </c>
      <c r="G5905" t="s">
        <v>28</v>
      </c>
      <c r="H5905" t="s">
        <v>39</v>
      </c>
    </row>
    <row r="5906" spans="1:8" x14ac:dyDescent="0.25">
      <c r="A5906">
        <v>1</v>
      </c>
      <c r="B5906" s="33">
        <v>43466</v>
      </c>
      <c r="C5906" s="33">
        <v>44927</v>
      </c>
      <c r="D5906">
        <v>48</v>
      </c>
      <c r="E5906" t="s">
        <v>17</v>
      </c>
      <c r="F5906" t="s">
        <v>24</v>
      </c>
      <c r="G5906" t="s">
        <v>29</v>
      </c>
      <c r="H5906" t="s">
        <v>30</v>
      </c>
    </row>
    <row r="5907" spans="1:8" x14ac:dyDescent="0.25">
      <c r="A5907">
        <v>1</v>
      </c>
      <c r="B5907" s="33">
        <v>43466</v>
      </c>
      <c r="C5907" s="33">
        <v>44927</v>
      </c>
      <c r="D5907">
        <v>48</v>
      </c>
      <c r="E5907" t="s">
        <v>17</v>
      </c>
      <c r="F5907" t="s">
        <v>24</v>
      </c>
      <c r="G5907" t="s">
        <v>29</v>
      </c>
      <c r="H5907" t="s">
        <v>39</v>
      </c>
    </row>
    <row r="5908" spans="1:8" x14ac:dyDescent="0.25">
      <c r="A5908">
        <v>1</v>
      </c>
      <c r="B5908" s="33">
        <v>43466</v>
      </c>
      <c r="C5908" s="33">
        <v>44927</v>
      </c>
      <c r="D5908">
        <v>48</v>
      </c>
      <c r="E5908" t="s">
        <v>18</v>
      </c>
      <c r="F5908" t="s">
        <v>24</v>
      </c>
      <c r="G5908" t="s">
        <v>27</v>
      </c>
      <c r="H5908" t="s">
        <v>35</v>
      </c>
    </row>
    <row r="5909" spans="1:8" x14ac:dyDescent="0.25">
      <c r="A5909">
        <v>1</v>
      </c>
      <c r="B5909" s="33">
        <v>43466</v>
      </c>
      <c r="C5909" s="33">
        <v>44927</v>
      </c>
      <c r="D5909">
        <v>48</v>
      </c>
      <c r="E5909" t="s">
        <v>18</v>
      </c>
      <c r="F5909" t="s">
        <v>24</v>
      </c>
      <c r="G5909" t="s">
        <v>28</v>
      </c>
      <c r="H5909" t="s">
        <v>39</v>
      </c>
    </row>
    <row r="5910" spans="1:8" x14ac:dyDescent="0.25">
      <c r="A5910">
        <v>1</v>
      </c>
      <c r="B5910" s="33">
        <v>43466</v>
      </c>
      <c r="C5910" s="33">
        <v>44927</v>
      </c>
      <c r="D5910">
        <v>48</v>
      </c>
      <c r="E5910" t="s">
        <v>18</v>
      </c>
      <c r="F5910" t="s">
        <v>25</v>
      </c>
      <c r="G5910" t="s">
        <v>28</v>
      </c>
      <c r="H5910" t="s">
        <v>31</v>
      </c>
    </row>
    <row r="5911" spans="1:8" x14ac:dyDescent="0.25">
      <c r="A5911">
        <v>1</v>
      </c>
      <c r="B5911" s="33">
        <v>43466</v>
      </c>
      <c r="C5911" s="33">
        <v>44927</v>
      </c>
      <c r="D5911">
        <v>48</v>
      </c>
      <c r="E5911" t="s">
        <v>18</v>
      </c>
      <c r="F5911" t="s">
        <v>25</v>
      </c>
      <c r="G5911" t="s">
        <v>28</v>
      </c>
      <c r="H5911" t="s">
        <v>39</v>
      </c>
    </row>
    <row r="5912" spans="1:8" x14ac:dyDescent="0.25">
      <c r="A5912">
        <v>2</v>
      </c>
      <c r="B5912" s="33">
        <v>43466</v>
      </c>
      <c r="C5912" s="33">
        <v>44927</v>
      </c>
      <c r="D5912">
        <v>48</v>
      </c>
      <c r="E5912" t="s">
        <v>18</v>
      </c>
      <c r="F5912" t="s">
        <v>24</v>
      </c>
      <c r="G5912" t="s">
        <v>29</v>
      </c>
      <c r="H5912" t="s">
        <v>39</v>
      </c>
    </row>
    <row r="5913" spans="1:8" x14ac:dyDescent="0.25">
      <c r="A5913">
        <v>1</v>
      </c>
      <c r="B5913" s="33">
        <v>43466</v>
      </c>
      <c r="C5913" s="33">
        <v>44927</v>
      </c>
      <c r="D5913">
        <v>48</v>
      </c>
      <c r="E5913" t="s">
        <v>19</v>
      </c>
      <c r="F5913" t="s">
        <v>23</v>
      </c>
      <c r="G5913" t="s">
        <v>28</v>
      </c>
      <c r="H5913" t="s">
        <v>30</v>
      </c>
    </row>
    <row r="5914" spans="1:8" x14ac:dyDescent="0.25">
      <c r="A5914">
        <v>1</v>
      </c>
      <c r="B5914" s="33">
        <v>43466</v>
      </c>
      <c r="C5914" s="33">
        <v>44927</v>
      </c>
      <c r="D5914">
        <v>48</v>
      </c>
      <c r="E5914" t="s">
        <v>19</v>
      </c>
      <c r="F5914" t="s">
        <v>24</v>
      </c>
      <c r="G5914" t="s">
        <v>28</v>
      </c>
      <c r="H5914" t="s">
        <v>32</v>
      </c>
    </row>
    <row r="5915" spans="1:8" x14ac:dyDescent="0.25">
      <c r="A5915">
        <v>1</v>
      </c>
      <c r="B5915" s="33">
        <v>43770</v>
      </c>
      <c r="C5915" s="33">
        <v>45231</v>
      </c>
      <c r="D5915">
        <v>48</v>
      </c>
      <c r="E5915" t="s">
        <v>19</v>
      </c>
      <c r="F5915" t="s">
        <v>24</v>
      </c>
      <c r="G5915" t="s">
        <v>28</v>
      </c>
      <c r="H5915" t="s">
        <v>30</v>
      </c>
    </row>
    <row r="5916" spans="1:8" x14ac:dyDescent="0.25">
      <c r="A5916">
        <v>2</v>
      </c>
      <c r="B5916" s="33">
        <v>43466</v>
      </c>
      <c r="C5916" s="33">
        <v>44927</v>
      </c>
      <c r="D5916">
        <v>48</v>
      </c>
      <c r="E5916" t="s">
        <v>19</v>
      </c>
      <c r="F5916" t="s">
        <v>24</v>
      </c>
      <c r="G5916" t="s">
        <v>28</v>
      </c>
      <c r="H5916" t="s">
        <v>39</v>
      </c>
    </row>
    <row r="5917" spans="1:8" x14ac:dyDescent="0.25">
      <c r="A5917">
        <v>1</v>
      </c>
      <c r="B5917" s="33">
        <v>43466</v>
      </c>
      <c r="C5917" s="33">
        <v>44927</v>
      </c>
      <c r="D5917">
        <v>48</v>
      </c>
      <c r="E5917" t="s">
        <v>19</v>
      </c>
      <c r="F5917" t="s">
        <v>25</v>
      </c>
      <c r="G5917" t="s">
        <v>28</v>
      </c>
      <c r="H5917" t="s">
        <v>30</v>
      </c>
    </row>
    <row r="5918" spans="1:8" x14ac:dyDescent="0.25">
      <c r="A5918">
        <v>2</v>
      </c>
      <c r="B5918" s="33">
        <v>43466</v>
      </c>
      <c r="C5918" s="33">
        <v>44927</v>
      </c>
      <c r="D5918">
        <v>48</v>
      </c>
      <c r="E5918" t="s">
        <v>19</v>
      </c>
      <c r="F5918" t="s">
        <v>25</v>
      </c>
      <c r="G5918" t="s">
        <v>28</v>
      </c>
      <c r="H5918" t="s">
        <v>39</v>
      </c>
    </row>
    <row r="5919" spans="1:8" x14ac:dyDescent="0.25">
      <c r="A5919">
        <v>1</v>
      </c>
      <c r="B5919" s="33">
        <v>43709</v>
      </c>
      <c r="C5919" s="33">
        <v>45170</v>
      </c>
      <c r="D5919">
        <v>48</v>
      </c>
      <c r="E5919" t="s">
        <v>19</v>
      </c>
      <c r="F5919" t="s">
        <v>25</v>
      </c>
      <c r="G5919" t="s">
        <v>28</v>
      </c>
      <c r="H5919" t="s">
        <v>39</v>
      </c>
    </row>
    <row r="5920" spans="1:8" x14ac:dyDescent="0.25">
      <c r="A5920">
        <v>1</v>
      </c>
      <c r="B5920" s="33">
        <v>43466</v>
      </c>
      <c r="C5920" s="33">
        <v>44927</v>
      </c>
      <c r="D5920">
        <v>48</v>
      </c>
      <c r="E5920" t="s">
        <v>19</v>
      </c>
      <c r="F5920" t="s">
        <v>25</v>
      </c>
      <c r="G5920" t="s">
        <v>29</v>
      </c>
      <c r="H5920" t="s">
        <v>30</v>
      </c>
    </row>
    <row r="5921" spans="1:8" x14ac:dyDescent="0.25">
      <c r="A5921">
        <v>1</v>
      </c>
      <c r="B5921" s="33">
        <v>43466</v>
      </c>
      <c r="C5921" s="33">
        <v>44927</v>
      </c>
      <c r="D5921">
        <v>48</v>
      </c>
      <c r="E5921" t="s">
        <v>19</v>
      </c>
      <c r="F5921" t="s">
        <v>25</v>
      </c>
      <c r="G5921" t="s">
        <v>29</v>
      </c>
      <c r="H5921" t="s">
        <v>39</v>
      </c>
    </row>
    <row r="5922" spans="1:8" x14ac:dyDescent="0.25">
      <c r="A5922">
        <v>1</v>
      </c>
      <c r="B5922" s="33">
        <v>43466</v>
      </c>
      <c r="C5922" s="33">
        <v>44927</v>
      </c>
      <c r="D5922">
        <v>48</v>
      </c>
      <c r="E5922" t="s">
        <v>20</v>
      </c>
      <c r="F5922" t="s">
        <v>23</v>
      </c>
      <c r="G5922" t="s">
        <v>29</v>
      </c>
      <c r="H5922" t="s">
        <v>31</v>
      </c>
    </row>
    <row r="5923" spans="1:8" x14ac:dyDescent="0.25">
      <c r="A5923">
        <v>1</v>
      </c>
      <c r="B5923" s="33">
        <v>43466</v>
      </c>
      <c r="C5923" s="33">
        <v>44927</v>
      </c>
      <c r="D5923">
        <v>48</v>
      </c>
      <c r="E5923" t="s">
        <v>20</v>
      </c>
      <c r="F5923" t="s">
        <v>25</v>
      </c>
      <c r="G5923" t="s">
        <v>29</v>
      </c>
      <c r="H5923" t="s">
        <v>31</v>
      </c>
    </row>
    <row r="5924" spans="1:8" x14ac:dyDescent="0.25">
      <c r="A5924">
        <v>1</v>
      </c>
      <c r="B5924" s="33">
        <v>43466</v>
      </c>
      <c r="C5924" s="33">
        <v>44927</v>
      </c>
      <c r="D5924">
        <v>48</v>
      </c>
      <c r="E5924" t="s">
        <v>21</v>
      </c>
      <c r="F5924" t="s">
        <v>24</v>
      </c>
      <c r="G5924" t="s">
        <v>27</v>
      </c>
      <c r="H5924" t="s">
        <v>33</v>
      </c>
    </row>
    <row r="5925" spans="1:8" x14ac:dyDescent="0.25">
      <c r="A5925">
        <v>1</v>
      </c>
      <c r="B5925" s="33">
        <v>43466</v>
      </c>
      <c r="C5925" s="33">
        <v>44927</v>
      </c>
      <c r="D5925">
        <v>48</v>
      </c>
      <c r="E5925" t="s">
        <v>21</v>
      </c>
      <c r="F5925" t="s">
        <v>25</v>
      </c>
      <c r="G5925" t="s">
        <v>28</v>
      </c>
      <c r="H5925" t="s">
        <v>31</v>
      </c>
    </row>
    <row r="5926" spans="1:8" x14ac:dyDescent="0.25">
      <c r="A5926">
        <v>1</v>
      </c>
      <c r="B5926" s="33">
        <v>43466</v>
      </c>
      <c r="C5926" s="33">
        <v>44927</v>
      </c>
      <c r="D5926">
        <v>48</v>
      </c>
      <c r="E5926" t="s">
        <v>22</v>
      </c>
      <c r="F5926" t="s">
        <v>24</v>
      </c>
      <c r="G5926" t="s">
        <v>27</v>
      </c>
      <c r="H5926" t="s">
        <v>33</v>
      </c>
    </row>
    <row r="5927" spans="1:8" x14ac:dyDescent="0.25">
      <c r="A5927">
        <v>1</v>
      </c>
      <c r="B5927" s="33">
        <v>43617</v>
      </c>
      <c r="C5927" s="33">
        <v>45078</v>
      </c>
      <c r="D5927">
        <v>48</v>
      </c>
      <c r="E5927" t="s">
        <v>22</v>
      </c>
      <c r="F5927" t="s">
        <v>24</v>
      </c>
      <c r="G5927" t="s">
        <v>28</v>
      </c>
      <c r="H5927" t="s">
        <v>39</v>
      </c>
    </row>
    <row r="5928" spans="1:8" x14ac:dyDescent="0.25">
      <c r="A5928">
        <v>1</v>
      </c>
      <c r="B5928" s="33">
        <v>43739</v>
      </c>
      <c r="C5928" s="33">
        <v>45231</v>
      </c>
      <c r="D5928">
        <v>49</v>
      </c>
      <c r="E5928" t="s">
        <v>13</v>
      </c>
      <c r="F5928" t="s">
        <v>23</v>
      </c>
      <c r="G5928" t="s">
        <v>28</v>
      </c>
      <c r="H5928" t="s">
        <v>33</v>
      </c>
    </row>
    <row r="5929" spans="1:8" x14ac:dyDescent="0.25">
      <c r="A5929">
        <v>1</v>
      </c>
      <c r="B5929" s="33">
        <v>43678</v>
      </c>
      <c r="C5929" s="33">
        <v>45170</v>
      </c>
      <c r="D5929">
        <v>49</v>
      </c>
      <c r="E5929" t="s">
        <v>13</v>
      </c>
      <c r="F5929" t="s">
        <v>24</v>
      </c>
      <c r="G5929" t="s">
        <v>28</v>
      </c>
      <c r="H5929" t="s">
        <v>39</v>
      </c>
    </row>
    <row r="5930" spans="1:8" x14ac:dyDescent="0.25">
      <c r="A5930">
        <v>1</v>
      </c>
      <c r="B5930" s="33">
        <v>43466</v>
      </c>
      <c r="C5930" s="33">
        <v>44958</v>
      </c>
      <c r="D5930">
        <v>49</v>
      </c>
      <c r="E5930" t="s">
        <v>14</v>
      </c>
      <c r="F5930" t="s">
        <v>23</v>
      </c>
      <c r="G5930" t="s">
        <v>28</v>
      </c>
      <c r="H5930" t="s">
        <v>30</v>
      </c>
    </row>
    <row r="5931" spans="1:8" x14ac:dyDescent="0.25">
      <c r="A5931">
        <v>1</v>
      </c>
      <c r="B5931" s="33">
        <v>43466</v>
      </c>
      <c r="C5931" s="33">
        <v>44958</v>
      </c>
      <c r="D5931">
        <v>49</v>
      </c>
      <c r="E5931" t="s">
        <v>14</v>
      </c>
      <c r="F5931" t="s">
        <v>23</v>
      </c>
      <c r="G5931" t="s">
        <v>28</v>
      </c>
      <c r="H5931" t="s">
        <v>35</v>
      </c>
    </row>
    <row r="5932" spans="1:8" x14ac:dyDescent="0.25">
      <c r="A5932">
        <v>1</v>
      </c>
      <c r="B5932" s="33">
        <v>43466</v>
      </c>
      <c r="C5932" s="33">
        <v>44958</v>
      </c>
      <c r="D5932">
        <v>49</v>
      </c>
      <c r="E5932" t="s">
        <v>14</v>
      </c>
      <c r="F5932" t="s">
        <v>24</v>
      </c>
      <c r="G5932" t="s">
        <v>28</v>
      </c>
      <c r="H5932" t="s">
        <v>39</v>
      </c>
    </row>
    <row r="5933" spans="1:8" x14ac:dyDescent="0.25">
      <c r="A5933">
        <v>1</v>
      </c>
      <c r="B5933" s="33">
        <v>43739</v>
      </c>
      <c r="C5933" s="33">
        <v>45231</v>
      </c>
      <c r="D5933">
        <v>49</v>
      </c>
      <c r="E5933" t="s">
        <v>14</v>
      </c>
      <c r="F5933" t="s">
        <v>25</v>
      </c>
      <c r="G5933" t="s">
        <v>28</v>
      </c>
      <c r="H5933" t="s">
        <v>39</v>
      </c>
    </row>
    <row r="5934" spans="1:8" x14ac:dyDescent="0.25">
      <c r="A5934">
        <v>1</v>
      </c>
      <c r="B5934" s="33">
        <v>43466</v>
      </c>
      <c r="C5934" s="33">
        <v>44958</v>
      </c>
      <c r="D5934">
        <v>49</v>
      </c>
      <c r="E5934" t="s">
        <v>14</v>
      </c>
      <c r="F5934" t="s">
        <v>25</v>
      </c>
      <c r="G5934" t="s">
        <v>29</v>
      </c>
      <c r="H5934" t="s">
        <v>31</v>
      </c>
    </row>
    <row r="5935" spans="1:8" x14ac:dyDescent="0.25">
      <c r="A5935">
        <v>1</v>
      </c>
      <c r="B5935" s="33">
        <v>43466</v>
      </c>
      <c r="C5935" s="33">
        <v>44958</v>
      </c>
      <c r="D5935">
        <v>49</v>
      </c>
      <c r="E5935" t="s">
        <v>15</v>
      </c>
      <c r="F5935" t="s">
        <v>25</v>
      </c>
      <c r="G5935" t="s">
        <v>27</v>
      </c>
      <c r="H5935" t="s">
        <v>39</v>
      </c>
    </row>
    <row r="5936" spans="1:8" x14ac:dyDescent="0.25">
      <c r="A5936">
        <v>1</v>
      </c>
      <c r="B5936" s="33">
        <v>43466</v>
      </c>
      <c r="C5936" s="33">
        <v>44958</v>
      </c>
      <c r="D5936">
        <v>49</v>
      </c>
      <c r="E5936" t="s">
        <v>15</v>
      </c>
      <c r="F5936" t="s">
        <v>23</v>
      </c>
      <c r="G5936" t="s">
        <v>28</v>
      </c>
      <c r="H5936" t="s">
        <v>31</v>
      </c>
    </row>
    <row r="5937" spans="1:8" x14ac:dyDescent="0.25">
      <c r="A5937">
        <v>1</v>
      </c>
      <c r="B5937" s="33">
        <v>43466</v>
      </c>
      <c r="C5937" s="33">
        <v>44958</v>
      </c>
      <c r="D5937">
        <v>49</v>
      </c>
      <c r="E5937" t="s">
        <v>15</v>
      </c>
      <c r="F5937" t="s">
        <v>23</v>
      </c>
      <c r="G5937" t="s">
        <v>28</v>
      </c>
      <c r="H5937" t="s">
        <v>39</v>
      </c>
    </row>
    <row r="5938" spans="1:8" x14ac:dyDescent="0.25">
      <c r="A5938">
        <v>1</v>
      </c>
      <c r="B5938" s="33">
        <v>43497</v>
      </c>
      <c r="C5938" s="33">
        <v>44986</v>
      </c>
      <c r="D5938">
        <v>49</v>
      </c>
      <c r="E5938" t="s">
        <v>15</v>
      </c>
      <c r="F5938" t="s">
        <v>23</v>
      </c>
      <c r="G5938" t="s">
        <v>28</v>
      </c>
      <c r="H5938" t="s">
        <v>39</v>
      </c>
    </row>
    <row r="5939" spans="1:8" x14ac:dyDescent="0.25">
      <c r="A5939">
        <v>1</v>
      </c>
      <c r="B5939" s="33">
        <v>43466</v>
      </c>
      <c r="C5939" s="33">
        <v>44958</v>
      </c>
      <c r="D5939">
        <v>49</v>
      </c>
      <c r="E5939" t="s">
        <v>15</v>
      </c>
      <c r="F5939" t="s">
        <v>24</v>
      </c>
      <c r="G5939" t="s">
        <v>28</v>
      </c>
      <c r="H5939" t="s">
        <v>31</v>
      </c>
    </row>
    <row r="5940" spans="1:8" x14ac:dyDescent="0.25">
      <c r="A5940">
        <v>1</v>
      </c>
      <c r="B5940" s="33">
        <v>43466</v>
      </c>
      <c r="C5940" s="33">
        <v>44958</v>
      </c>
      <c r="D5940">
        <v>49</v>
      </c>
      <c r="E5940" t="s">
        <v>15</v>
      </c>
      <c r="F5940" t="s">
        <v>24</v>
      </c>
      <c r="G5940" t="s">
        <v>28</v>
      </c>
      <c r="H5940" t="s">
        <v>33</v>
      </c>
    </row>
    <row r="5941" spans="1:8" x14ac:dyDescent="0.25">
      <c r="A5941">
        <v>1</v>
      </c>
      <c r="B5941" s="33">
        <v>43466</v>
      </c>
      <c r="C5941" s="33">
        <v>44958</v>
      </c>
      <c r="D5941">
        <v>49</v>
      </c>
      <c r="E5941" t="s">
        <v>15</v>
      </c>
      <c r="F5941" t="s">
        <v>24</v>
      </c>
      <c r="G5941" t="s">
        <v>28</v>
      </c>
      <c r="H5941" t="s">
        <v>30</v>
      </c>
    </row>
    <row r="5942" spans="1:8" x14ac:dyDescent="0.25">
      <c r="A5942">
        <v>2</v>
      </c>
      <c r="B5942" s="33">
        <v>43466</v>
      </c>
      <c r="C5942" s="33">
        <v>44958</v>
      </c>
      <c r="D5942">
        <v>49</v>
      </c>
      <c r="E5942" t="s">
        <v>15</v>
      </c>
      <c r="F5942" t="s">
        <v>24</v>
      </c>
      <c r="G5942" t="s">
        <v>28</v>
      </c>
      <c r="H5942" t="s">
        <v>39</v>
      </c>
    </row>
    <row r="5943" spans="1:8" x14ac:dyDescent="0.25">
      <c r="A5943">
        <v>1</v>
      </c>
      <c r="B5943" s="33">
        <v>43466</v>
      </c>
      <c r="C5943" s="33">
        <v>44958</v>
      </c>
      <c r="D5943">
        <v>49</v>
      </c>
      <c r="E5943" t="s">
        <v>15</v>
      </c>
      <c r="F5943" t="s">
        <v>25</v>
      </c>
      <c r="G5943" t="s">
        <v>28</v>
      </c>
      <c r="H5943" t="s">
        <v>39</v>
      </c>
    </row>
    <row r="5944" spans="1:8" x14ac:dyDescent="0.25">
      <c r="A5944">
        <v>1</v>
      </c>
      <c r="B5944" s="33">
        <v>43556</v>
      </c>
      <c r="C5944" s="33">
        <v>45047</v>
      </c>
      <c r="D5944">
        <v>49</v>
      </c>
      <c r="E5944" t="s">
        <v>15</v>
      </c>
      <c r="F5944" t="s">
        <v>25</v>
      </c>
      <c r="G5944" t="s">
        <v>28</v>
      </c>
      <c r="H5944" t="s">
        <v>39</v>
      </c>
    </row>
    <row r="5945" spans="1:8" x14ac:dyDescent="0.25">
      <c r="A5945">
        <v>1</v>
      </c>
      <c r="B5945" s="33">
        <v>43466</v>
      </c>
      <c r="C5945" s="33">
        <v>44958</v>
      </c>
      <c r="D5945">
        <v>49</v>
      </c>
      <c r="E5945" t="s">
        <v>16</v>
      </c>
      <c r="F5945" t="s">
        <v>24</v>
      </c>
      <c r="G5945" t="s">
        <v>28</v>
      </c>
      <c r="H5945" t="s">
        <v>33</v>
      </c>
    </row>
    <row r="5946" spans="1:8" x14ac:dyDescent="0.25">
      <c r="A5946">
        <v>1</v>
      </c>
      <c r="B5946" s="33">
        <v>43497</v>
      </c>
      <c r="C5946" s="33">
        <v>44986</v>
      </c>
      <c r="D5946">
        <v>49</v>
      </c>
      <c r="E5946" t="s">
        <v>17</v>
      </c>
      <c r="F5946" t="s">
        <v>25</v>
      </c>
      <c r="G5946" t="s">
        <v>27</v>
      </c>
      <c r="H5946" t="s">
        <v>31</v>
      </c>
    </row>
    <row r="5947" spans="1:8" x14ac:dyDescent="0.25">
      <c r="A5947">
        <v>1</v>
      </c>
      <c r="B5947" s="33">
        <v>43466</v>
      </c>
      <c r="C5947" s="33">
        <v>44958</v>
      </c>
      <c r="D5947">
        <v>49</v>
      </c>
      <c r="E5947" t="s">
        <v>17</v>
      </c>
      <c r="F5947" t="s">
        <v>24</v>
      </c>
      <c r="G5947" t="s">
        <v>28</v>
      </c>
      <c r="H5947" t="s">
        <v>39</v>
      </c>
    </row>
    <row r="5948" spans="1:8" x14ac:dyDescent="0.25">
      <c r="A5948">
        <v>1</v>
      </c>
      <c r="B5948" s="33">
        <v>43466</v>
      </c>
      <c r="C5948" s="33">
        <v>44958</v>
      </c>
      <c r="D5948">
        <v>49</v>
      </c>
      <c r="E5948" t="s">
        <v>17</v>
      </c>
      <c r="F5948" t="s">
        <v>24</v>
      </c>
      <c r="G5948" t="s">
        <v>28</v>
      </c>
      <c r="H5948" t="s">
        <v>34</v>
      </c>
    </row>
    <row r="5949" spans="1:8" x14ac:dyDescent="0.25">
      <c r="A5949">
        <v>2</v>
      </c>
      <c r="B5949" s="33">
        <v>43466</v>
      </c>
      <c r="C5949" s="33">
        <v>44958</v>
      </c>
      <c r="D5949">
        <v>49</v>
      </c>
      <c r="E5949" t="s">
        <v>17</v>
      </c>
      <c r="F5949" t="s">
        <v>25</v>
      </c>
      <c r="G5949" t="s">
        <v>28</v>
      </c>
      <c r="H5949" t="s">
        <v>39</v>
      </c>
    </row>
    <row r="5950" spans="1:8" x14ac:dyDescent="0.25">
      <c r="A5950">
        <v>1</v>
      </c>
      <c r="B5950" s="33">
        <v>43466</v>
      </c>
      <c r="C5950" s="33">
        <v>44958</v>
      </c>
      <c r="D5950">
        <v>49</v>
      </c>
      <c r="E5950" t="s">
        <v>17</v>
      </c>
      <c r="F5950" t="s">
        <v>23</v>
      </c>
      <c r="G5950" t="s">
        <v>29</v>
      </c>
      <c r="H5950" t="s">
        <v>31</v>
      </c>
    </row>
    <row r="5951" spans="1:8" x14ac:dyDescent="0.25">
      <c r="A5951">
        <v>1</v>
      </c>
      <c r="B5951" s="33">
        <v>43466</v>
      </c>
      <c r="C5951" s="33">
        <v>44958</v>
      </c>
      <c r="D5951">
        <v>49</v>
      </c>
      <c r="E5951" t="s">
        <v>17</v>
      </c>
      <c r="F5951" t="s">
        <v>23</v>
      </c>
      <c r="G5951" t="s">
        <v>29</v>
      </c>
      <c r="H5951" t="s">
        <v>34</v>
      </c>
    </row>
    <row r="5952" spans="1:8" x14ac:dyDescent="0.25">
      <c r="A5952">
        <v>1</v>
      </c>
      <c r="B5952" s="33">
        <v>43466</v>
      </c>
      <c r="C5952" s="33">
        <v>44958</v>
      </c>
      <c r="D5952">
        <v>49</v>
      </c>
      <c r="E5952" t="s">
        <v>17</v>
      </c>
      <c r="F5952" t="s">
        <v>24</v>
      </c>
      <c r="G5952" t="s">
        <v>29</v>
      </c>
      <c r="H5952" t="s">
        <v>31</v>
      </c>
    </row>
    <row r="5953" spans="1:8" x14ac:dyDescent="0.25">
      <c r="A5953">
        <v>1</v>
      </c>
      <c r="B5953" s="33">
        <v>43466</v>
      </c>
      <c r="C5953" s="33">
        <v>44958</v>
      </c>
      <c r="D5953">
        <v>49</v>
      </c>
      <c r="E5953" t="s">
        <v>17</v>
      </c>
      <c r="F5953" t="s">
        <v>25</v>
      </c>
      <c r="G5953" t="s">
        <v>29</v>
      </c>
      <c r="H5953" t="s">
        <v>39</v>
      </c>
    </row>
    <row r="5954" spans="1:8" x14ac:dyDescent="0.25">
      <c r="A5954">
        <v>1</v>
      </c>
      <c r="B5954" s="33">
        <v>43466</v>
      </c>
      <c r="C5954" s="33">
        <v>44958</v>
      </c>
      <c r="D5954">
        <v>49</v>
      </c>
      <c r="E5954" t="s">
        <v>18</v>
      </c>
      <c r="F5954" t="s">
        <v>24</v>
      </c>
      <c r="G5954" t="s">
        <v>28</v>
      </c>
      <c r="H5954" t="s">
        <v>33</v>
      </c>
    </row>
    <row r="5955" spans="1:8" x14ac:dyDescent="0.25">
      <c r="A5955">
        <v>1</v>
      </c>
      <c r="B5955" s="33">
        <v>43466</v>
      </c>
      <c r="C5955" s="33">
        <v>44958</v>
      </c>
      <c r="D5955">
        <v>49</v>
      </c>
      <c r="E5955" t="s">
        <v>18</v>
      </c>
      <c r="F5955" t="s">
        <v>25</v>
      </c>
      <c r="G5955" t="s">
        <v>28</v>
      </c>
      <c r="H5955" t="s">
        <v>33</v>
      </c>
    </row>
    <row r="5956" spans="1:8" x14ac:dyDescent="0.25">
      <c r="A5956">
        <v>1</v>
      </c>
      <c r="B5956" s="33">
        <v>43466</v>
      </c>
      <c r="C5956" s="33">
        <v>44958</v>
      </c>
      <c r="D5956">
        <v>49</v>
      </c>
      <c r="E5956" t="s">
        <v>18</v>
      </c>
      <c r="F5956" t="s">
        <v>24</v>
      </c>
      <c r="G5956" t="s">
        <v>29</v>
      </c>
      <c r="H5956" t="s">
        <v>39</v>
      </c>
    </row>
    <row r="5957" spans="1:8" x14ac:dyDescent="0.25">
      <c r="A5957">
        <v>1</v>
      </c>
      <c r="B5957" s="33">
        <v>43770</v>
      </c>
      <c r="C5957" s="33">
        <v>45261</v>
      </c>
      <c r="D5957">
        <v>49</v>
      </c>
      <c r="E5957" t="s">
        <v>19</v>
      </c>
      <c r="F5957" t="s">
        <v>25</v>
      </c>
      <c r="G5957" t="s">
        <v>27</v>
      </c>
      <c r="H5957" t="s">
        <v>32</v>
      </c>
    </row>
    <row r="5958" spans="1:8" x14ac:dyDescent="0.25">
      <c r="A5958">
        <v>1</v>
      </c>
      <c r="B5958" s="33">
        <v>43466</v>
      </c>
      <c r="C5958" s="33">
        <v>44958</v>
      </c>
      <c r="D5958">
        <v>49</v>
      </c>
      <c r="E5958" t="s">
        <v>19</v>
      </c>
      <c r="F5958" t="s">
        <v>25</v>
      </c>
      <c r="G5958" t="s">
        <v>27</v>
      </c>
      <c r="H5958" t="s">
        <v>39</v>
      </c>
    </row>
    <row r="5959" spans="1:8" x14ac:dyDescent="0.25">
      <c r="A5959">
        <v>1</v>
      </c>
      <c r="B5959" s="33">
        <v>43466</v>
      </c>
      <c r="C5959" s="33">
        <v>44958</v>
      </c>
      <c r="D5959">
        <v>49</v>
      </c>
      <c r="E5959" t="s">
        <v>19</v>
      </c>
      <c r="F5959" t="s">
        <v>24</v>
      </c>
      <c r="G5959" t="s">
        <v>28</v>
      </c>
      <c r="H5959" t="s">
        <v>30</v>
      </c>
    </row>
    <row r="5960" spans="1:8" x14ac:dyDescent="0.25">
      <c r="A5960">
        <v>1</v>
      </c>
      <c r="B5960" s="33">
        <v>43466</v>
      </c>
      <c r="C5960" s="33">
        <v>44958</v>
      </c>
      <c r="D5960">
        <v>49</v>
      </c>
      <c r="E5960" t="s">
        <v>19</v>
      </c>
      <c r="F5960" t="s">
        <v>25</v>
      </c>
      <c r="G5960" t="s">
        <v>28</v>
      </c>
      <c r="H5960" t="s">
        <v>31</v>
      </c>
    </row>
    <row r="5961" spans="1:8" x14ac:dyDescent="0.25">
      <c r="A5961">
        <v>1</v>
      </c>
      <c r="B5961" s="33">
        <v>43678</v>
      </c>
      <c r="C5961" s="33">
        <v>45170</v>
      </c>
      <c r="D5961">
        <v>49</v>
      </c>
      <c r="E5961" t="s">
        <v>19</v>
      </c>
      <c r="F5961" t="s">
        <v>25</v>
      </c>
      <c r="G5961" t="s">
        <v>28</v>
      </c>
      <c r="H5961" t="s">
        <v>31</v>
      </c>
    </row>
    <row r="5962" spans="1:8" x14ac:dyDescent="0.25">
      <c r="A5962">
        <v>1</v>
      </c>
      <c r="B5962" s="33">
        <v>43466</v>
      </c>
      <c r="C5962" s="33">
        <v>44958</v>
      </c>
      <c r="D5962">
        <v>49</v>
      </c>
      <c r="E5962" t="s">
        <v>19</v>
      </c>
      <c r="F5962" t="s">
        <v>25</v>
      </c>
      <c r="G5962" t="s">
        <v>28</v>
      </c>
      <c r="H5962" t="s">
        <v>33</v>
      </c>
    </row>
    <row r="5963" spans="1:8" x14ac:dyDescent="0.25">
      <c r="A5963">
        <v>1</v>
      </c>
      <c r="B5963" s="33">
        <v>43466</v>
      </c>
      <c r="C5963" s="33">
        <v>44958</v>
      </c>
      <c r="D5963">
        <v>49</v>
      </c>
      <c r="E5963" t="s">
        <v>19</v>
      </c>
      <c r="F5963" t="s">
        <v>25</v>
      </c>
      <c r="G5963" t="s">
        <v>28</v>
      </c>
      <c r="H5963" t="s">
        <v>39</v>
      </c>
    </row>
    <row r="5964" spans="1:8" x14ac:dyDescent="0.25">
      <c r="A5964">
        <v>2</v>
      </c>
      <c r="B5964" s="33">
        <v>43466</v>
      </c>
      <c r="C5964" s="33">
        <v>44958</v>
      </c>
      <c r="D5964">
        <v>49</v>
      </c>
      <c r="E5964" t="s">
        <v>19</v>
      </c>
      <c r="F5964" t="s">
        <v>24</v>
      </c>
      <c r="G5964" t="s">
        <v>29</v>
      </c>
      <c r="H5964" t="s">
        <v>31</v>
      </c>
    </row>
    <row r="5965" spans="1:8" x14ac:dyDescent="0.25">
      <c r="A5965">
        <v>2</v>
      </c>
      <c r="B5965" s="33">
        <v>43466</v>
      </c>
      <c r="C5965" s="33">
        <v>44958</v>
      </c>
      <c r="D5965">
        <v>49</v>
      </c>
      <c r="E5965" t="s">
        <v>19</v>
      </c>
      <c r="F5965" t="s">
        <v>24</v>
      </c>
      <c r="G5965" t="s">
        <v>29</v>
      </c>
      <c r="H5965" t="s">
        <v>33</v>
      </c>
    </row>
    <row r="5966" spans="1:8" x14ac:dyDescent="0.25">
      <c r="A5966">
        <v>1</v>
      </c>
      <c r="B5966" s="33">
        <v>43466</v>
      </c>
      <c r="C5966" s="33">
        <v>44958</v>
      </c>
      <c r="D5966">
        <v>49</v>
      </c>
      <c r="E5966" t="s">
        <v>19</v>
      </c>
      <c r="F5966" t="s">
        <v>24</v>
      </c>
      <c r="G5966" t="s">
        <v>29</v>
      </c>
      <c r="H5966" t="s">
        <v>39</v>
      </c>
    </row>
    <row r="5967" spans="1:8" x14ac:dyDescent="0.25">
      <c r="A5967">
        <v>1</v>
      </c>
      <c r="B5967" s="33">
        <v>43466</v>
      </c>
      <c r="C5967" s="33">
        <v>44958</v>
      </c>
      <c r="D5967">
        <v>49</v>
      </c>
      <c r="E5967" t="s">
        <v>21</v>
      </c>
      <c r="F5967" t="s">
        <v>23</v>
      </c>
      <c r="G5967" t="s">
        <v>28</v>
      </c>
      <c r="H5967" t="s">
        <v>33</v>
      </c>
    </row>
    <row r="5968" spans="1:8" x14ac:dyDescent="0.25">
      <c r="A5968">
        <v>1</v>
      </c>
      <c r="B5968" s="33">
        <v>43466</v>
      </c>
      <c r="C5968" s="33">
        <v>44958</v>
      </c>
      <c r="D5968">
        <v>49</v>
      </c>
      <c r="E5968" t="s">
        <v>21</v>
      </c>
      <c r="F5968" t="s">
        <v>24</v>
      </c>
      <c r="G5968" t="s">
        <v>28</v>
      </c>
      <c r="H5968" t="s">
        <v>39</v>
      </c>
    </row>
    <row r="5969" spans="1:8" x14ac:dyDescent="0.25">
      <c r="A5969">
        <v>1</v>
      </c>
      <c r="B5969" s="33">
        <v>43466</v>
      </c>
      <c r="C5969" s="33">
        <v>44958</v>
      </c>
      <c r="D5969">
        <v>49</v>
      </c>
      <c r="E5969" t="s">
        <v>21</v>
      </c>
      <c r="F5969" t="s">
        <v>24</v>
      </c>
      <c r="G5969" t="s">
        <v>28</v>
      </c>
      <c r="H5969" t="s">
        <v>34</v>
      </c>
    </row>
    <row r="5970" spans="1:8" x14ac:dyDescent="0.25">
      <c r="A5970">
        <v>1</v>
      </c>
      <c r="B5970" s="33">
        <v>43466</v>
      </c>
      <c r="C5970" s="33">
        <v>44958</v>
      </c>
      <c r="D5970">
        <v>49</v>
      </c>
      <c r="E5970" t="s">
        <v>21</v>
      </c>
      <c r="F5970" t="s">
        <v>25</v>
      </c>
      <c r="G5970" t="s">
        <v>28</v>
      </c>
      <c r="H5970" t="s">
        <v>39</v>
      </c>
    </row>
    <row r="5971" spans="1:8" x14ac:dyDescent="0.25">
      <c r="A5971">
        <v>1</v>
      </c>
      <c r="B5971" s="33">
        <v>43647</v>
      </c>
      <c r="C5971" s="33">
        <v>45139</v>
      </c>
      <c r="D5971">
        <v>49</v>
      </c>
      <c r="E5971" t="s">
        <v>21</v>
      </c>
      <c r="F5971" t="s">
        <v>25</v>
      </c>
      <c r="G5971" t="s">
        <v>28</v>
      </c>
      <c r="H5971" t="s">
        <v>39</v>
      </c>
    </row>
    <row r="5972" spans="1:8" x14ac:dyDescent="0.25">
      <c r="A5972">
        <v>1</v>
      </c>
      <c r="B5972" s="33">
        <v>43466</v>
      </c>
      <c r="C5972" s="33">
        <v>44986</v>
      </c>
      <c r="D5972">
        <v>50</v>
      </c>
      <c r="E5972" t="s">
        <v>13</v>
      </c>
      <c r="F5972" t="s">
        <v>24</v>
      </c>
      <c r="G5972" t="s">
        <v>27</v>
      </c>
      <c r="H5972" t="s">
        <v>34</v>
      </c>
    </row>
    <row r="5973" spans="1:8" x14ac:dyDescent="0.25">
      <c r="A5973">
        <v>1</v>
      </c>
      <c r="B5973" s="33">
        <v>43466</v>
      </c>
      <c r="C5973" s="33">
        <v>44986</v>
      </c>
      <c r="D5973">
        <v>50</v>
      </c>
      <c r="E5973" t="s">
        <v>13</v>
      </c>
      <c r="F5973" t="s">
        <v>24</v>
      </c>
      <c r="G5973" t="s">
        <v>28</v>
      </c>
      <c r="H5973" t="s">
        <v>39</v>
      </c>
    </row>
    <row r="5974" spans="1:8" x14ac:dyDescent="0.25">
      <c r="A5974">
        <v>1</v>
      </c>
      <c r="B5974" s="33">
        <v>43466</v>
      </c>
      <c r="C5974" s="33">
        <v>44986</v>
      </c>
      <c r="D5974">
        <v>50</v>
      </c>
      <c r="E5974" t="s">
        <v>13</v>
      </c>
      <c r="F5974" t="s">
        <v>25</v>
      </c>
      <c r="G5974" t="s">
        <v>29</v>
      </c>
      <c r="H5974" t="s">
        <v>31</v>
      </c>
    </row>
    <row r="5975" spans="1:8" x14ac:dyDescent="0.25">
      <c r="A5975">
        <v>1</v>
      </c>
      <c r="B5975" s="33">
        <v>43466</v>
      </c>
      <c r="C5975" s="33">
        <v>44986</v>
      </c>
      <c r="D5975">
        <v>50</v>
      </c>
      <c r="E5975" t="s">
        <v>14</v>
      </c>
      <c r="F5975" t="s">
        <v>24</v>
      </c>
      <c r="G5975" t="s">
        <v>28</v>
      </c>
      <c r="H5975" t="s">
        <v>31</v>
      </c>
    </row>
    <row r="5976" spans="1:8" x14ac:dyDescent="0.25">
      <c r="A5976">
        <v>1</v>
      </c>
      <c r="B5976" s="33">
        <v>43466</v>
      </c>
      <c r="C5976" s="33">
        <v>44986</v>
      </c>
      <c r="D5976">
        <v>50</v>
      </c>
      <c r="E5976" t="s">
        <v>15</v>
      </c>
      <c r="F5976" t="s">
        <v>23</v>
      </c>
      <c r="G5976" t="s">
        <v>27</v>
      </c>
      <c r="H5976" t="s">
        <v>32</v>
      </c>
    </row>
    <row r="5977" spans="1:8" x14ac:dyDescent="0.25">
      <c r="A5977">
        <v>1</v>
      </c>
      <c r="B5977" s="33">
        <v>43466</v>
      </c>
      <c r="C5977" s="33">
        <v>44986</v>
      </c>
      <c r="D5977">
        <v>50</v>
      </c>
      <c r="E5977" t="s">
        <v>15</v>
      </c>
      <c r="F5977" t="s">
        <v>23</v>
      </c>
      <c r="G5977" t="s">
        <v>27</v>
      </c>
      <c r="H5977" t="s">
        <v>39</v>
      </c>
    </row>
    <row r="5978" spans="1:8" x14ac:dyDescent="0.25">
      <c r="A5978">
        <v>1</v>
      </c>
      <c r="B5978" s="33">
        <v>43466</v>
      </c>
      <c r="C5978" s="33">
        <v>44986</v>
      </c>
      <c r="D5978">
        <v>50</v>
      </c>
      <c r="E5978" t="s">
        <v>15</v>
      </c>
      <c r="F5978" t="s">
        <v>23</v>
      </c>
      <c r="G5978" t="s">
        <v>28</v>
      </c>
      <c r="H5978" t="s">
        <v>31</v>
      </c>
    </row>
    <row r="5979" spans="1:8" x14ac:dyDescent="0.25">
      <c r="A5979">
        <v>1</v>
      </c>
      <c r="B5979" s="33">
        <v>43466</v>
      </c>
      <c r="C5979" s="33">
        <v>44986</v>
      </c>
      <c r="D5979">
        <v>50</v>
      </c>
      <c r="E5979" t="s">
        <v>15</v>
      </c>
      <c r="F5979" t="s">
        <v>24</v>
      </c>
      <c r="G5979" t="s">
        <v>28</v>
      </c>
      <c r="H5979" t="s">
        <v>33</v>
      </c>
    </row>
    <row r="5980" spans="1:8" x14ac:dyDescent="0.25">
      <c r="A5980">
        <v>1</v>
      </c>
      <c r="B5980" s="33">
        <v>43466</v>
      </c>
      <c r="C5980" s="33">
        <v>44986</v>
      </c>
      <c r="D5980">
        <v>50</v>
      </c>
      <c r="E5980" t="s">
        <v>15</v>
      </c>
      <c r="F5980" t="s">
        <v>24</v>
      </c>
      <c r="G5980" t="s">
        <v>28</v>
      </c>
      <c r="H5980" t="s">
        <v>34</v>
      </c>
    </row>
    <row r="5981" spans="1:8" x14ac:dyDescent="0.25">
      <c r="A5981">
        <v>1</v>
      </c>
      <c r="B5981" s="33">
        <v>43586</v>
      </c>
      <c r="C5981" s="33">
        <v>45108</v>
      </c>
      <c r="D5981">
        <v>50</v>
      </c>
      <c r="E5981" t="s">
        <v>15</v>
      </c>
      <c r="F5981" t="s">
        <v>25</v>
      </c>
      <c r="G5981" t="s">
        <v>28</v>
      </c>
      <c r="H5981" t="s">
        <v>31</v>
      </c>
    </row>
    <row r="5982" spans="1:8" x14ac:dyDescent="0.25">
      <c r="A5982">
        <v>1</v>
      </c>
      <c r="B5982" s="33">
        <v>43466</v>
      </c>
      <c r="C5982" s="33">
        <v>44986</v>
      </c>
      <c r="D5982">
        <v>50</v>
      </c>
      <c r="E5982" t="s">
        <v>15</v>
      </c>
      <c r="F5982" t="s">
        <v>25</v>
      </c>
      <c r="G5982" t="s">
        <v>28</v>
      </c>
      <c r="H5982" t="s">
        <v>30</v>
      </c>
    </row>
    <row r="5983" spans="1:8" x14ac:dyDescent="0.25">
      <c r="A5983">
        <v>1</v>
      </c>
      <c r="B5983" s="33">
        <v>43466</v>
      </c>
      <c r="C5983" s="33">
        <v>44986</v>
      </c>
      <c r="D5983">
        <v>50</v>
      </c>
      <c r="E5983" t="s">
        <v>15</v>
      </c>
      <c r="F5983" t="s">
        <v>25</v>
      </c>
      <c r="G5983" t="s">
        <v>28</v>
      </c>
      <c r="H5983" t="s">
        <v>39</v>
      </c>
    </row>
    <row r="5984" spans="1:8" x14ac:dyDescent="0.25">
      <c r="A5984">
        <v>1</v>
      </c>
      <c r="B5984" s="33">
        <v>43466</v>
      </c>
      <c r="C5984" s="33">
        <v>44986</v>
      </c>
      <c r="D5984">
        <v>50</v>
      </c>
      <c r="E5984" t="s">
        <v>16</v>
      </c>
      <c r="F5984" t="s">
        <v>24</v>
      </c>
      <c r="G5984" t="s">
        <v>28</v>
      </c>
      <c r="H5984" t="s">
        <v>33</v>
      </c>
    </row>
    <row r="5985" spans="1:8" x14ac:dyDescent="0.25">
      <c r="A5985">
        <v>1</v>
      </c>
      <c r="B5985" s="33">
        <v>43466</v>
      </c>
      <c r="C5985" s="33">
        <v>44986</v>
      </c>
      <c r="D5985">
        <v>50</v>
      </c>
      <c r="E5985" t="s">
        <v>16</v>
      </c>
      <c r="F5985" t="s">
        <v>24</v>
      </c>
      <c r="G5985" t="s">
        <v>28</v>
      </c>
      <c r="H5985" t="s">
        <v>30</v>
      </c>
    </row>
    <row r="5986" spans="1:8" x14ac:dyDescent="0.25">
      <c r="A5986">
        <v>1</v>
      </c>
      <c r="B5986" s="33">
        <v>43556</v>
      </c>
      <c r="C5986" s="33">
        <v>45078</v>
      </c>
      <c r="D5986">
        <v>50</v>
      </c>
      <c r="E5986" t="s">
        <v>16</v>
      </c>
      <c r="F5986" t="s">
        <v>24</v>
      </c>
      <c r="G5986" t="s">
        <v>28</v>
      </c>
      <c r="H5986" t="s">
        <v>39</v>
      </c>
    </row>
    <row r="5987" spans="1:8" x14ac:dyDescent="0.25">
      <c r="A5987">
        <v>1</v>
      </c>
      <c r="B5987" s="33">
        <v>43466</v>
      </c>
      <c r="C5987" s="33">
        <v>44986</v>
      </c>
      <c r="D5987">
        <v>50</v>
      </c>
      <c r="E5987" t="s">
        <v>16</v>
      </c>
      <c r="F5987" t="s">
        <v>25</v>
      </c>
      <c r="G5987" t="s">
        <v>28</v>
      </c>
      <c r="H5987" t="s">
        <v>30</v>
      </c>
    </row>
    <row r="5988" spans="1:8" x14ac:dyDescent="0.25">
      <c r="A5988">
        <v>1</v>
      </c>
      <c r="B5988" s="33">
        <v>43739</v>
      </c>
      <c r="C5988" s="33">
        <v>45261</v>
      </c>
      <c r="D5988">
        <v>50</v>
      </c>
      <c r="E5988" t="s">
        <v>16</v>
      </c>
      <c r="F5988" t="s">
        <v>24</v>
      </c>
      <c r="G5988" t="s">
        <v>29</v>
      </c>
      <c r="H5988" t="s">
        <v>39</v>
      </c>
    </row>
    <row r="5989" spans="1:8" x14ac:dyDescent="0.25">
      <c r="A5989">
        <v>1</v>
      </c>
      <c r="B5989" s="33">
        <v>43466</v>
      </c>
      <c r="C5989" s="33">
        <v>44986</v>
      </c>
      <c r="D5989">
        <v>50</v>
      </c>
      <c r="E5989" t="s">
        <v>16</v>
      </c>
      <c r="F5989" t="s">
        <v>25</v>
      </c>
      <c r="G5989" t="s">
        <v>29</v>
      </c>
      <c r="H5989" t="s">
        <v>39</v>
      </c>
    </row>
    <row r="5990" spans="1:8" x14ac:dyDescent="0.25">
      <c r="A5990">
        <v>1</v>
      </c>
      <c r="B5990" s="33">
        <v>43466</v>
      </c>
      <c r="C5990" s="33">
        <v>44986</v>
      </c>
      <c r="D5990">
        <v>50</v>
      </c>
      <c r="E5990" t="s">
        <v>17</v>
      </c>
      <c r="F5990" t="s">
        <v>24</v>
      </c>
      <c r="G5990" t="s">
        <v>27</v>
      </c>
      <c r="H5990" t="s">
        <v>39</v>
      </c>
    </row>
    <row r="5991" spans="1:8" x14ac:dyDescent="0.25">
      <c r="A5991">
        <v>1</v>
      </c>
      <c r="B5991" s="33">
        <v>43466</v>
      </c>
      <c r="C5991" s="33">
        <v>44986</v>
      </c>
      <c r="D5991">
        <v>50</v>
      </c>
      <c r="E5991" t="s">
        <v>17</v>
      </c>
      <c r="F5991" t="s">
        <v>25</v>
      </c>
      <c r="G5991" t="s">
        <v>27</v>
      </c>
      <c r="H5991" t="s">
        <v>39</v>
      </c>
    </row>
    <row r="5992" spans="1:8" x14ac:dyDescent="0.25">
      <c r="A5992">
        <v>1</v>
      </c>
      <c r="B5992" s="33">
        <v>43466</v>
      </c>
      <c r="C5992" s="33">
        <v>44986</v>
      </c>
      <c r="D5992">
        <v>50</v>
      </c>
      <c r="E5992" t="s">
        <v>17</v>
      </c>
      <c r="F5992" t="s">
        <v>24</v>
      </c>
      <c r="G5992" t="s">
        <v>28</v>
      </c>
      <c r="H5992" t="s">
        <v>32</v>
      </c>
    </row>
    <row r="5993" spans="1:8" x14ac:dyDescent="0.25">
      <c r="A5993">
        <v>1</v>
      </c>
      <c r="B5993" s="33">
        <v>43466</v>
      </c>
      <c r="C5993" s="33">
        <v>44986</v>
      </c>
      <c r="D5993">
        <v>50</v>
      </c>
      <c r="E5993" t="s">
        <v>17</v>
      </c>
      <c r="F5993" t="s">
        <v>25</v>
      </c>
      <c r="G5993" t="s">
        <v>28</v>
      </c>
      <c r="H5993" t="s">
        <v>33</v>
      </c>
    </row>
    <row r="5994" spans="1:8" x14ac:dyDescent="0.25">
      <c r="A5994">
        <v>1</v>
      </c>
      <c r="B5994" s="33">
        <v>43466</v>
      </c>
      <c r="C5994" s="33">
        <v>44986</v>
      </c>
      <c r="D5994">
        <v>50</v>
      </c>
      <c r="E5994" t="s">
        <v>17</v>
      </c>
      <c r="F5994" t="s">
        <v>25</v>
      </c>
      <c r="G5994" t="s">
        <v>28</v>
      </c>
      <c r="H5994" t="s">
        <v>39</v>
      </c>
    </row>
    <row r="5995" spans="1:8" x14ac:dyDescent="0.25">
      <c r="A5995">
        <v>1</v>
      </c>
      <c r="B5995" s="33">
        <v>43466</v>
      </c>
      <c r="C5995" s="33">
        <v>44986</v>
      </c>
      <c r="D5995">
        <v>50</v>
      </c>
      <c r="E5995" t="s">
        <v>17</v>
      </c>
      <c r="F5995" t="s">
        <v>24</v>
      </c>
      <c r="G5995" t="s">
        <v>29</v>
      </c>
      <c r="H5995" t="s">
        <v>39</v>
      </c>
    </row>
    <row r="5996" spans="1:8" x14ac:dyDescent="0.25">
      <c r="A5996">
        <v>1</v>
      </c>
      <c r="B5996" s="33">
        <v>43466</v>
      </c>
      <c r="C5996" s="33">
        <v>44986</v>
      </c>
      <c r="D5996">
        <v>50</v>
      </c>
      <c r="E5996" t="s">
        <v>17</v>
      </c>
      <c r="F5996" t="s">
        <v>25</v>
      </c>
      <c r="G5996" t="s">
        <v>29</v>
      </c>
      <c r="H5996" t="s">
        <v>31</v>
      </c>
    </row>
    <row r="5997" spans="1:8" x14ac:dyDescent="0.25">
      <c r="A5997">
        <v>1</v>
      </c>
      <c r="B5997" s="33">
        <v>43525</v>
      </c>
      <c r="C5997" s="33">
        <v>45047</v>
      </c>
      <c r="D5997">
        <v>50</v>
      </c>
      <c r="E5997" t="s">
        <v>18</v>
      </c>
      <c r="F5997" t="s">
        <v>24</v>
      </c>
      <c r="G5997" t="s">
        <v>28</v>
      </c>
      <c r="H5997" t="s">
        <v>31</v>
      </c>
    </row>
    <row r="5998" spans="1:8" x14ac:dyDescent="0.25">
      <c r="A5998">
        <v>1</v>
      </c>
      <c r="B5998" s="33">
        <v>43466</v>
      </c>
      <c r="C5998" s="33">
        <v>44986</v>
      </c>
      <c r="D5998">
        <v>50</v>
      </c>
      <c r="E5998" t="s">
        <v>18</v>
      </c>
      <c r="F5998" t="s">
        <v>25</v>
      </c>
      <c r="G5998" t="s">
        <v>28</v>
      </c>
      <c r="H5998" t="s">
        <v>39</v>
      </c>
    </row>
    <row r="5999" spans="1:8" x14ac:dyDescent="0.25">
      <c r="A5999">
        <v>1</v>
      </c>
      <c r="B5999" s="33">
        <v>43466</v>
      </c>
      <c r="C5999" s="33">
        <v>44986</v>
      </c>
      <c r="D5999">
        <v>50</v>
      </c>
      <c r="E5999" t="s">
        <v>19</v>
      </c>
      <c r="F5999" t="s">
        <v>24</v>
      </c>
      <c r="G5999" t="s">
        <v>27</v>
      </c>
      <c r="H5999" t="s">
        <v>31</v>
      </c>
    </row>
    <row r="6000" spans="1:8" x14ac:dyDescent="0.25">
      <c r="A6000">
        <v>1</v>
      </c>
      <c r="B6000" s="33">
        <v>43466</v>
      </c>
      <c r="C6000" s="33">
        <v>44986</v>
      </c>
      <c r="D6000">
        <v>50</v>
      </c>
      <c r="E6000" t="s">
        <v>19</v>
      </c>
      <c r="F6000" t="s">
        <v>25</v>
      </c>
      <c r="G6000" t="s">
        <v>27</v>
      </c>
      <c r="H6000" t="s">
        <v>31</v>
      </c>
    </row>
    <row r="6001" spans="1:8" x14ac:dyDescent="0.25">
      <c r="A6001">
        <v>1</v>
      </c>
      <c r="B6001" s="33">
        <v>43466</v>
      </c>
      <c r="C6001" s="33">
        <v>44986</v>
      </c>
      <c r="D6001">
        <v>50</v>
      </c>
      <c r="E6001" t="s">
        <v>19</v>
      </c>
      <c r="F6001" t="s">
        <v>23</v>
      </c>
      <c r="G6001" t="s">
        <v>28</v>
      </c>
      <c r="H6001" t="s">
        <v>39</v>
      </c>
    </row>
    <row r="6002" spans="1:8" x14ac:dyDescent="0.25">
      <c r="A6002">
        <v>1</v>
      </c>
      <c r="B6002" s="33">
        <v>43466</v>
      </c>
      <c r="C6002" s="33">
        <v>44986</v>
      </c>
      <c r="D6002">
        <v>50</v>
      </c>
      <c r="E6002" t="s">
        <v>19</v>
      </c>
      <c r="F6002" t="s">
        <v>24</v>
      </c>
      <c r="G6002" t="s">
        <v>28</v>
      </c>
      <c r="H6002" t="s">
        <v>31</v>
      </c>
    </row>
    <row r="6003" spans="1:8" x14ac:dyDescent="0.25">
      <c r="A6003">
        <v>2</v>
      </c>
      <c r="B6003" s="33">
        <v>43466</v>
      </c>
      <c r="C6003" s="33">
        <v>44986</v>
      </c>
      <c r="D6003">
        <v>50</v>
      </c>
      <c r="E6003" t="s">
        <v>19</v>
      </c>
      <c r="F6003" t="s">
        <v>24</v>
      </c>
      <c r="G6003" t="s">
        <v>28</v>
      </c>
      <c r="H6003" t="s">
        <v>30</v>
      </c>
    </row>
    <row r="6004" spans="1:8" x14ac:dyDescent="0.25">
      <c r="A6004">
        <v>1</v>
      </c>
      <c r="B6004" s="33">
        <v>43466</v>
      </c>
      <c r="C6004" s="33">
        <v>44986</v>
      </c>
      <c r="D6004">
        <v>50</v>
      </c>
      <c r="E6004" t="s">
        <v>19</v>
      </c>
      <c r="F6004" t="s">
        <v>24</v>
      </c>
      <c r="G6004" t="s">
        <v>28</v>
      </c>
      <c r="H6004" t="s">
        <v>35</v>
      </c>
    </row>
    <row r="6005" spans="1:8" x14ac:dyDescent="0.25">
      <c r="A6005">
        <v>2</v>
      </c>
      <c r="B6005" s="33">
        <v>43466</v>
      </c>
      <c r="C6005" s="33">
        <v>44986</v>
      </c>
      <c r="D6005">
        <v>50</v>
      </c>
      <c r="E6005" t="s">
        <v>19</v>
      </c>
      <c r="F6005" t="s">
        <v>24</v>
      </c>
      <c r="G6005" t="s">
        <v>28</v>
      </c>
      <c r="H6005" t="s">
        <v>39</v>
      </c>
    </row>
    <row r="6006" spans="1:8" x14ac:dyDescent="0.25">
      <c r="A6006">
        <v>2</v>
      </c>
      <c r="B6006" s="33">
        <v>43466</v>
      </c>
      <c r="C6006" s="33">
        <v>44986</v>
      </c>
      <c r="D6006">
        <v>50</v>
      </c>
      <c r="E6006" t="s">
        <v>19</v>
      </c>
      <c r="F6006" t="s">
        <v>25</v>
      </c>
      <c r="G6006" t="s">
        <v>28</v>
      </c>
      <c r="H6006" t="s">
        <v>39</v>
      </c>
    </row>
    <row r="6007" spans="1:8" x14ac:dyDescent="0.25">
      <c r="A6007">
        <v>1</v>
      </c>
      <c r="B6007" s="33">
        <v>43466</v>
      </c>
      <c r="C6007" s="33">
        <v>44986</v>
      </c>
      <c r="D6007">
        <v>50</v>
      </c>
      <c r="E6007" t="s">
        <v>20</v>
      </c>
      <c r="F6007" t="s">
        <v>23</v>
      </c>
      <c r="G6007" t="s">
        <v>28</v>
      </c>
      <c r="H6007" t="s">
        <v>39</v>
      </c>
    </row>
    <row r="6008" spans="1:8" x14ac:dyDescent="0.25">
      <c r="A6008">
        <v>1</v>
      </c>
      <c r="B6008" s="33">
        <v>43466</v>
      </c>
      <c r="C6008" s="33">
        <v>44986</v>
      </c>
      <c r="D6008">
        <v>50</v>
      </c>
      <c r="E6008" t="s">
        <v>20</v>
      </c>
      <c r="F6008" t="s">
        <v>23</v>
      </c>
      <c r="G6008" t="s">
        <v>29</v>
      </c>
      <c r="H6008" t="s">
        <v>39</v>
      </c>
    </row>
    <row r="6009" spans="1:8" x14ac:dyDescent="0.25">
      <c r="A6009">
        <v>1</v>
      </c>
      <c r="B6009" s="33">
        <v>43466</v>
      </c>
      <c r="C6009" s="33">
        <v>44986</v>
      </c>
      <c r="D6009">
        <v>50</v>
      </c>
      <c r="E6009" t="s">
        <v>21</v>
      </c>
      <c r="F6009" t="s">
        <v>23</v>
      </c>
      <c r="G6009" t="s">
        <v>28</v>
      </c>
      <c r="H6009" t="s">
        <v>39</v>
      </c>
    </row>
    <row r="6010" spans="1:8" x14ac:dyDescent="0.25">
      <c r="A6010">
        <v>1</v>
      </c>
      <c r="B6010" s="33">
        <v>43466</v>
      </c>
      <c r="C6010" s="33">
        <v>44986</v>
      </c>
      <c r="D6010">
        <v>50</v>
      </c>
      <c r="E6010" t="s">
        <v>21</v>
      </c>
      <c r="F6010" t="s">
        <v>24</v>
      </c>
      <c r="G6010" t="s">
        <v>28</v>
      </c>
      <c r="H6010" t="s">
        <v>33</v>
      </c>
    </row>
    <row r="6011" spans="1:8" x14ac:dyDescent="0.25">
      <c r="A6011">
        <v>1</v>
      </c>
      <c r="B6011" s="33">
        <v>43466</v>
      </c>
      <c r="C6011" s="33">
        <v>44986</v>
      </c>
      <c r="D6011">
        <v>50</v>
      </c>
      <c r="E6011" t="s">
        <v>21</v>
      </c>
      <c r="F6011" t="s">
        <v>25</v>
      </c>
      <c r="G6011" t="s">
        <v>28</v>
      </c>
      <c r="H6011" t="s">
        <v>31</v>
      </c>
    </row>
    <row r="6012" spans="1:8" x14ac:dyDescent="0.25">
      <c r="A6012">
        <v>1</v>
      </c>
      <c r="B6012" s="33">
        <v>43466</v>
      </c>
      <c r="C6012" s="33">
        <v>44986</v>
      </c>
      <c r="D6012">
        <v>50</v>
      </c>
      <c r="E6012" t="s">
        <v>21</v>
      </c>
      <c r="F6012" t="s">
        <v>25</v>
      </c>
      <c r="G6012" t="s">
        <v>28</v>
      </c>
      <c r="H6012" t="s">
        <v>33</v>
      </c>
    </row>
    <row r="6013" spans="1:8" x14ac:dyDescent="0.25">
      <c r="A6013">
        <v>1</v>
      </c>
      <c r="B6013" s="33">
        <v>43466</v>
      </c>
      <c r="C6013" s="33">
        <v>44986</v>
      </c>
      <c r="D6013">
        <v>50</v>
      </c>
      <c r="E6013" t="s">
        <v>21</v>
      </c>
      <c r="F6013" t="s">
        <v>23</v>
      </c>
      <c r="G6013" t="s">
        <v>29</v>
      </c>
      <c r="H6013" t="s">
        <v>39</v>
      </c>
    </row>
    <row r="6014" spans="1:8" x14ac:dyDescent="0.25">
      <c r="A6014">
        <v>1</v>
      </c>
      <c r="B6014" s="33">
        <v>43466</v>
      </c>
      <c r="C6014" s="33">
        <v>45017</v>
      </c>
      <c r="D6014">
        <v>51</v>
      </c>
      <c r="E6014" t="s">
        <v>13</v>
      </c>
      <c r="F6014" t="s">
        <v>25</v>
      </c>
      <c r="G6014" t="s">
        <v>28</v>
      </c>
      <c r="H6014" t="s">
        <v>39</v>
      </c>
    </row>
    <row r="6015" spans="1:8" x14ac:dyDescent="0.25">
      <c r="A6015">
        <v>1</v>
      </c>
      <c r="B6015" s="33">
        <v>43466</v>
      </c>
      <c r="C6015" s="33">
        <v>45017</v>
      </c>
      <c r="D6015">
        <v>51</v>
      </c>
      <c r="E6015" t="s">
        <v>14</v>
      </c>
      <c r="F6015" t="s">
        <v>23</v>
      </c>
      <c r="G6015" t="s">
        <v>28</v>
      </c>
      <c r="H6015" t="s">
        <v>34</v>
      </c>
    </row>
    <row r="6016" spans="1:8" x14ac:dyDescent="0.25">
      <c r="A6016">
        <v>1</v>
      </c>
      <c r="B6016" s="33">
        <v>43466</v>
      </c>
      <c r="C6016" s="33">
        <v>45017</v>
      </c>
      <c r="D6016">
        <v>51</v>
      </c>
      <c r="E6016" t="s">
        <v>14</v>
      </c>
      <c r="F6016" t="s">
        <v>24</v>
      </c>
      <c r="G6016" t="s">
        <v>28</v>
      </c>
      <c r="H6016" t="s">
        <v>39</v>
      </c>
    </row>
    <row r="6017" spans="1:8" x14ac:dyDescent="0.25">
      <c r="A6017">
        <v>1</v>
      </c>
      <c r="B6017" s="33">
        <v>43647</v>
      </c>
      <c r="C6017" s="33">
        <v>45200</v>
      </c>
      <c r="D6017">
        <v>51</v>
      </c>
      <c r="E6017" t="s">
        <v>15</v>
      </c>
      <c r="F6017" t="s">
        <v>23</v>
      </c>
      <c r="G6017" t="s">
        <v>28</v>
      </c>
      <c r="H6017" t="s">
        <v>39</v>
      </c>
    </row>
    <row r="6018" spans="1:8" x14ac:dyDescent="0.25">
      <c r="A6018">
        <v>1</v>
      </c>
      <c r="B6018" s="33">
        <v>43466</v>
      </c>
      <c r="C6018" s="33">
        <v>45017</v>
      </c>
      <c r="D6018">
        <v>51</v>
      </c>
      <c r="E6018" t="s">
        <v>15</v>
      </c>
      <c r="F6018" t="s">
        <v>24</v>
      </c>
      <c r="G6018" t="s">
        <v>28</v>
      </c>
      <c r="H6018" t="s">
        <v>31</v>
      </c>
    </row>
    <row r="6019" spans="1:8" x14ac:dyDescent="0.25">
      <c r="A6019">
        <v>1</v>
      </c>
      <c r="B6019" s="33">
        <v>43466</v>
      </c>
      <c r="C6019" s="33">
        <v>45017</v>
      </c>
      <c r="D6019">
        <v>51</v>
      </c>
      <c r="E6019" t="s">
        <v>15</v>
      </c>
      <c r="F6019" t="s">
        <v>24</v>
      </c>
      <c r="G6019" t="s">
        <v>28</v>
      </c>
      <c r="H6019" t="s">
        <v>39</v>
      </c>
    </row>
    <row r="6020" spans="1:8" x14ac:dyDescent="0.25">
      <c r="A6020">
        <v>2</v>
      </c>
      <c r="B6020" s="33">
        <v>43466</v>
      </c>
      <c r="C6020" s="33">
        <v>45017</v>
      </c>
      <c r="D6020">
        <v>51</v>
      </c>
      <c r="E6020" t="s">
        <v>15</v>
      </c>
      <c r="F6020" t="s">
        <v>25</v>
      </c>
      <c r="G6020" t="s">
        <v>28</v>
      </c>
      <c r="H6020" t="s">
        <v>31</v>
      </c>
    </row>
    <row r="6021" spans="1:8" x14ac:dyDescent="0.25">
      <c r="A6021">
        <v>2</v>
      </c>
      <c r="B6021" s="33">
        <v>43466</v>
      </c>
      <c r="C6021" s="33">
        <v>45017</v>
      </c>
      <c r="D6021">
        <v>51</v>
      </c>
      <c r="E6021" t="s">
        <v>15</v>
      </c>
      <c r="F6021" t="s">
        <v>25</v>
      </c>
      <c r="G6021" t="s">
        <v>28</v>
      </c>
      <c r="H6021" t="s">
        <v>39</v>
      </c>
    </row>
    <row r="6022" spans="1:8" x14ac:dyDescent="0.25">
      <c r="A6022">
        <v>1</v>
      </c>
      <c r="B6022" s="33">
        <v>43466</v>
      </c>
      <c r="C6022" s="33">
        <v>45017</v>
      </c>
      <c r="D6022">
        <v>51</v>
      </c>
      <c r="E6022" t="s">
        <v>15</v>
      </c>
      <c r="F6022" t="s">
        <v>23</v>
      </c>
      <c r="G6022" t="s">
        <v>29</v>
      </c>
      <c r="H6022" t="s">
        <v>39</v>
      </c>
    </row>
    <row r="6023" spans="1:8" x14ac:dyDescent="0.25">
      <c r="A6023">
        <v>1</v>
      </c>
      <c r="B6023" s="33">
        <v>43466</v>
      </c>
      <c r="C6023" s="33">
        <v>45017</v>
      </c>
      <c r="D6023">
        <v>51</v>
      </c>
      <c r="E6023" t="s">
        <v>15</v>
      </c>
      <c r="F6023" t="s">
        <v>24</v>
      </c>
      <c r="G6023" t="s">
        <v>29</v>
      </c>
      <c r="H6023" t="s">
        <v>39</v>
      </c>
    </row>
    <row r="6024" spans="1:8" x14ac:dyDescent="0.25">
      <c r="A6024">
        <v>1</v>
      </c>
      <c r="B6024" s="33">
        <v>43709</v>
      </c>
      <c r="C6024" s="33">
        <v>45261</v>
      </c>
      <c r="D6024">
        <v>51</v>
      </c>
      <c r="E6024" t="s">
        <v>16</v>
      </c>
      <c r="F6024" t="s">
        <v>24</v>
      </c>
      <c r="G6024" t="s">
        <v>28</v>
      </c>
      <c r="H6024" t="s">
        <v>39</v>
      </c>
    </row>
    <row r="6025" spans="1:8" x14ac:dyDescent="0.25">
      <c r="A6025">
        <v>1</v>
      </c>
      <c r="B6025" s="33">
        <v>43466</v>
      </c>
      <c r="C6025" s="33">
        <v>45017</v>
      </c>
      <c r="D6025">
        <v>51</v>
      </c>
      <c r="E6025" t="s">
        <v>17</v>
      </c>
      <c r="F6025" t="s">
        <v>25</v>
      </c>
      <c r="G6025" t="s">
        <v>27</v>
      </c>
      <c r="H6025" t="s">
        <v>31</v>
      </c>
    </row>
    <row r="6026" spans="1:8" x14ac:dyDescent="0.25">
      <c r="A6026">
        <v>1</v>
      </c>
      <c r="B6026" s="33">
        <v>43466</v>
      </c>
      <c r="C6026" s="33">
        <v>45017</v>
      </c>
      <c r="D6026">
        <v>51</v>
      </c>
      <c r="E6026" t="s">
        <v>17</v>
      </c>
      <c r="F6026" t="s">
        <v>24</v>
      </c>
      <c r="G6026" t="s">
        <v>28</v>
      </c>
      <c r="H6026" t="s">
        <v>30</v>
      </c>
    </row>
    <row r="6027" spans="1:8" x14ac:dyDescent="0.25">
      <c r="A6027">
        <v>1</v>
      </c>
      <c r="B6027" s="33">
        <v>43466</v>
      </c>
      <c r="C6027" s="33">
        <v>45017</v>
      </c>
      <c r="D6027">
        <v>51</v>
      </c>
      <c r="E6027" t="s">
        <v>17</v>
      </c>
      <c r="F6027" t="s">
        <v>24</v>
      </c>
      <c r="G6027" t="s">
        <v>28</v>
      </c>
      <c r="H6027" t="s">
        <v>39</v>
      </c>
    </row>
    <row r="6028" spans="1:8" x14ac:dyDescent="0.25">
      <c r="A6028">
        <v>1</v>
      </c>
      <c r="B6028" s="33">
        <v>43466</v>
      </c>
      <c r="C6028" s="33">
        <v>45017</v>
      </c>
      <c r="D6028">
        <v>51</v>
      </c>
      <c r="E6028" t="s">
        <v>17</v>
      </c>
      <c r="F6028" t="s">
        <v>25</v>
      </c>
      <c r="G6028" t="s">
        <v>28</v>
      </c>
      <c r="H6028" t="s">
        <v>31</v>
      </c>
    </row>
    <row r="6029" spans="1:8" x14ac:dyDescent="0.25">
      <c r="A6029">
        <v>1</v>
      </c>
      <c r="B6029" s="33">
        <v>43466</v>
      </c>
      <c r="C6029" s="33">
        <v>45017</v>
      </c>
      <c r="D6029">
        <v>51</v>
      </c>
      <c r="E6029" t="s">
        <v>17</v>
      </c>
      <c r="F6029" t="s">
        <v>25</v>
      </c>
      <c r="G6029" t="s">
        <v>28</v>
      </c>
      <c r="H6029" t="s">
        <v>39</v>
      </c>
    </row>
    <row r="6030" spans="1:8" x14ac:dyDescent="0.25">
      <c r="A6030">
        <v>1</v>
      </c>
      <c r="B6030" s="33">
        <v>43466</v>
      </c>
      <c r="C6030" s="33">
        <v>45017</v>
      </c>
      <c r="D6030">
        <v>51</v>
      </c>
      <c r="E6030" t="s">
        <v>17</v>
      </c>
      <c r="F6030" t="s">
        <v>23</v>
      </c>
      <c r="G6030" t="s">
        <v>29</v>
      </c>
      <c r="H6030" t="s">
        <v>33</v>
      </c>
    </row>
    <row r="6031" spans="1:8" x14ac:dyDescent="0.25">
      <c r="A6031">
        <v>1</v>
      </c>
      <c r="B6031" s="33">
        <v>43466</v>
      </c>
      <c r="C6031" s="33">
        <v>45017</v>
      </c>
      <c r="D6031">
        <v>51</v>
      </c>
      <c r="E6031" t="s">
        <v>17</v>
      </c>
      <c r="F6031" t="s">
        <v>25</v>
      </c>
      <c r="G6031" t="s">
        <v>29</v>
      </c>
      <c r="H6031" t="s">
        <v>30</v>
      </c>
    </row>
    <row r="6032" spans="1:8" x14ac:dyDescent="0.25">
      <c r="A6032">
        <v>1</v>
      </c>
      <c r="B6032" s="33">
        <v>43497</v>
      </c>
      <c r="C6032" s="33">
        <v>45047</v>
      </c>
      <c r="D6032">
        <v>51</v>
      </c>
      <c r="E6032" t="s">
        <v>17</v>
      </c>
      <c r="F6032" t="s">
        <v>25</v>
      </c>
      <c r="G6032" t="s">
        <v>29</v>
      </c>
      <c r="H6032" t="s">
        <v>39</v>
      </c>
    </row>
    <row r="6033" spans="1:8" x14ac:dyDescent="0.25">
      <c r="A6033">
        <v>1</v>
      </c>
      <c r="B6033" s="33">
        <v>43466</v>
      </c>
      <c r="C6033" s="33">
        <v>45017</v>
      </c>
      <c r="D6033">
        <v>51</v>
      </c>
      <c r="E6033" t="s">
        <v>18</v>
      </c>
      <c r="F6033" t="s">
        <v>24</v>
      </c>
      <c r="G6033" t="s">
        <v>27</v>
      </c>
      <c r="H6033" t="s">
        <v>30</v>
      </c>
    </row>
    <row r="6034" spans="1:8" x14ac:dyDescent="0.25">
      <c r="A6034">
        <v>1</v>
      </c>
      <c r="B6034" s="33">
        <v>43466</v>
      </c>
      <c r="C6034" s="33">
        <v>45017</v>
      </c>
      <c r="D6034">
        <v>51</v>
      </c>
      <c r="E6034" t="s">
        <v>18</v>
      </c>
      <c r="F6034" t="s">
        <v>24</v>
      </c>
      <c r="G6034" t="s">
        <v>28</v>
      </c>
      <c r="H6034" t="s">
        <v>39</v>
      </c>
    </row>
    <row r="6035" spans="1:8" x14ac:dyDescent="0.25">
      <c r="A6035">
        <v>1</v>
      </c>
      <c r="B6035" s="33">
        <v>43466</v>
      </c>
      <c r="C6035" s="33">
        <v>45017</v>
      </c>
      <c r="D6035">
        <v>51</v>
      </c>
      <c r="E6035" t="s">
        <v>18</v>
      </c>
      <c r="F6035" t="s">
        <v>23</v>
      </c>
      <c r="G6035" t="s">
        <v>29</v>
      </c>
      <c r="H6035" t="s">
        <v>33</v>
      </c>
    </row>
    <row r="6036" spans="1:8" x14ac:dyDescent="0.25">
      <c r="A6036">
        <v>1</v>
      </c>
      <c r="B6036" s="33">
        <v>43586</v>
      </c>
      <c r="C6036" s="33">
        <v>45139</v>
      </c>
      <c r="D6036">
        <v>51</v>
      </c>
      <c r="E6036" t="s">
        <v>19</v>
      </c>
      <c r="F6036" t="s">
        <v>24</v>
      </c>
      <c r="G6036" t="s">
        <v>27</v>
      </c>
      <c r="H6036" t="s">
        <v>39</v>
      </c>
    </row>
    <row r="6037" spans="1:8" x14ac:dyDescent="0.25">
      <c r="A6037">
        <v>1</v>
      </c>
      <c r="B6037" s="33">
        <v>43466</v>
      </c>
      <c r="C6037" s="33">
        <v>45017</v>
      </c>
      <c r="D6037">
        <v>51</v>
      </c>
      <c r="E6037" t="s">
        <v>19</v>
      </c>
      <c r="F6037" t="s">
        <v>23</v>
      </c>
      <c r="G6037" t="s">
        <v>28</v>
      </c>
      <c r="H6037" t="s">
        <v>33</v>
      </c>
    </row>
    <row r="6038" spans="1:8" x14ac:dyDescent="0.25">
      <c r="A6038">
        <v>1</v>
      </c>
      <c r="B6038" s="33">
        <v>43466</v>
      </c>
      <c r="C6038" s="33">
        <v>45017</v>
      </c>
      <c r="D6038">
        <v>51</v>
      </c>
      <c r="E6038" t="s">
        <v>19</v>
      </c>
      <c r="F6038" t="s">
        <v>23</v>
      </c>
      <c r="G6038" t="s">
        <v>28</v>
      </c>
      <c r="H6038" t="s">
        <v>34</v>
      </c>
    </row>
    <row r="6039" spans="1:8" x14ac:dyDescent="0.25">
      <c r="A6039">
        <v>1</v>
      </c>
      <c r="B6039" s="33">
        <v>43466</v>
      </c>
      <c r="C6039" s="33">
        <v>45017</v>
      </c>
      <c r="D6039">
        <v>51</v>
      </c>
      <c r="E6039" t="s">
        <v>19</v>
      </c>
      <c r="F6039" t="s">
        <v>24</v>
      </c>
      <c r="G6039" t="s">
        <v>28</v>
      </c>
      <c r="H6039" t="s">
        <v>32</v>
      </c>
    </row>
    <row r="6040" spans="1:8" x14ac:dyDescent="0.25">
      <c r="A6040">
        <v>1</v>
      </c>
      <c r="B6040" s="33">
        <v>43466</v>
      </c>
      <c r="C6040" s="33">
        <v>45017</v>
      </c>
      <c r="D6040">
        <v>51</v>
      </c>
      <c r="E6040" t="s">
        <v>19</v>
      </c>
      <c r="F6040" t="s">
        <v>24</v>
      </c>
      <c r="G6040" t="s">
        <v>28</v>
      </c>
      <c r="H6040" t="s">
        <v>39</v>
      </c>
    </row>
    <row r="6041" spans="1:8" x14ac:dyDescent="0.25">
      <c r="A6041">
        <v>2</v>
      </c>
      <c r="B6041" s="33">
        <v>43466</v>
      </c>
      <c r="C6041" s="33">
        <v>45017</v>
      </c>
      <c r="D6041">
        <v>51</v>
      </c>
      <c r="E6041" t="s">
        <v>19</v>
      </c>
      <c r="F6041" t="s">
        <v>25</v>
      </c>
      <c r="G6041" t="s">
        <v>28</v>
      </c>
      <c r="H6041" t="s">
        <v>39</v>
      </c>
    </row>
    <row r="6042" spans="1:8" x14ac:dyDescent="0.25">
      <c r="A6042">
        <v>1</v>
      </c>
      <c r="B6042" s="33">
        <v>43466</v>
      </c>
      <c r="C6042" s="33">
        <v>45017</v>
      </c>
      <c r="D6042">
        <v>51</v>
      </c>
      <c r="E6042" t="s">
        <v>19</v>
      </c>
      <c r="F6042" t="s">
        <v>24</v>
      </c>
      <c r="G6042" t="s">
        <v>29</v>
      </c>
      <c r="H6042" t="s">
        <v>39</v>
      </c>
    </row>
    <row r="6043" spans="1:8" x14ac:dyDescent="0.25">
      <c r="A6043">
        <v>1</v>
      </c>
      <c r="B6043" s="33">
        <v>43466</v>
      </c>
      <c r="C6043" s="33">
        <v>45017</v>
      </c>
      <c r="D6043">
        <v>51</v>
      </c>
      <c r="E6043" t="s">
        <v>19</v>
      </c>
      <c r="F6043" t="s">
        <v>25</v>
      </c>
      <c r="G6043" t="s">
        <v>29</v>
      </c>
      <c r="H6043" t="s">
        <v>33</v>
      </c>
    </row>
    <row r="6044" spans="1:8" x14ac:dyDescent="0.25">
      <c r="A6044">
        <v>1</v>
      </c>
      <c r="B6044" s="33">
        <v>43466</v>
      </c>
      <c r="C6044" s="33">
        <v>45017</v>
      </c>
      <c r="D6044">
        <v>51</v>
      </c>
      <c r="E6044" t="s">
        <v>20</v>
      </c>
      <c r="F6044" t="s">
        <v>25</v>
      </c>
      <c r="G6044" t="s">
        <v>28</v>
      </c>
      <c r="H6044" t="s">
        <v>30</v>
      </c>
    </row>
    <row r="6045" spans="1:8" x14ac:dyDescent="0.25">
      <c r="A6045">
        <v>2</v>
      </c>
      <c r="B6045" s="33">
        <v>43466</v>
      </c>
      <c r="C6045" s="33">
        <v>45017</v>
      </c>
      <c r="D6045">
        <v>51</v>
      </c>
      <c r="E6045" t="s">
        <v>21</v>
      </c>
      <c r="F6045" t="s">
        <v>24</v>
      </c>
      <c r="G6045" t="s">
        <v>28</v>
      </c>
      <c r="H6045" t="s">
        <v>31</v>
      </c>
    </row>
    <row r="6046" spans="1:8" x14ac:dyDescent="0.25">
      <c r="A6046">
        <v>1</v>
      </c>
      <c r="B6046" s="33">
        <v>43466</v>
      </c>
      <c r="C6046" s="33">
        <v>45017</v>
      </c>
      <c r="D6046">
        <v>51</v>
      </c>
      <c r="E6046" t="s">
        <v>21</v>
      </c>
      <c r="F6046" t="s">
        <v>24</v>
      </c>
      <c r="G6046" t="s">
        <v>28</v>
      </c>
      <c r="H6046" t="s">
        <v>39</v>
      </c>
    </row>
    <row r="6047" spans="1:8" x14ac:dyDescent="0.25">
      <c r="A6047">
        <v>1</v>
      </c>
      <c r="B6047" s="33">
        <v>43466</v>
      </c>
      <c r="C6047" s="33">
        <v>45017</v>
      </c>
      <c r="D6047">
        <v>51</v>
      </c>
      <c r="E6047" t="s">
        <v>21</v>
      </c>
      <c r="F6047" t="s">
        <v>25</v>
      </c>
      <c r="G6047" t="s">
        <v>28</v>
      </c>
      <c r="H6047" t="s">
        <v>33</v>
      </c>
    </row>
    <row r="6048" spans="1:8" x14ac:dyDescent="0.25">
      <c r="A6048">
        <v>2</v>
      </c>
      <c r="B6048" s="33">
        <v>43466</v>
      </c>
      <c r="C6048" s="33">
        <v>45017</v>
      </c>
      <c r="D6048">
        <v>51</v>
      </c>
      <c r="E6048" t="s">
        <v>21</v>
      </c>
      <c r="F6048" t="s">
        <v>25</v>
      </c>
      <c r="G6048" t="s">
        <v>28</v>
      </c>
      <c r="H6048" t="s">
        <v>39</v>
      </c>
    </row>
    <row r="6049" spans="1:8" x14ac:dyDescent="0.25">
      <c r="A6049">
        <v>1</v>
      </c>
      <c r="B6049" s="33">
        <v>43556</v>
      </c>
      <c r="C6049" s="33">
        <v>45108</v>
      </c>
      <c r="D6049">
        <v>51</v>
      </c>
      <c r="E6049" t="s">
        <v>21</v>
      </c>
      <c r="F6049" t="s">
        <v>25</v>
      </c>
      <c r="G6049" t="s">
        <v>28</v>
      </c>
      <c r="H6049" t="s">
        <v>39</v>
      </c>
    </row>
    <row r="6050" spans="1:8" x14ac:dyDescent="0.25">
      <c r="A6050">
        <v>1</v>
      </c>
      <c r="B6050" s="33">
        <v>43466</v>
      </c>
      <c r="C6050" s="33">
        <v>45017</v>
      </c>
      <c r="D6050">
        <v>51</v>
      </c>
      <c r="E6050" t="s">
        <v>22</v>
      </c>
      <c r="F6050" t="s">
        <v>25</v>
      </c>
      <c r="G6050" t="s">
        <v>29</v>
      </c>
      <c r="H6050" t="s">
        <v>39</v>
      </c>
    </row>
    <row r="6051" spans="1:8" x14ac:dyDescent="0.25">
      <c r="A6051">
        <v>1</v>
      </c>
      <c r="B6051" s="33">
        <v>43466</v>
      </c>
      <c r="C6051" s="33">
        <v>45047</v>
      </c>
      <c r="D6051">
        <v>52</v>
      </c>
      <c r="E6051" t="s">
        <v>13</v>
      </c>
      <c r="F6051" t="s">
        <v>24</v>
      </c>
      <c r="G6051" t="s">
        <v>28</v>
      </c>
      <c r="H6051" t="s">
        <v>33</v>
      </c>
    </row>
    <row r="6052" spans="1:8" x14ac:dyDescent="0.25">
      <c r="A6052">
        <v>1</v>
      </c>
      <c r="B6052" s="33">
        <v>43466</v>
      </c>
      <c r="C6052" s="33">
        <v>45047</v>
      </c>
      <c r="D6052">
        <v>52</v>
      </c>
      <c r="E6052" t="s">
        <v>13</v>
      </c>
      <c r="F6052" t="s">
        <v>25</v>
      </c>
      <c r="G6052" t="s">
        <v>29</v>
      </c>
      <c r="H6052" t="s">
        <v>39</v>
      </c>
    </row>
    <row r="6053" spans="1:8" x14ac:dyDescent="0.25">
      <c r="A6053">
        <v>1</v>
      </c>
      <c r="B6053" s="33">
        <v>43466</v>
      </c>
      <c r="C6053" s="33">
        <v>45047</v>
      </c>
      <c r="D6053">
        <v>52</v>
      </c>
      <c r="E6053" t="s">
        <v>14</v>
      </c>
      <c r="F6053" t="s">
        <v>24</v>
      </c>
      <c r="G6053" t="s">
        <v>28</v>
      </c>
      <c r="H6053" t="s">
        <v>33</v>
      </c>
    </row>
    <row r="6054" spans="1:8" x14ac:dyDescent="0.25">
      <c r="A6054">
        <v>1</v>
      </c>
      <c r="B6054" s="33">
        <v>43466</v>
      </c>
      <c r="C6054" s="33">
        <v>45047</v>
      </c>
      <c r="D6054">
        <v>52</v>
      </c>
      <c r="E6054" t="s">
        <v>14</v>
      </c>
      <c r="F6054" t="s">
        <v>25</v>
      </c>
      <c r="G6054" t="s">
        <v>29</v>
      </c>
      <c r="H6054" t="s">
        <v>31</v>
      </c>
    </row>
    <row r="6055" spans="1:8" x14ac:dyDescent="0.25">
      <c r="A6055">
        <v>1</v>
      </c>
      <c r="B6055" s="33">
        <v>43466</v>
      </c>
      <c r="C6055" s="33">
        <v>45047</v>
      </c>
      <c r="D6055">
        <v>52</v>
      </c>
      <c r="E6055" t="s">
        <v>15</v>
      </c>
      <c r="F6055" t="s">
        <v>24</v>
      </c>
      <c r="G6055" t="s">
        <v>27</v>
      </c>
      <c r="H6055" t="s">
        <v>31</v>
      </c>
    </row>
    <row r="6056" spans="1:8" x14ac:dyDescent="0.25">
      <c r="A6056">
        <v>1</v>
      </c>
      <c r="B6056" s="33">
        <v>43556</v>
      </c>
      <c r="C6056" s="33">
        <v>45139</v>
      </c>
      <c r="D6056">
        <v>52</v>
      </c>
      <c r="E6056" t="s">
        <v>15</v>
      </c>
      <c r="F6056" t="s">
        <v>25</v>
      </c>
      <c r="G6056" t="s">
        <v>27</v>
      </c>
      <c r="H6056" t="s">
        <v>39</v>
      </c>
    </row>
    <row r="6057" spans="1:8" x14ac:dyDescent="0.25">
      <c r="A6057">
        <v>1</v>
      </c>
      <c r="B6057" s="33">
        <v>43466</v>
      </c>
      <c r="C6057" s="33">
        <v>45047</v>
      </c>
      <c r="D6057">
        <v>52</v>
      </c>
      <c r="E6057" t="s">
        <v>15</v>
      </c>
      <c r="F6057" t="s">
        <v>23</v>
      </c>
      <c r="G6057" t="s">
        <v>28</v>
      </c>
      <c r="H6057" t="s">
        <v>39</v>
      </c>
    </row>
    <row r="6058" spans="1:8" x14ac:dyDescent="0.25">
      <c r="A6058">
        <v>1</v>
      </c>
      <c r="B6058" s="33">
        <v>43466</v>
      </c>
      <c r="C6058" s="33">
        <v>45047</v>
      </c>
      <c r="D6058">
        <v>52</v>
      </c>
      <c r="E6058" t="s">
        <v>15</v>
      </c>
      <c r="F6058" t="s">
        <v>24</v>
      </c>
      <c r="G6058" t="s">
        <v>28</v>
      </c>
      <c r="H6058" t="s">
        <v>31</v>
      </c>
    </row>
    <row r="6059" spans="1:8" x14ac:dyDescent="0.25">
      <c r="A6059">
        <v>1</v>
      </c>
      <c r="B6059" s="33">
        <v>43497</v>
      </c>
      <c r="C6059" s="33">
        <v>45078</v>
      </c>
      <c r="D6059">
        <v>52</v>
      </c>
      <c r="E6059" t="s">
        <v>15</v>
      </c>
      <c r="F6059" t="s">
        <v>24</v>
      </c>
      <c r="G6059" t="s">
        <v>28</v>
      </c>
      <c r="H6059" t="s">
        <v>33</v>
      </c>
    </row>
    <row r="6060" spans="1:8" x14ac:dyDescent="0.25">
      <c r="A6060">
        <v>1</v>
      </c>
      <c r="B6060" s="33">
        <v>43466</v>
      </c>
      <c r="C6060" s="33">
        <v>45047</v>
      </c>
      <c r="D6060">
        <v>52</v>
      </c>
      <c r="E6060" t="s">
        <v>15</v>
      </c>
      <c r="F6060" t="s">
        <v>24</v>
      </c>
      <c r="G6060" t="s">
        <v>28</v>
      </c>
      <c r="H6060" t="s">
        <v>39</v>
      </c>
    </row>
    <row r="6061" spans="1:8" x14ac:dyDescent="0.25">
      <c r="A6061">
        <v>3</v>
      </c>
      <c r="B6061" s="33">
        <v>43466</v>
      </c>
      <c r="C6061" s="33">
        <v>45047</v>
      </c>
      <c r="D6061">
        <v>52</v>
      </c>
      <c r="E6061" t="s">
        <v>15</v>
      </c>
      <c r="F6061" t="s">
        <v>25</v>
      </c>
      <c r="G6061" t="s">
        <v>28</v>
      </c>
      <c r="H6061" t="s">
        <v>39</v>
      </c>
    </row>
    <row r="6062" spans="1:8" x14ac:dyDescent="0.25">
      <c r="A6062">
        <v>1</v>
      </c>
      <c r="B6062" s="33">
        <v>43466</v>
      </c>
      <c r="C6062" s="33">
        <v>45047</v>
      </c>
      <c r="D6062">
        <v>52</v>
      </c>
      <c r="E6062" t="s">
        <v>15</v>
      </c>
      <c r="F6062" t="s">
        <v>24</v>
      </c>
      <c r="G6062" t="s">
        <v>29</v>
      </c>
      <c r="H6062" t="s">
        <v>32</v>
      </c>
    </row>
    <row r="6063" spans="1:8" x14ac:dyDescent="0.25">
      <c r="A6063">
        <v>1</v>
      </c>
      <c r="B6063" s="33">
        <v>43466</v>
      </c>
      <c r="C6063" s="33">
        <v>45047</v>
      </c>
      <c r="D6063">
        <v>52</v>
      </c>
      <c r="E6063" t="s">
        <v>15</v>
      </c>
      <c r="F6063" t="s">
        <v>24</v>
      </c>
      <c r="G6063" t="s">
        <v>29</v>
      </c>
      <c r="H6063" t="s">
        <v>33</v>
      </c>
    </row>
    <row r="6064" spans="1:8" x14ac:dyDescent="0.25">
      <c r="A6064">
        <v>1</v>
      </c>
      <c r="B6064" s="33">
        <v>43525</v>
      </c>
      <c r="C6064" s="33">
        <v>45108</v>
      </c>
      <c r="D6064">
        <v>52</v>
      </c>
      <c r="E6064" t="s">
        <v>15</v>
      </c>
      <c r="F6064" t="s">
        <v>24</v>
      </c>
      <c r="G6064" t="s">
        <v>29</v>
      </c>
      <c r="H6064" t="s">
        <v>39</v>
      </c>
    </row>
    <row r="6065" spans="1:8" x14ac:dyDescent="0.25">
      <c r="A6065">
        <v>3</v>
      </c>
      <c r="B6065" s="33">
        <v>43466</v>
      </c>
      <c r="C6065" s="33">
        <v>45047</v>
      </c>
      <c r="D6065">
        <v>52</v>
      </c>
      <c r="E6065" t="s">
        <v>15</v>
      </c>
      <c r="F6065" t="s">
        <v>25</v>
      </c>
      <c r="G6065" t="s">
        <v>29</v>
      </c>
      <c r="H6065" t="s">
        <v>39</v>
      </c>
    </row>
    <row r="6066" spans="1:8" x14ac:dyDescent="0.25">
      <c r="A6066">
        <v>2</v>
      </c>
      <c r="B6066" s="33">
        <v>43466</v>
      </c>
      <c r="C6066" s="33">
        <v>45047</v>
      </c>
      <c r="D6066">
        <v>52</v>
      </c>
      <c r="E6066" t="s">
        <v>16</v>
      </c>
      <c r="F6066" t="s">
        <v>24</v>
      </c>
      <c r="G6066" t="s">
        <v>28</v>
      </c>
      <c r="H6066" t="s">
        <v>39</v>
      </c>
    </row>
    <row r="6067" spans="1:8" x14ac:dyDescent="0.25">
      <c r="A6067">
        <v>1</v>
      </c>
      <c r="B6067" s="33">
        <v>43525</v>
      </c>
      <c r="C6067" s="33">
        <v>45108</v>
      </c>
      <c r="D6067">
        <v>52</v>
      </c>
      <c r="E6067" t="s">
        <v>17</v>
      </c>
      <c r="F6067" t="s">
        <v>23</v>
      </c>
      <c r="G6067" t="s">
        <v>28</v>
      </c>
      <c r="H6067" t="s">
        <v>39</v>
      </c>
    </row>
    <row r="6068" spans="1:8" x14ac:dyDescent="0.25">
      <c r="A6068">
        <v>1</v>
      </c>
      <c r="B6068" s="33">
        <v>43466</v>
      </c>
      <c r="C6068" s="33">
        <v>45047</v>
      </c>
      <c r="D6068">
        <v>52</v>
      </c>
      <c r="E6068" t="s">
        <v>17</v>
      </c>
      <c r="F6068" t="s">
        <v>24</v>
      </c>
      <c r="G6068" t="s">
        <v>28</v>
      </c>
      <c r="H6068" t="s">
        <v>30</v>
      </c>
    </row>
    <row r="6069" spans="1:8" x14ac:dyDescent="0.25">
      <c r="A6069">
        <v>3</v>
      </c>
      <c r="B6069" s="33">
        <v>43466</v>
      </c>
      <c r="C6069" s="33">
        <v>45047</v>
      </c>
      <c r="D6069">
        <v>52</v>
      </c>
      <c r="E6069" t="s">
        <v>17</v>
      </c>
      <c r="F6069" t="s">
        <v>25</v>
      </c>
      <c r="G6069" t="s">
        <v>28</v>
      </c>
      <c r="H6069" t="s">
        <v>39</v>
      </c>
    </row>
    <row r="6070" spans="1:8" x14ac:dyDescent="0.25">
      <c r="A6070">
        <v>1</v>
      </c>
      <c r="B6070" s="33">
        <v>43466</v>
      </c>
      <c r="C6070" s="33">
        <v>45047</v>
      </c>
      <c r="D6070">
        <v>52</v>
      </c>
      <c r="E6070" t="s">
        <v>17</v>
      </c>
      <c r="F6070" t="s">
        <v>25</v>
      </c>
      <c r="G6070" t="s">
        <v>29</v>
      </c>
      <c r="H6070" t="s">
        <v>31</v>
      </c>
    </row>
    <row r="6071" spans="1:8" x14ac:dyDescent="0.25">
      <c r="A6071">
        <v>1</v>
      </c>
      <c r="B6071" s="33">
        <v>43466</v>
      </c>
      <c r="C6071" s="33">
        <v>45047</v>
      </c>
      <c r="D6071">
        <v>52</v>
      </c>
      <c r="E6071" t="s">
        <v>18</v>
      </c>
      <c r="F6071" t="s">
        <v>24</v>
      </c>
      <c r="G6071" t="s">
        <v>28</v>
      </c>
      <c r="H6071" t="s">
        <v>39</v>
      </c>
    </row>
    <row r="6072" spans="1:8" x14ac:dyDescent="0.25">
      <c r="A6072">
        <v>1</v>
      </c>
      <c r="B6072" s="33">
        <v>43466</v>
      </c>
      <c r="C6072" s="33">
        <v>45047</v>
      </c>
      <c r="D6072">
        <v>52</v>
      </c>
      <c r="E6072" t="s">
        <v>18</v>
      </c>
      <c r="F6072" t="s">
        <v>24</v>
      </c>
      <c r="G6072" t="s">
        <v>28</v>
      </c>
      <c r="H6072" t="s">
        <v>34</v>
      </c>
    </row>
    <row r="6073" spans="1:8" x14ac:dyDescent="0.25">
      <c r="A6073">
        <v>1</v>
      </c>
      <c r="B6073" s="33">
        <v>43466</v>
      </c>
      <c r="C6073" s="33">
        <v>45047</v>
      </c>
      <c r="D6073">
        <v>52</v>
      </c>
      <c r="E6073" t="s">
        <v>18</v>
      </c>
      <c r="F6073" t="s">
        <v>24</v>
      </c>
      <c r="G6073" t="s">
        <v>29</v>
      </c>
      <c r="H6073" t="s">
        <v>33</v>
      </c>
    </row>
    <row r="6074" spans="1:8" x14ac:dyDescent="0.25">
      <c r="A6074">
        <v>1</v>
      </c>
      <c r="B6074" s="33">
        <v>43466</v>
      </c>
      <c r="C6074" s="33">
        <v>45047</v>
      </c>
      <c r="D6074">
        <v>52</v>
      </c>
      <c r="E6074" t="s">
        <v>19</v>
      </c>
      <c r="F6074" t="s">
        <v>24</v>
      </c>
      <c r="G6074" t="s">
        <v>28</v>
      </c>
      <c r="H6074" t="s">
        <v>31</v>
      </c>
    </row>
    <row r="6075" spans="1:8" x14ac:dyDescent="0.25">
      <c r="A6075">
        <v>1</v>
      </c>
      <c r="B6075" s="33">
        <v>43678</v>
      </c>
      <c r="C6075" s="33">
        <v>45261</v>
      </c>
      <c r="D6075">
        <v>52</v>
      </c>
      <c r="E6075" t="s">
        <v>19</v>
      </c>
      <c r="F6075" t="s">
        <v>24</v>
      </c>
      <c r="G6075" t="s">
        <v>28</v>
      </c>
      <c r="H6075" t="s">
        <v>33</v>
      </c>
    </row>
    <row r="6076" spans="1:8" x14ac:dyDescent="0.25">
      <c r="A6076">
        <v>2</v>
      </c>
      <c r="B6076" s="33">
        <v>43466</v>
      </c>
      <c r="C6076" s="33">
        <v>45047</v>
      </c>
      <c r="D6076">
        <v>52</v>
      </c>
      <c r="E6076" t="s">
        <v>19</v>
      </c>
      <c r="F6076" t="s">
        <v>24</v>
      </c>
      <c r="G6076" t="s">
        <v>28</v>
      </c>
      <c r="H6076" t="s">
        <v>39</v>
      </c>
    </row>
    <row r="6077" spans="1:8" x14ac:dyDescent="0.25">
      <c r="A6077">
        <v>1</v>
      </c>
      <c r="B6077" s="33">
        <v>43466</v>
      </c>
      <c r="C6077" s="33">
        <v>45047</v>
      </c>
      <c r="D6077">
        <v>52</v>
      </c>
      <c r="E6077" t="s">
        <v>19</v>
      </c>
      <c r="F6077" t="s">
        <v>25</v>
      </c>
      <c r="G6077" t="s">
        <v>28</v>
      </c>
      <c r="H6077" t="s">
        <v>33</v>
      </c>
    </row>
    <row r="6078" spans="1:8" x14ac:dyDescent="0.25">
      <c r="A6078">
        <v>1</v>
      </c>
      <c r="B6078" s="33">
        <v>43647</v>
      </c>
      <c r="C6078" s="33">
        <v>45231</v>
      </c>
      <c r="D6078">
        <v>52</v>
      </c>
      <c r="E6078" t="s">
        <v>19</v>
      </c>
      <c r="F6078" t="s">
        <v>25</v>
      </c>
      <c r="G6078" t="s">
        <v>28</v>
      </c>
      <c r="H6078" t="s">
        <v>33</v>
      </c>
    </row>
    <row r="6079" spans="1:8" x14ac:dyDescent="0.25">
      <c r="A6079">
        <v>3</v>
      </c>
      <c r="B6079" s="33">
        <v>43466</v>
      </c>
      <c r="C6079" s="33">
        <v>45047</v>
      </c>
      <c r="D6079">
        <v>52</v>
      </c>
      <c r="E6079" t="s">
        <v>19</v>
      </c>
      <c r="F6079" t="s">
        <v>25</v>
      </c>
      <c r="G6079" t="s">
        <v>28</v>
      </c>
      <c r="H6079" t="s">
        <v>39</v>
      </c>
    </row>
    <row r="6080" spans="1:8" x14ac:dyDescent="0.25">
      <c r="A6080">
        <v>1</v>
      </c>
      <c r="B6080" s="33">
        <v>43466</v>
      </c>
      <c r="C6080" s="33">
        <v>45047</v>
      </c>
      <c r="D6080">
        <v>52</v>
      </c>
      <c r="E6080" t="s">
        <v>19</v>
      </c>
      <c r="F6080" t="s">
        <v>25</v>
      </c>
      <c r="G6080" t="s">
        <v>28</v>
      </c>
      <c r="H6080" t="s">
        <v>34</v>
      </c>
    </row>
    <row r="6081" spans="1:8" x14ac:dyDescent="0.25">
      <c r="A6081">
        <v>2</v>
      </c>
      <c r="B6081" s="33">
        <v>43466</v>
      </c>
      <c r="C6081" s="33">
        <v>45047</v>
      </c>
      <c r="D6081">
        <v>52</v>
      </c>
      <c r="E6081" t="s">
        <v>19</v>
      </c>
      <c r="F6081" t="s">
        <v>24</v>
      </c>
      <c r="G6081" t="s">
        <v>29</v>
      </c>
      <c r="H6081" t="s">
        <v>33</v>
      </c>
    </row>
    <row r="6082" spans="1:8" x14ac:dyDescent="0.25">
      <c r="A6082">
        <v>1</v>
      </c>
      <c r="B6082" s="33">
        <v>43466</v>
      </c>
      <c r="C6082" s="33">
        <v>45047</v>
      </c>
      <c r="D6082">
        <v>52</v>
      </c>
      <c r="E6082" t="s">
        <v>19</v>
      </c>
      <c r="F6082" t="s">
        <v>25</v>
      </c>
      <c r="G6082" t="s">
        <v>29</v>
      </c>
      <c r="H6082" t="s">
        <v>39</v>
      </c>
    </row>
    <row r="6083" spans="1:8" x14ac:dyDescent="0.25">
      <c r="A6083">
        <v>1</v>
      </c>
      <c r="B6083" s="33">
        <v>43647</v>
      </c>
      <c r="C6083" s="33">
        <v>45231</v>
      </c>
      <c r="D6083">
        <v>52</v>
      </c>
      <c r="E6083" t="s">
        <v>19</v>
      </c>
      <c r="F6083" t="s">
        <v>25</v>
      </c>
      <c r="G6083" t="s">
        <v>29</v>
      </c>
      <c r="H6083" t="s">
        <v>39</v>
      </c>
    </row>
    <row r="6084" spans="1:8" x14ac:dyDescent="0.25">
      <c r="A6084">
        <v>1</v>
      </c>
      <c r="B6084" s="33">
        <v>43466</v>
      </c>
      <c r="C6084" s="33">
        <v>45047</v>
      </c>
      <c r="D6084">
        <v>52</v>
      </c>
      <c r="E6084" t="s">
        <v>20</v>
      </c>
      <c r="F6084" t="s">
        <v>23</v>
      </c>
      <c r="G6084" t="s">
        <v>28</v>
      </c>
      <c r="H6084" t="s">
        <v>31</v>
      </c>
    </row>
    <row r="6085" spans="1:8" x14ac:dyDescent="0.25">
      <c r="A6085">
        <v>1</v>
      </c>
      <c r="B6085" s="33">
        <v>43466</v>
      </c>
      <c r="C6085" s="33">
        <v>45047</v>
      </c>
      <c r="D6085">
        <v>52</v>
      </c>
      <c r="E6085" t="s">
        <v>20</v>
      </c>
      <c r="F6085" t="s">
        <v>23</v>
      </c>
      <c r="G6085" t="s">
        <v>28</v>
      </c>
      <c r="H6085" t="s">
        <v>33</v>
      </c>
    </row>
    <row r="6086" spans="1:8" x14ac:dyDescent="0.25">
      <c r="A6086">
        <v>2</v>
      </c>
      <c r="B6086" s="33">
        <v>43466</v>
      </c>
      <c r="C6086" s="33">
        <v>45047</v>
      </c>
      <c r="D6086">
        <v>52</v>
      </c>
      <c r="E6086" t="s">
        <v>20</v>
      </c>
      <c r="F6086" t="s">
        <v>24</v>
      </c>
      <c r="G6086" t="s">
        <v>28</v>
      </c>
      <c r="H6086" t="s">
        <v>39</v>
      </c>
    </row>
    <row r="6087" spans="1:8" x14ac:dyDescent="0.25">
      <c r="A6087">
        <v>1</v>
      </c>
      <c r="B6087" s="33">
        <v>43466</v>
      </c>
      <c r="C6087" s="33">
        <v>45047</v>
      </c>
      <c r="D6087">
        <v>52</v>
      </c>
      <c r="E6087" t="s">
        <v>21</v>
      </c>
      <c r="F6087" t="s">
        <v>23</v>
      </c>
      <c r="G6087" t="s">
        <v>27</v>
      </c>
      <c r="H6087" t="s">
        <v>33</v>
      </c>
    </row>
    <row r="6088" spans="1:8" x14ac:dyDescent="0.25">
      <c r="A6088">
        <v>1</v>
      </c>
      <c r="B6088" s="33">
        <v>43466</v>
      </c>
      <c r="C6088" s="33">
        <v>45047</v>
      </c>
      <c r="D6088">
        <v>52</v>
      </c>
      <c r="E6088" t="s">
        <v>21</v>
      </c>
      <c r="F6088" t="s">
        <v>25</v>
      </c>
      <c r="G6088" t="s">
        <v>27</v>
      </c>
      <c r="H6088" t="s">
        <v>33</v>
      </c>
    </row>
    <row r="6089" spans="1:8" x14ac:dyDescent="0.25">
      <c r="A6089">
        <v>1</v>
      </c>
      <c r="B6089" s="33">
        <v>43466</v>
      </c>
      <c r="C6089" s="33">
        <v>45047</v>
      </c>
      <c r="D6089">
        <v>52</v>
      </c>
      <c r="E6089" t="s">
        <v>21</v>
      </c>
      <c r="F6089" t="s">
        <v>24</v>
      </c>
      <c r="G6089" t="s">
        <v>28</v>
      </c>
      <c r="H6089" t="s">
        <v>31</v>
      </c>
    </row>
    <row r="6090" spans="1:8" x14ac:dyDescent="0.25">
      <c r="A6090">
        <v>1</v>
      </c>
      <c r="B6090" s="33">
        <v>43466</v>
      </c>
      <c r="C6090" s="33">
        <v>45047</v>
      </c>
      <c r="D6090">
        <v>52</v>
      </c>
      <c r="E6090" t="s">
        <v>21</v>
      </c>
      <c r="F6090" t="s">
        <v>24</v>
      </c>
      <c r="G6090" t="s">
        <v>28</v>
      </c>
      <c r="H6090" t="s">
        <v>39</v>
      </c>
    </row>
    <row r="6091" spans="1:8" x14ac:dyDescent="0.25">
      <c r="A6091">
        <v>1</v>
      </c>
      <c r="B6091" s="33">
        <v>43466</v>
      </c>
      <c r="C6091" s="33">
        <v>45047</v>
      </c>
      <c r="D6091">
        <v>52</v>
      </c>
      <c r="E6091" t="s">
        <v>21</v>
      </c>
      <c r="F6091" t="s">
        <v>25</v>
      </c>
      <c r="G6091" t="s">
        <v>28</v>
      </c>
      <c r="H6091" t="s">
        <v>39</v>
      </c>
    </row>
    <row r="6092" spans="1:8" x14ac:dyDescent="0.25">
      <c r="A6092">
        <v>1</v>
      </c>
      <c r="B6092" s="33">
        <v>43466</v>
      </c>
      <c r="C6092" s="33">
        <v>45047</v>
      </c>
      <c r="D6092">
        <v>52</v>
      </c>
      <c r="E6092" t="s">
        <v>22</v>
      </c>
      <c r="F6092" t="s">
        <v>23</v>
      </c>
      <c r="G6092" t="s">
        <v>28</v>
      </c>
      <c r="H6092" t="s">
        <v>39</v>
      </c>
    </row>
    <row r="6093" spans="1:8" x14ac:dyDescent="0.25">
      <c r="A6093">
        <v>1</v>
      </c>
      <c r="B6093" s="33">
        <v>43466</v>
      </c>
      <c r="C6093" s="33">
        <v>45047</v>
      </c>
      <c r="D6093">
        <v>52</v>
      </c>
      <c r="E6093" t="s">
        <v>22</v>
      </c>
      <c r="F6093" t="s">
        <v>24</v>
      </c>
      <c r="G6093" t="s">
        <v>28</v>
      </c>
      <c r="H6093" t="s">
        <v>31</v>
      </c>
    </row>
    <row r="6094" spans="1:8" x14ac:dyDescent="0.25">
      <c r="A6094">
        <v>1</v>
      </c>
      <c r="B6094" s="33">
        <v>43466</v>
      </c>
      <c r="C6094" s="33">
        <v>45047</v>
      </c>
      <c r="D6094">
        <v>52</v>
      </c>
      <c r="E6094" t="s">
        <v>22</v>
      </c>
      <c r="F6094" t="s">
        <v>25</v>
      </c>
      <c r="G6094" t="s">
        <v>28</v>
      </c>
      <c r="H6094" t="s">
        <v>30</v>
      </c>
    </row>
    <row r="6095" spans="1:8" x14ac:dyDescent="0.25">
      <c r="A6095">
        <v>1</v>
      </c>
      <c r="B6095" s="33">
        <v>43466</v>
      </c>
      <c r="C6095" s="33">
        <v>45047</v>
      </c>
      <c r="D6095">
        <v>52</v>
      </c>
      <c r="E6095" t="s">
        <v>22</v>
      </c>
      <c r="F6095" t="s">
        <v>24</v>
      </c>
      <c r="G6095" t="s">
        <v>29</v>
      </c>
      <c r="H6095" t="s">
        <v>39</v>
      </c>
    </row>
    <row r="6096" spans="1:8" x14ac:dyDescent="0.25">
      <c r="A6096">
        <v>1</v>
      </c>
      <c r="B6096" s="33">
        <v>43466</v>
      </c>
      <c r="C6096" s="33">
        <v>45078</v>
      </c>
      <c r="D6096">
        <v>53</v>
      </c>
      <c r="E6096" t="s">
        <v>13</v>
      </c>
      <c r="F6096" t="s">
        <v>23</v>
      </c>
      <c r="G6096" t="s">
        <v>28</v>
      </c>
      <c r="H6096" t="s">
        <v>39</v>
      </c>
    </row>
    <row r="6097" spans="1:8" x14ac:dyDescent="0.25">
      <c r="A6097">
        <v>2</v>
      </c>
      <c r="B6097" s="33">
        <v>43466</v>
      </c>
      <c r="C6097" s="33">
        <v>45078</v>
      </c>
      <c r="D6097">
        <v>53</v>
      </c>
      <c r="E6097" t="s">
        <v>13</v>
      </c>
      <c r="F6097" t="s">
        <v>24</v>
      </c>
      <c r="G6097" t="s">
        <v>28</v>
      </c>
      <c r="H6097" t="s">
        <v>39</v>
      </c>
    </row>
    <row r="6098" spans="1:8" x14ac:dyDescent="0.25">
      <c r="A6098">
        <v>1</v>
      </c>
      <c r="B6098" s="33">
        <v>43466</v>
      </c>
      <c r="C6098" s="33">
        <v>45078</v>
      </c>
      <c r="D6098">
        <v>53</v>
      </c>
      <c r="E6098" t="s">
        <v>13</v>
      </c>
      <c r="F6098" t="s">
        <v>25</v>
      </c>
      <c r="G6098" t="s">
        <v>28</v>
      </c>
      <c r="H6098" t="s">
        <v>31</v>
      </c>
    </row>
    <row r="6099" spans="1:8" x14ac:dyDescent="0.25">
      <c r="A6099">
        <v>2</v>
      </c>
      <c r="B6099" s="33">
        <v>43466</v>
      </c>
      <c r="C6099" s="33">
        <v>45078</v>
      </c>
      <c r="D6099">
        <v>53</v>
      </c>
      <c r="E6099" t="s">
        <v>14</v>
      </c>
      <c r="F6099" t="s">
        <v>25</v>
      </c>
      <c r="G6099" t="s">
        <v>28</v>
      </c>
      <c r="H6099" t="s">
        <v>39</v>
      </c>
    </row>
    <row r="6100" spans="1:8" x14ac:dyDescent="0.25">
      <c r="A6100">
        <v>1</v>
      </c>
      <c r="B6100" s="33">
        <v>43466</v>
      </c>
      <c r="C6100" s="33">
        <v>45078</v>
      </c>
      <c r="D6100">
        <v>53</v>
      </c>
      <c r="E6100" t="s">
        <v>14</v>
      </c>
      <c r="F6100" t="s">
        <v>24</v>
      </c>
      <c r="G6100" t="s">
        <v>29</v>
      </c>
      <c r="H6100" t="s">
        <v>39</v>
      </c>
    </row>
    <row r="6101" spans="1:8" x14ac:dyDescent="0.25">
      <c r="A6101">
        <v>1</v>
      </c>
      <c r="B6101" s="33">
        <v>43466</v>
      </c>
      <c r="C6101" s="33">
        <v>45078</v>
      </c>
      <c r="D6101">
        <v>53</v>
      </c>
      <c r="E6101" t="s">
        <v>15</v>
      </c>
      <c r="F6101" t="s">
        <v>23</v>
      </c>
      <c r="G6101" t="s">
        <v>28</v>
      </c>
      <c r="H6101" t="s">
        <v>39</v>
      </c>
    </row>
    <row r="6102" spans="1:8" x14ac:dyDescent="0.25">
      <c r="A6102">
        <v>1</v>
      </c>
      <c r="B6102" s="33">
        <v>43466</v>
      </c>
      <c r="C6102" s="33">
        <v>45078</v>
      </c>
      <c r="D6102">
        <v>53</v>
      </c>
      <c r="E6102" t="s">
        <v>15</v>
      </c>
      <c r="F6102" t="s">
        <v>24</v>
      </c>
      <c r="G6102" t="s">
        <v>28</v>
      </c>
      <c r="H6102" t="s">
        <v>31</v>
      </c>
    </row>
    <row r="6103" spans="1:8" x14ac:dyDescent="0.25">
      <c r="A6103">
        <v>3</v>
      </c>
      <c r="B6103" s="33">
        <v>43466</v>
      </c>
      <c r="C6103" s="33">
        <v>45078</v>
      </c>
      <c r="D6103">
        <v>53</v>
      </c>
      <c r="E6103" t="s">
        <v>15</v>
      </c>
      <c r="F6103" t="s">
        <v>24</v>
      </c>
      <c r="G6103" t="s">
        <v>28</v>
      </c>
      <c r="H6103" t="s">
        <v>39</v>
      </c>
    </row>
    <row r="6104" spans="1:8" x14ac:dyDescent="0.25">
      <c r="A6104">
        <v>2</v>
      </c>
      <c r="B6104" s="33">
        <v>43466</v>
      </c>
      <c r="C6104" s="33">
        <v>45078</v>
      </c>
      <c r="D6104">
        <v>53</v>
      </c>
      <c r="E6104" t="s">
        <v>15</v>
      </c>
      <c r="F6104" t="s">
        <v>25</v>
      </c>
      <c r="G6104" t="s">
        <v>28</v>
      </c>
      <c r="H6104" t="s">
        <v>33</v>
      </c>
    </row>
    <row r="6105" spans="1:8" x14ac:dyDescent="0.25">
      <c r="A6105">
        <v>2</v>
      </c>
      <c r="B6105" s="33">
        <v>43466</v>
      </c>
      <c r="C6105" s="33">
        <v>45078</v>
      </c>
      <c r="D6105">
        <v>53</v>
      </c>
      <c r="E6105" t="s">
        <v>15</v>
      </c>
      <c r="F6105" t="s">
        <v>25</v>
      </c>
      <c r="G6105" t="s">
        <v>28</v>
      </c>
      <c r="H6105" t="s">
        <v>39</v>
      </c>
    </row>
    <row r="6106" spans="1:8" x14ac:dyDescent="0.25">
      <c r="A6106">
        <v>1</v>
      </c>
      <c r="B6106" s="33">
        <v>43466</v>
      </c>
      <c r="C6106" s="33">
        <v>45078</v>
      </c>
      <c r="D6106">
        <v>53</v>
      </c>
      <c r="E6106" t="s">
        <v>15</v>
      </c>
      <c r="F6106" t="s">
        <v>23</v>
      </c>
      <c r="G6106" t="s">
        <v>29</v>
      </c>
      <c r="H6106" t="s">
        <v>30</v>
      </c>
    </row>
    <row r="6107" spans="1:8" x14ac:dyDescent="0.25">
      <c r="A6107">
        <v>2</v>
      </c>
      <c r="B6107" s="33">
        <v>43466</v>
      </c>
      <c r="C6107" s="33">
        <v>45078</v>
      </c>
      <c r="D6107">
        <v>53</v>
      </c>
      <c r="E6107" t="s">
        <v>15</v>
      </c>
      <c r="F6107" t="s">
        <v>23</v>
      </c>
      <c r="G6107" t="s">
        <v>29</v>
      </c>
      <c r="H6107" t="s">
        <v>39</v>
      </c>
    </row>
    <row r="6108" spans="1:8" x14ac:dyDescent="0.25">
      <c r="A6108">
        <v>1</v>
      </c>
      <c r="B6108" s="33">
        <v>43466</v>
      </c>
      <c r="C6108" s="33">
        <v>45078</v>
      </c>
      <c r="D6108">
        <v>53</v>
      </c>
      <c r="E6108" t="s">
        <v>15</v>
      </c>
      <c r="F6108" t="s">
        <v>24</v>
      </c>
      <c r="G6108" t="s">
        <v>29</v>
      </c>
      <c r="H6108" t="s">
        <v>33</v>
      </c>
    </row>
    <row r="6109" spans="1:8" x14ac:dyDescent="0.25">
      <c r="A6109">
        <v>1</v>
      </c>
      <c r="B6109" s="33">
        <v>43466</v>
      </c>
      <c r="C6109" s="33">
        <v>45078</v>
      </c>
      <c r="D6109">
        <v>53</v>
      </c>
      <c r="E6109" t="s">
        <v>16</v>
      </c>
      <c r="F6109" t="s">
        <v>24</v>
      </c>
      <c r="G6109" t="s">
        <v>28</v>
      </c>
      <c r="H6109" t="s">
        <v>39</v>
      </c>
    </row>
    <row r="6110" spans="1:8" x14ac:dyDescent="0.25">
      <c r="A6110">
        <v>1</v>
      </c>
      <c r="B6110" s="33">
        <v>43466</v>
      </c>
      <c r="C6110" s="33">
        <v>45078</v>
      </c>
      <c r="D6110">
        <v>53</v>
      </c>
      <c r="E6110" t="s">
        <v>16</v>
      </c>
      <c r="F6110" t="s">
        <v>25</v>
      </c>
      <c r="G6110" t="s">
        <v>28</v>
      </c>
      <c r="H6110" t="s">
        <v>30</v>
      </c>
    </row>
    <row r="6111" spans="1:8" x14ac:dyDescent="0.25">
      <c r="A6111">
        <v>1</v>
      </c>
      <c r="B6111" s="33">
        <v>43466</v>
      </c>
      <c r="C6111" s="33">
        <v>45078</v>
      </c>
      <c r="D6111">
        <v>53</v>
      </c>
      <c r="E6111" t="s">
        <v>16</v>
      </c>
      <c r="F6111" t="s">
        <v>25</v>
      </c>
      <c r="G6111" t="s">
        <v>29</v>
      </c>
      <c r="H6111" t="s">
        <v>31</v>
      </c>
    </row>
    <row r="6112" spans="1:8" x14ac:dyDescent="0.25">
      <c r="A6112">
        <v>1</v>
      </c>
      <c r="B6112" s="33">
        <v>43466</v>
      </c>
      <c r="C6112" s="33">
        <v>45078</v>
      </c>
      <c r="D6112">
        <v>53</v>
      </c>
      <c r="E6112" t="s">
        <v>16</v>
      </c>
      <c r="F6112" t="s">
        <v>25</v>
      </c>
      <c r="G6112" t="s">
        <v>29</v>
      </c>
      <c r="H6112" t="s">
        <v>39</v>
      </c>
    </row>
    <row r="6113" spans="1:8" x14ac:dyDescent="0.25">
      <c r="A6113">
        <v>1</v>
      </c>
      <c r="B6113" s="33">
        <v>43466</v>
      </c>
      <c r="C6113" s="33">
        <v>45078</v>
      </c>
      <c r="D6113">
        <v>53</v>
      </c>
      <c r="E6113" t="s">
        <v>17</v>
      </c>
      <c r="F6113" t="s">
        <v>24</v>
      </c>
      <c r="G6113" t="s">
        <v>28</v>
      </c>
      <c r="H6113" t="s">
        <v>33</v>
      </c>
    </row>
    <row r="6114" spans="1:8" x14ac:dyDescent="0.25">
      <c r="A6114">
        <v>1</v>
      </c>
      <c r="B6114" s="33">
        <v>43466</v>
      </c>
      <c r="C6114" s="33">
        <v>45078</v>
      </c>
      <c r="D6114">
        <v>53</v>
      </c>
      <c r="E6114" t="s">
        <v>17</v>
      </c>
      <c r="F6114" t="s">
        <v>24</v>
      </c>
      <c r="G6114" t="s">
        <v>28</v>
      </c>
      <c r="H6114" t="s">
        <v>30</v>
      </c>
    </row>
    <row r="6115" spans="1:8" x14ac:dyDescent="0.25">
      <c r="A6115">
        <v>1</v>
      </c>
      <c r="B6115" s="33">
        <v>43466</v>
      </c>
      <c r="C6115" s="33">
        <v>45078</v>
      </c>
      <c r="D6115">
        <v>53</v>
      </c>
      <c r="E6115" t="s">
        <v>17</v>
      </c>
      <c r="F6115" t="s">
        <v>24</v>
      </c>
      <c r="G6115" t="s">
        <v>28</v>
      </c>
      <c r="H6115" t="s">
        <v>39</v>
      </c>
    </row>
    <row r="6116" spans="1:8" x14ac:dyDescent="0.25">
      <c r="A6116">
        <v>1</v>
      </c>
      <c r="B6116" s="33">
        <v>43525</v>
      </c>
      <c r="C6116" s="33">
        <v>45139</v>
      </c>
      <c r="D6116">
        <v>53</v>
      </c>
      <c r="E6116" t="s">
        <v>17</v>
      </c>
      <c r="F6116" t="s">
        <v>24</v>
      </c>
      <c r="G6116" t="s">
        <v>28</v>
      </c>
      <c r="H6116" t="s">
        <v>39</v>
      </c>
    </row>
    <row r="6117" spans="1:8" x14ac:dyDescent="0.25">
      <c r="A6117">
        <v>1</v>
      </c>
      <c r="B6117" s="33">
        <v>43466</v>
      </c>
      <c r="C6117" s="33">
        <v>45078</v>
      </c>
      <c r="D6117">
        <v>53</v>
      </c>
      <c r="E6117" t="s">
        <v>17</v>
      </c>
      <c r="F6117" t="s">
        <v>25</v>
      </c>
      <c r="G6117" t="s">
        <v>28</v>
      </c>
      <c r="H6117" t="s">
        <v>39</v>
      </c>
    </row>
    <row r="6118" spans="1:8" x14ac:dyDescent="0.25">
      <c r="A6118">
        <v>1</v>
      </c>
      <c r="B6118" s="33">
        <v>43466</v>
      </c>
      <c r="C6118" s="33">
        <v>45078</v>
      </c>
      <c r="D6118">
        <v>53</v>
      </c>
      <c r="E6118" t="s">
        <v>17</v>
      </c>
      <c r="F6118" t="s">
        <v>25</v>
      </c>
      <c r="G6118" t="s">
        <v>29</v>
      </c>
      <c r="H6118" t="s">
        <v>39</v>
      </c>
    </row>
    <row r="6119" spans="1:8" x14ac:dyDescent="0.25">
      <c r="A6119">
        <v>1</v>
      </c>
      <c r="B6119" s="33">
        <v>43466</v>
      </c>
      <c r="C6119" s="33">
        <v>45078</v>
      </c>
      <c r="D6119">
        <v>53</v>
      </c>
      <c r="E6119" t="s">
        <v>18</v>
      </c>
      <c r="F6119" t="s">
        <v>24</v>
      </c>
      <c r="G6119" t="s">
        <v>28</v>
      </c>
      <c r="H6119" t="s">
        <v>33</v>
      </c>
    </row>
    <row r="6120" spans="1:8" x14ac:dyDescent="0.25">
      <c r="A6120">
        <v>1</v>
      </c>
      <c r="B6120" s="33">
        <v>43466</v>
      </c>
      <c r="C6120" s="33">
        <v>45078</v>
      </c>
      <c r="D6120">
        <v>53</v>
      </c>
      <c r="E6120" t="s">
        <v>18</v>
      </c>
      <c r="F6120" t="s">
        <v>24</v>
      </c>
      <c r="G6120" t="s">
        <v>28</v>
      </c>
      <c r="H6120" t="s">
        <v>30</v>
      </c>
    </row>
    <row r="6121" spans="1:8" x14ac:dyDescent="0.25">
      <c r="A6121">
        <v>1</v>
      </c>
      <c r="B6121" s="33">
        <v>43466</v>
      </c>
      <c r="C6121" s="33">
        <v>45078</v>
      </c>
      <c r="D6121">
        <v>53</v>
      </c>
      <c r="E6121" t="s">
        <v>18</v>
      </c>
      <c r="F6121" t="s">
        <v>25</v>
      </c>
      <c r="G6121" t="s">
        <v>28</v>
      </c>
      <c r="H6121" t="s">
        <v>39</v>
      </c>
    </row>
    <row r="6122" spans="1:8" x14ac:dyDescent="0.25">
      <c r="A6122">
        <v>1</v>
      </c>
      <c r="B6122" s="33">
        <v>43466</v>
      </c>
      <c r="C6122" s="33">
        <v>45078</v>
      </c>
      <c r="D6122">
        <v>53</v>
      </c>
      <c r="E6122" t="s">
        <v>18</v>
      </c>
      <c r="F6122" t="s">
        <v>24</v>
      </c>
      <c r="G6122" t="s">
        <v>29</v>
      </c>
      <c r="H6122" t="s">
        <v>34</v>
      </c>
    </row>
    <row r="6123" spans="1:8" x14ac:dyDescent="0.25">
      <c r="A6123">
        <v>1</v>
      </c>
      <c r="B6123" s="33">
        <v>43466</v>
      </c>
      <c r="C6123" s="33">
        <v>45078</v>
      </c>
      <c r="D6123">
        <v>53</v>
      </c>
      <c r="E6123" t="s">
        <v>18</v>
      </c>
      <c r="F6123" t="s">
        <v>25</v>
      </c>
      <c r="G6123" t="s">
        <v>29</v>
      </c>
      <c r="H6123" t="s">
        <v>30</v>
      </c>
    </row>
    <row r="6124" spans="1:8" x14ac:dyDescent="0.25">
      <c r="A6124">
        <v>1</v>
      </c>
      <c r="B6124" s="33">
        <v>43466</v>
      </c>
      <c r="C6124" s="33">
        <v>45078</v>
      </c>
      <c r="D6124">
        <v>53</v>
      </c>
      <c r="E6124" t="s">
        <v>19</v>
      </c>
      <c r="F6124" t="s">
        <v>24</v>
      </c>
      <c r="G6124" t="s">
        <v>27</v>
      </c>
      <c r="H6124" t="s">
        <v>31</v>
      </c>
    </row>
    <row r="6125" spans="1:8" x14ac:dyDescent="0.25">
      <c r="A6125">
        <v>1</v>
      </c>
      <c r="B6125" s="33">
        <v>43466</v>
      </c>
      <c r="C6125" s="33">
        <v>45078</v>
      </c>
      <c r="D6125">
        <v>53</v>
      </c>
      <c r="E6125" t="s">
        <v>19</v>
      </c>
      <c r="F6125" t="s">
        <v>24</v>
      </c>
      <c r="G6125" t="s">
        <v>27</v>
      </c>
      <c r="H6125" t="s">
        <v>39</v>
      </c>
    </row>
    <row r="6126" spans="1:8" x14ac:dyDescent="0.25">
      <c r="A6126">
        <v>1</v>
      </c>
      <c r="B6126" s="33">
        <v>43466</v>
      </c>
      <c r="C6126" s="33">
        <v>45078</v>
      </c>
      <c r="D6126">
        <v>53</v>
      </c>
      <c r="E6126" t="s">
        <v>19</v>
      </c>
      <c r="F6126" t="s">
        <v>24</v>
      </c>
      <c r="G6126" t="s">
        <v>28</v>
      </c>
      <c r="H6126" t="s">
        <v>31</v>
      </c>
    </row>
    <row r="6127" spans="1:8" x14ac:dyDescent="0.25">
      <c r="A6127">
        <v>1</v>
      </c>
      <c r="B6127" s="33">
        <v>43466</v>
      </c>
      <c r="C6127" s="33">
        <v>45078</v>
      </c>
      <c r="D6127">
        <v>53</v>
      </c>
      <c r="E6127" t="s">
        <v>19</v>
      </c>
      <c r="F6127" t="s">
        <v>24</v>
      </c>
      <c r="G6127" t="s">
        <v>28</v>
      </c>
      <c r="H6127" t="s">
        <v>33</v>
      </c>
    </row>
    <row r="6128" spans="1:8" x14ac:dyDescent="0.25">
      <c r="A6128">
        <v>1</v>
      </c>
      <c r="B6128" s="33">
        <v>43466</v>
      </c>
      <c r="C6128" s="33">
        <v>45078</v>
      </c>
      <c r="D6128">
        <v>53</v>
      </c>
      <c r="E6128" t="s">
        <v>19</v>
      </c>
      <c r="F6128" t="s">
        <v>24</v>
      </c>
      <c r="G6128" t="s">
        <v>28</v>
      </c>
      <c r="H6128" t="s">
        <v>39</v>
      </c>
    </row>
    <row r="6129" spans="1:8" x14ac:dyDescent="0.25">
      <c r="A6129">
        <v>2</v>
      </c>
      <c r="B6129" s="33">
        <v>43466</v>
      </c>
      <c r="C6129" s="33">
        <v>45078</v>
      </c>
      <c r="D6129">
        <v>53</v>
      </c>
      <c r="E6129" t="s">
        <v>19</v>
      </c>
      <c r="F6129" t="s">
        <v>25</v>
      </c>
      <c r="G6129" t="s">
        <v>28</v>
      </c>
      <c r="H6129" t="s">
        <v>33</v>
      </c>
    </row>
    <row r="6130" spans="1:8" x14ac:dyDescent="0.25">
      <c r="A6130">
        <v>2</v>
      </c>
      <c r="B6130" s="33">
        <v>43466</v>
      </c>
      <c r="C6130" s="33">
        <v>45078</v>
      </c>
      <c r="D6130">
        <v>53</v>
      </c>
      <c r="E6130" t="s">
        <v>19</v>
      </c>
      <c r="F6130" t="s">
        <v>25</v>
      </c>
      <c r="G6130" t="s">
        <v>28</v>
      </c>
      <c r="H6130" t="s">
        <v>39</v>
      </c>
    </row>
    <row r="6131" spans="1:8" x14ac:dyDescent="0.25">
      <c r="A6131">
        <v>1</v>
      </c>
      <c r="B6131" s="33">
        <v>43466</v>
      </c>
      <c r="C6131" s="33">
        <v>45078</v>
      </c>
      <c r="D6131">
        <v>53</v>
      </c>
      <c r="E6131" t="s">
        <v>19</v>
      </c>
      <c r="F6131" t="s">
        <v>24</v>
      </c>
      <c r="G6131" t="s">
        <v>29</v>
      </c>
      <c r="H6131" t="s">
        <v>31</v>
      </c>
    </row>
    <row r="6132" spans="1:8" x14ac:dyDescent="0.25">
      <c r="A6132">
        <v>1</v>
      </c>
      <c r="B6132" s="33">
        <v>43466</v>
      </c>
      <c r="C6132" s="33">
        <v>45078</v>
      </c>
      <c r="D6132">
        <v>53</v>
      </c>
      <c r="E6132" t="s">
        <v>19</v>
      </c>
      <c r="F6132" t="s">
        <v>24</v>
      </c>
      <c r="G6132" t="s">
        <v>29</v>
      </c>
      <c r="H6132" t="s">
        <v>34</v>
      </c>
    </row>
    <row r="6133" spans="1:8" x14ac:dyDescent="0.25">
      <c r="A6133">
        <v>1</v>
      </c>
      <c r="B6133" s="33">
        <v>43466</v>
      </c>
      <c r="C6133" s="33">
        <v>45078</v>
      </c>
      <c r="D6133">
        <v>53</v>
      </c>
      <c r="E6133" t="s">
        <v>20</v>
      </c>
      <c r="F6133" t="s">
        <v>25</v>
      </c>
      <c r="G6133" t="s">
        <v>27</v>
      </c>
      <c r="H6133" t="s">
        <v>39</v>
      </c>
    </row>
    <row r="6134" spans="1:8" x14ac:dyDescent="0.25">
      <c r="A6134">
        <v>1</v>
      </c>
      <c r="B6134" s="33">
        <v>43466</v>
      </c>
      <c r="C6134" s="33">
        <v>45078</v>
      </c>
      <c r="D6134">
        <v>53</v>
      </c>
      <c r="E6134" t="s">
        <v>20</v>
      </c>
      <c r="F6134" t="s">
        <v>24</v>
      </c>
      <c r="G6134" t="s">
        <v>29</v>
      </c>
      <c r="H6134" t="s">
        <v>31</v>
      </c>
    </row>
    <row r="6135" spans="1:8" x14ac:dyDescent="0.25">
      <c r="A6135">
        <v>1</v>
      </c>
      <c r="B6135" s="33">
        <v>43466</v>
      </c>
      <c r="C6135" s="33">
        <v>45078</v>
      </c>
      <c r="D6135">
        <v>53</v>
      </c>
      <c r="E6135" t="s">
        <v>21</v>
      </c>
      <c r="F6135" t="s">
        <v>24</v>
      </c>
      <c r="G6135" t="s">
        <v>28</v>
      </c>
      <c r="H6135" t="s">
        <v>39</v>
      </c>
    </row>
    <row r="6136" spans="1:8" x14ac:dyDescent="0.25">
      <c r="A6136">
        <v>1</v>
      </c>
      <c r="B6136" s="33">
        <v>43466</v>
      </c>
      <c r="C6136" s="33">
        <v>45078</v>
      </c>
      <c r="D6136">
        <v>53</v>
      </c>
      <c r="E6136" t="s">
        <v>21</v>
      </c>
      <c r="F6136" t="s">
        <v>24</v>
      </c>
      <c r="G6136" t="s">
        <v>29</v>
      </c>
      <c r="H6136" t="s">
        <v>39</v>
      </c>
    </row>
    <row r="6137" spans="1:8" x14ac:dyDescent="0.25">
      <c r="A6137">
        <v>1</v>
      </c>
      <c r="B6137" s="33">
        <v>43466</v>
      </c>
      <c r="C6137" s="33">
        <v>45078</v>
      </c>
      <c r="D6137">
        <v>53</v>
      </c>
      <c r="E6137" t="s">
        <v>22</v>
      </c>
      <c r="F6137" t="s">
        <v>24</v>
      </c>
      <c r="G6137" t="s">
        <v>28</v>
      </c>
      <c r="H6137" t="s">
        <v>31</v>
      </c>
    </row>
    <row r="6138" spans="1:8" x14ac:dyDescent="0.25">
      <c r="A6138">
        <v>1</v>
      </c>
      <c r="B6138" s="33">
        <v>43466</v>
      </c>
      <c r="C6138" s="33">
        <v>45078</v>
      </c>
      <c r="D6138">
        <v>53</v>
      </c>
      <c r="E6138" t="s">
        <v>22</v>
      </c>
      <c r="F6138" t="s">
        <v>25</v>
      </c>
      <c r="G6138" t="s">
        <v>28</v>
      </c>
      <c r="H6138" t="s">
        <v>31</v>
      </c>
    </row>
    <row r="6139" spans="1:8" x14ac:dyDescent="0.25">
      <c r="A6139">
        <v>1</v>
      </c>
      <c r="B6139" s="33">
        <v>43466</v>
      </c>
      <c r="C6139" s="33">
        <v>45108</v>
      </c>
      <c r="D6139">
        <v>54</v>
      </c>
      <c r="E6139" t="s">
        <v>13</v>
      </c>
      <c r="F6139" t="s">
        <v>25</v>
      </c>
      <c r="G6139" t="s">
        <v>28</v>
      </c>
      <c r="H6139" t="s">
        <v>31</v>
      </c>
    </row>
    <row r="6140" spans="1:8" x14ac:dyDescent="0.25">
      <c r="A6140">
        <v>1</v>
      </c>
      <c r="B6140" s="33">
        <v>43466</v>
      </c>
      <c r="C6140" s="33">
        <v>45108</v>
      </c>
      <c r="D6140">
        <v>54</v>
      </c>
      <c r="E6140" t="s">
        <v>14</v>
      </c>
      <c r="F6140" t="s">
        <v>24</v>
      </c>
      <c r="G6140" t="s">
        <v>28</v>
      </c>
      <c r="H6140" t="s">
        <v>39</v>
      </c>
    </row>
    <row r="6141" spans="1:8" x14ac:dyDescent="0.25">
      <c r="A6141">
        <v>1</v>
      </c>
      <c r="B6141" s="33">
        <v>43466</v>
      </c>
      <c r="C6141" s="33">
        <v>45108</v>
      </c>
      <c r="D6141">
        <v>54</v>
      </c>
      <c r="E6141" t="s">
        <v>14</v>
      </c>
      <c r="F6141" t="s">
        <v>25</v>
      </c>
      <c r="G6141" t="s">
        <v>28</v>
      </c>
      <c r="H6141" t="s">
        <v>39</v>
      </c>
    </row>
    <row r="6142" spans="1:8" x14ac:dyDescent="0.25">
      <c r="A6142">
        <v>1</v>
      </c>
      <c r="B6142" s="33">
        <v>43466</v>
      </c>
      <c r="C6142" s="33">
        <v>45108</v>
      </c>
      <c r="D6142">
        <v>54</v>
      </c>
      <c r="E6142" t="s">
        <v>14</v>
      </c>
      <c r="F6142" t="s">
        <v>24</v>
      </c>
      <c r="G6142" t="s">
        <v>29</v>
      </c>
      <c r="H6142" t="s">
        <v>39</v>
      </c>
    </row>
    <row r="6143" spans="1:8" x14ac:dyDescent="0.25">
      <c r="A6143">
        <v>1</v>
      </c>
      <c r="B6143" s="33">
        <v>43466</v>
      </c>
      <c r="C6143" s="33">
        <v>45108</v>
      </c>
      <c r="D6143">
        <v>54</v>
      </c>
      <c r="E6143" t="s">
        <v>14</v>
      </c>
      <c r="F6143" t="s">
        <v>25</v>
      </c>
      <c r="G6143" t="s">
        <v>29</v>
      </c>
      <c r="H6143" t="s">
        <v>33</v>
      </c>
    </row>
    <row r="6144" spans="1:8" x14ac:dyDescent="0.25">
      <c r="A6144">
        <v>1</v>
      </c>
      <c r="B6144" s="33">
        <v>43466</v>
      </c>
      <c r="C6144" s="33">
        <v>45108</v>
      </c>
      <c r="D6144">
        <v>54</v>
      </c>
      <c r="E6144" t="s">
        <v>15</v>
      </c>
      <c r="F6144" t="s">
        <v>23</v>
      </c>
      <c r="G6144" t="s">
        <v>28</v>
      </c>
      <c r="H6144" t="s">
        <v>33</v>
      </c>
    </row>
    <row r="6145" spans="1:8" x14ac:dyDescent="0.25">
      <c r="A6145">
        <v>1</v>
      </c>
      <c r="B6145" s="33">
        <v>43466</v>
      </c>
      <c r="C6145" s="33">
        <v>45108</v>
      </c>
      <c r="D6145">
        <v>54</v>
      </c>
      <c r="E6145" t="s">
        <v>15</v>
      </c>
      <c r="F6145" t="s">
        <v>23</v>
      </c>
      <c r="G6145" t="s">
        <v>28</v>
      </c>
      <c r="H6145" t="s">
        <v>30</v>
      </c>
    </row>
    <row r="6146" spans="1:8" x14ac:dyDescent="0.25">
      <c r="A6146">
        <v>1</v>
      </c>
      <c r="B6146" s="33">
        <v>43466</v>
      </c>
      <c r="C6146" s="33">
        <v>45108</v>
      </c>
      <c r="D6146">
        <v>54</v>
      </c>
      <c r="E6146" t="s">
        <v>15</v>
      </c>
      <c r="F6146" t="s">
        <v>23</v>
      </c>
      <c r="G6146" t="s">
        <v>28</v>
      </c>
      <c r="H6146" t="s">
        <v>39</v>
      </c>
    </row>
    <row r="6147" spans="1:8" x14ac:dyDescent="0.25">
      <c r="A6147">
        <v>1</v>
      </c>
      <c r="B6147" s="33">
        <v>43466</v>
      </c>
      <c r="C6147" s="33">
        <v>45108</v>
      </c>
      <c r="D6147">
        <v>54</v>
      </c>
      <c r="E6147" t="s">
        <v>15</v>
      </c>
      <c r="F6147" t="s">
        <v>24</v>
      </c>
      <c r="G6147" t="s">
        <v>28</v>
      </c>
      <c r="H6147" t="s">
        <v>31</v>
      </c>
    </row>
    <row r="6148" spans="1:8" x14ac:dyDescent="0.25">
      <c r="A6148">
        <v>1</v>
      </c>
      <c r="B6148" s="33">
        <v>43466</v>
      </c>
      <c r="C6148" s="33">
        <v>45108</v>
      </c>
      <c r="D6148">
        <v>54</v>
      </c>
      <c r="E6148" t="s">
        <v>15</v>
      </c>
      <c r="F6148" t="s">
        <v>24</v>
      </c>
      <c r="G6148" t="s">
        <v>28</v>
      </c>
      <c r="H6148" t="s">
        <v>33</v>
      </c>
    </row>
    <row r="6149" spans="1:8" x14ac:dyDescent="0.25">
      <c r="A6149">
        <v>5</v>
      </c>
      <c r="B6149" s="33">
        <v>43466</v>
      </c>
      <c r="C6149" s="33">
        <v>45108</v>
      </c>
      <c r="D6149">
        <v>54</v>
      </c>
      <c r="E6149" t="s">
        <v>15</v>
      </c>
      <c r="F6149" t="s">
        <v>24</v>
      </c>
      <c r="G6149" t="s">
        <v>28</v>
      </c>
      <c r="H6149" t="s">
        <v>39</v>
      </c>
    </row>
    <row r="6150" spans="1:8" x14ac:dyDescent="0.25">
      <c r="A6150">
        <v>1</v>
      </c>
      <c r="B6150" s="33">
        <v>43466</v>
      </c>
      <c r="C6150" s="33">
        <v>45108</v>
      </c>
      <c r="D6150">
        <v>54</v>
      </c>
      <c r="E6150" t="s">
        <v>15</v>
      </c>
      <c r="F6150" t="s">
        <v>25</v>
      </c>
      <c r="G6150" t="s">
        <v>28</v>
      </c>
      <c r="H6150" t="s">
        <v>31</v>
      </c>
    </row>
    <row r="6151" spans="1:8" x14ac:dyDescent="0.25">
      <c r="A6151">
        <v>2</v>
      </c>
      <c r="B6151" s="33">
        <v>43466</v>
      </c>
      <c r="C6151" s="33">
        <v>45108</v>
      </c>
      <c r="D6151">
        <v>54</v>
      </c>
      <c r="E6151" t="s">
        <v>15</v>
      </c>
      <c r="F6151" t="s">
        <v>24</v>
      </c>
      <c r="G6151" t="s">
        <v>29</v>
      </c>
      <c r="H6151" t="s">
        <v>39</v>
      </c>
    </row>
    <row r="6152" spans="1:8" x14ac:dyDescent="0.25">
      <c r="A6152">
        <v>1</v>
      </c>
      <c r="B6152" s="33">
        <v>43466</v>
      </c>
      <c r="C6152" s="33">
        <v>45108</v>
      </c>
      <c r="D6152">
        <v>54</v>
      </c>
      <c r="E6152" t="s">
        <v>15</v>
      </c>
      <c r="F6152" t="s">
        <v>25</v>
      </c>
      <c r="G6152" t="s">
        <v>29</v>
      </c>
      <c r="H6152" t="s">
        <v>31</v>
      </c>
    </row>
    <row r="6153" spans="1:8" x14ac:dyDescent="0.25">
      <c r="A6153">
        <v>1</v>
      </c>
      <c r="B6153" s="33">
        <v>43497</v>
      </c>
      <c r="C6153" s="33">
        <v>45139</v>
      </c>
      <c r="D6153">
        <v>54</v>
      </c>
      <c r="E6153" t="s">
        <v>15</v>
      </c>
      <c r="F6153" t="s">
        <v>25</v>
      </c>
      <c r="G6153" t="s">
        <v>29</v>
      </c>
      <c r="H6153" t="s">
        <v>30</v>
      </c>
    </row>
    <row r="6154" spans="1:8" x14ac:dyDescent="0.25">
      <c r="A6154">
        <v>1</v>
      </c>
      <c r="B6154" s="33">
        <v>43466</v>
      </c>
      <c r="C6154" s="33">
        <v>45108</v>
      </c>
      <c r="D6154">
        <v>54</v>
      </c>
      <c r="E6154" t="s">
        <v>16</v>
      </c>
      <c r="F6154" t="s">
        <v>24</v>
      </c>
      <c r="G6154" t="s">
        <v>28</v>
      </c>
      <c r="H6154" t="s">
        <v>33</v>
      </c>
    </row>
    <row r="6155" spans="1:8" x14ac:dyDescent="0.25">
      <c r="A6155">
        <v>1</v>
      </c>
      <c r="B6155" s="33">
        <v>43466</v>
      </c>
      <c r="C6155" s="33">
        <v>45108</v>
      </c>
      <c r="D6155">
        <v>54</v>
      </c>
      <c r="E6155" t="s">
        <v>16</v>
      </c>
      <c r="F6155" t="s">
        <v>25</v>
      </c>
      <c r="G6155" t="s">
        <v>28</v>
      </c>
      <c r="H6155" t="s">
        <v>39</v>
      </c>
    </row>
    <row r="6156" spans="1:8" x14ac:dyDescent="0.25">
      <c r="A6156">
        <v>1</v>
      </c>
      <c r="B6156" s="33">
        <v>43466</v>
      </c>
      <c r="C6156" s="33">
        <v>45108</v>
      </c>
      <c r="D6156">
        <v>54</v>
      </c>
      <c r="E6156" t="s">
        <v>16</v>
      </c>
      <c r="F6156" t="s">
        <v>25</v>
      </c>
      <c r="G6156" t="s">
        <v>28</v>
      </c>
      <c r="H6156" t="s">
        <v>34</v>
      </c>
    </row>
    <row r="6157" spans="1:8" x14ac:dyDescent="0.25">
      <c r="A6157">
        <v>1</v>
      </c>
      <c r="B6157" s="33">
        <v>43466</v>
      </c>
      <c r="C6157" s="33">
        <v>45108</v>
      </c>
      <c r="D6157">
        <v>54</v>
      </c>
      <c r="E6157" t="s">
        <v>16</v>
      </c>
      <c r="F6157" t="s">
        <v>24</v>
      </c>
      <c r="G6157" t="s">
        <v>29</v>
      </c>
      <c r="H6157" t="s">
        <v>39</v>
      </c>
    </row>
    <row r="6158" spans="1:8" x14ac:dyDescent="0.25">
      <c r="A6158">
        <v>1</v>
      </c>
      <c r="B6158" s="33">
        <v>43466</v>
      </c>
      <c r="C6158" s="33">
        <v>45108</v>
      </c>
      <c r="D6158">
        <v>54</v>
      </c>
      <c r="E6158" t="s">
        <v>17</v>
      </c>
      <c r="F6158" t="s">
        <v>24</v>
      </c>
      <c r="G6158" t="s">
        <v>27</v>
      </c>
      <c r="H6158" t="s">
        <v>31</v>
      </c>
    </row>
    <row r="6159" spans="1:8" x14ac:dyDescent="0.25">
      <c r="A6159">
        <v>1</v>
      </c>
      <c r="B6159" s="33">
        <v>43466</v>
      </c>
      <c r="C6159" s="33">
        <v>45108</v>
      </c>
      <c r="D6159">
        <v>54</v>
      </c>
      <c r="E6159" t="s">
        <v>17</v>
      </c>
      <c r="F6159" t="s">
        <v>23</v>
      </c>
      <c r="G6159" t="s">
        <v>28</v>
      </c>
      <c r="H6159" t="s">
        <v>34</v>
      </c>
    </row>
    <row r="6160" spans="1:8" x14ac:dyDescent="0.25">
      <c r="A6160">
        <v>2</v>
      </c>
      <c r="B6160" s="33">
        <v>43466</v>
      </c>
      <c r="C6160" s="33">
        <v>45108</v>
      </c>
      <c r="D6160">
        <v>54</v>
      </c>
      <c r="E6160" t="s">
        <v>17</v>
      </c>
      <c r="F6160" t="s">
        <v>24</v>
      </c>
      <c r="G6160" t="s">
        <v>28</v>
      </c>
      <c r="H6160" t="s">
        <v>31</v>
      </c>
    </row>
    <row r="6161" spans="1:8" x14ac:dyDescent="0.25">
      <c r="A6161">
        <v>1</v>
      </c>
      <c r="B6161" s="33">
        <v>43466</v>
      </c>
      <c r="C6161" s="33">
        <v>45108</v>
      </c>
      <c r="D6161">
        <v>54</v>
      </c>
      <c r="E6161" t="s">
        <v>17</v>
      </c>
      <c r="F6161" t="s">
        <v>24</v>
      </c>
      <c r="G6161" t="s">
        <v>28</v>
      </c>
      <c r="H6161" t="s">
        <v>34</v>
      </c>
    </row>
    <row r="6162" spans="1:8" x14ac:dyDescent="0.25">
      <c r="A6162">
        <v>1</v>
      </c>
      <c r="B6162" s="33">
        <v>43466</v>
      </c>
      <c r="C6162" s="33">
        <v>45108</v>
      </c>
      <c r="D6162">
        <v>54</v>
      </c>
      <c r="E6162" t="s">
        <v>17</v>
      </c>
      <c r="F6162" t="s">
        <v>25</v>
      </c>
      <c r="G6162" t="s">
        <v>28</v>
      </c>
      <c r="H6162" t="s">
        <v>33</v>
      </c>
    </row>
    <row r="6163" spans="1:8" x14ac:dyDescent="0.25">
      <c r="A6163">
        <v>1</v>
      </c>
      <c r="B6163" s="33">
        <v>43466</v>
      </c>
      <c r="C6163" s="33">
        <v>45108</v>
      </c>
      <c r="D6163">
        <v>54</v>
      </c>
      <c r="E6163" t="s">
        <v>17</v>
      </c>
      <c r="F6163" t="s">
        <v>25</v>
      </c>
      <c r="G6163" t="s">
        <v>29</v>
      </c>
      <c r="H6163" t="s">
        <v>39</v>
      </c>
    </row>
    <row r="6164" spans="1:8" x14ac:dyDescent="0.25">
      <c r="A6164">
        <v>1</v>
      </c>
      <c r="B6164" s="33">
        <v>43466</v>
      </c>
      <c r="C6164" s="33">
        <v>45108</v>
      </c>
      <c r="D6164">
        <v>54</v>
      </c>
      <c r="E6164" t="s">
        <v>18</v>
      </c>
      <c r="F6164" t="s">
        <v>25</v>
      </c>
      <c r="G6164" t="s">
        <v>29</v>
      </c>
      <c r="H6164" t="s">
        <v>34</v>
      </c>
    </row>
    <row r="6165" spans="1:8" x14ac:dyDescent="0.25">
      <c r="A6165">
        <v>1</v>
      </c>
      <c r="B6165" s="33">
        <v>43466</v>
      </c>
      <c r="C6165" s="33">
        <v>45108</v>
      </c>
      <c r="D6165">
        <v>54</v>
      </c>
      <c r="E6165" t="s">
        <v>19</v>
      </c>
      <c r="F6165" t="s">
        <v>25</v>
      </c>
      <c r="G6165" t="s">
        <v>27</v>
      </c>
      <c r="H6165" t="s">
        <v>31</v>
      </c>
    </row>
    <row r="6166" spans="1:8" x14ac:dyDescent="0.25">
      <c r="A6166">
        <v>1</v>
      </c>
      <c r="B6166" s="33">
        <v>43466</v>
      </c>
      <c r="C6166" s="33">
        <v>45108</v>
      </c>
      <c r="D6166">
        <v>54</v>
      </c>
      <c r="E6166" t="s">
        <v>19</v>
      </c>
      <c r="F6166" t="s">
        <v>24</v>
      </c>
      <c r="G6166" t="s">
        <v>28</v>
      </c>
      <c r="H6166" t="s">
        <v>32</v>
      </c>
    </row>
    <row r="6167" spans="1:8" x14ac:dyDescent="0.25">
      <c r="A6167">
        <v>4</v>
      </c>
      <c r="B6167" s="33">
        <v>43466</v>
      </c>
      <c r="C6167" s="33">
        <v>45108</v>
      </c>
      <c r="D6167">
        <v>54</v>
      </c>
      <c r="E6167" t="s">
        <v>19</v>
      </c>
      <c r="F6167" t="s">
        <v>24</v>
      </c>
      <c r="G6167" t="s">
        <v>28</v>
      </c>
      <c r="H6167" t="s">
        <v>31</v>
      </c>
    </row>
    <row r="6168" spans="1:8" x14ac:dyDescent="0.25">
      <c r="A6168">
        <v>1</v>
      </c>
      <c r="B6168" s="33">
        <v>43617</v>
      </c>
      <c r="C6168" s="33">
        <v>45261</v>
      </c>
      <c r="D6168">
        <v>54</v>
      </c>
      <c r="E6168" t="s">
        <v>19</v>
      </c>
      <c r="F6168" t="s">
        <v>24</v>
      </c>
      <c r="G6168" t="s">
        <v>28</v>
      </c>
      <c r="H6168" t="s">
        <v>31</v>
      </c>
    </row>
    <row r="6169" spans="1:8" x14ac:dyDescent="0.25">
      <c r="A6169">
        <v>1</v>
      </c>
      <c r="B6169" s="33">
        <v>43466</v>
      </c>
      <c r="C6169" s="33">
        <v>45108</v>
      </c>
      <c r="D6169">
        <v>54</v>
      </c>
      <c r="E6169" t="s">
        <v>19</v>
      </c>
      <c r="F6169" t="s">
        <v>24</v>
      </c>
      <c r="G6169" t="s">
        <v>28</v>
      </c>
      <c r="H6169" t="s">
        <v>30</v>
      </c>
    </row>
    <row r="6170" spans="1:8" x14ac:dyDescent="0.25">
      <c r="A6170">
        <v>1</v>
      </c>
      <c r="B6170" s="33">
        <v>43466</v>
      </c>
      <c r="C6170" s="33">
        <v>45108</v>
      </c>
      <c r="D6170">
        <v>54</v>
      </c>
      <c r="E6170" t="s">
        <v>19</v>
      </c>
      <c r="F6170" t="s">
        <v>24</v>
      </c>
      <c r="G6170" t="s">
        <v>28</v>
      </c>
      <c r="H6170" t="s">
        <v>34</v>
      </c>
    </row>
    <row r="6171" spans="1:8" x14ac:dyDescent="0.25">
      <c r="A6171">
        <v>1</v>
      </c>
      <c r="B6171" s="33">
        <v>43466</v>
      </c>
      <c r="C6171" s="33">
        <v>45108</v>
      </c>
      <c r="D6171">
        <v>54</v>
      </c>
      <c r="E6171" t="s">
        <v>19</v>
      </c>
      <c r="F6171" t="s">
        <v>24</v>
      </c>
      <c r="G6171" t="s">
        <v>29</v>
      </c>
      <c r="H6171" t="s">
        <v>33</v>
      </c>
    </row>
    <row r="6172" spans="1:8" x14ac:dyDescent="0.25">
      <c r="A6172">
        <v>2</v>
      </c>
      <c r="B6172" s="33">
        <v>43466</v>
      </c>
      <c r="C6172" s="33">
        <v>45108</v>
      </c>
      <c r="D6172">
        <v>54</v>
      </c>
      <c r="E6172" t="s">
        <v>20</v>
      </c>
      <c r="F6172" t="s">
        <v>24</v>
      </c>
      <c r="G6172" t="s">
        <v>28</v>
      </c>
      <c r="H6172" t="s">
        <v>31</v>
      </c>
    </row>
    <row r="6173" spans="1:8" x14ac:dyDescent="0.25">
      <c r="A6173">
        <v>1</v>
      </c>
      <c r="B6173" s="33">
        <v>43586</v>
      </c>
      <c r="C6173" s="33">
        <v>45231</v>
      </c>
      <c r="D6173">
        <v>54</v>
      </c>
      <c r="E6173" t="s">
        <v>20</v>
      </c>
      <c r="F6173" t="s">
        <v>25</v>
      </c>
      <c r="G6173" t="s">
        <v>28</v>
      </c>
      <c r="H6173" t="s">
        <v>39</v>
      </c>
    </row>
    <row r="6174" spans="1:8" x14ac:dyDescent="0.25">
      <c r="A6174">
        <v>2</v>
      </c>
      <c r="B6174" s="33">
        <v>43466</v>
      </c>
      <c r="C6174" s="33">
        <v>45108</v>
      </c>
      <c r="D6174">
        <v>54</v>
      </c>
      <c r="E6174" t="s">
        <v>20</v>
      </c>
      <c r="F6174" t="s">
        <v>24</v>
      </c>
      <c r="G6174" t="s">
        <v>29</v>
      </c>
      <c r="H6174" t="s">
        <v>39</v>
      </c>
    </row>
    <row r="6175" spans="1:8" x14ac:dyDescent="0.25">
      <c r="A6175">
        <v>1</v>
      </c>
      <c r="B6175" s="33">
        <v>43466</v>
      </c>
      <c r="C6175" s="33">
        <v>45108</v>
      </c>
      <c r="D6175">
        <v>54</v>
      </c>
      <c r="E6175" t="s">
        <v>21</v>
      </c>
      <c r="F6175" t="s">
        <v>23</v>
      </c>
      <c r="G6175" t="s">
        <v>27</v>
      </c>
      <c r="H6175" t="s">
        <v>39</v>
      </c>
    </row>
    <row r="6176" spans="1:8" x14ac:dyDescent="0.25">
      <c r="A6176">
        <v>1</v>
      </c>
      <c r="B6176" s="33">
        <v>43466</v>
      </c>
      <c r="C6176" s="33">
        <v>45108</v>
      </c>
      <c r="D6176">
        <v>54</v>
      </c>
      <c r="E6176" t="s">
        <v>21</v>
      </c>
      <c r="F6176" t="s">
        <v>24</v>
      </c>
      <c r="G6176" t="s">
        <v>28</v>
      </c>
      <c r="H6176" t="s">
        <v>32</v>
      </c>
    </row>
    <row r="6177" spans="1:8" x14ac:dyDescent="0.25">
      <c r="A6177">
        <v>1</v>
      </c>
      <c r="B6177" s="33">
        <v>43466</v>
      </c>
      <c r="C6177" s="33">
        <v>45108</v>
      </c>
      <c r="D6177">
        <v>54</v>
      </c>
      <c r="E6177" t="s">
        <v>21</v>
      </c>
      <c r="F6177" t="s">
        <v>24</v>
      </c>
      <c r="G6177" t="s">
        <v>28</v>
      </c>
      <c r="H6177" t="s">
        <v>39</v>
      </c>
    </row>
    <row r="6178" spans="1:8" x14ac:dyDescent="0.25">
      <c r="A6178">
        <v>1</v>
      </c>
      <c r="B6178" s="33">
        <v>43466</v>
      </c>
      <c r="C6178" s="33">
        <v>45108</v>
      </c>
      <c r="D6178">
        <v>54</v>
      </c>
      <c r="E6178" t="s">
        <v>21</v>
      </c>
      <c r="F6178" t="s">
        <v>25</v>
      </c>
      <c r="G6178" t="s">
        <v>29</v>
      </c>
      <c r="H6178" t="s">
        <v>31</v>
      </c>
    </row>
    <row r="6179" spans="1:8" x14ac:dyDescent="0.25">
      <c r="A6179">
        <v>3</v>
      </c>
      <c r="B6179" s="33">
        <v>43466</v>
      </c>
      <c r="C6179" s="33">
        <v>45139</v>
      </c>
      <c r="D6179">
        <v>55</v>
      </c>
      <c r="E6179" t="s">
        <v>13</v>
      </c>
      <c r="F6179" t="s">
        <v>24</v>
      </c>
      <c r="G6179" t="s">
        <v>28</v>
      </c>
      <c r="H6179" t="s">
        <v>31</v>
      </c>
    </row>
    <row r="6180" spans="1:8" x14ac:dyDescent="0.25">
      <c r="A6180">
        <v>1</v>
      </c>
      <c r="B6180" s="33">
        <v>43466</v>
      </c>
      <c r="C6180" s="33">
        <v>45139</v>
      </c>
      <c r="D6180">
        <v>55</v>
      </c>
      <c r="E6180" t="s">
        <v>13</v>
      </c>
      <c r="F6180" t="s">
        <v>24</v>
      </c>
      <c r="G6180" t="s">
        <v>28</v>
      </c>
      <c r="H6180" t="s">
        <v>34</v>
      </c>
    </row>
    <row r="6181" spans="1:8" x14ac:dyDescent="0.25">
      <c r="A6181">
        <v>1</v>
      </c>
      <c r="B6181" s="33">
        <v>43466</v>
      </c>
      <c r="C6181" s="33">
        <v>45139</v>
      </c>
      <c r="D6181">
        <v>55</v>
      </c>
      <c r="E6181" t="s">
        <v>14</v>
      </c>
      <c r="F6181" t="s">
        <v>24</v>
      </c>
      <c r="G6181" t="s">
        <v>28</v>
      </c>
      <c r="H6181" t="s">
        <v>39</v>
      </c>
    </row>
    <row r="6182" spans="1:8" x14ac:dyDescent="0.25">
      <c r="A6182">
        <v>1</v>
      </c>
      <c r="B6182" s="33">
        <v>43466</v>
      </c>
      <c r="C6182" s="33">
        <v>45139</v>
      </c>
      <c r="D6182">
        <v>55</v>
      </c>
      <c r="E6182" t="s">
        <v>14</v>
      </c>
      <c r="F6182" t="s">
        <v>25</v>
      </c>
      <c r="G6182" t="s">
        <v>28</v>
      </c>
      <c r="H6182" t="s">
        <v>39</v>
      </c>
    </row>
    <row r="6183" spans="1:8" x14ac:dyDescent="0.25">
      <c r="A6183">
        <v>1</v>
      </c>
      <c r="B6183" s="33">
        <v>43466</v>
      </c>
      <c r="C6183" s="33">
        <v>45139</v>
      </c>
      <c r="D6183">
        <v>55</v>
      </c>
      <c r="E6183" t="s">
        <v>14</v>
      </c>
      <c r="F6183" t="s">
        <v>25</v>
      </c>
      <c r="G6183" t="s">
        <v>29</v>
      </c>
      <c r="H6183" t="s">
        <v>33</v>
      </c>
    </row>
    <row r="6184" spans="1:8" x14ac:dyDescent="0.25">
      <c r="A6184">
        <v>1</v>
      </c>
      <c r="B6184" s="33">
        <v>43466</v>
      </c>
      <c r="C6184" s="33">
        <v>45139</v>
      </c>
      <c r="D6184">
        <v>55</v>
      </c>
      <c r="E6184" t="s">
        <v>15</v>
      </c>
      <c r="F6184" t="s">
        <v>23</v>
      </c>
      <c r="G6184" t="s">
        <v>28</v>
      </c>
      <c r="H6184" t="s">
        <v>31</v>
      </c>
    </row>
    <row r="6185" spans="1:8" x14ac:dyDescent="0.25">
      <c r="A6185">
        <v>1</v>
      </c>
      <c r="B6185" s="33">
        <v>43466</v>
      </c>
      <c r="C6185" s="33">
        <v>45139</v>
      </c>
      <c r="D6185">
        <v>55</v>
      </c>
      <c r="E6185" t="s">
        <v>15</v>
      </c>
      <c r="F6185" t="s">
        <v>23</v>
      </c>
      <c r="G6185" t="s">
        <v>28</v>
      </c>
      <c r="H6185" t="s">
        <v>33</v>
      </c>
    </row>
    <row r="6186" spans="1:8" x14ac:dyDescent="0.25">
      <c r="A6186">
        <v>2</v>
      </c>
      <c r="B6186" s="33">
        <v>43466</v>
      </c>
      <c r="C6186" s="33">
        <v>45139</v>
      </c>
      <c r="D6186">
        <v>55</v>
      </c>
      <c r="E6186" t="s">
        <v>15</v>
      </c>
      <c r="F6186" t="s">
        <v>24</v>
      </c>
      <c r="G6186" t="s">
        <v>28</v>
      </c>
      <c r="H6186" t="s">
        <v>31</v>
      </c>
    </row>
    <row r="6187" spans="1:8" x14ac:dyDescent="0.25">
      <c r="A6187">
        <v>2</v>
      </c>
      <c r="B6187" s="33">
        <v>43466</v>
      </c>
      <c r="C6187" s="33">
        <v>45139</v>
      </c>
      <c r="D6187">
        <v>55</v>
      </c>
      <c r="E6187" t="s">
        <v>15</v>
      </c>
      <c r="F6187" t="s">
        <v>24</v>
      </c>
      <c r="G6187" t="s">
        <v>28</v>
      </c>
      <c r="H6187" t="s">
        <v>33</v>
      </c>
    </row>
    <row r="6188" spans="1:8" x14ac:dyDescent="0.25">
      <c r="A6188">
        <v>3</v>
      </c>
      <c r="B6188" s="33">
        <v>43466</v>
      </c>
      <c r="C6188" s="33">
        <v>45139</v>
      </c>
      <c r="D6188">
        <v>55</v>
      </c>
      <c r="E6188" t="s">
        <v>15</v>
      </c>
      <c r="F6188" t="s">
        <v>24</v>
      </c>
      <c r="G6188" t="s">
        <v>28</v>
      </c>
      <c r="H6188" t="s">
        <v>39</v>
      </c>
    </row>
    <row r="6189" spans="1:8" x14ac:dyDescent="0.25">
      <c r="A6189">
        <v>1</v>
      </c>
      <c r="B6189" s="33">
        <v>43586</v>
      </c>
      <c r="C6189" s="33">
        <v>45261</v>
      </c>
      <c r="D6189">
        <v>55</v>
      </c>
      <c r="E6189" t="s">
        <v>15</v>
      </c>
      <c r="F6189" t="s">
        <v>24</v>
      </c>
      <c r="G6189" t="s">
        <v>28</v>
      </c>
      <c r="H6189" t="s">
        <v>39</v>
      </c>
    </row>
    <row r="6190" spans="1:8" x14ac:dyDescent="0.25">
      <c r="A6190">
        <v>1</v>
      </c>
      <c r="B6190" s="33">
        <v>43466</v>
      </c>
      <c r="C6190" s="33">
        <v>45139</v>
      </c>
      <c r="D6190">
        <v>55</v>
      </c>
      <c r="E6190" t="s">
        <v>15</v>
      </c>
      <c r="F6190" t="s">
        <v>25</v>
      </c>
      <c r="G6190" t="s">
        <v>28</v>
      </c>
      <c r="H6190" t="s">
        <v>33</v>
      </c>
    </row>
    <row r="6191" spans="1:8" x14ac:dyDescent="0.25">
      <c r="A6191">
        <v>2</v>
      </c>
      <c r="B6191" s="33">
        <v>43466</v>
      </c>
      <c r="C6191" s="33">
        <v>45139</v>
      </c>
      <c r="D6191">
        <v>55</v>
      </c>
      <c r="E6191" t="s">
        <v>15</v>
      </c>
      <c r="F6191" t="s">
        <v>25</v>
      </c>
      <c r="G6191" t="s">
        <v>28</v>
      </c>
      <c r="H6191" t="s">
        <v>39</v>
      </c>
    </row>
    <row r="6192" spans="1:8" x14ac:dyDescent="0.25">
      <c r="A6192">
        <v>1</v>
      </c>
      <c r="B6192" s="33">
        <v>43466</v>
      </c>
      <c r="C6192" s="33">
        <v>45139</v>
      </c>
      <c r="D6192">
        <v>55</v>
      </c>
      <c r="E6192" t="s">
        <v>15</v>
      </c>
      <c r="F6192" t="s">
        <v>23</v>
      </c>
      <c r="G6192" t="s">
        <v>29</v>
      </c>
      <c r="H6192" t="s">
        <v>31</v>
      </c>
    </row>
    <row r="6193" spans="1:8" x14ac:dyDescent="0.25">
      <c r="A6193">
        <v>1</v>
      </c>
      <c r="B6193" s="33">
        <v>43556</v>
      </c>
      <c r="C6193" s="33">
        <v>45231</v>
      </c>
      <c r="D6193">
        <v>55</v>
      </c>
      <c r="E6193" t="s">
        <v>15</v>
      </c>
      <c r="F6193" t="s">
        <v>24</v>
      </c>
      <c r="G6193" t="s">
        <v>29</v>
      </c>
      <c r="H6193" t="s">
        <v>39</v>
      </c>
    </row>
    <row r="6194" spans="1:8" x14ac:dyDescent="0.25">
      <c r="A6194">
        <v>1</v>
      </c>
      <c r="B6194" s="33">
        <v>43466</v>
      </c>
      <c r="C6194" s="33">
        <v>45139</v>
      </c>
      <c r="D6194">
        <v>55</v>
      </c>
      <c r="E6194" t="s">
        <v>16</v>
      </c>
      <c r="F6194" t="s">
        <v>23</v>
      </c>
      <c r="G6194" t="s">
        <v>28</v>
      </c>
      <c r="H6194" t="s">
        <v>31</v>
      </c>
    </row>
    <row r="6195" spans="1:8" x14ac:dyDescent="0.25">
      <c r="A6195">
        <v>1</v>
      </c>
      <c r="B6195" s="33">
        <v>43466</v>
      </c>
      <c r="C6195" s="33">
        <v>45139</v>
      </c>
      <c r="D6195">
        <v>55</v>
      </c>
      <c r="E6195" t="s">
        <v>16</v>
      </c>
      <c r="F6195" t="s">
        <v>23</v>
      </c>
      <c r="G6195" t="s">
        <v>28</v>
      </c>
      <c r="H6195" t="s">
        <v>39</v>
      </c>
    </row>
    <row r="6196" spans="1:8" x14ac:dyDescent="0.25">
      <c r="A6196">
        <v>1</v>
      </c>
      <c r="B6196" s="33">
        <v>43586</v>
      </c>
      <c r="C6196" s="33">
        <v>45261</v>
      </c>
      <c r="D6196">
        <v>55</v>
      </c>
      <c r="E6196" t="s">
        <v>16</v>
      </c>
      <c r="F6196" t="s">
        <v>24</v>
      </c>
      <c r="G6196" t="s">
        <v>28</v>
      </c>
      <c r="H6196" t="s">
        <v>30</v>
      </c>
    </row>
    <row r="6197" spans="1:8" x14ac:dyDescent="0.25">
      <c r="A6197">
        <v>1</v>
      </c>
      <c r="B6197" s="33">
        <v>43466</v>
      </c>
      <c r="C6197" s="33">
        <v>45139</v>
      </c>
      <c r="D6197">
        <v>55</v>
      </c>
      <c r="E6197" t="s">
        <v>16</v>
      </c>
      <c r="F6197" t="s">
        <v>24</v>
      </c>
      <c r="G6197" t="s">
        <v>28</v>
      </c>
      <c r="H6197" t="s">
        <v>39</v>
      </c>
    </row>
    <row r="6198" spans="1:8" x14ac:dyDescent="0.25">
      <c r="A6198">
        <v>1</v>
      </c>
      <c r="B6198" s="33">
        <v>43466</v>
      </c>
      <c r="C6198" s="33">
        <v>45139</v>
      </c>
      <c r="D6198">
        <v>55</v>
      </c>
      <c r="E6198" t="s">
        <v>16</v>
      </c>
      <c r="F6198" t="s">
        <v>25</v>
      </c>
      <c r="G6198" t="s">
        <v>28</v>
      </c>
      <c r="H6198" t="s">
        <v>33</v>
      </c>
    </row>
    <row r="6199" spans="1:8" x14ac:dyDescent="0.25">
      <c r="A6199">
        <v>1</v>
      </c>
      <c r="B6199" s="33">
        <v>43466</v>
      </c>
      <c r="C6199" s="33">
        <v>45139</v>
      </c>
      <c r="D6199">
        <v>55</v>
      </c>
      <c r="E6199" t="s">
        <v>16</v>
      </c>
      <c r="F6199" t="s">
        <v>25</v>
      </c>
      <c r="G6199" t="s">
        <v>28</v>
      </c>
      <c r="H6199" t="s">
        <v>34</v>
      </c>
    </row>
    <row r="6200" spans="1:8" x14ac:dyDescent="0.25">
      <c r="A6200">
        <v>1</v>
      </c>
      <c r="B6200" s="33">
        <v>43466</v>
      </c>
      <c r="C6200" s="33">
        <v>45139</v>
      </c>
      <c r="D6200">
        <v>55</v>
      </c>
      <c r="E6200" t="s">
        <v>16</v>
      </c>
      <c r="F6200" t="s">
        <v>25</v>
      </c>
      <c r="G6200" t="s">
        <v>29</v>
      </c>
      <c r="H6200" t="s">
        <v>33</v>
      </c>
    </row>
    <row r="6201" spans="1:8" x14ac:dyDescent="0.25">
      <c r="A6201">
        <v>1</v>
      </c>
      <c r="B6201" s="33">
        <v>43497</v>
      </c>
      <c r="C6201" s="33">
        <v>45170</v>
      </c>
      <c r="D6201">
        <v>55</v>
      </c>
      <c r="E6201" t="s">
        <v>17</v>
      </c>
      <c r="F6201" t="s">
        <v>23</v>
      </c>
      <c r="G6201" t="s">
        <v>27</v>
      </c>
      <c r="H6201" t="s">
        <v>30</v>
      </c>
    </row>
    <row r="6202" spans="1:8" x14ac:dyDescent="0.25">
      <c r="A6202">
        <v>1</v>
      </c>
      <c r="B6202" s="33">
        <v>43466</v>
      </c>
      <c r="C6202" s="33">
        <v>45139</v>
      </c>
      <c r="D6202">
        <v>55</v>
      </c>
      <c r="E6202" t="s">
        <v>17</v>
      </c>
      <c r="F6202" t="s">
        <v>24</v>
      </c>
      <c r="G6202" t="s">
        <v>27</v>
      </c>
      <c r="H6202" t="s">
        <v>31</v>
      </c>
    </row>
    <row r="6203" spans="1:8" x14ac:dyDescent="0.25">
      <c r="A6203">
        <v>1</v>
      </c>
      <c r="B6203" s="33">
        <v>43466</v>
      </c>
      <c r="C6203" s="33">
        <v>45139</v>
      </c>
      <c r="D6203">
        <v>55</v>
      </c>
      <c r="E6203" t="s">
        <v>17</v>
      </c>
      <c r="F6203" t="s">
        <v>25</v>
      </c>
      <c r="G6203" t="s">
        <v>27</v>
      </c>
      <c r="H6203" t="s">
        <v>31</v>
      </c>
    </row>
    <row r="6204" spans="1:8" x14ac:dyDescent="0.25">
      <c r="A6204">
        <v>1</v>
      </c>
      <c r="B6204" s="33">
        <v>43466</v>
      </c>
      <c r="C6204" s="33">
        <v>45139</v>
      </c>
      <c r="D6204">
        <v>55</v>
      </c>
      <c r="E6204" t="s">
        <v>17</v>
      </c>
      <c r="F6204" t="s">
        <v>24</v>
      </c>
      <c r="G6204" t="s">
        <v>28</v>
      </c>
      <c r="H6204" t="s">
        <v>39</v>
      </c>
    </row>
    <row r="6205" spans="1:8" x14ac:dyDescent="0.25">
      <c r="A6205">
        <v>1</v>
      </c>
      <c r="B6205" s="33">
        <v>43466</v>
      </c>
      <c r="C6205" s="33">
        <v>45139</v>
      </c>
      <c r="D6205">
        <v>55</v>
      </c>
      <c r="E6205" t="s">
        <v>17</v>
      </c>
      <c r="F6205" t="s">
        <v>25</v>
      </c>
      <c r="G6205" t="s">
        <v>28</v>
      </c>
      <c r="H6205" t="s">
        <v>30</v>
      </c>
    </row>
    <row r="6206" spans="1:8" x14ac:dyDescent="0.25">
      <c r="A6206">
        <v>1</v>
      </c>
      <c r="B6206" s="33">
        <v>43466</v>
      </c>
      <c r="C6206" s="33">
        <v>45139</v>
      </c>
      <c r="D6206">
        <v>55</v>
      </c>
      <c r="E6206" t="s">
        <v>17</v>
      </c>
      <c r="F6206" t="s">
        <v>25</v>
      </c>
      <c r="G6206" t="s">
        <v>28</v>
      </c>
      <c r="H6206" t="s">
        <v>39</v>
      </c>
    </row>
    <row r="6207" spans="1:8" x14ac:dyDescent="0.25">
      <c r="A6207">
        <v>2</v>
      </c>
      <c r="B6207" s="33">
        <v>43466</v>
      </c>
      <c r="C6207" s="33">
        <v>45139</v>
      </c>
      <c r="D6207">
        <v>55</v>
      </c>
      <c r="E6207" t="s">
        <v>18</v>
      </c>
      <c r="F6207" t="s">
        <v>23</v>
      </c>
      <c r="G6207" t="s">
        <v>28</v>
      </c>
      <c r="H6207" t="s">
        <v>32</v>
      </c>
    </row>
    <row r="6208" spans="1:8" x14ac:dyDescent="0.25">
      <c r="A6208">
        <v>1</v>
      </c>
      <c r="B6208" s="33">
        <v>43466</v>
      </c>
      <c r="C6208" s="33">
        <v>45139</v>
      </c>
      <c r="D6208">
        <v>55</v>
      </c>
      <c r="E6208" t="s">
        <v>18</v>
      </c>
      <c r="F6208" t="s">
        <v>24</v>
      </c>
      <c r="G6208" t="s">
        <v>28</v>
      </c>
      <c r="H6208" t="s">
        <v>33</v>
      </c>
    </row>
    <row r="6209" spans="1:8" x14ac:dyDescent="0.25">
      <c r="A6209">
        <v>1</v>
      </c>
      <c r="B6209" s="33">
        <v>43466</v>
      </c>
      <c r="C6209" s="33">
        <v>45139</v>
      </c>
      <c r="D6209">
        <v>55</v>
      </c>
      <c r="E6209" t="s">
        <v>18</v>
      </c>
      <c r="F6209" t="s">
        <v>24</v>
      </c>
      <c r="G6209" t="s">
        <v>28</v>
      </c>
      <c r="H6209" t="s">
        <v>30</v>
      </c>
    </row>
    <row r="6210" spans="1:8" x14ac:dyDescent="0.25">
      <c r="A6210">
        <v>1</v>
      </c>
      <c r="B6210" s="33">
        <v>43466</v>
      </c>
      <c r="C6210" s="33">
        <v>45139</v>
      </c>
      <c r="D6210">
        <v>55</v>
      </c>
      <c r="E6210" t="s">
        <v>18</v>
      </c>
      <c r="F6210" t="s">
        <v>24</v>
      </c>
      <c r="G6210" t="s">
        <v>28</v>
      </c>
      <c r="H6210" t="s">
        <v>39</v>
      </c>
    </row>
    <row r="6211" spans="1:8" x14ac:dyDescent="0.25">
      <c r="A6211">
        <v>1</v>
      </c>
      <c r="B6211" s="33">
        <v>43556</v>
      </c>
      <c r="C6211" s="33">
        <v>45231</v>
      </c>
      <c r="D6211">
        <v>55</v>
      </c>
      <c r="E6211" t="s">
        <v>18</v>
      </c>
      <c r="F6211" t="s">
        <v>24</v>
      </c>
      <c r="G6211" t="s">
        <v>28</v>
      </c>
      <c r="H6211" t="s">
        <v>39</v>
      </c>
    </row>
    <row r="6212" spans="1:8" x14ac:dyDescent="0.25">
      <c r="A6212">
        <v>1</v>
      </c>
      <c r="B6212" s="33">
        <v>43466</v>
      </c>
      <c r="C6212" s="33">
        <v>45139</v>
      </c>
      <c r="D6212">
        <v>55</v>
      </c>
      <c r="E6212" t="s">
        <v>18</v>
      </c>
      <c r="F6212" t="s">
        <v>24</v>
      </c>
      <c r="G6212" t="s">
        <v>28</v>
      </c>
      <c r="H6212" t="s">
        <v>34</v>
      </c>
    </row>
    <row r="6213" spans="1:8" x14ac:dyDescent="0.25">
      <c r="A6213">
        <v>1</v>
      </c>
      <c r="B6213" s="33">
        <v>43466</v>
      </c>
      <c r="C6213" s="33">
        <v>45139</v>
      </c>
      <c r="D6213">
        <v>55</v>
      </c>
      <c r="E6213" t="s">
        <v>18</v>
      </c>
      <c r="F6213" t="s">
        <v>25</v>
      </c>
      <c r="G6213" t="s">
        <v>28</v>
      </c>
      <c r="H6213" t="s">
        <v>35</v>
      </c>
    </row>
    <row r="6214" spans="1:8" x14ac:dyDescent="0.25">
      <c r="A6214">
        <v>1</v>
      </c>
      <c r="B6214" s="33">
        <v>43466</v>
      </c>
      <c r="C6214" s="33">
        <v>45139</v>
      </c>
      <c r="D6214">
        <v>55</v>
      </c>
      <c r="E6214" t="s">
        <v>19</v>
      </c>
      <c r="F6214" t="s">
        <v>24</v>
      </c>
      <c r="G6214" t="s">
        <v>28</v>
      </c>
      <c r="H6214" t="s">
        <v>33</v>
      </c>
    </row>
    <row r="6215" spans="1:8" x14ac:dyDescent="0.25">
      <c r="A6215">
        <v>2</v>
      </c>
      <c r="B6215" s="33">
        <v>43466</v>
      </c>
      <c r="C6215" s="33">
        <v>45139</v>
      </c>
      <c r="D6215">
        <v>55</v>
      </c>
      <c r="E6215" t="s">
        <v>19</v>
      </c>
      <c r="F6215" t="s">
        <v>24</v>
      </c>
      <c r="G6215" t="s">
        <v>28</v>
      </c>
      <c r="H6215" t="s">
        <v>39</v>
      </c>
    </row>
    <row r="6216" spans="1:8" x14ac:dyDescent="0.25">
      <c r="A6216">
        <v>1</v>
      </c>
      <c r="B6216" s="33">
        <v>43466</v>
      </c>
      <c r="C6216" s="33">
        <v>45139</v>
      </c>
      <c r="D6216">
        <v>55</v>
      </c>
      <c r="E6216" t="s">
        <v>19</v>
      </c>
      <c r="F6216" t="s">
        <v>25</v>
      </c>
      <c r="G6216" t="s">
        <v>28</v>
      </c>
      <c r="H6216" t="s">
        <v>33</v>
      </c>
    </row>
    <row r="6217" spans="1:8" x14ac:dyDescent="0.25">
      <c r="A6217">
        <v>1</v>
      </c>
      <c r="B6217" s="33">
        <v>43466</v>
      </c>
      <c r="C6217" s="33">
        <v>45139</v>
      </c>
      <c r="D6217">
        <v>55</v>
      </c>
      <c r="E6217" t="s">
        <v>19</v>
      </c>
      <c r="F6217" t="s">
        <v>25</v>
      </c>
      <c r="G6217" t="s">
        <v>28</v>
      </c>
      <c r="H6217" t="s">
        <v>30</v>
      </c>
    </row>
    <row r="6218" spans="1:8" x14ac:dyDescent="0.25">
      <c r="A6218">
        <v>1</v>
      </c>
      <c r="B6218" s="33">
        <v>43466</v>
      </c>
      <c r="C6218" s="33">
        <v>45139</v>
      </c>
      <c r="D6218">
        <v>55</v>
      </c>
      <c r="E6218" t="s">
        <v>19</v>
      </c>
      <c r="F6218" t="s">
        <v>25</v>
      </c>
      <c r="G6218" t="s">
        <v>29</v>
      </c>
      <c r="H6218" t="s">
        <v>39</v>
      </c>
    </row>
    <row r="6219" spans="1:8" x14ac:dyDescent="0.25">
      <c r="A6219">
        <v>1</v>
      </c>
      <c r="B6219" s="33">
        <v>43466</v>
      </c>
      <c r="C6219" s="33">
        <v>45139</v>
      </c>
      <c r="D6219">
        <v>55</v>
      </c>
      <c r="E6219" t="s">
        <v>21</v>
      </c>
      <c r="F6219" t="s">
        <v>24</v>
      </c>
      <c r="G6219" t="s">
        <v>28</v>
      </c>
      <c r="H6219" t="s">
        <v>31</v>
      </c>
    </row>
    <row r="6220" spans="1:8" x14ac:dyDescent="0.25">
      <c r="A6220">
        <v>1</v>
      </c>
      <c r="B6220" s="33">
        <v>43466</v>
      </c>
      <c r="C6220" s="33">
        <v>45139</v>
      </c>
      <c r="D6220">
        <v>55</v>
      </c>
      <c r="E6220" t="s">
        <v>21</v>
      </c>
      <c r="F6220" t="s">
        <v>24</v>
      </c>
      <c r="G6220" t="s">
        <v>28</v>
      </c>
      <c r="H6220" t="s">
        <v>33</v>
      </c>
    </row>
    <row r="6221" spans="1:8" x14ac:dyDescent="0.25">
      <c r="A6221">
        <v>1</v>
      </c>
      <c r="B6221" s="33">
        <v>43466</v>
      </c>
      <c r="C6221" s="33">
        <v>45139</v>
      </c>
      <c r="D6221">
        <v>55</v>
      </c>
      <c r="E6221" t="s">
        <v>21</v>
      </c>
      <c r="F6221" t="s">
        <v>24</v>
      </c>
      <c r="G6221" t="s">
        <v>28</v>
      </c>
      <c r="H6221" t="s">
        <v>39</v>
      </c>
    </row>
    <row r="6222" spans="1:8" x14ac:dyDescent="0.25">
      <c r="A6222">
        <v>2</v>
      </c>
      <c r="B6222" s="33">
        <v>43466</v>
      </c>
      <c r="C6222" s="33">
        <v>45139</v>
      </c>
      <c r="D6222">
        <v>55</v>
      </c>
      <c r="E6222" t="s">
        <v>21</v>
      </c>
      <c r="F6222" t="s">
        <v>25</v>
      </c>
      <c r="G6222" t="s">
        <v>28</v>
      </c>
      <c r="H6222" t="s">
        <v>39</v>
      </c>
    </row>
    <row r="6223" spans="1:8" x14ac:dyDescent="0.25">
      <c r="A6223">
        <v>1</v>
      </c>
      <c r="B6223" s="33">
        <v>43466</v>
      </c>
      <c r="C6223" s="33">
        <v>45139</v>
      </c>
      <c r="D6223">
        <v>55</v>
      </c>
      <c r="E6223" t="s">
        <v>21</v>
      </c>
      <c r="F6223" t="s">
        <v>24</v>
      </c>
      <c r="G6223" t="s">
        <v>29</v>
      </c>
      <c r="H6223" t="s">
        <v>32</v>
      </c>
    </row>
    <row r="6224" spans="1:8" x14ac:dyDescent="0.25">
      <c r="A6224">
        <v>1</v>
      </c>
      <c r="B6224" s="33">
        <v>43466</v>
      </c>
      <c r="C6224" s="33">
        <v>45139</v>
      </c>
      <c r="D6224">
        <v>55</v>
      </c>
      <c r="E6224" t="s">
        <v>21</v>
      </c>
      <c r="F6224" t="s">
        <v>24</v>
      </c>
      <c r="G6224" t="s">
        <v>29</v>
      </c>
      <c r="H6224" t="s">
        <v>31</v>
      </c>
    </row>
    <row r="6225" spans="1:8" x14ac:dyDescent="0.25">
      <c r="A6225">
        <v>1</v>
      </c>
      <c r="B6225" s="33">
        <v>43466</v>
      </c>
      <c r="C6225" s="33">
        <v>45139</v>
      </c>
      <c r="D6225">
        <v>55</v>
      </c>
      <c r="E6225" t="s">
        <v>21</v>
      </c>
      <c r="F6225" t="s">
        <v>24</v>
      </c>
      <c r="G6225" t="s">
        <v>29</v>
      </c>
      <c r="H6225" t="s">
        <v>30</v>
      </c>
    </row>
    <row r="6226" spans="1:8" x14ac:dyDescent="0.25">
      <c r="A6226">
        <v>1</v>
      </c>
      <c r="B6226" s="33">
        <v>43466</v>
      </c>
      <c r="C6226" s="33">
        <v>45139</v>
      </c>
      <c r="D6226">
        <v>55</v>
      </c>
      <c r="E6226" t="s">
        <v>22</v>
      </c>
      <c r="F6226" t="s">
        <v>24</v>
      </c>
      <c r="G6226" t="s">
        <v>28</v>
      </c>
      <c r="H6226" t="s">
        <v>39</v>
      </c>
    </row>
    <row r="6227" spans="1:8" x14ac:dyDescent="0.25">
      <c r="A6227">
        <v>1</v>
      </c>
      <c r="B6227" s="33">
        <v>43466</v>
      </c>
      <c r="C6227" s="33">
        <v>45170</v>
      </c>
      <c r="D6227">
        <v>56</v>
      </c>
      <c r="E6227" t="s">
        <v>13</v>
      </c>
      <c r="F6227" t="s">
        <v>23</v>
      </c>
      <c r="G6227" t="s">
        <v>28</v>
      </c>
      <c r="H6227" t="s">
        <v>39</v>
      </c>
    </row>
    <row r="6228" spans="1:8" x14ac:dyDescent="0.25">
      <c r="A6228">
        <v>1</v>
      </c>
      <c r="B6228" s="33">
        <v>43466</v>
      </c>
      <c r="C6228" s="33">
        <v>45170</v>
      </c>
      <c r="D6228">
        <v>56</v>
      </c>
      <c r="E6228" t="s">
        <v>13</v>
      </c>
      <c r="F6228" t="s">
        <v>24</v>
      </c>
      <c r="G6228" t="s">
        <v>28</v>
      </c>
      <c r="H6228" t="s">
        <v>33</v>
      </c>
    </row>
    <row r="6229" spans="1:8" x14ac:dyDescent="0.25">
      <c r="A6229">
        <v>2</v>
      </c>
      <c r="B6229" s="33">
        <v>43466</v>
      </c>
      <c r="C6229" s="33">
        <v>45170</v>
      </c>
      <c r="D6229">
        <v>56</v>
      </c>
      <c r="E6229" t="s">
        <v>13</v>
      </c>
      <c r="F6229" t="s">
        <v>25</v>
      </c>
      <c r="G6229" t="s">
        <v>28</v>
      </c>
      <c r="H6229" t="s">
        <v>39</v>
      </c>
    </row>
    <row r="6230" spans="1:8" x14ac:dyDescent="0.25">
      <c r="A6230">
        <v>1</v>
      </c>
      <c r="B6230" s="33">
        <v>43466</v>
      </c>
      <c r="C6230" s="33">
        <v>45170</v>
      </c>
      <c r="D6230">
        <v>56</v>
      </c>
      <c r="E6230" t="s">
        <v>14</v>
      </c>
      <c r="F6230" t="s">
        <v>23</v>
      </c>
      <c r="G6230" t="s">
        <v>27</v>
      </c>
      <c r="H6230" t="s">
        <v>39</v>
      </c>
    </row>
    <row r="6231" spans="1:8" x14ac:dyDescent="0.25">
      <c r="A6231">
        <v>1</v>
      </c>
      <c r="B6231" s="33">
        <v>43466</v>
      </c>
      <c r="C6231" s="33">
        <v>45170</v>
      </c>
      <c r="D6231">
        <v>56</v>
      </c>
      <c r="E6231" t="s">
        <v>14</v>
      </c>
      <c r="F6231" t="s">
        <v>25</v>
      </c>
      <c r="G6231" t="s">
        <v>27</v>
      </c>
      <c r="H6231" t="s">
        <v>39</v>
      </c>
    </row>
    <row r="6232" spans="1:8" x14ac:dyDescent="0.25">
      <c r="A6232">
        <v>1</v>
      </c>
      <c r="B6232" s="33">
        <v>43466</v>
      </c>
      <c r="C6232" s="33">
        <v>45170</v>
      </c>
      <c r="D6232">
        <v>56</v>
      </c>
      <c r="E6232" t="s">
        <v>14</v>
      </c>
      <c r="F6232" t="s">
        <v>24</v>
      </c>
      <c r="G6232" t="s">
        <v>28</v>
      </c>
      <c r="H6232" t="s">
        <v>39</v>
      </c>
    </row>
    <row r="6233" spans="1:8" x14ac:dyDescent="0.25">
      <c r="A6233">
        <v>2</v>
      </c>
      <c r="B6233" s="33">
        <v>43466</v>
      </c>
      <c r="C6233" s="33">
        <v>45170</v>
      </c>
      <c r="D6233">
        <v>56</v>
      </c>
      <c r="E6233" t="s">
        <v>14</v>
      </c>
      <c r="F6233" t="s">
        <v>25</v>
      </c>
      <c r="G6233" t="s">
        <v>28</v>
      </c>
      <c r="H6233" t="s">
        <v>39</v>
      </c>
    </row>
    <row r="6234" spans="1:8" x14ac:dyDescent="0.25">
      <c r="A6234">
        <v>1</v>
      </c>
      <c r="B6234" s="33">
        <v>43466</v>
      </c>
      <c r="C6234" s="33">
        <v>45170</v>
      </c>
      <c r="D6234">
        <v>56</v>
      </c>
      <c r="E6234" t="s">
        <v>15</v>
      </c>
      <c r="F6234" t="s">
        <v>23</v>
      </c>
      <c r="G6234" t="s">
        <v>27</v>
      </c>
      <c r="H6234" t="s">
        <v>31</v>
      </c>
    </row>
    <row r="6235" spans="1:8" x14ac:dyDescent="0.25">
      <c r="A6235">
        <v>1</v>
      </c>
      <c r="B6235" s="33">
        <v>43466</v>
      </c>
      <c r="C6235" s="33">
        <v>45170</v>
      </c>
      <c r="D6235">
        <v>56</v>
      </c>
      <c r="E6235" t="s">
        <v>15</v>
      </c>
      <c r="F6235" t="s">
        <v>24</v>
      </c>
      <c r="G6235" t="s">
        <v>27</v>
      </c>
      <c r="H6235" t="s">
        <v>33</v>
      </c>
    </row>
    <row r="6236" spans="1:8" x14ac:dyDescent="0.25">
      <c r="A6236">
        <v>1</v>
      </c>
      <c r="B6236" s="33">
        <v>43466</v>
      </c>
      <c r="C6236" s="33">
        <v>45170</v>
      </c>
      <c r="D6236">
        <v>56</v>
      </c>
      <c r="E6236" t="s">
        <v>15</v>
      </c>
      <c r="F6236" t="s">
        <v>25</v>
      </c>
      <c r="G6236" t="s">
        <v>27</v>
      </c>
      <c r="H6236" t="s">
        <v>33</v>
      </c>
    </row>
    <row r="6237" spans="1:8" x14ac:dyDescent="0.25">
      <c r="A6237">
        <v>1</v>
      </c>
      <c r="B6237" s="33">
        <v>43466</v>
      </c>
      <c r="C6237" s="33">
        <v>45170</v>
      </c>
      <c r="D6237">
        <v>56</v>
      </c>
      <c r="E6237" t="s">
        <v>15</v>
      </c>
      <c r="F6237" t="s">
        <v>25</v>
      </c>
      <c r="G6237" t="s">
        <v>27</v>
      </c>
      <c r="H6237" t="s">
        <v>39</v>
      </c>
    </row>
    <row r="6238" spans="1:8" x14ac:dyDescent="0.25">
      <c r="A6238">
        <v>2</v>
      </c>
      <c r="B6238" s="33">
        <v>43466</v>
      </c>
      <c r="C6238" s="33">
        <v>45170</v>
      </c>
      <c r="D6238">
        <v>56</v>
      </c>
      <c r="E6238" t="s">
        <v>15</v>
      </c>
      <c r="F6238" t="s">
        <v>23</v>
      </c>
      <c r="G6238" t="s">
        <v>28</v>
      </c>
      <c r="H6238" t="s">
        <v>31</v>
      </c>
    </row>
    <row r="6239" spans="1:8" x14ac:dyDescent="0.25">
      <c r="A6239">
        <v>1</v>
      </c>
      <c r="B6239" s="33">
        <v>43466</v>
      </c>
      <c r="C6239" s="33">
        <v>45170</v>
      </c>
      <c r="D6239">
        <v>56</v>
      </c>
      <c r="E6239" t="s">
        <v>15</v>
      </c>
      <c r="F6239" t="s">
        <v>24</v>
      </c>
      <c r="G6239" t="s">
        <v>28</v>
      </c>
      <c r="H6239" t="s">
        <v>39</v>
      </c>
    </row>
    <row r="6240" spans="1:8" x14ac:dyDescent="0.25">
      <c r="A6240">
        <v>1</v>
      </c>
      <c r="B6240" s="33">
        <v>43466</v>
      </c>
      <c r="C6240" s="33">
        <v>45170</v>
      </c>
      <c r="D6240">
        <v>56</v>
      </c>
      <c r="E6240" t="s">
        <v>15</v>
      </c>
      <c r="F6240" t="s">
        <v>24</v>
      </c>
      <c r="G6240" t="s">
        <v>29</v>
      </c>
      <c r="H6240" t="s">
        <v>39</v>
      </c>
    </row>
    <row r="6241" spans="1:8" x14ac:dyDescent="0.25">
      <c r="A6241">
        <v>1</v>
      </c>
      <c r="B6241" s="33">
        <v>43466</v>
      </c>
      <c r="C6241" s="33">
        <v>45170</v>
      </c>
      <c r="D6241">
        <v>56</v>
      </c>
      <c r="E6241" t="s">
        <v>15</v>
      </c>
      <c r="F6241" t="s">
        <v>24</v>
      </c>
      <c r="G6241" t="s">
        <v>29</v>
      </c>
      <c r="H6241" t="s">
        <v>34</v>
      </c>
    </row>
    <row r="6242" spans="1:8" x14ac:dyDescent="0.25">
      <c r="A6242">
        <v>2</v>
      </c>
      <c r="B6242" s="33">
        <v>43466</v>
      </c>
      <c r="C6242" s="33">
        <v>45170</v>
      </c>
      <c r="D6242">
        <v>56</v>
      </c>
      <c r="E6242" t="s">
        <v>15</v>
      </c>
      <c r="F6242" t="s">
        <v>25</v>
      </c>
      <c r="G6242" t="s">
        <v>29</v>
      </c>
      <c r="H6242" t="s">
        <v>39</v>
      </c>
    </row>
    <row r="6243" spans="1:8" x14ac:dyDescent="0.25">
      <c r="A6243">
        <v>1</v>
      </c>
      <c r="B6243" s="33">
        <v>43466</v>
      </c>
      <c r="C6243" s="33">
        <v>45170</v>
      </c>
      <c r="D6243">
        <v>56</v>
      </c>
      <c r="E6243" t="s">
        <v>16</v>
      </c>
      <c r="F6243" t="s">
        <v>25</v>
      </c>
      <c r="G6243" t="s">
        <v>28</v>
      </c>
      <c r="H6243" t="s">
        <v>39</v>
      </c>
    </row>
    <row r="6244" spans="1:8" x14ac:dyDescent="0.25">
      <c r="A6244">
        <v>1</v>
      </c>
      <c r="B6244" s="33">
        <v>43466</v>
      </c>
      <c r="C6244" s="33">
        <v>45170</v>
      </c>
      <c r="D6244">
        <v>56</v>
      </c>
      <c r="E6244" t="s">
        <v>17</v>
      </c>
      <c r="F6244" t="s">
        <v>25</v>
      </c>
      <c r="G6244" t="s">
        <v>28</v>
      </c>
      <c r="H6244" t="s">
        <v>39</v>
      </c>
    </row>
    <row r="6245" spans="1:8" x14ac:dyDescent="0.25">
      <c r="A6245">
        <v>1</v>
      </c>
      <c r="B6245" s="33">
        <v>43466</v>
      </c>
      <c r="C6245" s="33">
        <v>45170</v>
      </c>
      <c r="D6245">
        <v>56</v>
      </c>
      <c r="E6245" t="s">
        <v>17</v>
      </c>
      <c r="F6245" t="s">
        <v>25</v>
      </c>
      <c r="G6245" t="s">
        <v>29</v>
      </c>
      <c r="H6245" t="s">
        <v>39</v>
      </c>
    </row>
    <row r="6246" spans="1:8" x14ac:dyDescent="0.25">
      <c r="A6246">
        <v>1</v>
      </c>
      <c r="B6246" s="33">
        <v>43466</v>
      </c>
      <c r="C6246" s="33">
        <v>45170</v>
      </c>
      <c r="D6246">
        <v>56</v>
      </c>
      <c r="E6246" t="s">
        <v>18</v>
      </c>
      <c r="F6246" t="s">
        <v>24</v>
      </c>
      <c r="G6246" t="s">
        <v>27</v>
      </c>
      <c r="H6246" t="s">
        <v>31</v>
      </c>
    </row>
    <row r="6247" spans="1:8" x14ac:dyDescent="0.25">
      <c r="A6247">
        <v>1</v>
      </c>
      <c r="B6247" s="33">
        <v>43466</v>
      </c>
      <c r="C6247" s="33">
        <v>45170</v>
      </c>
      <c r="D6247">
        <v>56</v>
      </c>
      <c r="E6247" t="s">
        <v>18</v>
      </c>
      <c r="F6247" t="s">
        <v>24</v>
      </c>
      <c r="G6247" t="s">
        <v>27</v>
      </c>
      <c r="H6247" t="s">
        <v>39</v>
      </c>
    </row>
    <row r="6248" spans="1:8" x14ac:dyDescent="0.25">
      <c r="A6248">
        <v>1</v>
      </c>
      <c r="B6248" s="33">
        <v>43466</v>
      </c>
      <c r="C6248" s="33">
        <v>45170</v>
      </c>
      <c r="D6248">
        <v>56</v>
      </c>
      <c r="E6248" t="s">
        <v>18</v>
      </c>
      <c r="F6248" t="s">
        <v>23</v>
      </c>
      <c r="G6248" t="s">
        <v>28</v>
      </c>
      <c r="H6248" t="s">
        <v>31</v>
      </c>
    </row>
    <row r="6249" spans="1:8" x14ac:dyDescent="0.25">
      <c r="A6249">
        <v>1</v>
      </c>
      <c r="B6249" s="33">
        <v>43466</v>
      </c>
      <c r="C6249" s="33">
        <v>45170</v>
      </c>
      <c r="D6249">
        <v>56</v>
      </c>
      <c r="E6249" t="s">
        <v>18</v>
      </c>
      <c r="F6249" t="s">
        <v>23</v>
      </c>
      <c r="G6249" t="s">
        <v>28</v>
      </c>
      <c r="H6249" t="s">
        <v>35</v>
      </c>
    </row>
    <row r="6250" spans="1:8" x14ac:dyDescent="0.25">
      <c r="A6250">
        <v>1</v>
      </c>
      <c r="B6250" s="33">
        <v>43466</v>
      </c>
      <c r="C6250" s="33">
        <v>45170</v>
      </c>
      <c r="D6250">
        <v>56</v>
      </c>
      <c r="E6250" t="s">
        <v>18</v>
      </c>
      <c r="F6250" t="s">
        <v>24</v>
      </c>
      <c r="G6250" t="s">
        <v>28</v>
      </c>
      <c r="H6250" t="s">
        <v>32</v>
      </c>
    </row>
    <row r="6251" spans="1:8" x14ac:dyDescent="0.25">
      <c r="A6251">
        <v>1</v>
      </c>
      <c r="B6251" s="33">
        <v>43466</v>
      </c>
      <c r="C6251" s="33">
        <v>45170</v>
      </c>
      <c r="D6251">
        <v>56</v>
      </c>
      <c r="E6251" t="s">
        <v>18</v>
      </c>
      <c r="F6251" t="s">
        <v>24</v>
      </c>
      <c r="G6251" t="s">
        <v>28</v>
      </c>
      <c r="H6251" t="s">
        <v>39</v>
      </c>
    </row>
    <row r="6252" spans="1:8" x14ac:dyDescent="0.25">
      <c r="A6252">
        <v>1</v>
      </c>
      <c r="B6252" s="33">
        <v>43466</v>
      </c>
      <c r="C6252" s="33">
        <v>45170</v>
      </c>
      <c r="D6252">
        <v>56</v>
      </c>
      <c r="E6252" t="s">
        <v>18</v>
      </c>
      <c r="F6252" t="s">
        <v>25</v>
      </c>
      <c r="G6252" t="s">
        <v>28</v>
      </c>
      <c r="H6252" t="s">
        <v>39</v>
      </c>
    </row>
    <row r="6253" spans="1:8" x14ac:dyDescent="0.25">
      <c r="A6253">
        <v>1</v>
      </c>
      <c r="B6253" s="33">
        <v>43466</v>
      </c>
      <c r="C6253" s="33">
        <v>45170</v>
      </c>
      <c r="D6253">
        <v>56</v>
      </c>
      <c r="E6253" t="s">
        <v>18</v>
      </c>
      <c r="F6253" t="s">
        <v>23</v>
      </c>
      <c r="G6253" t="s">
        <v>29</v>
      </c>
      <c r="H6253" t="s">
        <v>39</v>
      </c>
    </row>
    <row r="6254" spans="1:8" x14ac:dyDescent="0.25">
      <c r="A6254">
        <v>2</v>
      </c>
      <c r="B6254" s="33">
        <v>43466</v>
      </c>
      <c r="C6254" s="33">
        <v>45170</v>
      </c>
      <c r="D6254">
        <v>56</v>
      </c>
      <c r="E6254" t="s">
        <v>18</v>
      </c>
      <c r="F6254" t="s">
        <v>24</v>
      </c>
      <c r="G6254" t="s">
        <v>29</v>
      </c>
      <c r="H6254" t="s">
        <v>39</v>
      </c>
    </row>
    <row r="6255" spans="1:8" x14ac:dyDescent="0.25">
      <c r="A6255">
        <v>1</v>
      </c>
      <c r="B6255" s="33">
        <v>43466</v>
      </c>
      <c r="C6255" s="33">
        <v>45170</v>
      </c>
      <c r="D6255">
        <v>56</v>
      </c>
      <c r="E6255" t="s">
        <v>18</v>
      </c>
      <c r="F6255" t="s">
        <v>25</v>
      </c>
      <c r="G6255" t="s">
        <v>29</v>
      </c>
      <c r="H6255" t="s">
        <v>32</v>
      </c>
    </row>
    <row r="6256" spans="1:8" x14ac:dyDescent="0.25">
      <c r="A6256">
        <v>1</v>
      </c>
      <c r="B6256" s="33">
        <v>43466</v>
      </c>
      <c r="C6256" s="33">
        <v>45170</v>
      </c>
      <c r="D6256">
        <v>56</v>
      </c>
      <c r="E6256" t="s">
        <v>18</v>
      </c>
      <c r="F6256" t="s">
        <v>25</v>
      </c>
      <c r="G6256" t="s">
        <v>29</v>
      </c>
      <c r="H6256" t="s">
        <v>39</v>
      </c>
    </row>
    <row r="6257" spans="1:8" x14ac:dyDescent="0.25">
      <c r="A6257">
        <v>1</v>
      </c>
      <c r="B6257" s="33">
        <v>43466</v>
      </c>
      <c r="C6257" s="33">
        <v>45170</v>
      </c>
      <c r="D6257">
        <v>56</v>
      </c>
      <c r="E6257" t="s">
        <v>19</v>
      </c>
      <c r="F6257" t="s">
        <v>24</v>
      </c>
      <c r="G6257" t="s">
        <v>27</v>
      </c>
      <c r="H6257" t="s">
        <v>30</v>
      </c>
    </row>
    <row r="6258" spans="1:8" x14ac:dyDescent="0.25">
      <c r="A6258">
        <v>1</v>
      </c>
      <c r="B6258" s="33">
        <v>43466</v>
      </c>
      <c r="C6258" s="33">
        <v>45170</v>
      </c>
      <c r="D6258">
        <v>56</v>
      </c>
      <c r="E6258" t="s">
        <v>19</v>
      </c>
      <c r="F6258" t="s">
        <v>24</v>
      </c>
      <c r="G6258" t="s">
        <v>28</v>
      </c>
      <c r="H6258" t="s">
        <v>31</v>
      </c>
    </row>
    <row r="6259" spans="1:8" x14ac:dyDescent="0.25">
      <c r="A6259">
        <v>1</v>
      </c>
      <c r="B6259" s="33">
        <v>43466</v>
      </c>
      <c r="C6259" s="33">
        <v>45170</v>
      </c>
      <c r="D6259">
        <v>56</v>
      </c>
      <c r="E6259" t="s">
        <v>19</v>
      </c>
      <c r="F6259" t="s">
        <v>24</v>
      </c>
      <c r="G6259" t="s">
        <v>28</v>
      </c>
      <c r="H6259" t="s">
        <v>39</v>
      </c>
    </row>
    <row r="6260" spans="1:8" x14ac:dyDescent="0.25">
      <c r="A6260">
        <v>1</v>
      </c>
      <c r="B6260" s="33">
        <v>43466</v>
      </c>
      <c r="C6260" s="33">
        <v>45170</v>
      </c>
      <c r="D6260">
        <v>56</v>
      </c>
      <c r="E6260" t="s">
        <v>19</v>
      </c>
      <c r="F6260" t="s">
        <v>25</v>
      </c>
      <c r="G6260" t="s">
        <v>28</v>
      </c>
      <c r="H6260" t="s">
        <v>33</v>
      </c>
    </row>
    <row r="6261" spans="1:8" x14ac:dyDescent="0.25">
      <c r="A6261">
        <v>1</v>
      </c>
      <c r="B6261" s="33">
        <v>43466</v>
      </c>
      <c r="C6261" s="33">
        <v>45170</v>
      </c>
      <c r="D6261">
        <v>56</v>
      </c>
      <c r="E6261" t="s">
        <v>19</v>
      </c>
      <c r="F6261" t="s">
        <v>25</v>
      </c>
      <c r="G6261" t="s">
        <v>28</v>
      </c>
      <c r="H6261" t="s">
        <v>34</v>
      </c>
    </row>
    <row r="6262" spans="1:8" x14ac:dyDescent="0.25">
      <c r="A6262">
        <v>1</v>
      </c>
      <c r="B6262" s="33">
        <v>43466</v>
      </c>
      <c r="C6262" s="33">
        <v>45170</v>
      </c>
      <c r="D6262">
        <v>56</v>
      </c>
      <c r="E6262" t="s">
        <v>19</v>
      </c>
      <c r="F6262" t="s">
        <v>23</v>
      </c>
      <c r="G6262" t="s">
        <v>29</v>
      </c>
      <c r="H6262" t="s">
        <v>39</v>
      </c>
    </row>
    <row r="6263" spans="1:8" x14ac:dyDescent="0.25">
      <c r="A6263">
        <v>1</v>
      </c>
      <c r="B6263" s="33">
        <v>43466</v>
      </c>
      <c r="C6263" s="33">
        <v>45170</v>
      </c>
      <c r="D6263">
        <v>56</v>
      </c>
      <c r="E6263" t="s">
        <v>20</v>
      </c>
      <c r="F6263" t="s">
        <v>25</v>
      </c>
      <c r="G6263" t="s">
        <v>28</v>
      </c>
      <c r="H6263" t="s">
        <v>30</v>
      </c>
    </row>
    <row r="6264" spans="1:8" x14ac:dyDescent="0.25">
      <c r="A6264">
        <v>1</v>
      </c>
      <c r="B6264" s="33">
        <v>43466</v>
      </c>
      <c r="C6264" s="33">
        <v>45170</v>
      </c>
      <c r="D6264">
        <v>56</v>
      </c>
      <c r="E6264" t="s">
        <v>21</v>
      </c>
      <c r="F6264" t="s">
        <v>24</v>
      </c>
      <c r="G6264" t="s">
        <v>28</v>
      </c>
      <c r="H6264" t="s">
        <v>39</v>
      </c>
    </row>
    <row r="6265" spans="1:8" x14ac:dyDescent="0.25">
      <c r="A6265">
        <v>1</v>
      </c>
      <c r="B6265" s="33">
        <v>43466</v>
      </c>
      <c r="C6265" s="33">
        <v>45170</v>
      </c>
      <c r="D6265">
        <v>56</v>
      </c>
      <c r="E6265" t="s">
        <v>21</v>
      </c>
      <c r="F6265" t="s">
        <v>25</v>
      </c>
      <c r="G6265" t="s">
        <v>28</v>
      </c>
      <c r="H6265" t="s">
        <v>32</v>
      </c>
    </row>
    <row r="6266" spans="1:8" x14ac:dyDescent="0.25">
      <c r="A6266">
        <v>1</v>
      </c>
      <c r="B6266" s="33">
        <v>43466</v>
      </c>
      <c r="C6266" s="33">
        <v>45170</v>
      </c>
      <c r="D6266">
        <v>56</v>
      </c>
      <c r="E6266" t="s">
        <v>21</v>
      </c>
      <c r="F6266" t="s">
        <v>25</v>
      </c>
      <c r="G6266" t="s">
        <v>28</v>
      </c>
      <c r="H6266" t="s">
        <v>31</v>
      </c>
    </row>
    <row r="6267" spans="1:8" x14ac:dyDescent="0.25">
      <c r="A6267">
        <v>1</v>
      </c>
      <c r="B6267" s="33">
        <v>43466</v>
      </c>
      <c r="C6267" s="33">
        <v>45170</v>
      </c>
      <c r="D6267">
        <v>56</v>
      </c>
      <c r="E6267" t="s">
        <v>21</v>
      </c>
      <c r="F6267" t="s">
        <v>25</v>
      </c>
      <c r="G6267" t="s">
        <v>29</v>
      </c>
      <c r="H6267" t="s">
        <v>34</v>
      </c>
    </row>
    <row r="6268" spans="1:8" x14ac:dyDescent="0.25">
      <c r="A6268">
        <v>1</v>
      </c>
      <c r="B6268" s="33">
        <v>43466</v>
      </c>
      <c r="C6268" s="33">
        <v>45170</v>
      </c>
      <c r="D6268">
        <v>56</v>
      </c>
      <c r="E6268" t="s">
        <v>22</v>
      </c>
      <c r="F6268" t="s">
        <v>23</v>
      </c>
      <c r="G6268" t="s">
        <v>29</v>
      </c>
      <c r="H6268" t="s">
        <v>39</v>
      </c>
    </row>
    <row r="6269" spans="1:8" x14ac:dyDescent="0.25">
      <c r="A6269">
        <v>1</v>
      </c>
      <c r="B6269" s="33">
        <v>43466</v>
      </c>
      <c r="C6269" s="33">
        <v>45170</v>
      </c>
      <c r="D6269">
        <v>56</v>
      </c>
      <c r="E6269" t="s">
        <v>22</v>
      </c>
      <c r="F6269" t="s">
        <v>25</v>
      </c>
      <c r="G6269" t="s">
        <v>29</v>
      </c>
      <c r="H6269" t="s">
        <v>34</v>
      </c>
    </row>
    <row r="6270" spans="1:8" x14ac:dyDescent="0.25">
      <c r="A6270">
        <v>1</v>
      </c>
      <c r="B6270" s="33">
        <v>43466</v>
      </c>
      <c r="C6270" s="33">
        <v>45200</v>
      </c>
      <c r="D6270">
        <v>57</v>
      </c>
      <c r="E6270" t="s">
        <v>13</v>
      </c>
      <c r="F6270" t="s">
        <v>24</v>
      </c>
      <c r="G6270" t="s">
        <v>28</v>
      </c>
      <c r="H6270" t="s">
        <v>31</v>
      </c>
    </row>
    <row r="6271" spans="1:8" x14ac:dyDescent="0.25">
      <c r="A6271">
        <v>1</v>
      </c>
      <c r="B6271" s="33">
        <v>43466</v>
      </c>
      <c r="C6271" s="33">
        <v>45200</v>
      </c>
      <c r="D6271">
        <v>57</v>
      </c>
      <c r="E6271" t="s">
        <v>13</v>
      </c>
      <c r="F6271" t="s">
        <v>24</v>
      </c>
      <c r="G6271" t="s">
        <v>29</v>
      </c>
      <c r="H6271" t="s">
        <v>39</v>
      </c>
    </row>
    <row r="6272" spans="1:8" x14ac:dyDescent="0.25">
      <c r="A6272">
        <v>1</v>
      </c>
      <c r="B6272" s="33">
        <v>43466</v>
      </c>
      <c r="C6272" s="33">
        <v>45200</v>
      </c>
      <c r="D6272">
        <v>57</v>
      </c>
      <c r="E6272" t="s">
        <v>14</v>
      </c>
      <c r="F6272" t="s">
        <v>24</v>
      </c>
      <c r="G6272" t="s">
        <v>27</v>
      </c>
      <c r="H6272" t="s">
        <v>39</v>
      </c>
    </row>
    <row r="6273" spans="1:8" x14ac:dyDescent="0.25">
      <c r="A6273">
        <v>1</v>
      </c>
      <c r="B6273" s="33">
        <v>43466</v>
      </c>
      <c r="C6273" s="33">
        <v>45200</v>
      </c>
      <c r="D6273">
        <v>57</v>
      </c>
      <c r="E6273" t="s">
        <v>14</v>
      </c>
      <c r="F6273" t="s">
        <v>24</v>
      </c>
      <c r="G6273" t="s">
        <v>28</v>
      </c>
      <c r="H6273" t="s">
        <v>33</v>
      </c>
    </row>
    <row r="6274" spans="1:8" x14ac:dyDescent="0.25">
      <c r="A6274">
        <v>1</v>
      </c>
      <c r="B6274" s="33">
        <v>43466</v>
      </c>
      <c r="C6274" s="33">
        <v>45200</v>
      </c>
      <c r="D6274">
        <v>57</v>
      </c>
      <c r="E6274" t="s">
        <v>14</v>
      </c>
      <c r="F6274" t="s">
        <v>24</v>
      </c>
      <c r="G6274" t="s">
        <v>28</v>
      </c>
      <c r="H6274" t="s">
        <v>39</v>
      </c>
    </row>
    <row r="6275" spans="1:8" x14ac:dyDescent="0.25">
      <c r="A6275">
        <v>1</v>
      </c>
      <c r="B6275" s="33">
        <v>43466</v>
      </c>
      <c r="C6275" s="33">
        <v>45200</v>
      </c>
      <c r="D6275">
        <v>57</v>
      </c>
      <c r="E6275" t="s">
        <v>14</v>
      </c>
      <c r="F6275" t="s">
        <v>25</v>
      </c>
      <c r="G6275" t="s">
        <v>28</v>
      </c>
      <c r="H6275" t="s">
        <v>39</v>
      </c>
    </row>
    <row r="6276" spans="1:8" x14ac:dyDescent="0.25">
      <c r="A6276">
        <v>2</v>
      </c>
      <c r="B6276" s="33">
        <v>43466</v>
      </c>
      <c r="C6276" s="33">
        <v>45200</v>
      </c>
      <c r="D6276">
        <v>57</v>
      </c>
      <c r="E6276" t="s">
        <v>15</v>
      </c>
      <c r="F6276" t="s">
        <v>24</v>
      </c>
      <c r="G6276" t="s">
        <v>28</v>
      </c>
      <c r="H6276" t="s">
        <v>31</v>
      </c>
    </row>
    <row r="6277" spans="1:8" x14ac:dyDescent="0.25">
      <c r="A6277">
        <v>1</v>
      </c>
      <c r="B6277" s="33">
        <v>43466</v>
      </c>
      <c r="C6277" s="33">
        <v>45200</v>
      </c>
      <c r="D6277">
        <v>57</v>
      </c>
      <c r="E6277" t="s">
        <v>15</v>
      </c>
      <c r="F6277" t="s">
        <v>24</v>
      </c>
      <c r="G6277" t="s">
        <v>28</v>
      </c>
      <c r="H6277" t="s">
        <v>33</v>
      </c>
    </row>
    <row r="6278" spans="1:8" x14ac:dyDescent="0.25">
      <c r="A6278">
        <v>1</v>
      </c>
      <c r="B6278" s="33">
        <v>43525</v>
      </c>
      <c r="C6278" s="33">
        <v>45261</v>
      </c>
      <c r="D6278">
        <v>57</v>
      </c>
      <c r="E6278" t="s">
        <v>15</v>
      </c>
      <c r="F6278" t="s">
        <v>24</v>
      </c>
      <c r="G6278" t="s">
        <v>28</v>
      </c>
      <c r="H6278" t="s">
        <v>30</v>
      </c>
    </row>
    <row r="6279" spans="1:8" x14ac:dyDescent="0.25">
      <c r="A6279">
        <v>1</v>
      </c>
      <c r="B6279" s="33">
        <v>43466</v>
      </c>
      <c r="C6279" s="33">
        <v>45200</v>
      </c>
      <c r="D6279">
        <v>57</v>
      </c>
      <c r="E6279" t="s">
        <v>15</v>
      </c>
      <c r="F6279" t="s">
        <v>25</v>
      </c>
      <c r="G6279" t="s">
        <v>28</v>
      </c>
      <c r="H6279" t="s">
        <v>31</v>
      </c>
    </row>
    <row r="6280" spans="1:8" x14ac:dyDescent="0.25">
      <c r="A6280">
        <v>1</v>
      </c>
      <c r="B6280" s="33">
        <v>43466</v>
      </c>
      <c r="C6280" s="33">
        <v>45200</v>
      </c>
      <c r="D6280">
        <v>57</v>
      </c>
      <c r="E6280" t="s">
        <v>15</v>
      </c>
      <c r="F6280" t="s">
        <v>25</v>
      </c>
      <c r="G6280" t="s">
        <v>28</v>
      </c>
      <c r="H6280" t="s">
        <v>30</v>
      </c>
    </row>
    <row r="6281" spans="1:8" x14ac:dyDescent="0.25">
      <c r="A6281">
        <v>2</v>
      </c>
      <c r="B6281" s="33">
        <v>43466</v>
      </c>
      <c r="C6281" s="33">
        <v>45200</v>
      </c>
      <c r="D6281">
        <v>57</v>
      </c>
      <c r="E6281" t="s">
        <v>15</v>
      </c>
      <c r="F6281" t="s">
        <v>25</v>
      </c>
      <c r="G6281" t="s">
        <v>28</v>
      </c>
      <c r="H6281" t="s">
        <v>39</v>
      </c>
    </row>
    <row r="6282" spans="1:8" x14ac:dyDescent="0.25">
      <c r="A6282">
        <v>1</v>
      </c>
      <c r="B6282" s="33">
        <v>43466</v>
      </c>
      <c r="C6282" s="33">
        <v>45200</v>
      </c>
      <c r="D6282">
        <v>57</v>
      </c>
      <c r="E6282" t="s">
        <v>15</v>
      </c>
      <c r="F6282" t="s">
        <v>24</v>
      </c>
      <c r="G6282" t="s">
        <v>29</v>
      </c>
      <c r="H6282" t="s">
        <v>39</v>
      </c>
    </row>
    <row r="6283" spans="1:8" x14ac:dyDescent="0.25">
      <c r="A6283">
        <v>1</v>
      </c>
      <c r="B6283" s="33">
        <v>43466</v>
      </c>
      <c r="C6283" s="33">
        <v>45200</v>
      </c>
      <c r="D6283">
        <v>57</v>
      </c>
      <c r="E6283" t="s">
        <v>15</v>
      </c>
      <c r="F6283" t="s">
        <v>25</v>
      </c>
      <c r="G6283" t="s">
        <v>29</v>
      </c>
      <c r="H6283" t="s">
        <v>39</v>
      </c>
    </row>
    <row r="6284" spans="1:8" x14ac:dyDescent="0.25">
      <c r="A6284">
        <v>1</v>
      </c>
      <c r="B6284" s="33">
        <v>43466</v>
      </c>
      <c r="C6284" s="33">
        <v>45200</v>
      </c>
      <c r="D6284">
        <v>57</v>
      </c>
      <c r="E6284" t="s">
        <v>16</v>
      </c>
      <c r="F6284" t="s">
        <v>24</v>
      </c>
      <c r="G6284" t="s">
        <v>28</v>
      </c>
      <c r="H6284" t="s">
        <v>39</v>
      </c>
    </row>
    <row r="6285" spans="1:8" x14ac:dyDescent="0.25">
      <c r="A6285">
        <v>1</v>
      </c>
      <c r="B6285" s="33">
        <v>43466</v>
      </c>
      <c r="C6285" s="33">
        <v>45200</v>
      </c>
      <c r="D6285">
        <v>57</v>
      </c>
      <c r="E6285" t="s">
        <v>16</v>
      </c>
      <c r="F6285" t="s">
        <v>24</v>
      </c>
      <c r="G6285" t="s">
        <v>29</v>
      </c>
      <c r="H6285" t="s">
        <v>39</v>
      </c>
    </row>
    <row r="6286" spans="1:8" x14ac:dyDescent="0.25">
      <c r="A6286">
        <v>1</v>
      </c>
      <c r="B6286" s="33">
        <v>43466</v>
      </c>
      <c r="C6286" s="33">
        <v>45200</v>
      </c>
      <c r="D6286">
        <v>57</v>
      </c>
      <c r="E6286" t="s">
        <v>17</v>
      </c>
      <c r="F6286" t="s">
        <v>25</v>
      </c>
      <c r="G6286" t="s">
        <v>27</v>
      </c>
      <c r="H6286" t="s">
        <v>33</v>
      </c>
    </row>
    <row r="6287" spans="1:8" x14ac:dyDescent="0.25">
      <c r="A6287">
        <v>1</v>
      </c>
      <c r="B6287" s="33">
        <v>43466</v>
      </c>
      <c r="C6287" s="33">
        <v>45200</v>
      </c>
      <c r="D6287">
        <v>57</v>
      </c>
      <c r="E6287" t="s">
        <v>17</v>
      </c>
      <c r="F6287" t="s">
        <v>24</v>
      </c>
      <c r="G6287" t="s">
        <v>28</v>
      </c>
      <c r="H6287" t="s">
        <v>33</v>
      </c>
    </row>
    <row r="6288" spans="1:8" x14ac:dyDescent="0.25">
      <c r="A6288">
        <v>2</v>
      </c>
      <c r="B6288" s="33">
        <v>43466</v>
      </c>
      <c r="C6288" s="33">
        <v>45200</v>
      </c>
      <c r="D6288">
        <v>57</v>
      </c>
      <c r="E6288" t="s">
        <v>17</v>
      </c>
      <c r="F6288" t="s">
        <v>24</v>
      </c>
      <c r="G6288" t="s">
        <v>28</v>
      </c>
      <c r="H6288" t="s">
        <v>39</v>
      </c>
    </row>
    <row r="6289" spans="1:8" x14ac:dyDescent="0.25">
      <c r="A6289">
        <v>2</v>
      </c>
      <c r="B6289" s="33">
        <v>43466</v>
      </c>
      <c r="C6289" s="33">
        <v>45200</v>
      </c>
      <c r="D6289">
        <v>57</v>
      </c>
      <c r="E6289" t="s">
        <v>17</v>
      </c>
      <c r="F6289" t="s">
        <v>25</v>
      </c>
      <c r="G6289" t="s">
        <v>28</v>
      </c>
      <c r="H6289" t="s">
        <v>39</v>
      </c>
    </row>
    <row r="6290" spans="1:8" x14ac:dyDescent="0.25">
      <c r="A6290">
        <v>1</v>
      </c>
      <c r="B6290" s="33">
        <v>43497</v>
      </c>
      <c r="C6290" s="33">
        <v>45231</v>
      </c>
      <c r="D6290">
        <v>57</v>
      </c>
      <c r="E6290" t="s">
        <v>17</v>
      </c>
      <c r="F6290" t="s">
        <v>25</v>
      </c>
      <c r="G6290" t="s">
        <v>28</v>
      </c>
      <c r="H6290" t="s">
        <v>39</v>
      </c>
    </row>
    <row r="6291" spans="1:8" x14ac:dyDescent="0.25">
      <c r="A6291">
        <v>1</v>
      </c>
      <c r="B6291" s="33">
        <v>43466</v>
      </c>
      <c r="C6291" s="33">
        <v>45200</v>
      </c>
      <c r="D6291">
        <v>57</v>
      </c>
      <c r="E6291" t="s">
        <v>17</v>
      </c>
      <c r="F6291" t="s">
        <v>25</v>
      </c>
      <c r="G6291" t="s">
        <v>29</v>
      </c>
      <c r="H6291" t="s">
        <v>34</v>
      </c>
    </row>
    <row r="6292" spans="1:8" x14ac:dyDescent="0.25">
      <c r="A6292">
        <v>1</v>
      </c>
      <c r="B6292" s="33">
        <v>43466</v>
      </c>
      <c r="C6292" s="33">
        <v>45200</v>
      </c>
      <c r="D6292">
        <v>57</v>
      </c>
      <c r="E6292" t="s">
        <v>18</v>
      </c>
      <c r="F6292" t="s">
        <v>24</v>
      </c>
      <c r="G6292" t="s">
        <v>28</v>
      </c>
      <c r="H6292" t="s">
        <v>39</v>
      </c>
    </row>
    <row r="6293" spans="1:8" x14ac:dyDescent="0.25">
      <c r="A6293">
        <v>1</v>
      </c>
      <c r="B6293" s="33">
        <v>43466</v>
      </c>
      <c r="C6293" s="33">
        <v>45200</v>
      </c>
      <c r="D6293">
        <v>57</v>
      </c>
      <c r="E6293" t="s">
        <v>18</v>
      </c>
      <c r="F6293" t="s">
        <v>25</v>
      </c>
      <c r="G6293" t="s">
        <v>28</v>
      </c>
      <c r="H6293" t="s">
        <v>39</v>
      </c>
    </row>
    <row r="6294" spans="1:8" x14ac:dyDescent="0.25">
      <c r="A6294">
        <v>1</v>
      </c>
      <c r="B6294" s="33">
        <v>43466</v>
      </c>
      <c r="C6294" s="33">
        <v>45200</v>
      </c>
      <c r="D6294">
        <v>57</v>
      </c>
      <c r="E6294" t="s">
        <v>18</v>
      </c>
      <c r="F6294" t="s">
        <v>24</v>
      </c>
      <c r="G6294" t="s">
        <v>29</v>
      </c>
      <c r="H6294" t="s">
        <v>33</v>
      </c>
    </row>
    <row r="6295" spans="1:8" x14ac:dyDescent="0.25">
      <c r="A6295">
        <v>1</v>
      </c>
      <c r="B6295" s="33">
        <v>43466</v>
      </c>
      <c r="C6295" s="33">
        <v>45200</v>
      </c>
      <c r="D6295">
        <v>57</v>
      </c>
      <c r="E6295" t="s">
        <v>18</v>
      </c>
      <c r="F6295" t="s">
        <v>25</v>
      </c>
      <c r="G6295" t="s">
        <v>29</v>
      </c>
      <c r="H6295" t="s">
        <v>33</v>
      </c>
    </row>
    <row r="6296" spans="1:8" x14ac:dyDescent="0.25">
      <c r="A6296">
        <v>1</v>
      </c>
      <c r="B6296" s="33">
        <v>43466</v>
      </c>
      <c r="C6296" s="33">
        <v>45200</v>
      </c>
      <c r="D6296">
        <v>57</v>
      </c>
      <c r="E6296" t="s">
        <v>19</v>
      </c>
      <c r="F6296" t="s">
        <v>24</v>
      </c>
      <c r="G6296" t="s">
        <v>27</v>
      </c>
      <c r="H6296" t="s">
        <v>33</v>
      </c>
    </row>
    <row r="6297" spans="1:8" x14ac:dyDescent="0.25">
      <c r="A6297">
        <v>1</v>
      </c>
      <c r="B6297" s="33">
        <v>43466</v>
      </c>
      <c r="C6297" s="33">
        <v>45200</v>
      </c>
      <c r="D6297">
        <v>57</v>
      </c>
      <c r="E6297" t="s">
        <v>19</v>
      </c>
      <c r="F6297" t="s">
        <v>24</v>
      </c>
      <c r="G6297" t="s">
        <v>27</v>
      </c>
      <c r="H6297" t="s">
        <v>30</v>
      </c>
    </row>
    <row r="6298" spans="1:8" x14ac:dyDescent="0.25">
      <c r="A6298">
        <v>1</v>
      </c>
      <c r="B6298" s="33">
        <v>43466</v>
      </c>
      <c r="C6298" s="33">
        <v>45200</v>
      </c>
      <c r="D6298">
        <v>57</v>
      </c>
      <c r="E6298" t="s">
        <v>19</v>
      </c>
      <c r="F6298" t="s">
        <v>25</v>
      </c>
      <c r="G6298" t="s">
        <v>28</v>
      </c>
      <c r="H6298" t="s">
        <v>39</v>
      </c>
    </row>
    <row r="6299" spans="1:8" x14ac:dyDescent="0.25">
      <c r="A6299">
        <v>1</v>
      </c>
      <c r="B6299" s="33">
        <v>43466</v>
      </c>
      <c r="C6299" s="33">
        <v>45200</v>
      </c>
      <c r="D6299">
        <v>57</v>
      </c>
      <c r="E6299" t="s">
        <v>20</v>
      </c>
      <c r="F6299" t="s">
        <v>24</v>
      </c>
      <c r="G6299" t="s">
        <v>28</v>
      </c>
      <c r="H6299" t="s">
        <v>39</v>
      </c>
    </row>
    <row r="6300" spans="1:8" x14ac:dyDescent="0.25">
      <c r="A6300">
        <v>1</v>
      </c>
      <c r="B6300" s="33">
        <v>43466</v>
      </c>
      <c r="C6300" s="33">
        <v>45200</v>
      </c>
      <c r="D6300">
        <v>57</v>
      </c>
      <c r="E6300" t="s">
        <v>20</v>
      </c>
      <c r="F6300" t="s">
        <v>25</v>
      </c>
      <c r="G6300" t="s">
        <v>28</v>
      </c>
      <c r="H6300" t="s">
        <v>39</v>
      </c>
    </row>
    <row r="6301" spans="1:8" x14ac:dyDescent="0.25">
      <c r="A6301">
        <v>1</v>
      </c>
      <c r="B6301" s="33">
        <v>43466</v>
      </c>
      <c r="C6301" s="33">
        <v>45200</v>
      </c>
      <c r="D6301">
        <v>57</v>
      </c>
      <c r="E6301" t="s">
        <v>21</v>
      </c>
      <c r="F6301" t="s">
        <v>25</v>
      </c>
      <c r="G6301" t="s">
        <v>28</v>
      </c>
      <c r="H6301" t="s">
        <v>39</v>
      </c>
    </row>
    <row r="6302" spans="1:8" x14ac:dyDescent="0.25">
      <c r="A6302">
        <v>1</v>
      </c>
      <c r="B6302" s="33">
        <v>43466</v>
      </c>
      <c r="C6302" s="33">
        <v>45231</v>
      </c>
      <c r="D6302">
        <v>58</v>
      </c>
      <c r="E6302" t="s">
        <v>13</v>
      </c>
      <c r="F6302" t="s">
        <v>24</v>
      </c>
      <c r="G6302" t="s">
        <v>29</v>
      </c>
      <c r="H6302" t="s">
        <v>35</v>
      </c>
    </row>
    <row r="6303" spans="1:8" x14ac:dyDescent="0.25">
      <c r="A6303">
        <v>1</v>
      </c>
      <c r="B6303" s="33">
        <v>43466</v>
      </c>
      <c r="C6303" s="33">
        <v>45231</v>
      </c>
      <c r="D6303">
        <v>58</v>
      </c>
      <c r="E6303" t="s">
        <v>14</v>
      </c>
      <c r="F6303" t="s">
        <v>24</v>
      </c>
      <c r="G6303" t="s">
        <v>27</v>
      </c>
      <c r="H6303" t="s">
        <v>31</v>
      </c>
    </row>
    <row r="6304" spans="1:8" x14ac:dyDescent="0.25">
      <c r="A6304">
        <v>1</v>
      </c>
      <c r="B6304" s="33">
        <v>43466</v>
      </c>
      <c r="C6304" s="33">
        <v>45231</v>
      </c>
      <c r="D6304">
        <v>58</v>
      </c>
      <c r="E6304" t="s">
        <v>14</v>
      </c>
      <c r="F6304" t="s">
        <v>24</v>
      </c>
      <c r="G6304" t="s">
        <v>28</v>
      </c>
      <c r="H6304" t="s">
        <v>31</v>
      </c>
    </row>
    <row r="6305" spans="1:8" x14ac:dyDescent="0.25">
      <c r="A6305">
        <v>2</v>
      </c>
      <c r="B6305" s="33">
        <v>43466</v>
      </c>
      <c r="C6305" s="33">
        <v>45231</v>
      </c>
      <c r="D6305">
        <v>58</v>
      </c>
      <c r="E6305" t="s">
        <v>14</v>
      </c>
      <c r="F6305" t="s">
        <v>24</v>
      </c>
      <c r="G6305" t="s">
        <v>28</v>
      </c>
      <c r="H6305" t="s">
        <v>39</v>
      </c>
    </row>
    <row r="6306" spans="1:8" x14ac:dyDescent="0.25">
      <c r="A6306">
        <v>1</v>
      </c>
      <c r="B6306" s="33">
        <v>43466</v>
      </c>
      <c r="C6306" s="33">
        <v>45231</v>
      </c>
      <c r="D6306">
        <v>58</v>
      </c>
      <c r="E6306" t="s">
        <v>14</v>
      </c>
      <c r="F6306" t="s">
        <v>25</v>
      </c>
      <c r="G6306" t="s">
        <v>29</v>
      </c>
      <c r="H6306" t="s">
        <v>33</v>
      </c>
    </row>
    <row r="6307" spans="1:8" x14ac:dyDescent="0.25">
      <c r="A6307">
        <v>1</v>
      </c>
      <c r="B6307" s="33">
        <v>43466</v>
      </c>
      <c r="C6307" s="33">
        <v>45231</v>
      </c>
      <c r="D6307">
        <v>58</v>
      </c>
      <c r="E6307" t="s">
        <v>15</v>
      </c>
      <c r="F6307" t="s">
        <v>23</v>
      </c>
      <c r="G6307" t="s">
        <v>28</v>
      </c>
      <c r="H6307" t="s">
        <v>39</v>
      </c>
    </row>
    <row r="6308" spans="1:8" x14ac:dyDescent="0.25">
      <c r="A6308">
        <v>1</v>
      </c>
      <c r="B6308" s="33">
        <v>43466</v>
      </c>
      <c r="C6308" s="33">
        <v>45231</v>
      </c>
      <c r="D6308">
        <v>58</v>
      </c>
      <c r="E6308" t="s">
        <v>15</v>
      </c>
      <c r="F6308" t="s">
        <v>25</v>
      </c>
      <c r="G6308" t="s">
        <v>28</v>
      </c>
      <c r="H6308" t="s">
        <v>31</v>
      </c>
    </row>
    <row r="6309" spans="1:8" x14ac:dyDescent="0.25">
      <c r="A6309">
        <v>1</v>
      </c>
      <c r="B6309" s="33">
        <v>43466</v>
      </c>
      <c r="C6309" s="33">
        <v>45231</v>
      </c>
      <c r="D6309">
        <v>58</v>
      </c>
      <c r="E6309" t="s">
        <v>15</v>
      </c>
      <c r="F6309" t="s">
        <v>25</v>
      </c>
      <c r="G6309" t="s">
        <v>28</v>
      </c>
      <c r="H6309" t="s">
        <v>33</v>
      </c>
    </row>
    <row r="6310" spans="1:8" x14ac:dyDescent="0.25">
      <c r="A6310">
        <v>2</v>
      </c>
      <c r="B6310" s="33">
        <v>43466</v>
      </c>
      <c r="C6310" s="33">
        <v>45231</v>
      </c>
      <c r="D6310">
        <v>58</v>
      </c>
      <c r="E6310" t="s">
        <v>15</v>
      </c>
      <c r="F6310" t="s">
        <v>25</v>
      </c>
      <c r="G6310" t="s">
        <v>28</v>
      </c>
      <c r="H6310" t="s">
        <v>39</v>
      </c>
    </row>
    <row r="6311" spans="1:8" x14ac:dyDescent="0.25">
      <c r="A6311">
        <v>1</v>
      </c>
      <c r="B6311" s="33">
        <v>43466</v>
      </c>
      <c r="C6311" s="33">
        <v>45231</v>
      </c>
      <c r="D6311">
        <v>58</v>
      </c>
      <c r="E6311" t="s">
        <v>15</v>
      </c>
      <c r="F6311" t="s">
        <v>24</v>
      </c>
      <c r="G6311" t="s">
        <v>29</v>
      </c>
      <c r="H6311" t="s">
        <v>39</v>
      </c>
    </row>
    <row r="6312" spans="1:8" x14ac:dyDescent="0.25">
      <c r="A6312">
        <v>1</v>
      </c>
      <c r="B6312" s="33">
        <v>43466</v>
      </c>
      <c r="C6312" s="33">
        <v>45231</v>
      </c>
      <c r="D6312">
        <v>58</v>
      </c>
      <c r="E6312" t="s">
        <v>16</v>
      </c>
      <c r="F6312" t="s">
        <v>24</v>
      </c>
      <c r="G6312" t="s">
        <v>28</v>
      </c>
      <c r="H6312" t="s">
        <v>31</v>
      </c>
    </row>
    <row r="6313" spans="1:8" x14ac:dyDescent="0.25">
      <c r="A6313">
        <v>1</v>
      </c>
      <c r="B6313" s="33">
        <v>43466</v>
      </c>
      <c r="C6313" s="33">
        <v>45231</v>
      </c>
      <c r="D6313">
        <v>58</v>
      </c>
      <c r="E6313" t="s">
        <v>16</v>
      </c>
      <c r="F6313" t="s">
        <v>24</v>
      </c>
      <c r="G6313" t="s">
        <v>29</v>
      </c>
      <c r="H6313" t="s">
        <v>39</v>
      </c>
    </row>
    <row r="6314" spans="1:8" x14ac:dyDescent="0.25">
      <c r="A6314">
        <v>1</v>
      </c>
      <c r="B6314" s="33">
        <v>43466</v>
      </c>
      <c r="C6314" s="33">
        <v>45231</v>
      </c>
      <c r="D6314">
        <v>58</v>
      </c>
      <c r="E6314" t="s">
        <v>16</v>
      </c>
      <c r="F6314" t="s">
        <v>25</v>
      </c>
      <c r="G6314" t="s">
        <v>29</v>
      </c>
      <c r="H6314" t="s">
        <v>39</v>
      </c>
    </row>
    <row r="6315" spans="1:8" x14ac:dyDescent="0.25">
      <c r="A6315">
        <v>1</v>
      </c>
      <c r="B6315" s="33">
        <v>43466</v>
      </c>
      <c r="C6315" s="33">
        <v>45231</v>
      </c>
      <c r="D6315">
        <v>58</v>
      </c>
      <c r="E6315" t="s">
        <v>17</v>
      </c>
      <c r="F6315" t="s">
        <v>23</v>
      </c>
      <c r="G6315" t="s">
        <v>28</v>
      </c>
      <c r="H6315" t="s">
        <v>39</v>
      </c>
    </row>
    <row r="6316" spans="1:8" x14ac:dyDescent="0.25">
      <c r="A6316">
        <v>1</v>
      </c>
      <c r="B6316" s="33">
        <v>43466</v>
      </c>
      <c r="C6316" s="33">
        <v>45231</v>
      </c>
      <c r="D6316">
        <v>58</v>
      </c>
      <c r="E6316" t="s">
        <v>17</v>
      </c>
      <c r="F6316" t="s">
        <v>24</v>
      </c>
      <c r="G6316" t="s">
        <v>28</v>
      </c>
      <c r="H6316" t="s">
        <v>31</v>
      </c>
    </row>
    <row r="6317" spans="1:8" x14ac:dyDescent="0.25">
      <c r="A6317">
        <v>1</v>
      </c>
      <c r="B6317" s="33">
        <v>43466</v>
      </c>
      <c r="C6317" s="33">
        <v>45231</v>
      </c>
      <c r="D6317">
        <v>58</v>
      </c>
      <c r="E6317" t="s">
        <v>17</v>
      </c>
      <c r="F6317" t="s">
        <v>25</v>
      </c>
      <c r="G6317" t="s">
        <v>28</v>
      </c>
      <c r="H6317" t="s">
        <v>39</v>
      </c>
    </row>
    <row r="6318" spans="1:8" x14ac:dyDescent="0.25">
      <c r="A6318">
        <v>1</v>
      </c>
      <c r="B6318" s="33">
        <v>43466</v>
      </c>
      <c r="C6318" s="33">
        <v>45231</v>
      </c>
      <c r="D6318">
        <v>58</v>
      </c>
      <c r="E6318" t="s">
        <v>18</v>
      </c>
      <c r="F6318" t="s">
        <v>24</v>
      </c>
      <c r="G6318" t="s">
        <v>28</v>
      </c>
      <c r="H6318" t="s">
        <v>39</v>
      </c>
    </row>
    <row r="6319" spans="1:8" x14ac:dyDescent="0.25">
      <c r="A6319">
        <v>1</v>
      </c>
      <c r="B6319" s="33">
        <v>43466</v>
      </c>
      <c r="C6319" s="33">
        <v>45231</v>
      </c>
      <c r="D6319">
        <v>58</v>
      </c>
      <c r="E6319" t="s">
        <v>18</v>
      </c>
      <c r="F6319" t="s">
        <v>25</v>
      </c>
      <c r="G6319" t="s">
        <v>28</v>
      </c>
      <c r="H6319" t="s">
        <v>39</v>
      </c>
    </row>
    <row r="6320" spans="1:8" x14ac:dyDescent="0.25">
      <c r="A6320">
        <v>1</v>
      </c>
      <c r="B6320" s="33">
        <v>43466</v>
      </c>
      <c r="C6320" s="33">
        <v>45231</v>
      </c>
      <c r="D6320">
        <v>58</v>
      </c>
      <c r="E6320" t="s">
        <v>19</v>
      </c>
      <c r="F6320" t="s">
        <v>24</v>
      </c>
      <c r="G6320" t="s">
        <v>27</v>
      </c>
      <c r="H6320" t="s">
        <v>30</v>
      </c>
    </row>
    <row r="6321" spans="1:8" x14ac:dyDescent="0.25">
      <c r="A6321">
        <v>1</v>
      </c>
      <c r="B6321" s="33">
        <v>43466</v>
      </c>
      <c r="C6321" s="33">
        <v>45231</v>
      </c>
      <c r="D6321">
        <v>58</v>
      </c>
      <c r="E6321" t="s">
        <v>19</v>
      </c>
      <c r="F6321" t="s">
        <v>25</v>
      </c>
      <c r="G6321" t="s">
        <v>27</v>
      </c>
      <c r="H6321" t="s">
        <v>39</v>
      </c>
    </row>
    <row r="6322" spans="1:8" x14ac:dyDescent="0.25">
      <c r="A6322">
        <v>1</v>
      </c>
      <c r="B6322" s="33">
        <v>43466</v>
      </c>
      <c r="C6322" s="33">
        <v>45231</v>
      </c>
      <c r="D6322">
        <v>58</v>
      </c>
      <c r="E6322" t="s">
        <v>19</v>
      </c>
      <c r="F6322" t="s">
        <v>23</v>
      </c>
      <c r="G6322" t="s">
        <v>28</v>
      </c>
      <c r="H6322" t="s">
        <v>33</v>
      </c>
    </row>
    <row r="6323" spans="1:8" x14ac:dyDescent="0.25">
      <c r="A6323">
        <v>1</v>
      </c>
      <c r="B6323" s="33">
        <v>43466</v>
      </c>
      <c r="C6323" s="33">
        <v>45231</v>
      </c>
      <c r="D6323">
        <v>58</v>
      </c>
      <c r="E6323" t="s">
        <v>19</v>
      </c>
      <c r="F6323" t="s">
        <v>24</v>
      </c>
      <c r="G6323" t="s">
        <v>28</v>
      </c>
      <c r="H6323" t="s">
        <v>39</v>
      </c>
    </row>
    <row r="6324" spans="1:8" x14ac:dyDescent="0.25">
      <c r="A6324">
        <v>1</v>
      </c>
      <c r="B6324" s="33">
        <v>43466</v>
      </c>
      <c r="C6324" s="33">
        <v>45231</v>
      </c>
      <c r="D6324">
        <v>58</v>
      </c>
      <c r="E6324" t="s">
        <v>19</v>
      </c>
      <c r="F6324" t="s">
        <v>24</v>
      </c>
      <c r="G6324" t="s">
        <v>28</v>
      </c>
      <c r="H6324" t="s">
        <v>34</v>
      </c>
    </row>
    <row r="6325" spans="1:8" x14ac:dyDescent="0.25">
      <c r="A6325">
        <v>1</v>
      </c>
      <c r="B6325" s="33">
        <v>43466</v>
      </c>
      <c r="C6325" s="33">
        <v>45231</v>
      </c>
      <c r="D6325">
        <v>58</v>
      </c>
      <c r="E6325" t="s">
        <v>19</v>
      </c>
      <c r="F6325" t="s">
        <v>25</v>
      </c>
      <c r="G6325" t="s">
        <v>28</v>
      </c>
      <c r="H6325" t="s">
        <v>39</v>
      </c>
    </row>
    <row r="6326" spans="1:8" x14ac:dyDescent="0.25">
      <c r="A6326">
        <v>1</v>
      </c>
      <c r="B6326" s="33">
        <v>43466</v>
      </c>
      <c r="C6326" s="33">
        <v>45231</v>
      </c>
      <c r="D6326">
        <v>58</v>
      </c>
      <c r="E6326" t="s">
        <v>19</v>
      </c>
      <c r="F6326" t="s">
        <v>24</v>
      </c>
      <c r="G6326" t="s">
        <v>29</v>
      </c>
      <c r="H6326" t="s">
        <v>39</v>
      </c>
    </row>
    <row r="6327" spans="1:8" x14ac:dyDescent="0.25">
      <c r="A6327">
        <v>1</v>
      </c>
      <c r="B6327" s="33">
        <v>43466</v>
      </c>
      <c r="C6327" s="33">
        <v>45231</v>
      </c>
      <c r="D6327">
        <v>58</v>
      </c>
      <c r="E6327" t="s">
        <v>20</v>
      </c>
      <c r="F6327" t="s">
        <v>23</v>
      </c>
      <c r="G6327" t="s">
        <v>28</v>
      </c>
      <c r="H6327" t="s">
        <v>39</v>
      </c>
    </row>
    <row r="6328" spans="1:8" x14ac:dyDescent="0.25">
      <c r="A6328">
        <v>1</v>
      </c>
      <c r="B6328" s="33">
        <v>43466</v>
      </c>
      <c r="C6328" s="33">
        <v>45231</v>
      </c>
      <c r="D6328">
        <v>58</v>
      </c>
      <c r="E6328" t="s">
        <v>20</v>
      </c>
      <c r="F6328" t="s">
        <v>24</v>
      </c>
      <c r="G6328" t="s">
        <v>28</v>
      </c>
      <c r="H6328" t="s">
        <v>31</v>
      </c>
    </row>
    <row r="6329" spans="1:8" x14ac:dyDescent="0.25">
      <c r="A6329">
        <v>1</v>
      </c>
      <c r="B6329" s="33">
        <v>43466</v>
      </c>
      <c r="C6329" s="33">
        <v>45231</v>
      </c>
      <c r="D6329">
        <v>58</v>
      </c>
      <c r="E6329" t="s">
        <v>20</v>
      </c>
      <c r="F6329" t="s">
        <v>24</v>
      </c>
      <c r="G6329" t="s">
        <v>28</v>
      </c>
      <c r="H6329" t="s">
        <v>30</v>
      </c>
    </row>
    <row r="6330" spans="1:8" x14ac:dyDescent="0.25">
      <c r="A6330">
        <v>1</v>
      </c>
      <c r="B6330" s="33">
        <v>43466</v>
      </c>
      <c r="C6330" s="33">
        <v>45231</v>
      </c>
      <c r="D6330">
        <v>58</v>
      </c>
      <c r="E6330" t="s">
        <v>20</v>
      </c>
      <c r="F6330" t="s">
        <v>24</v>
      </c>
      <c r="G6330" t="s">
        <v>28</v>
      </c>
      <c r="H6330" t="s">
        <v>39</v>
      </c>
    </row>
    <row r="6331" spans="1:8" x14ac:dyDescent="0.25">
      <c r="A6331">
        <v>1</v>
      </c>
      <c r="B6331" s="33">
        <v>43466</v>
      </c>
      <c r="C6331" s="33">
        <v>45231</v>
      </c>
      <c r="D6331">
        <v>58</v>
      </c>
      <c r="E6331" t="s">
        <v>20</v>
      </c>
      <c r="F6331" t="s">
        <v>24</v>
      </c>
      <c r="G6331" t="s">
        <v>29</v>
      </c>
      <c r="H6331" t="s">
        <v>31</v>
      </c>
    </row>
    <row r="6332" spans="1:8" x14ac:dyDescent="0.25">
      <c r="A6332">
        <v>1</v>
      </c>
      <c r="B6332" s="33">
        <v>43466</v>
      </c>
      <c r="C6332" s="33">
        <v>45231</v>
      </c>
      <c r="D6332">
        <v>58</v>
      </c>
      <c r="E6332" t="s">
        <v>21</v>
      </c>
      <c r="F6332" t="s">
        <v>25</v>
      </c>
      <c r="G6332" t="s">
        <v>27</v>
      </c>
      <c r="H6332" t="s">
        <v>30</v>
      </c>
    </row>
    <row r="6333" spans="1:8" x14ac:dyDescent="0.25">
      <c r="A6333">
        <v>1</v>
      </c>
      <c r="B6333" s="33">
        <v>43466</v>
      </c>
      <c r="C6333" s="33">
        <v>45231</v>
      </c>
      <c r="D6333">
        <v>58</v>
      </c>
      <c r="E6333" t="s">
        <v>21</v>
      </c>
      <c r="F6333" t="s">
        <v>23</v>
      </c>
      <c r="G6333" t="s">
        <v>28</v>
      </c>
      <c r="H6333" t="s">
        <v>31</v>
      </c>
    </row>
    <row r="6334" spans="1:8" x14ac:dyDescent="0.25">
      <c r="A6334">
        <v>1</v>
      </c>
      <c r="B6334" s="33">
        <v>43466</v>
      </c>
      <c r="C6334" s="33">
        <v>45231</v>
      </c>
      <c r="D6334">
        <v>58</v>
      </c>
      <c r="E6334" t="s">
        <v>21</v>
      </c>
      <c r="F6334" t="s">
        <v>24</v>
      </c>
      <c r="G6334" t="s">
        <v>28</v>
      </c>
      <c r="H6334" t="s">
        <v>31</v>
      </c>
    </row>
    <row r="6335" spans="1:8" x14ac:dyDescent="0.25">
      <c r="A6335">
        <v>1</v>
      </c>
      <c r="B6335" s="33">
        <v>43466</v>
      </c>
      <c r="C6335" s="33">
        <v>45231</v>
      </c>
      <c r="D6335">
        <v>58</v>
      </c>
      <c r="E6335" t="s">
        <v>21</v>
      </c>
      <c r="F6335" t="s">
        <v>24</v>
      </c>
      <c r="G6335" t="s">
        <v>28</v>
      </c>
      <c r="H6335" t="s">
        <v>30</v>
      </c>
    </row>
    <row r="6336" spans="1:8" x14ac:dyDescent="0.25">
      <c r="A6336">
        <v>1</v>
      </c>
      <c r="B6336" s="33">
        <v>43466</v>
      </c>
      <c r="C6336" s="33">
        <v>45231</v>
      </c>
      <c r="D6336">
        <v>58</v>
      </c>
      <c r="E6336" t="s">
        <v>21</v>
      </c>
      <c r="F6336" t="s">
        <v>24</v>
      </c>
      <c r="G6336" t="s">
        <v>28</v>
      </c>
      <c r="H6336" t="s">
        <v>39</v>
      </c>
    </row>
    <row r="6337" spans="1:8" x14ac:dyDescent="0.25">
      <c r="A6337">
        <v>1</v>
      </c>
      <c r="B6337" s="33">
        <v>43466</v>
      </c>
      <c r="C6337" s="33">
        <v>45261</v>
      </c>
      <c r="D6337">
        <v>59</v>
      </c>
      <c r="E6337" t="s">
        <v>13</v>
      </c>
      <c r="F6337" t="s">
        <v>23</v>
      </c>
      <c r="G6337" t="s">
        <v>27</v>
      </c>
      <c r="H6337" t="s">
        <v>39</v>
      </c>
    </row>
    <row r="6338" spans="1:8" x14ac:dyDescent="0.25">
      <c r="A6338">
        <v>1</v>
      </c>
      <c r="B6338" s="33">
        <v>43466</v>
      </c>
      <c r="C6338" s="33">
        <v>45261</v>
      </c>
      <c r="D6338">
        <v>59</v>
      </c>
      <c r="E6338" t="s">
        <v>13</v>
      </c>
      <c r="F6338" t="s">
        <v>24</v>
      </c>
      <c r="G6338" t="s">
        <v>28</v>
      </c>
      <c r="H6338" t="s">
        <v>31</v>
      </c>
    </row>
    <row r="6339" spans="1:8" x14ac:dyDescent="0.25">
      <c r="A6339">
        <v>1</v>
      </c>
      <c r="B6339" s="33">
        <v>43466</v>
      </c>
      <c r="C6339" s="33">
        <v>45261</v>
      </c>
      <c r="D6339">
        <v>59</v>
      </c>
      <c r="E6339" t="s">
        <v>13</v>
      </c>
      <c r="F6339" t="s">
        <v>24</v>
      </c>
      <c r="G6339" t="s">
        <v>28</v>
      </c>
      <c r="H6339" t="s">
        <v>39</v>
      </c>
    </row>
    <row r="6340" spans="1:8" x14ac:dyDescent="0.25">
      <c r="A6340">
        <v>1</v>
      </c>
      <c r="B6340" s="33">
        <v>43466</v>
      </c>
      <c r="C6340" s="33">
        <v>45261</v>
      </c>
      <c r="D6340">
        <v>59</v>
      </c>
      <c r="E6340" t="s">
        <v>13</v>
      </c>
      <c r="F6340" t="s">
        <v>25</v>
      </c>
      <c r="G6340" t="s">
        <v>28</v>
      </c>
      <c r="H6340" t="s">
        <v>33</v>
      </c>
    </row>
    <row r="6341" spans="1:8" x14ac:dyDescent="0.25">
      <c r="A6341">
        <v>1</v>
      </c>
      <c r="B6341" s="33">
        <v>43466</v>
      </c>
      <c r="C6341" s="33">
        <v>45261</v>
      </c>
      <c r="D6341">
        <v>59</v>
      </c>
      <c r="E6341" t="s">
        <v>13</v>
      </c>
      <c r="F6341" t="s">
        <v>24</v>
      </c>
      <c r="G6341" t="s">
        <v>29</v>
      </c>
      <c r="H6341" t="s">
        <v>39</v>
      </c>
    </row>
    <row r="6342" spans="1:8" x14ac:dyDescent="0.25">
      <c r="A6342">
        <v>3</v>
      </c>
      <c r="B6342" s="33">
        <v>43466</v>
      </c>
      <c r="C6342" s="33">
        <v>45261</v>
      </c>
      <c r="D6342">
        <v>59</v>
      </c>
      <c r="E6342" t="s">
        <v>14</v>
      </c>
      <c r="F6342" t="s">
        <v>25</v>
      </c>
      <c r="G6342" t="s">
        <v>28</v>
      </c>
      <c r="H6342" t="s">
        <v>39</v>
      </c>
    </row>
    <row r="6343" spans="1:8" x14ac:dyDescent="0.25">
      <c r="A6343">
        <v>1</v>
      </c>
      <c r="B6343" s="33">
        <v>43466</v>
      </c>
      <c r="C6343" s="33">
        <v>45261</v>
      </c>
      <c r="D6343">
        <v>59</v>
      </c>
      <c r="E6343" t="s">
        <v>15</v>
      </c>
      <c r="F6343" t="s">
        <v>24</v>
      </c>
      <c r="G6343" t="s">
        <v>27</v>
      </c>
      <c r="H6343" t="s">
        <v>31</v>
      </c>
    </row>
    <row r="6344" spans="1:8" x14ac:dyDescent="0.25">
      <c r="A6344">
        <v>1</v>
      </c>
      <c r="B6344" s="33">
        <v>43466</v>
      </c>
      <c r="C6344" s="33">
        <v>45261</v>
      </c>
      <c r="D6344">
        <v>59</v>
      </c>
      <c r="E6344" t="s">
        <v>15</v>
      </c>
      <c r="F6344" t="s">
        <v>25</v>
      </c>
      <c r="G6344" t="s">
        <v>27</v>
      </c>
      <c r="H6344" t="s">
        <v>39</v>
      </c>
    </row>
    <row r="6345" spans="1:8" x14ac:dyDescent="0.25">
      <c r="A6345">
        <v>1</v>
      </c>
      <c r="B6345" s="33">
        <v>43466</v>
      </c>
      <c r="C6345" s="33">
        <v>45261</v>
      </c>
      <c r="D6345">
        <v>59</v>
      </c>
      <c r="E6345" t="s">
        <v>15</v>
      </c>
      <c r="F6345" t="s">
        <v>23</v>
      </c>
      <c r="G6345" t="s">
        <v>28</v>
      </c>
      <c r="H6345" t="s">
        <v>30</v>
      </c>
    </row>
    <row r="6346" spans="1:8" x14ac:dyDescent="0.25">
      <c r="A6346">
        <v>1</v>
      </c>
      <c r="B6346" s="33">
        <v>43466</v>
      </c>
      <c r="C6346" s="33">
        <v>45261</v>
      </c>
      <c r="D6346">
        <v>59</v>
      </c>
      <c r="E6346" t="s">
        <v>15</v>
      </c>
      <c r="F6346" t="s">
        <v>23</v>
      </c>
      <c r="G6346" t="s">
        <v>28</v>
      </c>
      <c r="H6346" t="s">
        <v>39</v>
      </c>
    </row>
    <row r="6347" spans="1:8" x14ac:dyDescent="0.25">
      <c r="A6347">
        <v>1</v>
      </c>
      <c r="B6347" s="33">
        <v>43466</v>
      </c>
      <c r="C6347" s="33">
        <v>45261</v>
      </c>
      <c r="D6347">
        <v>59</v>
      </c>
      <c r="E6347" t="s">
        <v>15</v>
      </c>
      <c r="F6347" t="s">
        <v>23</v>
      </c>
      <c r="G6347" t="s">
        <v>28</v>
      </c>
      <c r="H6347" t="s">
        <v>34</v>
      </c>
    </row>
    <row r="6348" spans="1:8" x14ac:dyDescent="0.25">
      <c r="A6348">
        <v>1</v>
      </c>
      <c r="B6348" s="33">
        <v>43466</v>
      </c>
      <c r="C6348" s="33">
        <v>45261</v>
      </c>
      <c r="D6348">
        <v>59</v>
      </c>
      <c r="E6348" t="s">
        <v>15</v>
      </c>
      <c r="F6348" t="s">
        <v>24</v>
      </c>
      <c r="G6348" t="s">
        <v>28</v>
      </c>
      <c r="H6348" t="s">
        <v>39</v>
      </c>
    </row>
    <row r="6349" spans="1:8" x14ac:dyDescent="0.25">
      <c r="A6349">
        <v>1</v>
      </c>
      <c r="B6349" s="33">
        <v>43466</v>
      </c>
      <c r="C6349" s="33">
        <v>45261</v>
      </c>
      <c r="D6349">
        <v>59</v>
      </c>
      <c r="E6349" t="s">
        <v>15</v>
      </c>
      <c r="F6349" t="s">
        <v>25</v>
      </c>
      <c r="G6349" t="s">
        <v>28</v>
      </c>
      <c r="H6349" t="s">
        <v>32</v>
      </c>
    </row>
    <row r="6350" spans="1:8" x14ac:dyDescent="0.25">
      <c r="A6350">
        <v>1</v>
      </c>
      <c r="B6350" s="33">
        <v>43466</v>
      </c>
      <c r="C6350" s="33">
        <v>45261</v>
      </c>
      <c r="D6350">
        <v>59</v>
      </c>
      <c r="E6350" t="s">
        <v>15</v>
      </c>
      <c r="F6350" t="s">
        <v>25</v>
      </c>
      <c r="G6350" t="s">
        <v>28</v>
      </c>
      <c r="H6350" t="s">
        <v>31</v>
      </c>
    </row>
    <row r="6351" spans="1:8" x14ac:dyDescent="0.25">
      <c r="A6351">
        <v>1</v>
      </c>
      <c r="B6351" s="33">
        <v>43466</v>
      </c>
      <c r="C6351" s="33">
        <v>45261</v>
      </c>
      <c r="D6351">
        <v>59</v>
      </c>
      <c r="E6351" t="s">
        <v>15</v>
      </c>
      <c r="F6351" t="s">
        <v>25</v>
      </c>
      <c r="G6351" t="s">
        <v>28</v>
      </c>
      <c r="H6351" t="s">
        <v>39</v>
      </c>
    </row>
    <row r="6352" spans="1:8" x14ac:dyDescent="0.25">
      <c r="A6352">
        <v>4</v>
      </c>
      <c r="B6352" s="33">
        <v>43466</v>
      </c>
      <c r="C6352" s="33">
        <v>45261</v>
      </c>
      <c r="D6352">
        <v>59</v>
      </c>
      <c r="E6352" t="s">
        <v>15</v>
      </c>
      <c r="F6352" t="s">
        <v>24</v>
      </c>
      <c r="G6352" t="s">
        <v>29</v>
      </c>
      <c r="H6352" t="s">
        <v>39</v>
      </c>
    </row>
    <row r="6353" spans="1:8" x14ac:dyDescent="0.25">
      <c r="A6353">
        <v>1</v>
      </c>
      <c r="B6353" s="33">
        <v>43466</v>
      </c>
      <c r="C6353" s="33">
        <v>45261</v>
      </c>
      <c r="D6353">
        <v>59</v>
      </c>
      <c r="E6353" t="s">
        <v>15</v>
      </c>
      <c r="F6353" t="s">
        <v>25</v>
      </c>
      <c r="G6353" t="s">
        <v>29</v>
      </c>
      <c r="H6353" t="s">
        <v>31</v>
      </c>
    </row>
    <row r="6354" spans="1:8" x14ac:dyDescent="0.25">
      <c r="A6354">
        <v>1</v>
      </c>
      <c r="B6354" s="33">
        <v>43466</v>
      </c>
      <c r="C6354" s="33">
        <v>45261</v>
      </c>
      <c r="D6354">
        <v>59</v>
      </c>
      <c r="E6354" t="s">
        <v>16</v>
      </c>
      <c r="F6354" t="s">
        <v>25</v>
      </c>
      <c r="G6354" t="s">
        <v>27</v>
      </c>
      <c r="H6354" t="s">
        <v>33</v>
      </c>
    </row>
    <row r="6355" spans="1:8" x14ac:dyDescent="0.25">
      <c r="A6355">
        <v>1</v>
      </c>
      <c r="B6355" s="33">
        <v>43466</v>
      </c>
      <c r="C6355" s="33">
        <v>45261</v>
      </c>
      <c r="D6355">
        <v>59</v>
      </c>
      <c r="E6355" t="s">
        <v>16</v>
      </c>
      <c r="F6355" t="s">
        <v>23</v>
      </c>
      <c r="G6355" t="s">
        <v>28</v>
      </c>
      <c r="H6355" t="s">
        <v>31</v>
      </c>
    </row>
    <row r="6356" spans="1:8" x14ac:dyDescent="0.25">
      <c r="A6356">
        <v>1</v>
      </c>
      <c r="B6356" s="33">
        <v>43466</v>
      </c>
      <c r="C6356" s="33">
        <v>45261</v>
      </c>
      <c r="D6356">
        <v>59</v>
      </c>
      <c r="E6356" t="s">
        <v>16</v>
      </c>
      <c r="F6356" t="s">
        <v>24</v>
      </c>
      <c r="G6356" t="s">
        <v>28</v>
      </c>
      <c r="H6356" t="s">
        <v>31</v>
      </c>
    </row>
    <row r="6357" spans="1:8" x14ac:dyDescent="0.25">
      <c r="A6357">
        <v>2</v>
      </c>
      <c r="B6357" s="33">
        <v>43466</v>
      </c>
      <c r="C6357" s="33">
        <v>45261</v>
      </c>
      <c r="D6357">
        <v>59</v>
      </c>
      <c r="E6357" t="s">
        <v>16</v>
      </c>
      <c r="F6357" t="s">
        <v>24</v>
      </c>
      <c r="G6357" t="s">
        <v>28</v>
      </c>
      <c r="H6357" t="s">
        <v>39</v>
      </c>
    </row>
    <row r="6358" spans="1:8" x14ac:dyDescent="0.25">
      <c r="A6358">
        <v>1</v>
      </c>
      <c r="B6358" s="33">
        <v>43466</v>
      </c>
      <c r="C6358" s="33">
        <v>45261</v>
      </c>
      <c r="D6358">
        <v>59</v>
      </c>
      <c r="E6358" t="s">
        <v>16</v>
      </c>
      <c r="F6358" t="s">
        <v>25</v>
      </c>
      <c r="G6358" t="s">
        <v>28</v>
      </c>
      <c r="H6358" t="s">
        <v>33</v>
      </c>
    </row>
    <row r="6359" spans="1:8" x14ac:dyDescent="0.25">
      <c r="A6359">
        <v>1</v>
      </c>
      <c r="B6359" s="33">
        <v>43466</v>
      </c>
      <c r="C6359" s="33">
        <v>45261</v>
      </c>
      <c r="D6359">
        <v>59</v>
      </c>
      <c r="E6359" t="s">
        <v>17</v>
      </c>
      <c r="F6359" t="s">
        <v>24</v>
      </c>
      <c r="G6359" t="s">
        <v>28</v>
      </c>
      <c r="H6359" t="s">
        <v>32</v>
      </c>
    </row>
    <row r="6360" spans="1:8" x14ac:dyDescent="0.25">
      <c r="A6360">
        <v>1</v>
      </c>
      <c r="B6360" s="33">
        <v>43466</v>
      </c>
      <c r="C6360" s="33">
        <v>45261</v>
      </c>
      <c r="D6360">
        <v>59</v>
      </c>
      <c r="E6360" t="s">
        <v>17</v>
      </c>
      <c r="F6360" t="s">
        <v>24</v>
      </c>
      <c r="G6360" t="s">
        <v>28</v>
      </c>
      <c r="H6360" t="s">
        <v>39</v>
      </c>
    </row>
    <row r="6361" spans="1:8" x14ac:dyDescent="0.25">
      <c r="A6361">
        <v>1</v>
      </c>
      <c r="B6361" s="33">
        <v>43466</v>
      </c>
      <c r="C6361" s="33">
        <v>45261</v>
      </c>
      <c r="D6361">
        <v>59</v>
      </c>
      <c r="E6361" t="s">
        <v>17</v>
      </c>
      <c r="F6361" t="s">
        <v>25</v>
      </c>
      <c r="G6361" t="s">
        <v>28</v>
      </c>
      <c r="H6361" t="s">
        <v>39</v>
      </c>
    </row>
    <row r="6362" spans="1:8" x14ac:dyDescent="0.25">
      <c r="A6362">
        <v>1</v>
      </c>
      <c r="B6362" s="33">
        <v>43466</v>
      </c>
      <c r="C6362" s="33">
        <v>45261</v>
      </c>
      <c r="D6362">
        <v>59</v>
      </c>
      <c r="E6362" t="s">
        <v>17</v>
      </c>
      <c r="F6362" t="s">
        <v>24</v>
      </c>
      <c r="G6362" t="s">
        <v>29</v>
      </c>
      <c r="H6362" t="s">
        <v>31</v>
      </c>
    </row>
    <row r="6363" spans="1:8" x14ac:dyDescent="0.25">
      <c r="A6363">
        <v>1</v>
      </c>
      <c r="B6363" s="33">
        <v>43466</v>
      </c>
      <c r="C6363" s="33">
        <v>45261</v>
      </c>
      <c r="D6363">
        <v>59</v>
      </c>
      <c r="E6363" t="s">
        <v>17</v>
      </c>
      <c r="F6363" t="s">
        <v>25</v>
      </c>
      <c r="G6363" t="s">
        <v>29</v>
      </c>
      <c r="H6363" t="s">
        <v>30</v>
      </c>
    </row>
    <row r="6364" spans="1:8" x14ac:dyDescent="0.25">
      <c r="A6364">
        <v>3</v>
      </c>
      <c r="B6364" s="33">
        <v>43466</v>
      </c>
      <c r="C6364" s="33">
        <v>45261</v>
      </c>
      <c r="D6364">
        <v>59</v>
      </c>
      <c r="E6364" t="s">
        <v>18</v>
      </c>
      <c r="F6364" t="s">
        <v>24</v>
      </c>
      <c r="G6364" t="s">
        <v>28</v>
      </c>
      <c r="H6364" t="s">
        <v>39</v>
      </c>
    </row>
    <row r="6365" spans="1:8" x14ac:dyDescent="0.25">
      <c r="A6365">
        <v>1</v>
      </c>
      <c r="B6365" s="33">
        <v>43466</v>
      </c>
      <c r="C6365" s="33">
        <v>45261</v>
      </c>
      <c r="D6365">
        <v>59</v>
      </c>
      <c r="E6365" t="s">
        <v>18</v>
      </c>
      <c r="F6365" t="s">
        <v>25</v>
      </c>
      <c r="G6365" t="s">
        <v>28</v>
      </c>
      <c r="H6365" t="s">
        <v>30</v>
      </c>
    </row>
    <row r="6366" spans="1:8" x14ac:dyDescent="0.25">
      <c r="A6366">
        <v>2</v>
      </c>
      <c r="B6366" s="33">
        <v>43466</v>
      </c>
      <c r="C6366" s="33">
        <v>45261</v>
      </c>
      <c r="D6366">
        <v>59</v>
      </c>
      <c r="E6366" t="s">
        <v>18</v>
      </c>
      <c r="F6366" t="s">
        <v>25</v>
      </c>
      <c r="G6366" t="s">
        <v>28</v>
      </c>
      <c r="H6366" t="s">
        <v>39</v>
      </c>
    </row>
    <row r="6367" spans="1:8" x14ac:dyDescent="0.25">
      <c r="A6367">
        <v>1</v>
      </c>
      <c r="B6367" s="33">
        <v>43466</v>
      </c>
      <c r="C6367" s="33">
        <v>45261</v>
      </c>
      <c r="D6367">
        <v>59</v>
      </c>
      <c r="E6367" t="s">
        <v>18</v>
      </c>
      <c r="F6367" t="s">
        <v>24</v>
      </c>
      <c r="G6367" t="s">
        <v>29</v>
      </c>
      <c r="H6367" t="s">
        <v>39</v>
      </c>
    </row>
    <row r="6368" spans="1:8" x14ac:dyDescent="0.25">
      <c r="A6368">
        <v>1</v>
      </c>
      <c r="B6368" s="33">
        <v>43466</v>
      </c>
      <c r="C6368" s="33">
        <v>45261</v>
      </c>
      <c r="D6368">
        <v>59</v>
      </c>
      <c r="E6368" t="s">
        <v>19</v>
      </c>
      <c r="F6368" t="s">
        <v>25</v>
      </c>
      <c r="G6368" t="s">
        <v>27</v>
      </c>
      <c r="H6368" t="s">
        <v>31</v>
      </c>
    </row>
    <row r="6369" spans="1:8" x14ac:dyDescent="0.25">
      <c r="A6369">
        <v>2</v>
      </c>
      <c r="B6369" s="33">
        <v>43466</v>
      </c>
      <c r="C6369" s="33">
        <v>45261</v>
      </c>
      <c r="D6369">
        <v>59</v>
      </c>
      <c r="E6369" t="s">
        <v>19</v>
      </c>
      <c r="F6369" t="s">
        <v>24</v>
      </c>
      <c r="G6369" t="s">
        <v>28</v>
      </c>
      <c r="H6369" t="s">
        <v>31</v>
      </c>
    </row>
    <row r="6370" spans="1:8" x14ac:dyDescent="0.25">
      <c r="A6370">
        <v>1</v>
      </c>
      <c r="B6370" s="33">
        <v>43466</v>
      </c>
      <c r="C6370" s="33">
        <v>45261</v>
      </c>
      <c r="D6370">
        <v>59</v>
      </c>
      <c r="E6370" t="s">
        <v>19</v>
      </c>
      <c r="F6370" t="s">
        <v>24</v>
      </c>
      <c r="G6370" t="s">
        <v>28</v>
      </c>
      <c r="H6370" t="s">
        <v>30</v>
      </c>
    </row>
    <row r="6371" spans="1:8" x14ac:dyDescent="0.25">
      <c r="A6371">
        <v>1</v>
      </c>
      <c r="B6371" s="33">
        <v>43466</v>
      </c>
      <c r="C6371" s="33">
        <v>45261</v>
      </c>
      <c r="D6371">
        <v>59</v>
      </c>
      <c r="E6371" t="s">
        <v>19</v>
      </c>
      <c r="F6371" t="s">
        <v>25</v>
      </c>
      <c r="G6371" t="s">
        <v>28</v>
      </c>
      <c r="H6371" t="s">
        <v>33</v>
      </c>
    </row>
    <row r="6372" spans="1:8" x14ac:dyDescent="0.25">
      <c r="A6372">
        <v>1</v>
      </c>
      <c r="B6372" s="33">
        <v>43466</v>
      </c>
      <c r="C6372" s="33">
        <v>45261</v>
      </c>
      <c r="D6372">
        <v>59</v>
      </c>
      <c r="E6372" t="s">
        <v>19</v>
      </c>
      <c r="F6372" t="s">
        <v>25</v>
      </c>
      <c r="G6372" t="s">
        <v>28</v>
      </c>
      <c r="H6372" t="s">
        <v>39</v>
      </c>
    </row>
    <row r="6373" spans="1:8" x14ac:dyDescent="0.25">
      <c r="A6373">
        <v>1</v>
      </c>
      <c r="B6373" s="33">
        <v>43466</v>
      </c>
      <c r="C6373" s="33">
        <v>45261</v>
      </c>
      <c r="D6373">
        <v>59</v>
      </c>
      <c r="E6373" t="s">
        <v>19</v>
      </c>
      <c r="F6373" t="s">
        <v>24</v>
      </c>
      <c r="G6373" t="s">
        <v>29</v>
      </c>
      <c r="H6373" t="s">
        <v>31</v>
      </c>
    </row>
    <row r="6374" spans="1:8" x14ac:dyDescent="0.25">
      <c r="A6374">
        <v>1</v>
      </c>
      <c r="B6374" s="33">
        <v>43466</v>
      </c>
      <c r="C6374" s="33">
        <v>45261</v>
      </c>
      <c r="D6374">
        <v>59</v>
      </c>
      <c r="E6374" t="s">
        <v>20</v>
      </c>
      <c r="F6374" t="s">
        <v>24</v>
      </c>
      <c r="G6374" t="s">
        <v>27</v>
      </c>
      <c r="H6374" t="s">
        <v>33</v>
      </c>
    </row>
    <row r="6375" spans="1:8" x14ac:dyDescent="0.25">
      <c r="A6375">
        <v>1</v>
      </c>
      <c r="B6375" s="33">
        <v>43466</v>
      </c>
      <c r="C6375" s="33">
        <v>45261</v>
      </c>
      <c r="D6375">
        <v>59</v>
      </c>
      <c r="E6375" t="s">
        <v>20</v>
      </c>
      <c r="F6375" t="s">
        <v>23</v>
      </c>
      <c r="G6375" t="s">
        <v>28</v>
      </c>
      <c r="H6375" t="s">
        <v>31</v>
      </c>
    </row>
    <row r="6376" spans="1:8" x14ac:dyDescent="0.25">
      <c r="A6376">
        <v>1</v>
      </c>
      <c r="B6376" s="33">
        <v>43466</v>
      </c>
      <c r="C6376" s="33">
        <v>45261</v>
      </c>
      <c r="D6376">
        <v>59</v>
      </c>
      <c r="E6376" t="s">
        <v>20</v>
      </c>
      <c r="F6376" t="s">
        <v>25</v>
      </c>
      <c r="G6376" t="s">
        <v>28</v>
      </c>
      <c r="H6376" t="s">
        <v>39</v>
      </c>
    </row>
    <row r="6377" spans="1:8" x14ac:dyDescent="0.25">
      <c r="A6377">
        <v>1</v>
      </c>
      <c r="B6377" s="33">
        <v>43466</v>
      </c>
      <c r="C6377" s="33">
        <v>45261</v>
      </c>
      <c r="D6377">
        <v>59</v>
      </c>
      <c r="E6377" t="s">
        <v>20</v>
      </c>
      <c r="F6377" t="s">
        <v>24</v>
      </c>
      <c r="G6377" t="s">
        <v>29</v>
      </c>
      <c r="H6377" t="s">
        <v>31</v>
      </c>
    </row>
    <row r="6378" spans="1:8" x14ac:dyDescent="0.25">
      <c r="A6378">
        <v>1</v>
      </c>
      <c r="B6378" s="33">
        <v>43466</v>
      </c>
      <c r="C6378" s="33">
        <v>45261</v>
      </c>
      <c r="D6378">
        <v>59</v>
      </c>
      <c r="E6378" t="s">
        <v>21</v>
      </c>
      <c r="F6378" t="s">
        <v>24</v>
      </c>
      <c r="G6378" t="s">
        <v>27</v>
      </c>
      <c r="H6378" t="s">
        <v>39</v>
      </c>
    </row>
    <row r="6379" spans="1:8" x14ac:dyDescent="0.25">
      <c r="A6379">
        <v>1</v>
      </c>
      <c r="B6379" s="33">
        <v>43466</v>
      </c>
      <c r="C6379" s="33">
        <v>45261</v>
      </c>
      <c r="D6379">
        <v>59</v>
      </c>
      <c r="E6379" t="s">
        <v>21</v>
      </c>
      <c r="F6379" t="s">
        <v>23</v>
      </c>
      <c r="G6379" t="s">
        <v>28</v>
      </c>
      <c r="H6379" t="s">
        <v>31</v>
      </c>
    </row>
    <row r="6380" spans="1:8" x14ac:dyDescent="0.25">
      <c r="A6380">
        <v>3</v>
      </c>
      <c r="B6380" s="33">
        <v>43466</v>
      </c>
      <c r="C6380" s="33">
        <v>45261</v>
      </c>
      <c r="D6380">
        <v>59</v>
      </c>
      <c r="E6380" t="s">
        <v>21</v>
      </c>
      <c r="F6380" t="s">
        <v>24</v>
      </c>
      <c r="G6380" t="s">
        <v>28</v>
      </c>
      <c r="H6380" t="s">
        <v>39</v>
      </c>
    </row>
    <row r="6381" spans="1:8" x14ac:dyDescent="0.25">
      <c r="A6381">
        <v>1</v>
      </c>
      <c r="B6381" s="33">
        <v>43466</v>
      </c>
      <c r="C6381" s="33">
        <v>45231</v>
      </c>
      <c r="D6381">
        <v>58</v>
      </c>
      <c r="E6381" t="s">
        <v>19</v>
      </c>
      <c r="F6381" t="s">
        <v>25</v>
      </c>
      <c r="G6381" t="s">
        <v>29</v>
      </c>
      <c r="H6381" t="s">
        <v>32</v>
      </c>
    </row>
    <row r="6382" spans="1:8" x14ac:dyDescent="0.25">
      <c r="A6382">
        <v>1</v>
      </c>
      <c r="B6382" s="33">
        <v>43466</v>
      </c>
      <c r="C6382" s="33">
        <v>45231</v>
      </c>
      <c r="D6382">
        <v>58</v>
      </c>
      <c r="E6382" t="s">
        <v>20</v>
      </c>
      <c r="F6382" t="s">
        <v>24</v>
      </c>
      <c r="G6382" t="s">
        <v>28</v>
      </c>
      <c r="H6382" t="s">
        <v>31</v>
      </c>
    </row>
    <row r="6383" spans="1:8" x14ac:dyDescent="0.25">
      <c r="A6383">
        <v>1</v>
      </c>
      <c r="B6383" s="33">
        <v>43466</v>
      </c>
      <c r="C6383" s="33">
        <v>45231</v>
      </c>
      <c r="D6383">
        <v>58</v>
      </c>
      <c r="E6383" t="s">
        <v>20</v>
      </c>
      <c r="F6383" t="s">
        <v>25</v>
      </c>
      <c r="G6383" t="s">
        <v>29</v>
      </c>
      <c r="H6383" t="s">
        <v>39</v>
      </c>
    </row>
    <row r="6384" spans="1:8" x14ac:dyDescent="0.25">
      <c r="A6384">
        <v>1</v>
      </c>
      <c r="B6384" s="33">
        <v>43466</v>
      </c>
      <c r="C6384" s="33">
        <v>45231</v>
      </c>
      <c r="D6384">
        <v>58</v>
      </c>
      <c r="E6384" t="s">
        <v>21</v>
      </c>
      <c r="F6384" t="s">
        <v>24</v>
      </c>
      <c r="G6384" t="s">
        <v>27</v>
      </c>
      <c r="H6384" t="s">
        <v>39</v>
      </c>
    </row>
    <row r="6385" spans="1:8" x14ac:dyDescent="0.25">
      <c r="A6385">
        <v>1</v>
      </c>
      <c r="B6385" s="33">
        <v>43466</v>
      </c>
      <c r="C6385" s="33">
        <v>45231</v>
      </c>
      <c r="D6385">
        <v>58</v>
      </c>
      <c r="E6385" t="s">
        <v>21</v>
      </c>
      <c r="F6385" t="s">
        <v>24</v>
      </c>
      <c r="G6385" t="s">
        <v>28</v>
      </c>
      <c r="H6385" t="s">
        <v>33</v>
      </c>
    </row>
    <row r="6386" spans="1:8" x14ac:dyDescent="0.25">
      <c r="A6386">
        <v>1</v>
      </c>
      <c r="B6386" s="33">
        <v>43466</v>
      </c>
      <c r="C6386" s="33">
        <v>45231</v>
      </c>
      <c r="D6386">
        <v>58</v>
      </c>
      <c r="E6386" t="s">
        <v>21</v>
      </c>
      <c r="F6386" t="s">
        <v>24</v>
      </c>
      <c r="G6386" t="s">
        <v>28</v>
      </c>
      <c r="H6386" t="s">
        <v>30</v>
      </c>
    </row>
    <row r="6387" spans="1:8" x14ac:dyDescent="0.25">
      <c r="A6387">
        <v>2</v>
      </c>
      <c r="B6387" s="33">
        <v>43466</v>
      </c>
      <c r="C6387" s="33">
        <v>45231</v>
      </c>
      <c r="D6387">
        <v>58</v>
      </c>
      <c r="E6387" t="s">
        <v>21</v>
      </c>
      <c r="F6387" t="s">
        <v>24</v>
      </c>
      <c r="G6387" t="s">
        <v>28</v>
      </c>
      <c r="H6387" t="s">
        <v>39</v>
      </c>
    </row>
    <row r="6388" spans="1:8" x14ac:dyDescent="0.25">
      <c r="A6388">
        <v>1</v>
      </c>
      <c r="B6388" s="33">
        <v>43466</v>
      </c>
      <c r="C6388" s="33">
        <v>45231</v>
      </c>
      <c r="D6388">
        <v>58</v>
      </c>
      <c r="E6388" t="s">
        <v>21</v>
      </c>
      <c r="F6388" t="s">
        <v>25</v>
      </c>
      <c r="G6388" t="s">
        <v>28</v>
      </c>
      <c r="H6388" t="s">
        <v>31</v>
      </c>
    </row>
    <row r="6389" spans="1:8" x14ac:dyDescent="0.25">
      <c r="A6389">
        <v>1</v>
      </c>
      <c r="B6389" s="33">
        <v>43466</v>
      </c>
      <c r="C6389" s="33">
        <v>45231</v>
      </c>
      <c r="D6389">
        <v>58</v>
      </c>
      <c r="E6389" t="s">
        <v>22</v>
      </c>
      <c r="F6389" t="s">
        <v>25</v>
      </c>
      <c r="G6389" t="s">
        <v>28</v>
      </c>
      <c r="H6389" t="s">
        <v>31</v>
      </c>
    </row>
    <row r="6390" spans="1:8" x14ac:dyDescent="0.25">
      <c r="A6390">
        <v>1</v>
      </c>
      <c r="B6390" s="33">
        <v>43466</v>
      </c>
      <c r="C6390" s="33">
        <v>45261</v>
      </c>
      <c r="D6390">
        <v>59</v>
      </c>
      <c r="E6390" t="s">
        <v>13</v>
      </c>
      <c r="F6390" t="s">
        <v>24</v>
      </c>
      <c r="G6390" t="s">
        <v>28</v>
      </c>
      <c r="H6390" t="s">
        <v>31</v>
      </c>
    </row>
    <row r="6391" spans="1:8" x14ac:dyDescent="0.25">
      <c r="A6391">
        <v>1</v>
      </c>
      <c r="B6391" s="33">
        <v>43466</v>
      </c>
      <c r="C6391" s="33">
        <v>45261</v>
      </c>
      <c r="D6391">
        <v>59</v>
      </c>
      <c r="E6391" t="s">
        <v>13</v>
      </c>
      <c r="F6391" t="s">
        <v>24</v>
      </c>
      <c r="G6391" t="s">
        <v>28</v>
      </c>
      <c r="H6391" t="s">
        <v>39</v>
      </c>
    </row>
    <row r="6392" spans="1:8" x14ac:dyDescent="0.25">
      <c r="A6392">
        <v>1</v>
      </c>
      <c r="B6392" s="33">
        <v>43466</v>
      </c>
      <c r="C6392" s="33">
        <v>45261</v>
      </c>
      <c r="D6392">
        <v>59</v>
      </c>
      <c r="E6392" t="s">
        <v>13</v>
      </c>
      <c r="F6392" t="s">
        <v>25</v>
      </c>
      <c r="G6392" t="s">
        <v>28</v>
      </c>
      <c r="H6392" t="s">
        <v>39</v>
      </c>
    </row>
    <row r="6393" spans="1:8" x14ac:dyDescent="0.25">
      <c r="A6393">
        <v>1</v>
      </c>
      <c r="B6393" s="33">
        <v>43466</v>
      </c>
      <c r="C6393" s="33">
        <v>45261</v>
      </c>
      <c r="D6393">
        <v>59</v>
      </c>
      <c r="E6393" t="s">
        <v>13</v>
      </c>
      <c r="F6393" t="s">
        <v>23</v>
      </c>
      <c r="G6393" t="s">
        <v>29</v>
      </c>
      <c r="H6393" t="s">
        <v>30</v>
      </c>
    </row>
    <row r="6394" spans="1:8" x14ac:dyDescent="0.25">
      <c r="A6394">
        <v>1</v>
      </c>
      <c r="B6394" s="33">
        <v>43466</v>
      </c>
      <c r="C6394" s="33">
        <v>45261</v>
      </c>
      <c r="D6394">
        <v>59</v>
      </c>
      <c r="E6394" t="s">
        <v>13</v>
      </c>
      <c r="F6394" t="s">
        <v>23</v>
      </c>
      <c r="G6394" t="s">
        <v>29</v>
      </c>
      <c r="H6394" t="s">
        <v>39</v>
      </c>
    </row>
    <row r="6395" spans="1:8" x14ac:dyDescent="0.25">
      <c r="A6395">
        <v>1</v>
      </c>
      <c r="B6395" s="33">
        <v>43466</v>
      </c>
      <c r="C6395" s="33">
        <v>45261</v>
      </c>
      <c r="D6395">
        <v>59</v>
      </c>
      <c r="E6395" t="s">
        <v>14</v>
      </c>
      <c r="F6395" t="s">
        <v>25</v>
      </c>
      <c r="G6395" t="s">
        <v>28</v>
      </c>
      <c r="H6395" t="s">
        <v>33</v>
      </c>
    </row>
    <row r="6396" spans="1:8" x14ac:dyDescent="0.25">
      <c r="A6396">
        <v>1</v>
      </c>
      <c r="B6396" s="33">
        <v>43466</v>
      </c>
      <c r="C6396" s="33">
        <v>45261</v>
      </c>
      <c r="D6396">
        <v>59</v>
      </c>
      <c r="E6396" t="s">
        <v>14</v>
      </c>
      <c r="F6396" t="s">
        <v>24</v>
      </c>
      <c r="G6396" t="s">
        <v>29</v>
      </c>
      <c r="H6396" t="s">
        <v>32</v>
      </c>
    </row>
    <row r="6397" spans="1:8" x14ac:dyDescent="0.25">
      <c r="A6397">
        <v>1</v>
      </c>
      <c r="B6397" s="33">
        <v>43466</v>
      </c>
      <c r="C6397" s="33">
        <v>45261</v>
      </c>
      <c r="D6397">
        <v>59</v>
      </c>
      <c r="E6397" t="s">
        <v>14</v>
      </c>
      <c r="F6397" t="s">
        <v>24</v>
      </c>
      <c r="G6397" t="s">
        <v>29</v>
      </c>
      <c r="H6397" t="s">
        <v>33</v>
      </c>
    </row>
    <row r="6398" spans="1:8" x14ac:dyDescent="0.25">
      <c r="A6398">
        <v>1</v>
      </c>
      <c r="B6398" s="33">
        <v>43466</v>
      </c>
      <c r="C6398" s="33">
        <v>45261</v>
      </c>
      <c r="D6398">
        <v>59</v>
      </c>
      <c r="E6398" t="s">
        <v>15</v>
      </c>
      <c r="F6398" t="s">
        <v>25</v>
      </c>
      <c r="G6398" t="s">
        <v>27</v>
      </c>
      <c r="H6398" t="s">
        <v>30</v>
      </c>
    </row>
    <row r="6399" spans="1:8" x14ac:dyDescent="0.25">
      <c r="A6399">
        <v>1</v>
      </c>
      <c r="B6399" s="33">
        <v>43466</v>
      </c>
      <c r="C6399" s="33">
        <v>45261</v>
      </c>
      <c r="D6399">
        <v>59</v>
      </c>
      <c r="E6399" t="s">
        <v>15</v>
      </c>
      <c r="F6399" t="s">
        <v>23</v>
      </c>
      <c r="G6399" t="s">
        <v>28</v>
      </c>
      <c r="H6399" t="s">
        <v>33</v>
      </c>
    </row>
    <row r="6400" spans="1:8" x14ac:dyDescent="0.25">
      <c r="A6400">
        <v>1</v>
      </c>
      <c r="B6400" s="33">
        <v>43466</v>
      </c>
      <c r="C6400" s="33">
        <v>45261</v>
      </c>
      <c r="D6400">
        <v>59</v>
      </c>
      <c r="E6400" t="s">
        <v>15</v>
      </c>
      <c r="F6400" t="s">
        <v>24</v>
      </c>
      <c r="G6400" t="s">
        <v>28</v>
      </c>
      <c r="H6400" t="s">
        <v>33</v>
      </c>
    </row>
    <row r="6401" spans="1:8" x14ac:dyDescent="0.25">
      <c r="A6401">
        <v>1</v>
      </c>
      <c r="B6401" s="33">
        <v>43466</v>
      </c>
      <c r="C6401" s="33">
        <v>45261</v>
      </c>
      <c r="D6401">
        <v>59</v>
      </c>
      <c r="E6401" t="s">
        <v>15</v>
      </c>
      <c r="F6401" t="s">
        <v>24</v>
      </c>
      <c r="G6401" t="s">
        <v>28</v>
      </c>
      <c r="H6401" t="s">
        <v>30</v>
      </c>
    </row>
    <row r="6402" spans="1:8" x14ac:dyDescent="0.25">
      <c r="A6402">
        <v>2</v>
      </c>
      <c r="B6402" s="33">
        <v>43466</v>
      </c>
      <c r="C6402" s="33">
        <v>45261</v>
      </c>
      <c r="D6402">
        <v>59</v>
      </c>
      <c r="E6402" t="s">
        <v>15</v>
      </c>
      <c r="F6402" t="s">
        <v>24</v>
      </c>
      <c r="G6402" t="s">
        <v>28</v>
      </c>
      <c r="H6402" t="s">
        <v>39</v>
      </c>
    </row>
    <row r="6403" spans="1:8" x14ac:dyDescent="0.25">
      <c r="A6403">
        <v>1</v>
      </c>
      <c r="B6403" s="33">
        <v>43466</v>
      </c>
      <c r="C6403" s="33">
        <v>45261</v>
      </c>
      <c r="D6403">
        <v>59</v>
      </c>
      <c r="E6403" t="s">
        <v>15</v>
      </c>
      <c r="F6403" t="s">
        <v>24</v>
      </c>
      <c r="G6403" t="s">
        <v>28</v>
      </c>
      <c r="H6403" t="s">
        <v>34</v>
      </c>
    </row>
    <row r="6404" spans="1:8" x14ac:dyDescent="0.25">
      <c r="A6404">
        <v>2</v>
      </c>
      <c r="B6404" s="33">
        <v>43466</v>
      </c>
      <c r="C6404" s="33">
        <v>45261</v>
      </c>
      <c r="D6404">
        <v>59</v>
      </c>
      <c r="E6404" t="s">
        <v>15</v>
      </c>
      <c r="F6404" t="s">
        <v>25</v>
      </c>
      <c r="G6404" t="s">
        <v>28</v>
      </c>
      <c r="H6404" t="s">
        <v>30</v>
      </c>
    </row>
    <row r="6405" spans="1:8" x14ac:dyDescent="0.25">
      <c r="A6405">
        <v>1</v>
      </c>
      <c r="B6405" s="33">
        <v>43466</v>
      </c>
      <c r="C6405" s="33">
        <v>45261</v>
      </c>
      <c r="D6405">
        <v>59</v>
      </c>
      <c r="E6405" t="s">
        <v>15</v>
      </c>
      <c r="F6405" t="s">
        <v>25</v>
      </c>
      <c r="G6405" t="s">
        <v>28</v>
      </c>
      <c r="H6405" t="s">
        <v>34</v>
      </c>
    </row>
    <row r="6406" spans="1:8" x14ac:dyDescent="0.25">
      <c r="A6406">
        <v>1</v>
      </c>
      <c r="B6406" s="33">
        <v>43466</v>
      </c>
      <c r="C6406" s="33">
        <v>45261</v>
      </c>
      <c r="D6406">
        <v>59</v>
      </c>
      <c r="E6406" t="s">
        <v>15</v>
      </c>
      <c r="F6406" t="s">
        <v>23</v>
      </c>
      <c r="G6406" t="s">
        <v>29</v>
      </c>
      <c r="H6406" t="s">
        <v>31</v>
      </c>
    </row>
    <row r="6407" spans="1:8" x14ac:dyDescent="0.25">
      <c r="A6407">
        <v>1</v>
      </c>
      <c r="B6407" s="33">
        <v>43466</v>
      </c>
      <c r="C6407" s="33">
        <v>45261</v>
      </c>
      <c r="D6407">
        <v>59</v>
      </c>
      <c r="E6407" t="s">
        <v>15</v>
      </c>
      <c r="F6407" t="s">
        <v>24</v>
      </c>
      <c r="G6407" t="s">
        <v>29</v>
      </c>
      <c r="H6407" t="s">
        <v>33</v>
      </c>
    </row>
    <row r="6408" spans="1:8" x14ac:dyDescent="0.25">
      <c r="A6408">
        <v>1</v>
      </c>
      <c r="B6408" s="33">
        <v>43466</v>
      </c>
      <c r="C6408" s="33">
        <v>45261</v>
      </c>
      <c r="D6408">
        <v>59</v>
      </c>
      <c r="E6408" t="s">
        <v>15</v>
      </c>
      <c r="F6408" t="s">
        <v>25</v>
      </c>
      <c r="G6408" t="s">
        <v>29</v>
      </c>
      <c r="H6408" t="s">
        <v>31</v>
      </c>
    </row>
    <row r="6409" spans="1:8" x14ac:dyDescent="0.25">
      <c r="A6409">
        <v>1</v>
      </c>
      <c r="B6409" s="33">
        <v>43466</v>
      </c>
      <c r="C6409" s="33">
        <v>45261</v>
      </c>
      <c r="D6409">
        <v>59</v>
      </c>
      <c r="E6409" t="s">
        <v>16</v>
      </c>
      <c r="F6409" t="s">
        <v>25</v>
      </c>
      <c r="G6409" t="s">
        <v>27</v>
      </c>
      <c r="H6409" t="s">
        <v>33</v>
      </c>
    </row>
    <row r="6410" spans="1:8" x14ac:dyDescent="0.25">
      <c r="A6410">
        <v>2</v>
      </c>
      <c r="B6410" s="33">
        <v>43466</v>
      </c>
      <c r="C6410" s="33">
        <v>45261</v>
      </c>
      <c r="D6410">
        <v>59</v>
      </c>
      <c r="E6410" t="s">
        <v>16</v>
      </c>
      <c r="F6410" t="s">
        <v>24</v>
      </c>
      <c r="G6410" t="s">
        <v>28</v>
      </c>
      <c r="H6410" t="s">
        <v>39</v>
      </c>
    </row>
    <row r="6411" spans="1:8" x14ac:dyDescent="0.25">
      <c r="A6411">
        <v>3</v>
      </c>
      <c r="B6411" s="33">
        <v>43466</v>
      </c>
      <c r="C6411" s="33">
        <v>45261</v>
      </c>
      <c r="D6411">
        <v>59</v>
      </c>
      <c r="E6411" t="s">
        <v>16</v>
      </c>
      <c r="F6411" t="s">
        <v>25</v>
      </c>
      <c r="G6411" t="s">
        <v>28</v>
      </c>
      <c r="H6411" t="s">
        <v>39</v>
      </c>
    </row>
    <row r="6412" spans="1:8" x14ac:dyDescent="0.25">
      <c r="A6412">
        <v>1</v>
      </c>
      <c r="B6412" s="33">
        <v>43466</v>
      </c>
      <c r="C6412" s="33">
        <v>45261</v>
      </c>
      <c r="D6412">
        <v>59</v>
      </c>
      <c r="E6412" t="s">
        <v>17</v>
      </c>
      <c r="F6412" t="s">
        <v>25</v>
      </c>
      <c r="G6412" t="s">
        <v>27</v>
      </c>
      <c r="H6412" t="s">
        <v>39</v>
      </c>
    </row>
    <row r="6413" spans="1:8" x14ac:dyDescent="0.25">
      <c r="A6413">
        <v>3</v>
      </c>
      <c r="B6413" s="33">
        <v>43466</v>
      </c>
      <c r="C6413" s="33">
        <v>45261</v>
      </c>
      <c r="D6413">
        <v>59</v>
      </c>
      <c r="E6413" t="s">
        <v>17</v>
      </c>
      <c r="F6413" t="s">
        <v>24</v>
      </c>
      <c r="G6413" t="s">
        <v>28</v>
      </c>
      <c r="H6413" t="s">
        <v>39</v>
      </c>
    </row>
    <row r="6414" spans="1:8" x14ac:dyDescent="0.25">
      <c r="A6414">
        <v>2</v>
      </c>
      <c r="B6414" s="33">
        <v>43466</v>
      </c>
      <c r="C6414" s="33">
        <v>45261</v>
      </c>
      <c r="D6414">
        <v>59</v>
      </c>
      <c r="E6414" t="s">
        <v>17</v>
      </c>
      <c r="F6414" t="s">
        <v>25</v>
      </c>
      <c r="G6414" t="s">
        <v>28</v>
      </c>
      <c r="H6414" t="s">
        <v>39</v>
      </c>
    </row>
    <row r="6415" spans="1:8" x14ac:dyDescent="0.25">
      <c r="A6415">
        <v>1</v>
      </c>
      <c r="B6415" s="33">
        <v>43466</v>
      </c>
      <c r="C6415" s="33">
        <v>45261</v>
      </c>
      <c r="D6415">
        <v>59</v>
      </c>
      <c r="E6415" t="s">
        <v>17</v>
      </c>
      <c r="F6415" t="s">
        <v>24</v>
      </c>
      <c r="G6415" t="s">
        <v>29</v>
      </c>
      <c r="H6415" t="s">
        <v>35</v>
      </c>
    </row>
    <row r="6416" spans="1:8" x14ac:dyDescent="0.25">
      <c r="A6416">
        <v>1</v>
      </c>
      <c r="B6416" s="33">
        <v>43466</v>
      </c>
      <c r="C6416" s="33">
        <v>45261</v>
      </c>
      <c r="D6416">
        <v>59</v>
      </c>
      <c r="E6416" t="s">
        <v>17</v>
      </c>
      <c r="F6416" t="s">
        <v>25</v>
      </c>
      <c r="G6416" t="s">
        <v>29</v>
      </c>
      <c r="H6416" t="s">
        <v>39</v>
      </c>
    </row>
    <row r="6417" spans="1:8" x14ac:dyDescent="0.25">
      <c r="A6417">
        <v>1</v>
      </c>
      <c r="B6417" s="33">
        <v>43466</v>
      </c>
      <c r="C6417" s="33">
        <v>45261</v>
      </c>
      <c r="D6417">
        <v>59</v>
      </c>
      <c r="E6417" t="s">
        <v>18</v>
      </c>
      <c r="F6417" t="s">
        <v>23</v>
      </c>
      <c r="G6417" t="s">
        <v>28</v>
      </c>
      <c r="H6417" t="s">
        <v>39</v>
      </c>
    </row>
    <row r="6418" spans="1:8" x14ac:dyDescent="0.25">
      <c r="A6418">
        <v>1</v>
      </c>
      <c r="B6418" s="33">
        <v>43466</v>
      </c>
      <c r="C6418" s="33">
        <v>45261</v>
      </c>
      <c r="D6418">
        <v>59</v>
      </c>
      <c r="E6418" t="s">
        <v>18</v>
      </c>
      <c r="F6418" t="s">
        <v>24</v>
      </c>
      <c r="G6418" t="s">
        <v>28</v>
      </c>
      <c r="H6418" t="s">
        <v>39</v>
      </c>
    </row>
    <row r="6419" spans="1:8" x14ac:dyDescent="0.25">
      <c r="A6419">
        <v>2</v>
      </c>
      <c r="B6419" s="33">
        <v>43466</v>
      </c>
      <c r="C6419" s="33">
        <v>45261</v>
      </c>
      <c r="D6419">
        <v>59</v>
      </c>
      <c r="E6419" t="s">
        <v>18</v>
      </c>
      <c r="F6419" t="s">
        <v>25</v>
      </c>
      <c r="G6419" t="s">
        <v>28</v>
      </c>
      <c r="H6419" t="s">
        <v>33</v>
      </c>
    </row>
    <row r="6420" spans="1:8" x14ac:dyDescent="0.25">
      <c r="A6420">
        <v>1</v>
      </c>
      <c r="B6420" s="33">
        <v>43466</v>
      </c>
      <c r="C6420" s="33">
        <v>45261</v>
      </c>
      <c r="D6420">
        <v>59</v>
      </c>
      <c r="E6420" t="s">
        <v>18</v>
      </c>
      <c r="F6420" t="s">
        <v>24</v>
      </c>
      <c r="G6420" t="s">
        <v>29</v>
      </c>
      <c r="H6420" t="s">
        <v>30</v>
      </c>
    </row>
    <row r="6421" spans="1:8" x14ac:dyDescent="0.25">
      <c r="A6421">
        <v>1</v>
      </c>
      <c r="B6421" s="33">
        <v>43466</v>
      </c>
      <c r="C6421" s="33">
        <v>45261</v>
      </c>
      <c r="D6421">
        <v>59</v>
      </c>
      <c r="E6421" t="s">
        <v>19</v>
      </c>
      <c r="F6421" t="s">
        <v>24</v>
      </c>
      <c r="G6421" t="s">
        <v>27</v>
      </c>
      <c r="H6421" t="s">
        <v>31</v>
      </c>
    </row>
    <row r="6422" spans="1:8" x14ac:dyDescent="0.25">
      <c r="A6422">
        <v>1</v>
      </c>
      <c r="B6422" s="33">
        <v>43466</v>
      </c>
      <c r="C6422" s="33">
        <v>45261</v>
      </c>
      <c r="D6422">
        <v>59</v>
      </c>
      <c r="E6422" t="s">
        <v>19</v>
      </c>
      <c r="F6422" t="s">
        <v>24</v>
      </c>
      <c r="G6422" t="s">
        <v>27</v>
      </c>
      <c r="H6422" t="s">
        <v>34</v>
      </c>
    </row>
    <row r="6423" spans="1:8" x14ac:dyDescent="0.25">
      <c r="A6423">
        <v>2</v>
      </c>
      <c r="B6423" s="33">
        <v>43466</v>
      </c>
      <c r="C6423" s="33">
        <v>45261</v>
      </c>
      <c r="D6423">
        <v>59</v>
      </c>
      <c r="E6423" t="s">
        <v>19</v>
      </c>
      <c r="F6423" t="s">
        <v>24</v>
      </c>
      <c r="G6423" t="s">
        <v>28</v>
      </c>
      <c r="H6423" t="s">
        <v>31</v>
      </c>
    </row>
    <row r="6424" spans="1:8" x14ac:dyDescent="0.25">
      <c r="A6424">
        <v>1</v>
      </c>
      <c r="B6424" s="33">
        <v>43466</v>
      </c>
      <c r="C6424" s="33">
        <v>45261</v>
      </c>
      <c r="D6424">
        <v>59</v>
      </c>
      <c r="E6424" t="s">
        <v>19</v>
      </c>
      <c r="F6424" t="s">
        <v>25</v>
      </c>
      <c r="G6424" t="s">
        <v>28</v>
      </c>
      <c r="H6424" t="s">
        <v>33</v>
      </c>
    </row>
    <row r="6425" spans="1:8" x14ac:dyDescent="0.25">
      <c r="A6425">
        <v>1</v>
      </c>
      <c r="B6425" s="33">
        <v>43466</v>
      </c>
      <c r="C6425" s="33">
        <v>45261</v>
      </c>
      <c r="D6425">
        <v>59</v>
      </c>
      <c r="E6425" t="s">
        <v>19</v>
      </c>
      <c r="F6425" t="s">
        <v>25</v>
      </c>
      <c r="G6425" t="s">
        <v>28</v>
      </c>
      <c r="H6425" t="s">
        <v>39</v>
      </c>
    </row>
    <row r="6426" spans="1:8" x14ac:dyDescent="0.25">
      <c r="A6426">
        <v>1</v>
      </c>
      <c r="B6426" s="33">
        <v>43466</v>
      </c>
      <c r="C6426" s="33">
        <v>45261</v>
      </c>
      <c r="D6426">
        <v>59</v>
      </c>
      <c r="E6426" t="s">
        <v>19</v>
      </c>
      <c r="F6426" t="s">
        <v>23</v>
      </c>
      <c r="G6426" t="s">
        <v>29</v>
      </c>
      <c r="H6426" t="s">
        <v>39</v>
      </c>
    </row>
    <row r="6427" spans="1:8" x14ac:dyDescent="0.25">
      <c r="A6427">
        <v>1</v>
      </c>
      <c r="B6427" s="33">
        <v>43466</v>
      </c>
      <c r="C6427" s="33">
        <v>45261</v>
      </c>
      <c r="D6427">
        <v>59</v>
      </c>
      <c r="E6427" t="s">
        <v>20</v>
      </c>
      <c r="F6427" t="s">
        <v>24</v>
      </c>
      <c r="G6427" t="s">
        <v>28</v>
      </c>
      <c r="H6427" t="s">
        <v>32</v>
      </c>
    </row>
    <row r="6428" spans="1:8" x14ac:dyDescent="0.25">
      <c r="A6428">
        <v>1</v>
      </c>
      <c r="B6428" s="33">
        <v>43466</v>
      </c>
      <c r="C6428" s="33">
        <v>45261</v>
      </c>
      <c r="D6428">
        <v>59</v>
      </c>
      <c r="E6428" t="s">
        <v>20</v>
      </c>
      <c r="F6428" t="s">
        <v>24</v>
      </c>
      <c r="G6428" t="s">
        <v>29</v>
      </c>
      <c r="H6428" t="s">
        <v>39</v>
      </c>
    </row>
    <row r="6429" spans="1:8" x14ac:dyDescent="0.25">
      <c r="A6429">
        <v>1</v>
      </c>
      <c r="B6429" s="33">
        <v>43466</v>
      </c>
      <c r="C6429" s="33">
        <v>45261</v>
      </c>
      <c r="D6429">
        <v>59</v>
      </c>
      <c r="E6429" t="s">
        <v>21</v>
      </c>
      <c r="F6429" t="s">
        <v>25</v>
      </c>
      <c r="G6429" t="s">
        <v>27</v>
      </c>
      <c r="H6429" t="s">
        <v>39</v>
      </c>
    </row>
    <row r="6430" spans="1:8" x14ac:dyDescent="0.25">
      <c r="A6430">
        <v>1</v>
      </c>
      <c r="B6430" s="33">
        <v>43466</v>
      </c>
      <c r="C6430" s="33">
        <v>45261</v>
      </c>
      <c r="D6430">
        <v>59</v>
      </c>
      <c r="E6430" t="s">
        <v>21</v>
      </c>
      <c r="F6430" t="s">
        <v>24</v>
      </c>
      <c r="G6430" t="s">
        <v>28</v>
      </c>
      <c r="H6430" t="s">
        <v>39</v>
      </c>
    </row>
    <row r="6431" spans="1:8" x14ac:dyDescent="0.25">
      <c r="A6431">
        <v>1</v>
      </c>
      <c r="B6431" s="33">
        <v>43466</v>
      </c>
      <c r="C6431" s="33">
        <v>45261</v>
      </c>
      <c r="D6431">
        <v>59</v>
      </c>
      <c r="E6431" t="s">
        <v>21</v>
      </c>
      <c r="F6431" t="s">
        <v>24</v>
      </c>
      <c r="G6431" t="s">
        <v>28</v>
      </c>
      <c r="H6431" t="s">
        <v>34</v>
      </c>
    </row>
    <row r="6432" spans="1:8" x14ac:dyDescent="0.25">
      <c r="A6432">
        <v>1</v>
      </c>
      <c r="B6432" s="33">
        <v>43466</v>
      </c>
      <c r="C6432" s="33">
        <v>45261</v>
      </c>
      <c r="D6432">
        <v>59</v>
      </c>
      <c r="E6432" t="s">
        <v>21</v>
      </c>
      <c r="F6432" t="s">
        <v>25</v>
      </c>
      <c r="G6432" t="s">
        <v>28</v>
      </c>
      <c r="H6432" t="s">
        <v>31</v>
      </c>
    </row>
    <row r="6433" spans="1:8" x14ac:dyDescent="0.25">
      <c r="A6433">
        <v>1</v>
      </c>
      <c r="B6433" s="33">
        <v>43466</v>
      </c>
      <c r="C6433" s="33">
        <v>45261</v>
      </c>
      <c r="D6433">
        <v>59</v>
      </c>
      <c r="E6433" t="s">
        <v>21</v>
      </c>
      <c r="F6433" t="s">
        <v>25</v>
      </c>
      <c r="G6433" t="s">
        <v>28</v>
      </c>
      <c r="H6433" t="s">
        <v>39</v>
      </c>
    </row>
    <row r="6434" spans="1:8" x14ac:dyDescent="0.25">
      <c r="A6434">
        <v>1</v>
      </c>
      <c r="B6434" s="33">
        <v>43466</v>
      </c>
      <c r="C6434" s="33">
        <v>45261</v>
      </c>
      <c r="D6434">
        <v>59</v>
      </c>
      <c r="E6434" t="s">
        <v>21</v>
      </c>
      <c r="F6434" t="s">
        <v>25</v>
      </c>
      <c r="G6434" t="s">
        <v>29</v>
      </c>
      <c r="H6434" t="s">
        <v>31</v>
      </c>
    </row>
    <row r="6435" spans="1:8" x14ac:dyDescent="0.25">
      <c r="A6435">
        <v>1</v>
      </c>
      <c r="B6435" s="33">
        <v>43466</v>
      </c>
      <c r="C6435" s="33">
        <v>45261</v>
      </c>
      <c r="D6435">
        <v>59</v>
      </c>
      <c r="E6435" t="s">
        <v>22</v>
      </c>
      <c r="F6435" t="s">
        <v>25</v>
      </c>
      <c r="G6435" t="s">
        <v>27</v>
      </c>
      <c r="H6435" t="s">
        <v>33</v>
      </c>
    </row>
    <row r="6436" spans="1:8" x14ac:dyDescent="0.25">
      <c r="A6436">
        <v>1</v>
      </c>
      <c r="B6436" s="33">
        <v>45170</v>
      </c>
      <c r="C6436" s="33">
        <v>45231</v>
      </c>
      <c r="D6436">
        <v>2</v>
      </c>
      <c r="E6436" t="s">
        <v>14</v>
      </c>
      <c r="F6436" t="s">
        <v>24</v>
      </c>
      <c r="G6436" t="s">
        <v>28</v>
      </c>
      <c r="H6436" t="s">
        <v>39</v>
      </c>
    </row>
    <row r="6437" spans="1:8" x14ac:dyDescent="0.25">
      <c r="A6437">
        <v>1</v>
      </c>
      <c r="B6437" s="33">
        <v>45170</v>
      </c>
      <c r="C6437" s="33">
        <v>45261</v>
      </c>
      <c r="D6437">
        <v>3</v>
      </c>
      <c r="E6437" t="s">
        <v>19</v>
      </c>
      <c r="F6437" t="s">
        <v>24</v>
      </c>
      <c r="G6437" t="s">
        <v>28</v>
      </c>
      <c r="H6437" t="s">
        <v>39</v>
      </c>
    </row>
    <row r="6438" spans="1:8" x14ac:dyDescent="0.25">
      <c r="A6438">
        <v>1</v>
      </c>
      <c r="B6438" s="33">
        <v>45170</v>
      </c>
      <c r="C6438" s="33">
        <v>45261</v>
      </c>
      <c r="D6438">
        <v>3</v>
      </c>
      <c r="E6438" t="s">
        <v>19</v>
      </c>
      <c r="F6438" t="s">
        <v>24</v>
      </c>
      <c r="G6438" t="s">
        <v>29</v>
      </c>
      <c r="H6438" t="s">
        <v>39</v>
      </c>
    </row>
    <row r="6439" spans="1:8" x14ac:dyDescent="0.25">
      <c r="A6439">
        <v>1</v>
      </c>
      <c r="B6439" s="33">
        <v>45170</v>
      </c>
      <c r="C6439" s="33">
        <v>45261</v>
      </c>
      <c r="D6439">
        <v>3</v>
      </c>
      <c r="E6439" t="s">
        <v>19</v>
      </c>
      <c r="F6439" t="s">
        <v>24</v>
      </c>
      <c r="G6439" t="s">
        <v>27</v>
      </c>
      <c r="H6439" t="s">
        <v>39</v>
      </c>
    </row>
    <row r="6440" spans="1:8" x14ac:dyDescent="0.25">
      <c r="A6440">
        <v>1</v>
      </c>
      <c r="B6440" s="33">
        <v>45200</v>
      </c>
      <c r="C6440" s="33">
        <v>45231</v>
      </c>
      <c r="D6440">
        <v>1</v>
      </c>
      <c r="E6440" t="s">
        <v>15</v>
      </c>
      <c r="F6440" t="s">
        <v>25</v>
      </c>
      <c r="G6440" t="s">
        <v>27</v>
      </c>
      <c r="H6440" t="s">
        <v>39</v>
      </c>
    </row>
    <row r="6441" spans="1:8" x14ac:dyDescent="0.25">
      <c r="A6441">
        <v>1</v>
      </c>
      <c r="B6441" s="33">
        <v>45200</v>
      </c>
      <c r="C6441" s="33">
        <v>45231</v>
      </c>
      <c r="D6441">
        <v>1</v>
      </c>
      <c r="E6441" t="s">
        <v>15</v>
      </c>
      <c r="F6441" t="s">
        <v>24</v>
      </c>
      <c r="G6441" t="s">
        <v>28</v>
      </c>
      <c r="H6441" t="s">
        <v>39</v>
      </c>
    </row>
    <row r="6442" spans="1:8" x14ac:dyDescent="0.25">
      <c r="A6442">
        <v>1</v>
      </c>
      <c r="B6442" s="33">
        <v>45200</v>
      </c>
      <c r="C6442" s="33">
        <v>45231</v>
      </c>
      <c r="D6442">
        <v>1</v>
      </c>
      <c r="E6442" t="s">
        <v>18</v>
      </c>
      <c r="F6442" t="s">
        <v>25</v>
      </c>
      <c r="G6442" t="s">
        <v>28</v>
      </c>
      <c r="H6442" t="s">
        <v>39</v>
      </c>
    </row>
    <row r="6443" spans="1:8" x14ac:dyDescent="0.25">
      <c r="A6443">
        <v>1</v>
      </c>
      <c r="B6443" s="33">
        <v>45200</v>
      </c>
      <c r="C6443" s="33">
        <v>45231</v>
      </c>
      <c r="D6443">
        <v>1</v>
      </c>
      <c r="E6443" t="s">
        <v>15</v>
      </c>
      <c r="F6443" t="s">
        <v>24</v>
      </c>
      <c r="G6443" t="s">
        <v>28</v>
      </c>
      <c r="H6443" t="s">
        <v>39</v>
      </c>
    </row>
    <row r="6444" spans="1:8" x14ac:dyDescent="0.25">
      <c r="A6444">
        <v>1</v>
      </c>
      <c r="B6444" s="33">
        <v>45200</v>
      </c>
      <c r="C6444" s="33">
        <v>45231</v>
      </c>
      <c r="D6444">
        <v>1</v>
      </c>
      <c r="E6444" t="s">
        <v>15</v>
      </c>
      <c r="F6444" t="s">
        <v>25</v>
      </c>
      <c r="G6444" t="s">
        <v>28</v>
      </c>
      <c r="H6444" t="s">
        <v>39</v>
      </c>
    </row>
    <row r="6445" spans="1:8" x14ac:dyDescent="0.25">
      <c r="A6445">
        <v>1</v>
      </c>
      <c r="B6445" s="33">
        <v>45200</v>
      </c>
      <c r="C6445" s="33">
        <v>45231</v>
      </c>
      <c r="D6445">
        <v>1</v>
      </c>
      <c r="E6445" t="s">
        <v>16</v>
      </c>
      <c r="F6445" t="s">
        <v>25</v>
      </c>
      <c r="G6445" t="s">
        <v>27</v>
      </c>
      <c r="H6445" t="s">
        <v>39</v>
      </c>
    </row>
    <row r="6446" spans="1:8" x14ac:dyDescent="0.25">
      <c r="A6446">
        <v>1</v>
      </c>
      <c r="B6446" s="33">
        <v>45200</v>
      </c>
      <c r="C6446" s="33">
        <v>45231</v>
      </c>
      <c r="D6446">
        <v>1</v>
      </c>
      <c r="E6446" t="s">
        <v>20</v>
      </c>
      <c r="F6446" t="s">
        <v>23</v>
      </c>
      <c r="G6446" t="s">
        <v>28</v>
      </c>
      <c r="H6446" t="s">
        <v>39</v>
      </c>
    </row>
    <row r="6447" spans="1:8" x14ac:dyDescent="0.25">
      <c r="A6447">
        <v>1</v>
      </c>
      <c r="B6447" s="33">
        <v>45200</v>
      </c>
      <c r="C6447" s="33">
        <v>45231</v>
      </c>
      <c r="D6447">
        <v>1</v>
      </c>
      <c r="E6447" t="s">
        <v>21</v>
      </c>
      <c r="F6447" t="s">
        <v>24</v>
      </c>
      <c r="G6447" t="s">
        <v>27</v>
      </c>
      <c r="H6447" t="s">
        <v>39</v>
      </c>
    </row>
    <row r="6448" spans="1:8" x14ac:dyDescent="0.25">
      <c r="A6448">
        <v>1</v>
      </c>
      <c r="B6448" s="33">
        <v>45200</v>
      </c>
      <c r="C6448" s="33">
        <v>45231</v>
      </c>
      <c r="D6448">
        <v>1</v>
      </c>
      <c r="E6448" t="s">
        <v>16</v>
      </c>
      <c r="F6448" t="s">
        <v>25</v>
      </c>
      <c r="G6448" t="s">
        <v>28</v>
      </c>
      <c r="H6448" t="s">
        <v>39</v>
      </c>
    </row>
    <row r="6449" spans="1:8" x14ac:dyDescent="0.25">
      <c r="A6449">
        <v>1</v>
      </c>
      <c r="B6449" s="33">
        <v>45200</v>
      </c>
      <c r="C6449" s="33">
        <v>45231</v>
      </c>
      <c r="D6449">
        <v>1</v>
      </c>
      <c r="E6449" t="s">
        <v>15</v>
      </c>
      <c r="F6449" t="s">
        <v>25</v>
      </c>
      <c r="G6449" t="s">
        <v>28</v>
      </c>
      <c r="H6449" t="s">
        <v>39</v>
      </c>
    </row>
    <row r="6450" spans="1:8" x14ac:dyDescent="0.25">
      <c r="A6450">
        <v>1</v>
      </c>
      <c r="B6450" s="33">
        <v>45200</v>
      </c>
      <c r="C6450" s="33">
        <v>45261</v>
      </c>
      <c r="D6450">
        <v>2</v>
      </c>
      <c r="E6450" t="s">
        <v>20</v>
      </c>
      <c r="F6450" t="s">
        <v>23</v>
      </c>
      <c r="G6450" t="s">
        <v>28</v>
      </c>
      <c r="H6450" t="s">
        <v>39</v>
      </c>
    </row>
    <row r="6451" spans="1:8" x14ac:dyDescent="0.25">
      <c r="A6451">
        <v>1</v>
      </c>
      <c r="B6451" s="33">
        <v>45200</v>
      </c>
      <c r="C6451" s="33">
        <v>45261</v>
      </c>
      <c r="D6451">
        <v>2</v>
      </c>
      <c r="E6451" t="s">
        <v>21</v>
      </c>
      <c r="F6451" t="s">
        <v>24</v>
      </c>
      <c r="G6451" t="s">
        <v>28</v>
      </c>
      <c r="H6451" t="s">
        <v>39</v>
      </c>
    </row>
    <row r="6452" spans="1:8" x14ac:dyDescent="0.25">
      <c r="A6452">
        <v>1</v>
      </c>
      <c r="B6452" s="33">
        <v>45200</v>
      </c>
      <c r="C6452" s="33">
        <v>45261</v>
      </c>
      <c r="D6452">
        <v>2</v>
      </c>
      <c r="E6452" t="s">
        <v>15</v>
      </c>
      <c r="F6452" t="s">
        <v>24</v>
      </c>
      <c r="G6452" t="s">
        <v>28</v>
      </c>
      <c r="H6452" t="s">
        <v>39</v>
      </c>
    </row>
    <row r="6453" spans="1:8" x14ac:dyDescent="0.25">
      <c r="A6453">
        <v>1</v>
      </c>
      <c r="B6453" s="33">
        <v>45200</v>
      </c>
      <c r="C6453" s="33">
        <v>45261</v>
      </c>
      <c r="D6453">
        <v>2</v>
      </c>
      <c r="E6453" t="s">
        <v>13</v>
      </c>
      <c r="F6453" t="s">
        <v>25</v>
      </c>
      <c r="G6453" t="s">
        <v>28</v>
      </c>
      <c r="H6453" t="s">
        <v>39</v>
      </c>
    </row>
    <row r="6454" spans="1:8" x14ac:dyDescent="0.25">
      <c r="A6454">
        <v>1</v>
      </c>
      <c r="B6454" s="33">
        <v>45200</v>
      </c>
      <c r="C6454" s="33">
        <v>45261</v>
      </c>
      <c r="D6454">
        <v>2</v>
      </c>
      <c r="E6454" t="s">
        <v>15</v>
      </c>
      <c r="F6454" t="s">
        <v>24</v>
      </c>
      <c r="G6454" t="s">
        <v>28</v>
      </c>
      <c r="H6454" t="s">
        <v>39</v>
      </c>
    </row>
    <row r="6455" spans="1:8" x14ac:dyDescent="0.25">
      <c r="A6455">
        <v>1</v>
      </c>
      <c r="B6455" s="33">
        <v>45200</v>
      </c>
      <c r="C6455" s="33">
        <v>45261</v>
      </c>
      <c r="D6455">
        <v>2</v>
      </c>
      <c r="E6455" t="s">
        <v>15</v>
      </c>
      <c r="F6455" t="s">
        <v>25</v>
      </c>
      <c r="G6455" t="s">
        <v>28</v>
      </c>
      <c r="H6455" t="s">
        <v>39</v>
      </c>
    </row>
    <row r="6456" spans="1:8" x14ac:dyDescent="0.25">
      <c r="A6456">
        <v>1</v>
      </c>
      <c r="B6456" s="33">
        <v>45200</v>
      </c>
      <c r="C6456" s="33">
        <v>45261</v>
      </c>
      <c r="D6456">
        <v>2</v>
      </c>
      <c r="E6456" t="s">
        <v>15</v>
      </c>
      <c r="F6456" t="s">
        <v>24</v>
      </c>
      <c r="G6456" t="s">
        <v>29</v>
      </c>
      <c r="H6456" t="s">
        <v>39</v>
      </c>
    </row>
    <row r="6457" spans="1:8" x14ac:dyDescent="0.25">
      <c r="A6457">
        <v>1</v>
      </c>
      <c r="B6457" s="33">
        <v>45200</v>
      </c>
      <c r="C6457" s="33">
        <v>45261</v>
      </c>
      <c r="D6457">
        <v>2</v>
      </c>
      <c r="E6457" t="s">
        <v>16</v>
      </c>
      <c r="F6457" t="s">
        <v>24</v>
      </c>
      <c r="G6457" t="s">
        <v>28</v>
      </c>
      <c r="H6457" t="s">
        <v>39</v>
      </c>
    </row>
    <row r="6458" spans="1:8" x14ac:dyDescent="0.25">
      <c r="A6458">
        <v>1</v>
      </c>
      <c r="B6458" s="33">
        <v>45200</v>
      </c>
      <c r="C6458" s="33">
        <v>45261</v>
      </c>
      <c r="D6458">
        <v>2</v>
      </c>
      <c r="E6458" t="s">
        <v>18</v>
      </c>
      <c r="F6458" t="s">
        <v>24</v>
      </c>
      <c r="G6458" t="s">
        <v>28</v>
      </c>
      <c r="H6458" t="s">
        <v>39</v>
      </c>
    </row>
    <row r="6459" spans="1:8" x14ac:dyDescent="0.25">
      <c r="A6459">
        <v>1</v>
      </c>
      <c r="B6459" s="33">
        <v>45200</v>
      </c>
      <c r="C6459" s="33">
        <v>45261</v>
      </c>
      <c r="D6459">
        <v>2</v>
      </c>
      <c r="E6459" t="s">
        <v>19</v>
      </c>
      <c r="F6459" t="s">
        <v>25</v>
      </c>
      <c r="G6459" t="s">
        <v>27</v>
      </c>
      <c r="H6459" t="s">
        <v>39</v>
      </c>
    </row>
    <row r="6460" spans="1:8" x14ac:dyDescent="0.25">
      <c r="A6460">
        <v>1</v>
      </c>
      <c r="B6460" s="33">
        <v>45231</v>
      </c>
      <c r="C6460" s="33">
        <v>45261</v>
      </c>
      <c r="D6460">
        <v>1</v>
      </c>
      <c r="E6460" t="s">
        <v>16</v>
      </c>
      <c r="F6460" t="s">
        <v>24</v>
      </c>
      <c r="G6460" t="s">
        <v>28</v>
      </c>
      <c r="H6460" t="s">
        <v>39</v>
      </c>
    </row>
    <row r="6461" spans="1:8" x14ac:dyDescent="0.25">
      <c r="A6461">
        <v>1</v>
      </c>
      <c r="B6461" s="33">
        <v>45231</v>
      </c>
      <c r="C6461" s="33">
        <v>45261</v>
      </c>
      <c r="D6461">
        <v>1</v>
      </c>
      <c r="E6461" t="s">
        <v>18</v>
      </c>
      <c r="F6461" t="s">
        <v>25</v>
      </c>
      <c r="G6461" t="s">
        <v>28</v>
      </c>
      <c r="H6461" t="s">
        <v>39</v>
      </c>
    </row>
    <row r="6462" spans="1:8" x14ac:dyDescent="0.25">
      <c r="A6462">
        <v>1</v>
      </c>
      <c r="B6462" s="33">
        <v>45231</v>
      </c>
      <c r="C6462" s="33">
        <v>45261</v>
      </c>
      <c r="D6462">
        <v>1</v>
      </c>
      <c r="E6462" t="s">
        <v>16</v>
      </c>
      <c r="F6462" t="s">
        <v>24</v>
      </c>
      <c r="G6462" t="s">
        <v>28</v>
      </c>
      <c r="H6462" t="s">
        <v>39</v>
      </c>
    </row>
    <row r="6463" spans="1:8" x14ac:dyDescent="0.25">
      <c r="A6463">
        <v>1</v>
      </c>
      <c r="B6463" s="33">
        <v>45231</v>
      </c>
      <c r="C6463" s="33">
        <v>45261</v>
      </c>
      <c r="D6463">
        <v>1</v>
      </c>
      <c r="E6463" t="s">
        <v>18</v>
      </c>
      <c r="F6463" t="s">
        <v>25</v>
      </c>
      <c r="G6463" t="s">
        <v>28</v>
      </c>
      <c r="H6463" t="s">
        <v>39</v>
      </c>
    </row>
    <row r="6464" spans="1:8" x14ac:dyDescent="0.25">
      <c r="A6464">
        <v>1</v>
      </c>
      <c r="B6464" s="33">
        <v>45231</v>
      </c>
      <c r="C6464" s="33">
        <v>45261</v>
      </c>
      <c r="D6464">
        <v>1</v>
      </c>
      <c r="E6464" t="s">
        <v>13</v>
      </c>
      <c r="F6464" t="s">
        <v>25</v>
      </c>
      <c r="G6464" t="s">
        <v>28</v>
      </c>
      <c r="H6464" t="s">
        <v>39</v>
      </c>
    </row>
    <row r="6465" spans="1:8" x14ac:dyDescent="0.25">
      <c r="A6465">
        <v>1</v>
      </c>
      <c r="B6465" s="33">
        <v>45231</v>
      </c>
      <c r="C6465" s="33">
        <v>45261</v>
      </c>
      <c r="D6465">
        <v>1</v>
      </c>
      <c r="E6465" t="s">
        <v>19</v>
      </c>
      <c r="F6465" t="s">
        <v>25</v>
      </c>
      <c r="G6465" t="s">
        <v>28</v>
      </c>
      <c r="H6465" t="s">
        <v>39</v>
      </c>
    </row>
    <row r="6466" spans="1:8" x14ac:dyDescent="0.25">
      <c r="A6466">
        <v>1</v>
      </c>
      <c r="B6466" s="33">
        <v>45231</v>
      </c>
      <c r="C6466" s="33">
        <v>45261</v>
      </c>
      <c r="D6466">
        <v>1</v>
      </c>
      <c r="E6466" t="s">
        <v>17</v>
      </c>
      <c r="F6466" t="s">
        <v>24</v>
      </c>
      <c r="G6466" t="s">
        <v>28</v>
      </c>
      <c r="H6466" t="s">
        <v>39</v>
      </c>
    </row>
  </sheetData>
  <autoFilter ref="A1:H6466" xr:uid="{084837F4-92FD-4BA5-9786-8B2CCAD74A2F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D6FB-36C8-4390-B5AB-9CF4B245BA57}">
  <dimension ref="A1:G6468"/>
  <sheetViews>
    <sheetView zoomScale="85" zoomScaleNormal="85" workbookViewId="0"/>
  </sheetViews>
  <sheetFormatPr defaultRowHeight="15" x14ac:dyDescent="0.25"/>
  <cols>
    <col min="1" max="1" width="35" style="37" bestFit="1" customWidth="1"/>
    <col min="2" max="2" width="9.140625" style="37" customWidth="1"/>
    <col min="3" max="3" width="7.5703125" style="37" bestFit="1" customWidth="1"/>
    <col min="4" max="4" width="9.140625" style="37" customWidth="1"/>
    <col min="5" max="5" width="15.7109375" style="37" bestFit="1" customWidth="1"/>
    <col min="6" max="6" width="9.140625" style="37" customWidth="1"/>
    <col min="7" max="7" width="16.85546875" style="37" bestFit="1" customWidth="1"/>
    <col min="8" max="16384" width="9.140625" style="37"/>
  </cols>
  <sheetData>
    <row r="1" spans="1:7" x14ac:dyDescent="0.25">
      <c r="A1" s="35" t="s">
        <v>8</v>
      </c>
      <c r="B1" s="36"/>
      <c r="C1" s="35" t="s">
        <v>9</v>
      </c>
      <c r="D1" s="36"/>
      <c r="E1" s="35" t="s">
        <v>26</v>
      </c>
      <c r="F1" s="36"/>
      <c r="G1" s="35" t="s">
        <v>42</v>
      </c>
    </row>
    <row r="2" spans="1:7" x14ac:dyDescent="0.25">
      <c r="A2" s="36" t="s">
        <v>0</v>
      </c>
      <c r="B2" s="36"/>
      <c r="C2" s="36" t="s">
        <v>0</v>
      </c>
      <c r="D2" s="36"/>
      <c r="E2" s="36" t="s">
        <v>0</v>
      </c>
      <c r="F2" s="36"/>
      <c r="G2" s="36" t="s">
        <v>0</v>
      </c>
    </row>
    <row r="3" spans="1:7" x14ac:dyDescent="0.25">
      <c r="A3" s="38" t="s">
        <v>13</v>
      </c>
      <c r="B3" s="38"/>
      <c r="C3" s="38" t="s">
        <v>23</v>
      </c>
      <c r="D3" s="38"/>
      <c r="E3" s="38" t="s">
        <v>28</v>
      </c>
      <c r="F3" s="38"/>
      <c r="G3" s="38" t="s">
        <v>32</v>
      </c>
    </row>
    <row r="4" spans="1:7" x14ac:dyDescent="0.25">
      <c r="A4" s="38" t="s">
        <v>14</v>
      </c>
      <c r="B4" s="38"/>
      <c r="C4" s="38" t="s">
        <v>25</v>
      </c>
      <c r="D4" s="38"/>
      <c r="E4" s="38" t="s">
        <v>29</v>
      </c>
      <c r="F4" s="38"/>
      <c r="G4" s="38" t="s">
        <v>31</v>
      </c>
    </row>
    <row r="5" spans="1:7" x14ac:dyDescent="0.25">
      <c r="A5" s="38" t="s">
        <v>15</v>
      </c>
      <c r="B5" s="38"/>
      <c r="C5" s="38" t="s">
        <v>24</v>
      </c>
      <c r="D5" s="38"/>
      <c r="E5" s="38" t="s">
        <v>27</v>
      </c>
      <c r="F5" s="38"/>
      <c r="G5" s="38" t="s">
        <v>43</v>
      </c>
    </row>
    <row r="6" spans="1:7" x14ac:dyDescent="0.25">
      <c r="A6" s="38" t="s">
        <v>16</v>
      </c>
      <c r="B6" s="38"/>
      <c r="C6" s="38"/>
      <c r="D6" s="38"/>
      <c r="F6" s="38"/>
      <c r="G6" s="38" t="s">
        <v>33</v>
      </c>
    </row>
    <row r="7" spans="1:7" x14ac:dyDescent="0.25">
      <c r="A7" s="38" t="s">
        <v>17</v>
      </c>
      <c r="B7" s="38"/>
      <c r="C7"/>
      <c r="D7" s="38"/>
      <c r="E7"/>
      <c r="F7" s="38"/>
      <c r="G7" s="38" t="s">
        <v>30</v>
      </c>
    </row>
    <row r="8" spans="1:7" x14ac:dyDescent="0.25">
      <c r="A8" s="38" t="s">
        <v>18</v>
      </c>
      <c r="B8" s="38"/>
      <c r="C8"/>
      <c r="D8" s="38"/>
      <c r="E8"/>
      <c r="F8" s="38"/>
      <c r="G8" s="38" t="s">
        <v>35</v>
      </c>
    </row>
    <row r="9" spans="1:7" x14ac:dyDescent="0.25">
      <c r="A9" s="38" t="s">
        <v>19</v>
      </c>
      <c r="B9" s="38"/>
      <c r="C9"/>
      <c r="D9" s="38"/>
      <c r="E9"/>
      <c r="F9" s="38"/>
      <c r="G9" s="38" t="s">
        <v>44</v>
      </c>
    </row>
    <row r="10" spans="1:7" x14ac:dyDescent="0.25">
      <c r="A10" s="38" t="s">
        <v>20</v>
      </c>
      <c r="B10" s="38"/>
      <c r="C10"/>
      <c r="D10" s="38"/>
      <c r="E10"/>
      <c r="F10" s="38"/>
      <c r="G10" s="38" t="s">
        <v>39</v>
      </c>
    </row>
    <row r="11" spans="1:7" x14ac:dyDescent="0.25">
      <c r="A11" s="38" t="s">
        <v>21</v>
      </c>
      <c r="B11" s="38"/>
      <c r="C11"/>
      <c r="D11" s="38"/>
      <c r="E11"/>
      <c r="F11" s="38"/>
      <c r="G11" s="38" t="s">
        <v>34</v>
      </c>
    </row>
    <row r="12" spans="1:7" x14ac:dyDescent="0.25">
      <c r="A12" s="38" t="s">
        <v>22</v>
      </c>
      <c r="B12" s="38"/>
      <c r="C12"/>
      <c r="D12" s="38"/>
      <c r="E12"/>
      <c r="F12" s="38"/>
    </row>
    <row r="13" spans="1:7" x14ac:dyDescent="0.25">
      <c r="B13" s="38"/>
      <c r="C13"/>
      <c r="D13" s="38"/>
      <c r="E13"/>
      <c r="F13" s="38"/>
      <c r="G13"/>
    </row>
    <row r="14" spans="1:7" x14ac:dyDescent="0.25">
      <c r="A14"/>
      <c r="B14" s="38"/>
      <c r="C14"/>
      <c r="D14" s="38"/>
      <c r="E14"/>
      <c r="F14" s="38"/>
      <c r="G14"/>
    </row>
    <row r="15" spans="1:7" x14ac:dyDescent="0.25">
      <c r="A15"/>
      <c r="B15" s="38"/>
      <c r="C15"/>
      <c r="D15" s="38"/>
      <c r="E15"/>
      <c r="F15" s="38"/>
      <c r="G15"/>
    </row>
    <row r="16" spans="1:7" x14ac:dyDescent="0.25">
      <c r="A16"/>
      <c r="B16" s="38"/>
      <c r="C16"/>
      <c r="D16" s="38"/>
      <c r="E16"/>
      <c r="F16" s="38"/>
      <c r="G16"/>
    </row>
    <row r="17" spans="1:7" x14ac:dyDescent="0.25">
      <c r="A17"/>
      <c r="B17" s="38"/>
      <c r="C17"/>
      <c r="D17" s="38"/>
      <c r="E17"/>
      <c r="F17" s="38"/>
      <c r="G17"/>
    </row>
    <row r="18" spans="1:7" x14ac:dyDescent="0.25">
      <c r="A18"/>
      <c r="B18" s="38"/>
      <c r="C18"/>
      <c r="D18" s="38"/>
      <c r="E18"/>
      <c r="F18" s="38"/>
      <c r="G18"/>
    </row>
    <row r="19" spans="1:7" x14ac:dyDescent="0.25">
      <c r="A19"/>
      <c r="B19" s="38"/>
      <c r="C19"/>
      <c r="D19" s="38"/>
      <c r="E19"/>
      <c r="F19" s="38"/>
      <c r="G19"/>
    </row>
    <row r="20" spans="1:7" x14ac:dyDescent="0.25">
      <c r="A20"/>
      <c r="B20" s="38"/>
      <c r="C20"/>
      <c r="D20" s="38"/>
      <c r="E20"/>
      <c r="F20" s="38"/>
      <c r="G20"/>
    </row>
    <row r="21" spans="1:7" x14ac:dyDescent="0.25">
      <c r="A21"/>
      <c r="B21" s="38"/>
      <c r="C21"/>
      <c r="D21" s="38"/>
      <c r="E21"/>
      <c r="F21" s="38"/>
      <c r="G21"/>
    </row>
    <row r="22" spans="1:7" x14ac:dyDescent="0.25">
      <c r="A22"/>
      <c r="B22" s="38"/>
      <c r="C22"/>
      <c r="D22" s="38"/>
      <c r="E22"/>
      <c r="F22" s="38"/>
      <c r="G22"/>
    </row>
    <row r="23" spans="1:7" x14ac:dyDescent="0.25">
      <c r="A23"/>
      <c r="B23" s="38"/>
      <c r="C23"/>
      <c r="D23" s="38"/>
      <c r="E23"/>
      <c r="F23" s="38"/>
      <c r="G23"/>
    </row>
    <row r="24" spans="1:7" x14ac:dyDescent="0.25">
      <c r="A24"/>
      <c r="B24" s="38"/>
      <c r="C24"/>
      <c r="D24" s="38"/>
      <c r="E24"/>
      <c r="F24" s="38"/>
      <c r="G24"/>
    </row>
    <row r="25" spans="1:7" x14ac:dyDescent="0.25">
      <c r="A25"/>
      <c r="B25" s="38"/>
      <c r="C25"/>
      <c r="D25" s="38"/>
      <c r="E25"/>
      <c r="F25" s="38"/>
      <c r="G25"/>
    </row>
    <row r="26" spans="1:7" x14ac:dyDescent="0.25">
      <c r="A26"/>
      <c r="B26" s="38"/>
      <c r="C26"/>
      <c r="D26" s="38"/>
      <c r="E26"/>
      <c r="F26" s="38"/>
      <c r="G26"/>
    </row>
    <row r="27" spans="1:7" x14ac:dyDescent="0.25">
      <c r="A27"/>
      <c r="B27" s="38"/>
      <c r="C27"/>
      <c r="D27" s="38"/>
      <c r="E27"/>
      <c r="F27" s="38"/>
      <c r="G27"/>
    </row>
    <row r="28" spans="1:7" x14ac:dyDescent="0.25">
      <c r="A28"/>
      <c r="B28" s="38"/>
      <c r="C28"/>
      <c r="D28" s="38"/>
      <c r="E28"/>
      <c r="F28" s="38"/>
      <c r="G28"/>
    </row>
    <row r="29" spans="1:7" x14ac:dyDescent="0.25">
      <c r="A29"/>
      <c r="B29" s="38"/>
      <c r="C29"/>
      <c r="D29" s="38"/>
      <c r="E29"/>
      <c r="F29" s="38"/>
      <c r="G29"/>
    </row>
    <row r="30" spans="1:7" x14ac:dyDescent="0.25">
      <c r="A30"/>
      <c r="B30" s="38"/>
      <c r="C30"/>
      <c r="D30" s="38"/>
      <c r="E30"/>
      <c r="F30" s="38"/>
      <c r="G30"/>
    </row>
    <row r="31" spans="1:7" x14ac:dyDescent="0.25">
      <c r="A31"/>
      <c r="B31" s="38"/>
      <c r="C31"/>
      <c r="D31" s="38"/>
      <c r="E31"/>
      <c r="F31" s="38"/>
      <c r="G31"/>
    </row>
    <row r="32" spans="1:7" x14ac:dyDescent="0.25">
      <c r="A32"/>
      <c r="B32" s="38"/>
      <c r="C32"/>
      <c r="D32" s="38"/>
      <c r="E32"/>
      <c r="F32" s="38"/>
      <c r="G32"/>
    </row>
    <row r="33" spans="1:7" x14ac:dyDescent="0.25">
      <c r="A33"/>
      <c r="B33" s="38"/>
      <c r="C33"/>
      <c r="D33" s="38"/>
      <c r="E33"/>
      <c r="F33" s="38"/>
      <c r="G33"/>
    </row>
    <row r="34" spans="1:7" x14ac:dyDescent="0.25">
      <c r="A34"/>
      <c r="B34" s="38"/>
      <c r="C34"/>
      <c r="D34" s="38"/>
      <c r="E34"/>
      <c r="F34" s="38"/>
      <c r="G34"/>
    </row>
    <row r="35" spans="1:7" x14ac:dyDescent="0.25">
      <c r="A35"/>
      <c r="B35" s="38"/>
      <c r="C35"/>
      <c r="D35" s="38"/>
      <c r="E35"/>
      <c r="F35" s="38"/>
      <c r="G35"/>
    </row>
    <row r="36" spans="1:7" x14ac:dyDescent="0.25">
      <c r="A36"/>
      <c r="B36" s="38"/>
      <c r="C36"/>
      <c r="D36" s="38"/>
      <c r="E36"/>
      <c r="F36" s="38"/>
      <c r="G36"/>
    </row>
    <row r="37" spans="1:7" x14ac:dyDescent="0.25">
      <c r="A37"/>
      <c r="B37" s="38"/>
      <c r="C37"/>
      <c r="D37" s="38"/>
      <c r="E37"/>
      <c r="F37" s="38"/>
      <c r="G37"/>
    </row>
    <row r="38" spans="1:7" x14ac:dyDescent="0.25">
      <c r="A38"/>
      <c r="B38" s="38"/>
      <c r="C38"/>
      <c r="D38" s="38"/>
      <c r="E38"/>
      <c r="F38" s="38"/>
      <c r="G38"/>
    </row>
    <row r="39" spans="1:7" x14ac:dyDescent="0.25">
      <c r="A39"/>
      <c r="B39" s="38"/>
      <c r="C39"/>
      <c r="D39" s="38"/>
      <c r="E39"/>
      <c r="F39" s="38"/>
      <c r="G39"/>
    </row>
    <row r="40" spans="1:7" x14ac:dyDescent="0.25">
      <c r="A40"/>
      <c r="B40" s="38"/>
      <c r="C40"/>
      <c r="D40" s="38"/>
      <c r="E40"/>
      <c r="F40" s="38"/>
      <c r="G40"/>
    </row>
    <row r="41" spans="1:7" x14ac:dyDescent="0.25">
      <c r="A41"/>
      <c r="B41" s="38"/>
      <c r="C41"/>
      <c r="D41" s="38"/>
      <c r="E41"/>
      <c r="F41" s="38"/>
      <c r="G41"/>
    </row>
    <row r="42" spans="1:7" x14ac:dyDescent="0.25">
      <c r="A42"/>
      <c r="B42" s="38"/>
      <c r="C42"/>
      <c r="D42" s="38"/>
      <c r="E42"/>
      <c r="F42" s="38"/>
      <c r="G42"/>
    </row>
    <row r="43" spans="1:7" x14ac:dyDescent="0.25">
      <c r="A43"/>
      <c r="B43" s="38"/>
      <c r="C43"/>
      <c r="D43" s="38"/>
      <c r="E43"/>
      <c r="F43" s="38"/>
      <c r="G43"/>
    </row>
    <row r="44" spans="1:7" x14ac:dyDescent="0.25">
      <c r="A44"/>
      <c r="B44" s="38"/>
      <c r="C44"/>
      <c r="D44" s="38"/>
      <c r="E44"/>
      <c r="F44" s="38"/>
      <c r="G44"/>
    </row>
    <row r="45" spans="1:7" x14ac:dyDescent="0.25">
      <c r="A45"/>
      <c r="B45" s="38"/>
      <c r="C45"/>
      <c r="D45" s="38"/>
      <c r="E45"/>
      <c r="F45" s="38"/>
      <c r="G45"/>
    </row>
    <row r="46" spans="1:7" x14ac:dyDescent="0.25">
      <c r="A46"/>
      <c r="B46" s="38"/>
      <c r="C46"/>
      <c r="D46" s="38"/>
      <c r="E46"/>
      <c r="F46" s="38"/>
      <c r="G46"/>
    </row>
    <row r="47" spans="1:7" x14ac:dyDescent="0.25">
      <c r="A47"/>
      <c r="B47" s="38"/>
      <c r="C47"/>
      <c r="D47" s="38"/>
      <c r="E47"/>
      <c r="F47" s="38"/>
      <c r="G47"/>
    </row>
    <row r="48" spans="1:7" x14ac:dyDescent="0.25">
      <c r="A48"/>
      <c r="B48" s="38"/>
      <c r="C48"/>
      <c r="D48" s="38"/>
      <c r="E48"/>
      <c r="F48" s="38"/>
      <c r="G48"/>
    </row>
    <row r="49" spans="1:7" x14ac:dyDescent="0.25">
      <c r="A49"/>
      <c r="B49" s="38"/>
      <c r="C49"/>
      <c r="D49" s="38"/>
      <c r="E49"/>
      <c r="F49" s="38"/>
      <c r="G49"/>
    </row>
    <row r="50" spans="1:7" x14ac:dyDescent="0.25">
      <c r="A50"/>
      <c r="B50" s="38"/>
      <c r="C50"/>
      <c r="D50" s="38"/>
      <c r="E50"/>
      <c r="F50" s="38"/>
      <c r="G50"/>
    </row>
    <row r="51" spans="1:7" x14ac:dyDescent="0.25">
      <c r="A51"/>
      <c r="B51" s="38"/>
      <c r="C51"/>
      <c r="D51" s="38"/>
      <c r="E51"/>
      <c r="F51" s="38"/>
      <c r="G51"/>
    </row>
    <row r="52" spans="1:7" x14ac:dyDescent="0.25">
      <c r="A52"/>
      <c r="B52" s="38"/>
      <c r="C52"/>
      <c r="D52" s="38"/>
      <c r="E52"/>
      <c r="F52" s="38"/>
      <c r="G52"/>
    </row>
    <row r="53" spans="1:7" x14ac:dyDescent="0.25">
      <c r="A53"/>
      <c r="B53" s="38"/>
      <c r="C53"/>
      <c r="D53" s="38"/>
      <c r="E53"/>
      <c r="F53" s="38"/>
      <c r="G53"/>
    </row>
    <row r="54" spans="1:7" x14ac:dyDescent="0.25">
      <c r="A54"/>
      <c r="B54" s="38"/>
      <c r="C54"/>
      <c r="D54" s="38"/>
      <c r="E54"/>
      <c r="F54" s="38"/>
      <c r="G54"/>
    </row>
    <row r="55" spans="1:7" x14ac:dyDescent="0.25">
      <c r="A55"/>
      <c r="B55" s="38"/>
      <c r="C55"/>
      <c r="D55" s="38"/>
      <c r="E55"/>
      <c r="F55" s="38"/>
      <c r="G55"/>
    </row>
    <row r="56" spans="1:7" x14ac:dyDescent="0.25">
      <c r="A56"/>
      <c r="B56" s="38"/>
      <c r="C56"/>
      <c r="D56" s="38"/>
      <c r="E56"/>
      <c r="F56" s="38"/>
      <c r="G56"/>
    </row>
    <row r="57" spans="1:7" x14ac:dyDescent="0.25">
      <c r="A57"/>
      <c r="B57" s="38"/>
      <c r="C57"/>
      <c r="D57" s="38"/>
      <c r="E57"/>
      <c r="F57" s="38"/>
      <c r="G57"/>
    </row>
    <row r="58" spans="1:7" x14ac:dyDescent="0.25">
      <c r="A58"/>
      <c r="B58" s="38"/>
      <c r="C58"/>
      <c r="D58" s="38"/>
      <c r="E58"/>
      <c r="F58" s="38"/>
      <c r="G58"/>
    </row>
    <row r="59" spans="1:7" x14ac:dyDescent="0.25">
      <c r="A59"/>
      <c r="B59" s="38"/>
      <c r="C59"/>
      <c r="D59" s="38"/>
      <c r="E59"/>
      <c r="F59" s="38"/>
      <c r="G59"/>
    </row>
    <row r="60" spans="1:7" x14ac:dyDescent="0.25">
      <c r="A60"/>
      <c r="B60" s="38"/>
      <c r="C60"/>
      <c r="D60" s="38"/>
      <c r="E60"/>
      <c r="F60" s="38"/>
      <c r="G60"/>
    </row>
    <row r="61" spans="1:7" x14ac:dyDescent="0.25">
      <c r="A61"/>
      <c r="B61" s="38"/>
      <c r="C61"/>
      <c r="D61" s="38"/>
      <c r="E61"/>
      <c r="F61" s="38"/>
      <c r="G61"/>
    </row>
    <row r="62" spans="1:7" x14ac:dyDescent="0.25">
      <c r="A62"/>
      <c r="B62" s="38"/>
      <c r="C62"/>
      <c r="D62" s="38"/>
      <c r="E62"/>
      <c r="F62" s="38"/>
      <c r="G62"/>
    </row>
    <row r="63" spans="1:7" x14ac:dyDescent="0.25">
      <c r="A63"/>
      <c r="B63" s="38"/>
      <c r="C63"/>
      <c r="D63" s="38"/>
      <c r="E63"/>
      <c r="F63" s="38"/>
      <c r="G63"/>
    </row>
    <row r="64" spans="1:7" x14ac:dyDescent="0.25">
      <c r="A64"/>
      <c r="B64" s="38"/>
      <c r="C64"/>
      <c r="D64" s="38"/>
      <c r="E64"/>
      <c r="F64" s="38"/>
      <c r="G64"/>
    </row>
    <row r="65" spans="1:7" x14ac:dyDescent="0.25">
      <c r="A65"/>
      <c r="B65" s="38"/>
      <c r="C65"/>
      <c r="D65" s="38"/>
      <c r="E65"/>
      <c r="F65" s="38"/>
      <c r="G65"/>
    </row>
    <row r="66" spans="1:7" x14ac:dyDescent="0.25">
      <c r="A66"/>
      <c r="B66" s="38"/>
      <c r="C66"/>
      <c r="D66" s="38"/>
      <c r="E66"/>
      <c r="F66" s="38"/>
      <c r="G66"/>
    </row>
    <row r="67" spans="1:7" x14ac:dyDescent="0.25">
      <c r="A67"/>
      <c r="B67" s="38"/>
      <c r="C67"/>
      <c r="D67" s="38"/>
      <c r="E67"/>
      <c r="F67" s="38"/>
      <c r="G67"/>
    </row>
    <row r="68" spans="1:7" x14ac:dyDescent="0.25">
      <c r="A68"/>
      <c r="B68" s="38"/>
      <c r="C68"/>
      <c r="D68" s="38"/>
      <c r="E68"/>
      <c r="F68" s="38"/>
      <c r="G68"/>
    </row>
    <row r="69" spans="1:7" x14ac:dyDescent="0.25">
      <c r="A69"/>
      <c r="B69" s="38"/>
      <c r="C69"/>
      <c r="D69" s="38"/>
      <c r="E69"/>
      <c r="F69" s="38"/>
      <c r="G69"/>
    </row>
    <row r="70" spans="1:7" x14ac:dyDescent="0.25">
      <c r="A70"/>
      <c r="B70" s="38"/>
      <c r="C70"/>
      <c r="D70" s="38"/>
      <c r="E70"/>
      <c r="F70" s="38"/>
      <c r="G70"/>
    </row>
    <row r="71" spans="1:7" x14ac:dyDescent="0.25">
      <c r="A71"/>
      <c r="B71" s="38"/>
      <c r="C71"/>
      <c r="D71" s="38"/>
      <c r="E71"/>
      <c r="F71" s="38"/>
      <c r="G71"/>
    </row>
    <row r="72" spans="1:7" x14ac:dyDescent="0.25">
      <c r="A72"/>
      <c r="B72" s="38"/>
      <c r="C72"/>
      <c r="D72" s="38"/>
      <c r="E72"/>
      <c r="F72" s="38"/>
      <c r="G72"/>
    </row>
    <row r="73" spans="1:7" x14ac:dyDescent="0.25">
      <c r="A73"/>
      <c r="B73" s="38"/>
      <c r="C73"/>
      <c r="D73" s="38"/>
      <c r="E73"/>
      <c r="F73" s="38"/>
      <c r="G73"/>
    </row>
    <row r="74" spans="1:7" x14ac:dyDescent="0.25">
      <c r="A74"/>
      <c r="B74" s="38"/>
      <c r="C74"/>
      <c r="D74" s="38"/>
      <c r="E74"/>
      <c r="F74" s="38"/>
      <c r="G74"/>
    </row>
    <row r="75" spans="1:7" x14ac:dyDescent="0.25">
      <c r="A75"/>
      <c r="B75" s="38"/>
      <c r="C75"/>
      <c r="D75" s="38"/>
      <c r="E75"/>
      <c r="F75" s="38"/>
      <c r="G75"/>
    </row>
    <row r="76" spans="1:7" x14ac:dyDescent="0.25">
      <c r="A76"/>
      <c r="B76" s="38"/>
      <c r="C76"/>
      <c r="D76" s="38"/>
      <c r="E76"/>
      <c r="F76" s="38"/>
      <c r="G76"/>
    </row>
    <row r="77" spans="1:7" x14ac:dyDescent="0.25">
      <c r="A77"/>
      <c r="B77" s="38"/>
      <c r="C77"/>
      <c r="D77" s="38"/>
      <c r="E77"/>
      <c r="F77" s="38"/>
      <c r="G77"/>
    </row>
    <row r="78" spans="1:7" x14ac:dyDescent="0.25">
      <c r="A78"/>
      <c r="B78" s="38"/>
      <c r="C78"/>
      <c r="D78" s="38"/>
      <c r="E78"/>
      <c r="F78" s="38"/>
      <c r="G78"/>
    </row>
    <row r="79" spans="1:7" x14ac:dyDescent="0.25">
      <c r="A79"/>
      <c r="B79" s="38"/>
      <c r="C79"/>
      <c r="D79" s="38"/>
      <c r="E79"/>
      <c r="F79" s="38"/>
      <c r="G79"/>
    </row>
    <row r="80" spans="1:7" x14ac:dyDescent="0.25">
      <c r="A80"/>
      <c r="B80" s="38"/>
      <c r="C80"/>
      <c r="D80" s="38"/>
      <c r="E80"/>
      <c r="F80" s="38"/>
      <c r="G80"/>
    </row>
    <row r="81" spans="1:7" x14ac:dyDescent="0.25">
      <c r="A81"/>
      <c r="B81" s="38"/>
      <c r="C81"/>
      <c r="D81" s="38"/>
      <c r="E81"/>
      <c r="F81" s="38"/>
      <c r="G81"/>
    </row>
    <row r="82" spans="1:7" x14ac:dyDescent="0.25">
      <c r="A82"/>
      <c r="B82" s="38"/>
      <c r="C82"/>
      <c r="D82" s="38"/>
      <c r="E82"/>
      <c r="F82" s="38"/>
      <c r="G82"/>
    </row>
    <row r="83" spans="1:7" x14ac:dyDescent="0.25">
      <c r="A83"/>
      <c r="B83" s="38"/>
      <c r="C83"/>
      <c r="D83" s="38"/>
      <c r="E83"/>
      <c r="F83" s="38"/>
      <c r="G83"/>
    </row>
    <row r="84" spans="1:7" x14ac:dyDescent="0.25">
      <c r="A84"/>
      <c r="B84" s="38"/>
      <c r="C84"/>
      <c r="D84" s="38"/>
      <c r="E84"/>
      <c r="F84" s="38"/>
      <c r="G84"/>
    </row>
    <row r="85" spans="1:7" x14ac:dyDescent="0.25">
      <c r="A85"/>
      <c r="B85" s="38"/>
      <c r="C85"/>
      <c r="D85" s="38"/>
      <c r="E85"/>
      <c r="F85" s="38"/>
      <c r="G85"/>
    </row>
    <row r="86" spans="1:7" x14ac:dyDescent="0.25">
      <c r="A86"/>
      <c r="B86" s="38"/>
      <c r="C86"/>
      <c r="D86" s="38"/>
      <c r="E86"/>
      <c r="F86" s="38"/>
      <c r="G86"/>
    </row>
    <row r="87" spans="1:7" x14ac:dyDescent="0.25">
      <c r="A87"/>
      <c r="B87" s="38"/>
      <c r="C87"/>
      <c r="D87" s="38"/>
      <c r="E87"/>
      <c r="F87" s="38"/>
      <c r="G87"/>
    </row>
    <row r="88" spans="1:7" x14ac:dyDescent="0.25">
      <c r="A88"/>
      <c r="B88" s="38"/>
      <c r="C88"/>
      <c r="D88" s="38"/>
      <c r="E88"/>
      <c r="F88" s="38"/>
      <c r="G88"/>
    </row>
    <row r="89" spans="1:7" x14ac:dyDescent="0.25">
      <c r="A89"/>
      <c r="B89" s="38"/>
      <c r="C89"/>
      <c r="D89" s="38"/>
      <c r="E89"/>
      <c r="F89" s="38"/>
      <c r="G89"/>
    </row>
    <row r="90" spans="1:7" x14ac:dyDescent="0.25">
      <c r="A90"/>
      <c r="B90" s="38"/>
      <c r="C90"/>
      <c r="D90" s="38"/>
      <c r="E90"/>
      <c r="F90" s="38"/>
      <c r="G90"/>
    </row>
    <row r="91" spans="1:7" x14ac:dyDescent="0.25">
      <c r="A91"/>
      <c r="B91" s="38"/>
      <c r="C91"/>
      <c r="D91" s="38"/>
      <c r="E91"/>
      <c r="F91" s="38"/>
      <c r="G91"/>
    </row>
    <row r="92" spans="1:7" x14ac:dyDescent="0.25">
      <c r="A92"/>
      <c r="B92" s="38"/>
      <c r="C92"/>
      <c r="D92" s="38"/>
      <c r="E92"/>
      <c r="F92" s="38"/>
      <c r="G92"/>
    </row>
    <row r="93" spans="1:7" x14ac:dyDescent="0.25">
      <c r="A93"/>
      <c r="B93" s="38"/>
      <c r="C93"/>
      <c r="D93" s="38"/>
      <c r="E93"/>
      <c r="F93" s="38"/>
      <c r="G93"/>
    </row>
    <row r="94" spans="1:7" x14ac:dyDescent="0.25">
      <c r="A94"/>
      <c r="B94" s="38"/>
      <c r="C94"/>
      <c r="D94" s="38"/>
      <c r="E94"/>
      <c r="F94" s="38"/>
      <c r="G94"/>
    </row>
    <row r="95" spans="1:7" x14ac:dyDescent="0.25">
      <c r="A95"/>
      <c r="B95" s="38"/>
      <c r="C95"/>
      <c r="D95" s="38"/>
      <c r="E95"/>
      <c r="F95" s="38"/>
      <c r="G95"/>
    </row>
    <row r="96" spans="1:7" x14ac:dyDescent="0.25">
      <c r="A96"/>
      <c r="B96" s="38"/>
      <c r="C96"/>
      <c r="D96" s="38"/>
      <c r="E96"/>
      <c r="F96" s="38"/>
      <c r="G96"/>
    </row>
    <row r="97" spans="1:7" x14ac:dyDescent="0.25">
      <c r="A97"/>
      <c r="B97" s="38"/>
      <c r="C97"/>
      <c r="D97" s="38"/>
      <c r="E97"/>
      <c r="F97" s="38"/>
      <c r="G97"/>
    </row>
    <row r="98" spans="1:7" x14ac:dyDescent="0.25">
      <c r="A98"/>
      <c r="B98" s="38"/>
      <c r="C98"/>
      <c r="D98" s="38"/>
      <c r="E98"/>
      <c r="F98" s="38"/>
      <c r="G98"/>
    </row>
    <row r="99" spans="1:7" x14ac:dyDescent="0.25">
      <c r="A99"/>
      <c r="B99" s="38"/>
      <c r="C99"/>
      <c r="D99" s="38"/>
      <c r="E99"/>
      <c r="F99" s="38"/>
      <c r="G99"/>
    </row>
    <row r="100" spans="1:7" x14ac:dyDescent="0.25">
      <c r="A100"/>
      <c r="B100" s="38"/>
      <c r="C100"/>
      <c r="D100" s="38"/>
      <c r="E100"/>
      <c r="F100" s="38"/>
      <c r="G100"/>
    </row>
    <row r="101" spans="1:7" x14ac:dyDescent="0.25">
      <c r="A101"/>
      <c r="B101" s="38"/>
      <c r="C101"/>
      <c r="D101" s="38"/>
      <c r="E101"/>
      <c r="F101" s="38"/>
      <c r="G101"/>
    </row>
    <row r="102" spans="1:7" x14ac:dyDescent="0.25">
      <c r="A102"/>
      <c r="B102" s="38"/>
      <c r="C102"/>
      <c r="D102" s="38"/>
      <c r="E102"/>
      <c r="F102" s="38"/>
      <c r="G102"/>
    </row>
    <row r="103" spans="1:7" x14ac:dyDescent="0.25">
      <c r="A103"/>
      <c r="B103" s="38"/>
      <c r="C103"/>
      <c r="D103" s="38"/>
      <c r="E103"/>
      <c r="F103" s="38"/>
      <c r="G103"/>
    </row>
    <row r="104" spans="1:7" x14ac:dyDescent="0.25">
      <c r="A104"/>
      <c r="B104" s="38"/>
      <c r="C104"/>
      <c r="D104" s="38"/>
      <c r="E104"/>
      <c r="F104" s="38"/>
      <c r="G104"/>
    </row>
    <row r="105" spans="1:7" x14ac:dyDescent="0.25">
      <c r="A105"/>
      <c r="B105" s="38"/>
      <c r="C105"/>
      <c r="D105" s="38"/>
      <c r="E105"/>
      <c r="F105" s="38"/>
      <c r="G105"/>
    </row>
    <row r="106" spans="1:7" x14ac:dyDescent="0.25">
      <c r="A106"/>
      <c r="B106" s="38"/>
      <c r="C106"/>
      <c r="D106" s="38"/>
      <c r="E106"/>
      <c r="F106" s="38"/>
      <c r="G106"/>
    </row>
    <row r="107" spans="1:7" x14ac:dyDescent="0.25">
      <c r="A107"/>
      <c r="B107" s="38"/>
      <c r="C107"/>
      <c r="D107" s="38"/>
      <c r="E107"/>
      <c r="F107" s="38"/>
      <c r="G107"/>
    </row>
    <row r="108" spans="1:7" x14ac:dyDescent="0.25">
      <c r="A108"/>
      <c r="B108" s="38"/>
      <c r="C108"/>
      <c r="D108" s="38"/>
      <c r="E108"/>
      <c r="F108" s="38"/>
      <c r="G108"/>
    </row>
    <row r="109" spans="1:7" x14ac:dyDescent="0.25">
      <c r="A109"/>
      <c r="B109" s="38"/>
      <c r="C109"/>
      <c r="D109" s="38"/>
      <c r="E109"/>
      <c r="F109" s="38"/>
      <c r="G109"/>
    </row>
    <row r="110" spans="1:7" x14ac:dyDescent="0.25">
      <c r="A110"/>
      <c r="B110" s="38"/>
      <c r="C110"/>
      <c r="D110" s="38"/>
      <c r="E110"/>
      <c r="F110" s="38"/>
      <c r="G110"/>
    </row>
    <row r="111" spans="1:7" x14ac:dyDescent="0.25">
      <c r="A111"/>
      <c r="B111" s="38"/>
      <c r="C111"/>
      <c r="D111" s="38"/>
      <c r="E111"/>
      <c r="F111" s="38"/>
      <c r="G111"/>
    </row>
    <row r="112" spans="1:7" x14ac:dyDescent="0.25">
      <c r="A112"/>
      <c r="B112" s="38"/>
      <c r="C112"/>
      <c r="D112" s="38"/>
      <c r="E112"/>
      <c r="F112" s="38"/>
      <c r="G112"/>
    </row>
    <row r="113" spans="1:7" x14ac:dyDescent="0.25">
      <c r="A113"/>
      <c r="B113" s="38"/>
      <c r="C113"/>
      <c r="D113" s="38"/>
      <c r="E113"/>
      <c r="F113" s="38"/>
      <c r="G113"/>
    </row>
    <row r="114" spans="1:7" x14ac:dyDescent="0.25">
      <c r="A114"/>
      <c r="B114" s="38"/>
      <c r="C114"/>
      <c r="D114" s="38"/>
      <c r="E114"/>
      <c r="F114" s="38"/>
      <c r="G114"/>
    </row>
    <row r="115" spans="1:7" x14ac:dyDescent="0.25">
      <c r="A115"/>
      <c r="B115" s="38"/>
      <c r="C115"/>
      <c r="D115" s="38"/>
      <c r="E115"/>
      <c r="F115" s="38"/>
      <c r="G115"/>
    </row>
    <row r="116" spans="1:7" x14ac:dyDescent="0.25">
      <c r="A116"/>
      <c r="B116" s="38"/>
      <c r="C116"/>
      <c r="D116" s="38"/>
      <c r="E116"/>
      <c r="F116" s="38"/>
      <c r="G116"/>
    </row>
    <row r="117" spans="1:7" x14ac:dyDescent="0.25">
      <c r="A117"/>
      <c r="B117" s="38"/>
      <c r="C117"/>
      <c r="D117" s="38"/>
      <c r="E117"/>
      <c r="F117" s="38"/>
      <c r="G117"/>
    </row>
    <row r="118" spans="1:7" x14ac:dyDescent="0.25">
      <c r="A118"/>
      <c r="B118" s="38"/>
      <c r="C118"/>
      <c r="D118" s="38"/>
      <c r="E118"/>
      <c r="F118" s="38"/>
      <c r="G118"/>
    </row>
    <row r="119" spans="1:7" x14ac:dyDescent="0.25">
      <c r="A119"/>
      <c r="B119" s="38"/>
      <c r="C119"/>
      <c r="D119" s="38"/>
      <c r="E119"/>
      <c r="F119" s="38"/>
      <c r="G119"/>
    </row>
    <row r="120" spans="1:7" x14ac:dyDescent="0.25">
      <c r="A120"/>
      <c r="B120" s="38"/>
      <c r="C120"/>
      <c r="D120" s="38"/>
      <c r="E120"/>
      <c r="F120" s="38"/>
      <c r="G120"/>
    </row>
    <row r="121" spans="1:7" x14ac:dyDescent="0.25">
      <c r="A121"/>
      <c r="B121" s="38"/>
      <c r="C121"/>
      <c r="D121" s="38"/>
      <c r="E121"/>
      <c r="F121" s="38"/>
      <c r="G121"/>
    </row>
    <row r="122" spans="1:7" x14ac:dyDescent="0.25">
      <c r="A122"/>
      <c r="B122" s="38"/>
      <c r="C122"/>
      <c r="D122" s="38"/>
      <c r="E122"/>
      <c r="F122" s="38"/>
      <c r="G122"/>
    </row>
    <row r="123" spans="1:7" x14ac:dyDescent="0.25">
      <c r="A123"/>
      <c r="B123" s="38"/>
      <c r="C123"/>
      <c r="D123" s="38"/>
      <c r="E123"/>
      <c r="F123" s="38"/>
      <c r="G123"/>
    </row>
    <row r="124" spans="1:7" x14ac:dyDescent="0.25">
      <c r="A124"/>
      <c r="B124" s="38"/>
      <c r="C124"/>
      <c r="D124" s="38"/>
      <c r="E124"/>
      <c r="F124" s="38"/>
      <c r="G124"/>
    </row>
    <row r="125" spans="1:7" x14ac:dyDescent="0.25">
      <c r="A125"/>
      <c r="B125" s="38"/>
      <c r="C125"/>
      <c r="D125" s="38"/>
      <c r="E125"/>
      <c r="F125" s="38"/>
      <c r="G125"/>
    </row>
    <row r="126" spans="1:7" x14ac:dyDescent="0.25">
      <c r="A126"/>
      <c r="B126" s="38"/>
      <c r="C126"/>
      <c r="D126" s="38"/>
      <c r="E126"/>
      <c r="F126" s="38"/>
      <c r="G126"/>
    </row>
    <row r="127" spans="1:7" x14ac:dyDescent="0.25">
      <c r="A127"/>
      <c r="B127" s="38"/>
      <c r="C127"/>
      <c r="D127" s="38"/>
      <c r="E127"/>
      <c r="F127" s="38"/>
      <c r="G127"/>
    </row>
    <row r="128" spans="1:7" x14ac:dyDescent="0.25">
      <c r="A128"/>
      <c r="B128" s="38"/>
      <c r="C128"/>
      <c r="D128" s="38"/>
      <c r="E128"/>
      <c r="F128" s="38"/>
      <c r="G128"/>
    </row>
    <row r="129" spans="1:7" x14ac:dyDescent="0.25">
      <c r="A129"/>
      <c r="B129" s="38"/>
      <c r="C129"/>
      <c r="D129" s="38"/>
      <c r="E129"/>
      <c r="F129" s="38"/>
      <c r="G129"/>
    </row>
    <row r="130" spans="1:7" x14ac:dyDescent="0.25">
      <c r="A130"/>
      <c r="B130" s="38"/>
      <c r="C130"/>
      <c r="D130" s="38"/>
      <c r="E130"/>
      <c r="F130" s="38"/>
      <c r="G130"/>
    </row>
    <row r="131" spans="1:7" x14ac:dyDescent="0.25">
      <c r="A131"/>
      <c r="B131" s="38"/>
      <c r="C131"/>
      <c r="D131" s="38"/>
      <c r="E131"/>
      <c r="F131" s="38"/>
      <c r="G131"/>
    </row>
    <row r="132" spans="1:7" x14ac:dyDescent="0.25">
      <c r="A132"/>
      <c r="B132" s="38"/>
      <c r="C132"/>
      <c r="D132" s="38"/>
      <c r="E132"/>
      <c r="F132" s="38"/>
      <c r="G132"/>
    </row>
    <row r="133" spans="1:7" x14ac:dyDescent="0.25">
      <c r="A133"/>
      <c r="B133" s="38"/>
      <c r="C133"/>
      <c r="D133" s="38"/>
      <c r="E133"/>
      <c r="F133" s="38"/>
      <c r="G133"/>
    </row>
    <row r="134" spans="1:7" x14ac:dyDescent="0.25">
      <c r="A134"/>
      <c r="B134" s="38"/>
      <c r="C134"/>
      <c r="D134" s="38"/>
      <c r="E134"/>
      <c r="F134" s="38"/>
      <c r="G134"/>
    </row>
    <row r="135" spans="1:7" x14ac:dyDescent="0.25">
      <c r="A135"/>
      <c r="B135" s="38"/>
      <c r="C135"/>
      <c r="D135" s="38"/>
      <c r="E135"/>
      <c r="F135" s="38"/>
      <c r="G135"/>
    </row>
    <row r="136" spans="1:7" x14ac:dyDescent="0.25">
      <c r="A136"/>
      <c r="B136" s="38"/>
      <c r="C136"/>
      <c r="D136" s="38"/>
      <c r="E136"/>
      <c r="F136" s="38"/>
      <c r="G136"/>
    </row>
    <row r="137" spans="1:7" x14ac:dyDescent="0.25">
      <c r="A137"/>
      <c r="B137" s="38"/>
      <c r="C137"/>
      <c r="D137" s="38"/>
      <c r="E137"/>
      <c r="F137" s="38"/>
      <c r="G137"/>
    </row>
    <row r="138" spans="1:7" x14ac:dyDescent="0.25">
      <c r="A138"/>
      <c r="B138" s="38"/>
      <c r="C138"/>
      <c r="D138" s="38"/>
      <c r="E138"/>
      <c r="F138" s="38"/>
      <c r="G138"/>
    </row>
    <row r="139" spans="1:7" x14ac:dyDescent="0.25">
      <c r="A139"/>
      <c r="B139" s="38"/>
      <c r="C139"/>
      <c r="D139" s="38"/>
      <c r="E139"/>
      <c r="F139" s="38"/>
      <c r="G139"/>
    </row>
    <row r="140" spans="1:7" x14ac:dyDescent="0.25">
      <c r="A140"/>
      <c r="B140" s="38"/>
      <c r="C140"/>
      <c r="D140" s="38"/>
      <c r="E140"/>
      <c r="F140" s="38"/>
      <c r="G140"/>
    </row>
    <row r="141" spans="1:7" x14ac:dyDescent="0.25">
      <c r="A141"/>
      <c r="B141" s="38"/>
      <c r="C141"/>
      <c r="D141" s="38"/>
      <c r="E141"/>
      <c r="F141" s="38"/>
      <c r="G141"/>
    </row>
    <row r="142" spans="1:7" x14ac:dyDescent="0.25">
      <c r="A142"/>
      <c r="B142" s="38"/>
      <c r="C142"/>
      <c r="D142" s="38"/>
      <c r="E142"/>
      <c r="F142" s="38"/>
      <c r="G142"/>
    </row>
    <row r="143" spans="1:7" x14ac:dyDescent="0.25">
      <c r="A143"/>
      <c r="B143" s="38"/>
      <c r="C143"/>
      <c r="D143" s="38"/>
      <c r="E143"/>
      <c r="F143" s="38"/>
      <c r="G143"/>
    </row>
    <row r="144" spans="1:7" x14ac:dyDescent="0.25">
      <c r="A144"/>
      <c r="B144" s="38"/>
      <c r="C144"/>
      <c r="D144" s="38"/>
      <c r="E144"/>
      <c r="F144" s="38"/>
      <c r="G144"/>
    </row>
    <row r="145" spans="1:7" x14ac:dyDescent="0.25">
      <c r="A145"/>
      <c r="B145" s="38"/>
      <c r="C145"/>
      <c r="D145" s="38"/>
      <c r="E145"/>
      <c r="F145" s="38"/>
      <c r="G145"/>
    </row>
    <row r="146" spans="1:7" x14ac:dyDescent="0.25">
      <c r="A146"/>
      <c r="B146" s="38"/>
      <c r="C146"/>
      <c r="D146" s="38"/>
      <c r="E146"/>
      <c r="F146" s="38"/>
      <c r="G146"/>
    </row>
    <row r="147" spans="1:7" x14ac:dyDescent="0.25">
      <c r="A147"/>
      <c r="B147" s="38"/>
      <c r="C147"/>
      <c r="D147" s="38"/>
      <c r="E147"/>
      <c r="F147" s="38"/>
      <c r="G147"/>
    </row>
    <row r="148" spans="1:7" x14ac:dyDescent="0.25">
      <c r="A148"/>
      <c r="B148" s="38"/>
      <c r="C148"/>
      <c r="D148" s="38"/>
      <c r="E148"/>
      <c r="F148" s="38"/>
      <c r="G148"/>
    </row>
    <row r="149" spans="1:7" x14ac:dyDescent="0.25">
      <c r="A149"/>
      <c r="B149" s="38"/>
      <c r="C149"/>
      <c r="D149" s="38"/>
      <c r="E149"/>
      <c r="F149" s="38"/>
      <c r="G149"/>
    </row>
    <row r="150" spans="1:7" x14ac:dyDescent="0.25">
      <c r="A150"/>
      <c r="B150" s="38"/>
      <c r="C150"/>
      <c r="D150" s="38"/>
      <c r="E150"/>
      <c r="F150" s="38"/>
      <c r="G150"/>
    </row>
    <row r="151" spans="1:7" x14ac:dyDescent="0.25">
      <c r="A151"/>
      <c r="B151" s="38"/>
      <c r="C151"/>
      <c r="D151" s="38"/>
      <c r="E151"/>
      <c r="F151" s="38"/>
      <c r="G151"/>
    </row>
    <row r="152" spans="1:7" x14ac:dyDescent="0.25">
      <c r="A152"/>
      <c r="B152" s="38"/>
      <c r="C152"/>
      <c r="D152" s="38"/>
      <c r="E152"/>
      <c r="F152" s="38"/>
      <c r="G152"/>
    </row>
    <row r="153" spans="1:7" x14ac:dyDescent="0.25">
      <c r="A153"/>
      <c r="B153" s="38"/>
      <c r="C153"/>
      <c r="D153" s="38"/>
      <c r="E153"/>
      <c r="F153" s="38"/>
      <c r="G153"/>
    </row>
    <row r="154" spans="1:7" x14ac:dyDescent="0.25">
      <c r="A154"/>
      <c r="B154" s="38"/>
      <c r="C154"/>
      <c r="D154" s="38"/>
      <c r="E154"/>
      <c r="F154" s="38"/>
      <c r="G154"/>
    </row>
    <row r="155" spans="1:7" x14ac:dyDescent="0.25">
      <c r="A155"/>
      <c r="B155" s="38"/>
      <c r="C155"/>
      <c r="D155" s="38"/>
      <c r="E155"/>
      <c r="F155" s="38"/>
      <c r="G155"/>
    </row>
    <row r="156" spans="1:7" x14ac:dyDescent="0.25">
      <c r="A156"/>
      <c r="B156" s="38"/>
      <c r="C156"/>
      <c r="D156" s="38"/>
      <c r="E156"/>
      <c r="F156" s="38"/>
      <c r="G156"/>
    </row>
    <row r="157" spans="1:7" x14ac:dyDescent="0.25">
      <c r="A157"/>
      <c r="B157" s="38"/>
      <c r="C157"/>
      <c r="D157" s="38"/>
      <c r="E157"/>
      <c r="F157" s="38"/>
      <c r="G157"/>
    </row>
    <row r="158" spans="1:7" x14ac:dyDescent="0.25">
      <c r="A158"/>
      <c r="B158" s="38"/>
      <c r="C158"/>
      <c r="D158" s="38"/>
      <c r="E158"/>
      <c r="F158" s="38"/>
      <c r="G158"/>
    </row>
    <row r="159" spans="1:7" x14ac:dyDescent="0.25">
      <c r="A159"/>
      <c r="B159" s="38"/>
      <c r="C159"/>
      <c r="D159" s="38"/>
      <c r="E159"/>
      <c r="F159" s="38"/>
      <c r="G159"/>
    </row>
    <row r="160" spans="1:7" x14ac:dyDescent="0.25">
      <c r="A160"/>
      <c r="B160" s="38"/>
      <c r="C160"/>
      <c r="D160" s="38"/>
      <c r="E160"/>
      <c r="F160" s="38"/>
      <c r="G160"/>
    </row>
    <row r="161" spans="1:7" x14ac:dyDescent="0.25">
      <c r="A161"/>
      <c r="B161" s="38"/>
      <c r="C161"/>
      <c r="D161" s="38"/>
      <c r="E161"/>
      <c r="F161" s="38"/>
      <c r="G161"/>
    </row>
    <row r="162" spans="1:7" x14ac:dyDescent="0.25">
      <c r="A162"/>
      <c r="B162" s="38"/>
      <c r="C162"/>
      <c r="D162" s="38"/>
      <c r="E162"/>
      <c r="F162" s="38"/>
      <c r="G162"/>
    </row>
    <row r="163" spans="1:7" x14ac:dyDescent="0.25">
      <c r="A163"/>
      <c r="B163" s="38"/>
      <c r="C163"/>
      <c r="D163" s="38"/>
      <c r="E163"/>
      <c r="F163" s="38"/>
      <c r="G163"/>
    </row>
    <row r="164" spans="1:7" x14ac:dyDescent="0.25">
      <c r="A164"/>
      <c r="B164" s="38"/>
      <c r="C164"/>
      <c r="D164" s="38"/>
      <c r="E164"/>
      <c r="F164" s="38"/>
      <c r="G164"/>
    </row>
    <row r="165" spans="1:7" x14ac:dyDescent="0.25">
      <c r="A165"/>
      <c r="B165" s="38"/>
      <c r="C165"/>
      <c r="D165" s="38"/>
      <c r="E165"/>
      <c r="F165" s="38"/>
      <c r="G165"/>
    </row>
    <row r="166" spans="1:7" x14ac:dyDescent="0.25">
      <c r="A166"/>
      <c r="B166" s="38"/>
      <c r="C166"/>
      <c r="D166" s="38"/>
      <c r="E166"/>
      <c r="F166" s="38"/>
      <c r="G166"/>
    </row>
    <row r="167" spans="1:7" x14ac:dyDescent="0.25">
      <c r="A167"/>
      <c r="B167" s="38"/>
      <c r="C167"/>
      <c r="D167" s="38"/>
      <c r="E167"/>
      <c r="F167" s="38"/>
      <c r="G167"/>
    </row>
    <row r="168" spans="1:7" x14ac:dyDescent="0.25">
      <c r="A168"/>
      <c r="B168" s="38"/>
      <c r="C168"/>
      <c r="D168" s="38"/>
      <c r="E168"/>
      <c r="F168" s="38"/>
      <c r="G168"/>
    </row>
    <row r="169" spans="1:7" x14ac:dyDescent="0.25">
      <c r="A169"/>
      <c r="B169" s="38"/>
      <c r="C169"/>
      <c r="D169" s="38"/>
      <c r="E169"/>
      <c r="F169" s="38"/>
      <c r="G169"/>
    </row>
    <row r="170" spans="1:7" x14ac:dyDescent="0.25">
      <c r="A170"/>
      <c r="B170" s="38"/>
      <c r="C170"/>
      <c r="D170" s="38"/>
      <c r="E170"/>
      <c r="F170" s="38"/>
      <c r="G170"/>
    </row>
    <row r="171" spans="1:7" x14ac:dyDescent="0.25">
      <c r="A171"/>
      <c r="B171" s="38"/>
      <c r="C171"/>
      <c r="D171" s="38"/>
      <c r="E171"/>
      <c r="F171" s="38"/>
      <c r="G171"/>
    </row>
    <row r="172" spans="1:7" x14ac:dyDescent="0.25">
      <c r="A172"/>
      <c r="B172" s="38"/>
      <c r="C172"/>
      <c r="D172" s="38"/>
      <c r="E172"/>
      <c r="F172" s="38"/>
      <c r="G172"/>
    </row>
    <row r="173" spans="1:7" x14ac:dyDescent="0.25">
      <c r="A173"/>
      <c r="B173" s="38"/>
      <c r="C173"/>
      <c r="D173" s="38"/>
      <c r="E173"/>
      <c r="F173" s="38"/>
      <c r="G173"/>
    </row>
    <row r="174" spans="1:7" x14ac:dyDescent="0.25">
      <c r="A174"/>
      <c r="B174" s="38"/>
      <c r="C174"/>
      <c r="D174" s="38"/>
      <c r="E174"/>
      <c r="F174" s="38"/>
      <c r="G174"/>
    </row>
    <row r="175" spans="1:7" x14ac:dyDescent="0.25">
      <c r="A175"/>
      <c r="B175" s="38"/>
      <c r="C175"/>
      <c r="D175" s="38"/>
      <c r="E175"/>
      <c r="F175" s="38"/>
      <c r="G175"/>
    </row>
    <row r="176" spans="1:7" x14ac:dyDescent="0.25">
      <c r="A176"/>
      <c r="B176" s="38"/>
      <c r="C176"/>
      <c r="D176" s="38"/>
      <c r="E176"/>
      <c r="F176" s="38"/>
      <c r="G176"/>
    </row>
    <row r="177" spans="1:7" x14ac:dyDescent="0.25">
      <c r="A177"/>
      <c r="B177" s="38"/>
      <c r="C177"/>
      <c r="D177" s="38"/>
      <c r="E177"/>
      <c r="F177" s="38"/>
      <c r="G177"/>
    </row>
    <row r="178" spans="1:7" x14ac:dyDescent="0.25">
      <c r="A178"/>
      <c r="B178" s="38"/>
      <c r="C178"/>
      <c r="D178" s="38"/>
      <c r="E178"/>
      <c r="F178" s="38"/>
      <c r="G178"/>
    </row>
    <row r="179" spans="1:7" x14ac:dyDescent="0.25">
      <c r="A179"/>
      <c r="B179" s="38"/>
      <c r="C179"/>
      <c r="D179" s="38"/>
      <c r="E179"/>
      <c r="F179" s="38"/>
      <c r="G179"/>
    </row>
    <row r="180" spans="1:7" x14ac:dyDescent="0.25">
      <c r="A180"/>
      <c r="B180" s="38"/>
      <c r="C180"/>
      <c r="D180" s="38"/>
      <c r="E180"/>
      <c r="F180" s="38"/>
      <c r="G180"/>
    </row>
    <row r="181" spans="1:7" x14ac:dyDescent="0.25">
      <c r="A181"/>
      <c r="B181" s="38"/>
      <c r="C181"/>
      <c r="D181" s="38"/>
      <c r="E181"/>
      <c r="F181" s="38"/>
      <c r="G181"/>
    </row>
    <row r="182" spans="1:7" x14ac:dyDescent="0.25">
      <c r="A182"/>
      <c r="B182" s="38"/>
      <c r="C182"/>
      <c r="D182" s="38"/>
      <c r="E182"/>
      <c r="F182" s="38"/>
      <c r="G182"/>
    </row>
    <row r="183" spans="1:7" x14ac:dyDescent="0.25">
      <c r="A183"/>
      <c r="B183" s="38"/>
      <c r="C183"/>
      <c r="D183" s="38"/>
      <c r="E183"/>
      <c r="F183" s="38"/>
      <c r="G183"/>
    </row>
    <row r="184" spans="1:7" x14ac:dyDescent="0.25">
      <c r="A184"/>
      <c r="B184" s="38"/>
      <c r="C184"/>
      <c r="D184" s="38"/>
      <c r="E184"/>
      <c r="F184" s="38"/>
      <c r="G184"/>
    </row>
    <row r="185" spans="1:7" x14ac:dyDescent="0.25">
      <c r="A185"/>
      <c r="B185" s="38"/>
      <c r="C185"/>
      <c r="D185" s="38"/>
      <c r="E185"/>
      <c r="F185" s="38"/>
      <c r="G185"/>
    </row>
    <row r="186" spans="1:7" x14ac:dyDescent="0.25">
      <c r="A186"/>
      <c r="B186" s="38"/>
      <c r="C186"/>
      <c r="D186" s="38"/>
      <c r="E186"/>
      <c r="F186" s="38"/>
      <c r="G186"/>
    </row>
    <row r="187" spans="1:7" x14ac:dyDescent="0.25">
      <c r="A187"/>
      <c r="B187" s="38"/>
      <c r="C187"/>
      <c r="D187" s="38"/>
      <c r="E187"/>
      <c r="F187" s="38"/>
      <c r="G187"/>
    </row>
    <row r="188" spans="1:7" x14ac:dyDescent="0.25">
      <c r="A188"/>
      <c r="B188" s="38"/>
      <c r="C188"/>
      <c r="D188" s="38"/>
      <c r="E188"/>
      <c r="F188" s="38"/>
      <c r="G188"/>
    </row>
    <row r="189" spans="1:7" x14ac:dyDescent="0.25">
      <c r="A189"/>
      <c r="B189" s="38"/>
      <c r="C189"/>
      <c r="D189" s="38"/>
      <c r="E189"/>
      <c r="F189" s="38"/>
      <c r="G189"/>
    </row>
    <row r="190" spans="1:7" x14ac:dyDescent="0.25">
      <c r="A190"/>
      <c r="B190" s="38"/>
      <c r="C190"/>
      <c r="D190" s="38"/>
      <c r="E190"/>
      <c r="F190" s="38"/>
      <c r="G190"/>
    </row>
    <row r="191" spans="1:7" x14ac:dyDescent="0.25">
      <c r="A191"/>
      <c r="B191" s="38"/>
      <c r="C191"/>
      <c r="D191" s="38"/>
      <c r="E191"/>
      <c r="F191" s="38"/>
      <c r="G191"/>
    </row>
    <row r="192" spans="1:7" x14ac:dyDescent="0.25">
      <c r="A192"/>
      <c r="B192" s="38"/>
      <c r="C192"/>
      <c r="D192" s="38"/>
      <c r="E192"/>
      <c r="F192" s="38"/>
      <c r="G192"/>
    </row>
    <row r="193" spans="1:7" x14ac:dyDescent="0.25">
      <c r="A193"/>
      <c r="B193" s="38"/>
      <c r="C193"/>
      <c r="D193" s="38"/>
      <c r="E193"/>
      <c r="F193" s="38"/>
      <c r="G193"/>
    </row>
    <row r="194" spans="1:7" x14ac:dyDescent="0.25">
      <c r="A194"/>
      <c r="B194" s="38"/>
      <c r="C194"/>
      <c r="D194" s="38"/>
      <c r="E194"/>
      <c r="F194" s="38"/>
      <c r="G194"/>
    </row>
    <row r="195" spans="1:7" x14ac:dyDescent="0.25">
      <c r="A195"/>
      <c r="B195" s="38"/>
      <c r="C195"/>
      <c r="D195" s="38"/>
      <c r="E195"/>
      <c r="F195" s="38"/>
      <c r="G195"/>
    </row>
    <row r="196" spans="1:7" x14ac:dyDescent="0.25">
      <c r="A196"/>
      <c r="B196" s="38"/>
      <c r="C196"/>
      <c r="D196" s="38"/>
      <c r="E196"/>
      <c r="F196" s="38"/>
      <c r="G196"/>
    </row>
    <row r="197" spans="1:7" x14ac:dyDescent="0.25">
      <c r="A197"/>
      <c r="B197" s="38"/>
      <c r="C197"/>
      <c r="D197" s="38"/>
      <c r="E197"/>
      <c r="F197" s="38"/>
      <c r="G197"/>
    </row>
    <row r="198" spans="1:7" x14ac:dyDescent="0.25">
      <c r="A198"/>
      <c r="B198" s="38"/>
      <c r="C198"/>
      <c r="D198" s="38"/>
      <c r="E198"/>
      <c r="F198" s="38"/>
      <c r="G198"/>
    </row>
    <row r="199" spans="1:7" x14ac:dyDescent="0.25">
      <c r="A199"/>
      <c r="B199" s="38"/>
      <c r="C199"/>
      <c r="D199" s="38"/>
      <c r="E199"/>
      <c r="F199" s="38"/>
      <c r="G199"/>
    </row>
    <row r="200" spans="1:7" x14ac:dyDescent="0.25">
      <c r="A200"/>
      <c r="B200" s="38"/>
      <c r="C200"/>
      <c r="D200" s="38"/>
      <c r="E200"/>
      <c r="F200" s="38"/>
      <c r="G200"/>
    </row>
    <row r="201" spans="1:7" x14ac:dyDescent="0.25">
      <c r="A201"/>
      <c r="B201" s="38"/>
      <c r="C201"/>
      <c r="D201" s="38"/>
      <c r="E201"/>
      <c r="F201" s="38"/>
      <c r="G201"/>
    </row>
    <row r="202" spans="1:7" x14ac:dyDescent="0.25">
      <c r="A202"/>
      <c r="B202" s="38"/>
      <c r="C202"/>
      <c r="D202" s="38"/>
      <c r="E202"/>
      <c r="F202" s="38"/>
      <c r="G202"/>
    </row>
    <row r="203" spans="1:7" x14ac:dyDescent="0.25">
      <c r="A203"/>
      <c r="B203" s="38"/>
      <c r="C203"/>
      <c r="D203" s="38"/>
      <c r="E203"/>
      <c r="F203" s="38"/>
      <c r="G203"/>
    </row>
    <row r="204" spans="1:7" x14ac:dyDescent="0.25">
      <c r="A204"/>
      <c r="B204" s="38"/>
      <c r="C204"/>
      <c r="D204" s="38"/>
      <c r="E204"/>
      <c r="F204" s="38"/>
      <c r="G204"/>
    </row>
    <row r="205" spans="1:7" x14ac:dyDescent="0.25">
      <c r="A205"/>
      <c r="B205" s="38"/>
      <c r="C205"/>
      <c r="D205" s="38"/>
      <c r="E205"/>
      <c r="F205" s="38"/>
      <c r="G205"/>
    </row>
    <row r="206" spans="1:7" x14ac:dyDescent="0.25">
      <c r="A206"/>
      <c r="B206" s="38"/>
      <c r="C206"/>
      <c r="D206" s="38"/>
      <c r="E206"/>
      <c r="F206" s="38"/>
      <c r="G206"/>
    </row>
    <row r="207" spans="1:7" x14ac:dyDescent="0.25">
      <c r="A207"/>
      <c r="B207" s="38"/>
      <c r="C207"/>
      <c r="D207" s="38"/>
      <c r="E207"/>
      <c r="F207" s="38"/>
      <c r="G207"/>
    </row>
    <row r="208" spans="1:7" x14ac:dyDescent="0.25">
      <c r="A208"/>
      <c r="B208" s="38"/>
      <c r="C208"/>
      <c r="D208" s="38"/>
      <c r="E208"/>
      <c r="F208" s="38"/>
      <c r="G208"/>
    </row>
    <row r="209" spans="1:7" x14ac:dyDescent="0.25">
      <c r="A209"/>
      <c r="B209" s="38"/>
      <c r="C209"/>
      <c r="D209" s="38"/>
      <c r="E209"/>
      <c r="F209" s="38"/>
      <c r="G209"/>
    </row>
    <row r="210" spans="1:7" x14ac:dyDescent="0.25">
      <c r="A210"/>
      <c r="B210" s="38"/>
      <c r="C210"/>
      <c r="D210" s="38"/>
      <c r="E210"/>
      <c r="F210" s="38"/>
      <c r="G210"/>
    </row>
    <row r="211" spans="1:7" x14ac:dyDescent="0.25">
      <c r="A211"/>
      <c r="B211" s="38"/>
      <c r="C211"/>
      <c r="D211" s="38"/>
      <c r="E211"/>
      <c r="F211" s="38"/>
      <c r="G211"/>
    </row>
    <row r="212" spans="1:7" x14ac:dyDescent="0.25">
      <c r="A212"/>
      <c r="B212" s="38"/>
      <c r="C212"/>
      <c r="D212" s="38"/>
      <c r="E212"/>
      <c r="F212" s="38"/>
      <c r="G212"/>
    </row>
    <row r="213" spans="1:7" x14ac:dyDescent="0.25">
      <c r="A213"/>
      <c r="B213" s="38"/>
      <c r="C213"/>
      <c r="D213" s="38"/>
      <c r="E213"/>
      <c r="F213" s="38"/>
      <c r="G213"/>
    </row>
    <row r="214" spans="1:7" x14ac:dyDescent="0.25">
      <c r="A214"/>
      <c r="B214" s="38"/>
      <c r="C214"/>
      <c r="D214" s="38"/>
      <c r="E214"/>
      <c r="F214" s="38"/>
      <c r="G214"/>
    </row>
    <row r="215" spans="1:7" x14ac:dyDescent="0.25">
      <c r="A215"/>
      <c r="B215" s="38"/>
      <c r="C215"/>
      <c r="D215" s="38"/>
      <c r="E215"/>
      <c r="F215" s="38"/>
      <c r="G215"/>
    </row>
    <row r="216" spans="1:7" x14ac:dyDescent="0.25">
      <c r="A216"/>
      <c r="B216" s="38"/>
      <c r="C216"/>
      <c r="D216" s="38"/>
      <c r="E216"/>
      <c r="F216" s="38"/>
      <c r="G216"/>
    </row>
    <row r="217" spans="1:7" x14ac:dyDescent="0.25">
      <c r="A217"/>
      <c r="B217" s="38"/>
      <c r="C217"/>
      <c r="D217" s="38"/>
      <c r="E217"/>
      <c r="F217" s="38"/>
      <c r="G217"/>
    </row>
    <row r="218" spans="1:7" x14ac:dyDescent="0.25">
      <c r="A218"/>
      <c r="B218" s="38"/>
      <c r="C218"/>
      <c r="D218" s="38"/>
      <c r="E218"/>
      <c r="F218" s="38"/>
      <c r="G218"/>
    </row>
    <row r="219" spans="1:7" x14ac:dyDescent="0.25">
      <c r="A219"/>
      <c r="B219" s="38"/>
      <c r="C219"/>
      <c r="D219" s="38"/>
      <c r="E219"/>
      <c r="F219" s="38"/>
      <c r="G219"/>
    </row>
    <row r="220" spans="1:7" x14ac:dyDescent="0.25">
      <c r="A220"/>
      <c r="B220" s="38"/>
      <c r="C220"/>
      <c r="D220" s="38"/>
      <c r="E220"/>
      <c r="F220" s="38"/>
      <c r="G220"/>
    </row>
    <row r="221" spans="1:7" x14ac:dyDescent="0.25">
      <c r="A221"/>
      <c r="B221" s="38"/>
      <c r="C221"/>
      <c r="D221" s="38"/>
      <c r="E221"/>
      <c r="F221" s="38"/>
      <c r="G221"/>
    </row>
    <row r="222" spans="1:7" x14ac:dyDescent="0.25">
      <c r="A222"/>
      <c r="B222" s="38"/>
      <c r="C222"/>
      <c r="D222" s="38"/>
      <c r="E222"/>
      <c r="F222" s="38"/>
      <c r="G222"/>
    </row>
    <row r="223" spans="1:7" x14ac:dyDescent="0.25">
      <c r="A223"/>
      <c r="B223" s="38"/>
      <c r="C223"/>
      <c r="D223" s="38"/>
      <c r="E223"/>
      <c r="F223" s="38"/>
      <c r="G223"/>
    </row>
    <row r="224" spans="1:7" x14ac:dyDescent="0.25">
      <c r="A224"/>
      <c r="B224" s="38"/>
      <c r="C224"/>
      <c r="D224" s="38"/>
      <c r="E224"/>
      <c r="F224" s="38"/>
      <c r="G224"/>
    </row>
    <row r="225" spans="1:7" x14ac:dyDescent="0.25">
      <c r="A225"/>
      <c r="B225" s="38"/>
      <c r="C225"/>
      <c r="D225" s="38"/>
      <c r="E225"/>
      <c r="F225" s="38"/>
      <c r="G225"/>
    </row>
    <row r="226" spans="1:7" x14ac:dyDescent="0.25">
      <c r="A226"/>
      <c r="B226" s="38"/>
      <c r="C226"/>
      <c r="D226" s="38"/>
      <c r="E226"/>
      <c r="F226" s="38"/>
      <c r="G226"/>
    </row>
    <row r="227" spans="1:7" x14ac:dyDescent="0.25">
      <c r="A227"/>
      <c r="B227" s="38"/>
      <c r="C227"/>
      <c r="D227" s="38"/>
      <c r="E227"/>
      <c r="F227" s="38"/>
      <c r="G227"/>
    </row>
    <row r="228" spans="1:7" x14ac:dyDescent="0.25">
      <c r="A228"/>
      <c r="B228" s="38"/>
      <c r="C228"/>
      <c r="D228" s="38"/>
      <c r="E228"/>
      <c r="F228" s="38"/>
      <c r="G228"/>
    </row>
    <row r="229" spans="1:7" x14ac:dyDescent="0.25">
      <c r="A229"/>
      <c r="B229" s="38"/>
      <c r="C229"/>
      <c r="D229" s="38"/>
      <c r="E229"/>
      <c r="F229" s="38"/>
      <c r="G229"/>
    </row>
    <row r="230" spans="1:7" x14ac:dyDescent="0.25">
      <c r="A230"/>
      <c r="B230" s="38"/>
      <c r="C230"/>
      <c r="D230" s="38"/>
      <c r="E230"/>
      <c r="F230" s="38"/>
      <c r="G230"/>
    </row>
    <row r="231" spans="1:7" x14ac:dyDescent="0.25">
      <c r="A231"/>
      <c r="B231" s="38"/>
      <c r="C231"/>
      <c r="D231" s="38"/>
      <c r="E231"/>
      <c r="F231" s="38"/>
      <c r="G231"/>
    </row>
    <row r="232" spans="1:7" x14ac:dyDescent="0.25">
      <c r="A232"/>
      <c r="B232" s="38"/>
      <c r="C232"/>
      <c r="D232" s="38"/>
      <c r="E232"/>
      <c r="F232" s="38"/>
      <c r="G232"/>
    </row>
    <row r="233" spans="1:7" x14ac:dyDescent="0.25">
      <c r="A233"/>
      <c r="B233" s="38"/>
      <c r="C233"/>
      <c r="D233" s="38"/>
      <c r="E233"/>
      <c r="F233" s="38"/>
      <c r="G233"/>
    </row>
    <row r="234" spans="1:7" x14ac:dyDescent="0.25">
      <c r="A234"/>
      <c r="B234" s="38"/>
      <c r="C234"/>
      <c r="D234" s="38"/>
      <c r="E234"/>
      <c r="F234" s="38"/>
      <c r="G234"/>
    </row>
    <row r="235" spans="1:7" x14ac:dyDescent="0.25">
      <c r="A235"/>
      <c r="B235" s="38"/>
      <c r="C235"/>
      <c r="D235" s="38"/>
      <c r="E235"/>
      <c r="F235" s="38"/>
      <c r="G235"/>
    </row>
    <row r="236" spans="1:7" x14ac:dyDescent="0.25">
      <c r="A236"/>
      <c r="B236" s="38"/>
      <c r="C236"/>
      <c r="D236" s="38"/>
      <c r="E236"/>
      <c r="F236" s="38"/>
      <c r="G236"/>
    </row>
    <row r="237" spans="1:7" x14ac:dyDescent="0.25">
      <c r="A237"/>
      <c r="B237" s="38"/>
      <c r="C237"/>
      <c r="D237" s="38"/>
      <c r="E237"/>
      <c r="F237" s="38"/>
      <c r="G237"/>
    </row>
    <row r="238" spans="1:7" x14ac:dyDescent="0.25">
      <c r="A238"/>
      <c r="B238" s="38"/>
      <c r="C238"/>
      <c r="D238" s="38"/>
      <c r="E238"/>
      <c r="F238" s="38"/>
      <c r="G238"/>
    </row>
    <row r="239" spans="1:7" x14ac:dyDescent="0.25">
      <c r="A239"/>
      <c r="B239" s="38"/>
      <c r="C239"/>
      <c r="D239" s="38"/>
      <c r="E239"/>
      <c r="F239" s="38"/>
      <c r="G239"/>
    </row>
    <row r="240" spans="1:7" x14ac:dyDescent="0.25">
      <c r="A240"/>
      <c r="B240" s="38"/>
      <c r="C240"/>
      <c r="D240" s="38"/>
      <c r="E240"/>
      <c r="F240" s="38"/>
      <c r="G240"/>
    </row>
    <row r="241" spans="1:7" x14ac:dyDescent="0.25">
      <c r="A241"/>
      <c r="B241" s="38"/>
      <c r="C241"/>
      <c r="D241" s="38"/>
      <c r="E241"/>
      <c r="F241" s="38"/>
      <c r="G241"/>
    </row>
    <row r="242" spans="1:7" x14ac:dyDescent="0.25">
      <c r="A242"/>
      <c r="B242" s="38"/>
      <c r="C242"/>
      <c r="D242" s="38"/>
      <c r="E242"/>
      <c r="F242" s="38"/>
      <c r="G242"/>
    </row>
    <row r="243" spans="1:7" x14ac:dyDescent="0.25">
      <c r="A243"/>
      <c r="B243" s="38"/>
      <c r="C243"/>
      <c r="D243" s="38"/>
      <c r="E243"/>
      <c r="F243" s="38"/>
      <c r="G243"/>
    </row>
    <row r="244" spans="1:7" x14ac:dyDescent="0.25">
      <c r="A244"/>
      <c r="B244" s="38"/>
      <c r="C244"/>
      <c r="D244" s="38"/>
      <c r="E244"/>
      <c r="F244" s="38"/>
      <c r="G244"/>
    </row>
    <row r="245" spans="1:7" x14ac:dyDescent="0.25">
      <c r="A245"/>
      <c r="B245" s="38"/>
      <c r="C245"/>
      <c r="D245" s="38"/>
      <c r="E245"/>
      <c r="F245" s="38"/>
      <c r="G245"/>
    </row>
    <row r="246" spans="1:7" x14ac:dyDescent="0.25">
      <c r="A246"/>
      <c r="B246" s="38"/>
      <c r="C246"/>
      <c r="D246" s="38"/>
      <c r="E246"/>
      <c r="F246" s="38"/>
      <c r="G246"/>
    </row>
    <row r="247" spans="1:7" x14ac:dyDescent="0.25">
      <c r="A247"/>
      <c r="B247" s="38"/>
      <c r="C247"/>
      <c r="D247" s="38"/>
      <c r="E247"/>
      <c r="F247" s="38"/>
      <c r="G247"/>
    </row>
    <row r="248" spans="1:7" x14ac:dyDescent="0.25">
      <c r="A248"/>
      <c r="B248" s="38"/>
      <c r="C248"/>
      <c r="D248" s="38"/>
      <c r="E248"/>
      <c r="F248" s="38"/>
      <c r="G248"/>
    </row>
    <row r="249" spans="1:7" x14ac:dyDescent="0.25">
      <c r="A249"/>
      <c r="B249" s="38"/>
      <c r="C249"/>
      <c r="D249" s="38"/>
      <c r="E249"/>
      <c r="F249" s="38"/>
      <c r="G249"/>
    </row>
    <row r="250" spans="1:7" x14ac:dyDescent="0.25">
      <c r="A250"/>
      <c r="B250" s="38"/>
      <c r="C250"/>
      <c r="D250" s="38"/>
      <c r="E250"/>
      <c r="F250" s="38"/>
      <c r="G250"/>
    </row>
    <row r="251" spans="1:7" x14ac:dyDescent="0.25">
      <c r="A251"/>
      <c r="B251" s="38"/>
      <c r="C251"/>
      <c r="D251" s="38"/>
      <c r="E251"/>
      <c r="F251" s="38"/>
      <c r="G251"/>
    </row>
    <row r="252" spans="1:7" x14ac:dyDescent="0.25">
      <c r="A252"/>
      <c r="B252" s="38"/>
      <c r="C252"/>
      <c r="D252" s="38"/>
      <c r="E252"/>
      <c r="F252" s="38"/>
      <c r="G252"/>
    </row>
    <row r="253" spans="1:7" x14ac:dyDescent="0.25">
      <c r="A253"/>
      <c r="B253" s="38"/>
      <c r="C253"/>
      <c r="D253" s="38"/>
      <c r="E253"/>
      <c r="F253" s="38"/>
      <c r="G253"/>
    </row>
    <row r="254" spans="1:7" x14ac:dyDescent="0.25">
      <c r="A254"/>
      <c r="B254" s="38"/>
      <c r="C254"/>
      <c r="D254" s="38"/>
      <c r="E254"/>
      <c r="F254" s="38"/>
      <c r="G254"/>
    </row>
    <row r="255" spans="1:7" x14ac:dyDescent="0.25">
      <c r="A255"/>
      <c r="B255" s="38"/>
      <c r="C255"/>
      <c r="D255" s="38"/>
      <c r="E255"/>
      <c r="F255" s="38"/>
      <c r="G255"/>
    </row>
    <row r="256" spans="1:7" x14ac:dyDescent="0.25">
      <c r="A256"/>
      <c r="B256" s="38"/>
      <c r="C256"/>
      <c r="D256" s="38"/>
      <c r="E256"/>
      <c r="F256" s="38"/>
      <c r="G256"/>
    </row>
    <row r="257" spans="1:7" x14ac:dyDescent="0.25">
      <c r="A257"/>
      <c r="B257" s="38"/>
      <c r="C257"/>
      <c r="D257" s="38"/>
      <c r="E257"/>
      <c r="F257" s="38"/>
      <c r="G257"/>
    </row>
    <row r="258" spans="1:7" x14ac:dyDescent="0.25">
      <c r="A258"/>
      <c r="B258" s="38"/>
      <c r="C258"/>
      <c r="D258" s="38"/>
      <c r="E258"/>
      <c r="F258" s="38"/>
      <c r="G258"/>
    </row>
    <row r="259" spans="1:7" x14ac:dyDescent="0.25">
      <c r="A259"/>
      <c r="B259" s="38"/>
      <c r="C259"/>
      <c r="D259" s="38"/>
      <c r="E259"/>
      <c r="F259" s="38"/>
      <c r="G259"/>
    </row>
    <row r="260" spans="1:7" x14ac:dyDescent="0.25">
      <c r="A260"/>
      <c r="B260" s="38"/>
      <c r="C260"/>
      <c r="D260" s="38"/>
      <c r="E260"/>
      <c r="F260" s="38"/>
      <c r="G260"/>
    </row>
    <row r="261" spans="1:7" x14ac:dyDescent="0.25">
      <c r="A261"/>
      <c r="B261" s="38"/>
      <c r="C261"/>
      <c r="D261" s="38"/>
      <c r="E261"/>
      <c r="F261" s="38"/>
      <c r="G261"/>
    </row>
    <row r="262" spans="1:7" x14ac:dyDescent="0.25">
      <c r="A262"/>
      <c r="B262" s="38"/>
      <c r="C262"/>
      <c r="D262" s="38"/>
      <c r="E262"/>
      <c r="F262" s="38"/>
      <c r="G262"/>
    </row>
    <row r="263" spans="1:7" x14ac:dyDescent="0.25">
      <c r="A263"/>
      <c r="B263" s="38"/>
      <c r="C263"/>
      <c r="D263" s="38"/>
      <c r="E263"/>
      <c r="F263" s="38"/>
      <c r="G263"/>
    </row>
    <row r="264" spans="1:7" x14ac:dyDescent="0.25">
      <c r="A264"/>
      <c r="B264" s="38"/>
      <c r="C264"/>
      <c r="D264" s="38"/>
      <c r="E264"/>
      <c r="F264" s="38"/>
      <c r="G264"/>
    </row>
    <row r="265" spans="1:7" x14ac:dyDescent="0.25">
      <c r="A265"/>
      <c r="B265" s="38"/>
      <c r="C265"/>
      <c r="D265" s="38"/>
      <c r="E265"/>
      <c r="F265" s="38"/>
      <c r="G265"/>
    </row>
    <row r="266" spans="1:7" x14ac:dyDescent="0.25">
      <c r="A266"/>
      <c r="B266" s="38"/>
      <c r="C266"/>
      <c r="D266" s="38"/>
      <c r="E266"/>
      <c r="F266" s="38"/>
      <c r="G266"/>
    </row>
    <row r="267" spans="1:7" x14ac:dyDescent="0.25">
      <c r="A267"/>
      <c r="B267" s="38"/>
      <c r="C267"/>
      <c r="D267" s="38"/>
      <c r="E267"/>
      <c r="F267" s="38"/>
      <c r="G267"/>
    </row>
    <row r="268" spans="1:7" x14ac:dyDescent="0.25">
      <c r="A268"/>
      <c r="B268" s="38"/>
      <c r="C268"/>
      <c r="D268" s="38"/>
      <c r="E268"/>
      <c r="F268" s="38"/>
      <c r="G268"/>
    </row>
    <row r="269" spans="1:7" x14ac:dyDescent="0.25">
      <c r="A269"/>
      <c r="B269" s="38"/>
      <c r="C269"/>
      <c r="D269" s="38"/>
      <c r="E269"/>
      <c r="F269" s="38"/>
      <c r="G269"/>
    </row>
    <row r="270" spans="1:7" x14ac:dyDescent="0.25">
      <c r="A270"/>
      <c r="B270" s="38"/>
      <c r="C270"/>
      <c r="D270" s="38"/>
      <c r="E270"/>
      <c r="F270" s="38"/>
      <c r="G270"/>
    </row>
    <row r="271" spans="1:7" x14ac:dyDescent="0.25">
      <c r="A271"/>
      <c r="B271" s="38"/>
      <c r="C271"/>
      <c r="D271" s="38"/>
      <c r="E271"/>
      <c r="F271" s="38"/>
      <c r="G271"/>
    </row>
    <row r="272" spans="1:7" x14ac:dyDescent="0.25">
      <c r="A272"/>
      <c r="B272" s="38"/>
      <c r="C272"/>
      <c r="D272" s="38"/>
      <c r="E272"/>
      <c r="F272" s="38"/>
      <c r="G272"/>
    </row>
    <row r="273" spans="1:7" x14ac:dyDescent="0.25">
      <c r="A273"/>
      <c r="B273" s="38"/>
      <c r="C273"/>
      <c r="D273" s="38"/>
      <c r="E273"/>
      <c r="F273" s="38"/>
      <c r="G273"/>
    </row>
    <row r="274" spans="1:7" x14ac:dyDescent="0.25">
      <c r="A274"/>
      <c r="B274" s="38"/>
      <c r="C274"/>
      <c r="D274" s="38"/>
      <c r="E274"/>
      <c r="F274" s="38"/>
      <c r="G274"/>
    </row>
    <row r="275" spans="1:7" x14ac:dyDescent="0.25">
      <c r="A275"/>
      <c r="B275" s="38"/>
      <c r="C275"/>
      <c r="D275" s="38"/>
      <c r="E275"/>
      <c r="F275" s="38"/>
      <c r="G275"/>
    </row>
    <row r="276" spans="1:7" x14ac:dyDescent="0.25">
      <c r="A276"/>
      <c r="B276" s="38"/>
      <c r="C276"/>
      <c r="D276" s="38"/>
      <c r="E276"/>
      <c r="F276" s="38"/>
      <c r="G276"/>
    </row>
    <row r="277" spans="1:7" x14ac:dyDescent="0.25">
      <c r="A277"/>
      <c r="B277" s="38"/>
      <c r="C277"/>
      <c r="D277" s="38"/>
      <c r="E277"/>
      <c r="F277" s="38"/>
      <c r="G277"/>
    </row>
    <row r="278" spans="1:7" x14ac:dyDescent="0.25">
      <c r="A278"/>
      <c r="B278" s="38"/>
      <c r="C278"/>
      <c r="D278" s="38"/>
      <c r="E278"/>
      <c r="F278" s="38"/>
      <c r="G278"/>
    </row>
    <row r="279" spans="1:7" x14ac:dyDescent="0.25">
      <c r="A279"/>
      <c r="B279" s="38"/>
      <c r="C279"/>
      <c r="D279" s="38"/>
      <c r="E279"/>
      <c r="F279" s="38"/>
      <c r="G279"/>
    </row>
    <row r="280" spans="1:7" x14ac:dyDescent="0.25">
      <c r="A280"/>
      <c r="B280" s="38"/>
      <c r="C280"/>
      <c r="D280" s="38"/>
      <c r="E280"/>
      <c r="F280" s="38"/>
      <c r="G280"/>
    </row>
    <row r="281" spans="1:7" x14ac:dyDescent="0.25">
      <c r="A281"/>
      <c r="B281" s="38"/>
      <c r="C281"/>
      <c r="D281" s="38"/>
      <c r="E281"/>
      <c r="F281" s="38"/>
      <c r="G281"/>
    </row>
    <row r="282" spans="1:7" x14ac:dyDescent="0.25">
      <c r="A282"/>
      <c r="B282" s="38"/>
      <c r="C282"/>
      <c r="D282" s="38"/>
      <c r="E282"/>
      <c r="F282" s="38"/>
      <c r="G282"/>
    </row>
    <row r="283" spans="1:7" x14ac:dyDescent="0.25">
      <c r="A283"/>
      <c r="B283" s="38"/>
      <c r="C283"/>
      <c r="D283" s="38"/>
      <c r="E283"/>
      <c r="F283" s="38"/>
      <c r="G283"/>
    </row>
    <row r="284" spans="1:7" x14ac:dyDescent="0.25">
      <c r="A284"/>
      <c r="B284" s="38"/>
      <c r="C284"/>
      <c r="D284" s="38"/>
      <c r="E284"/>
      <c r="F284" s="38"/>
      <c r="G284"/>
    </row>
    <row r="285" spans="1:7" x14ac:dyDescent="0.25">
      <c r="A285"/>
      <c r="B285" s="38"/>
      <c r="C285"/>
      <c r="D285" s="38"/>
      <c r="E285"/>
      <c r="F285" s="38"/>
      <c r="G285"/>
    </row>
    <row r="286" spans="1:7" x14ac:dyDescent="0.25">
      <c r="A286"/>
      <c r="B286" s="38"/>
      <c r="C286"/>
      <c r="D286" s="38"/>
      <c r="E286"/>
      <c r="F286" s="38"/>
      <c r="G286"/>
    </row>
    <row r="287" spans="1:7" x14ac:dyDescent="0.25">
      <c r="A287"/>
      <c r="B287" s="38"/>
      <c r="C287"/>
      <c r="D287" s="38"/>
      <c r="E287"/>
      <c r="F287" s="38"/>
      <c r="G287"/>
    </row>
    <row r="288" spans="1:7" x14ac:dyDescent="0.25">
      <c r="A288"/>
      <c r="B288" s="38"/>
      <c r="C288"/>
      <c r="D288" s="38"/>
      <c r="E288"/>
      <c r="F288" s="38"/>
      <c r="G288"/>
    </row>
    <row r="289" spans="1:7" x14ac:dyDescent="0.25">
      <c r="A289"/>
      <c r="B289" s="38"/>
      <c r="C289"/>
      <c r="D289" s="38"/>
      <c r="E289"/>
      <c r="F289" s="38"/>
      <c r="G289"/>
    </row>
    <row r="290" spans="1:7" x14ac:dyDescent="0.25">
      <c r="A290"/>
      <c r="B290" s="38"/>
      <c r="C290"/>
      <c r="D290" s="38"/>
      <c r="E290"/>
      <c r="F290" s="38"/>
      <c r="G290"/>
    </row>
    <row r="291" spans="1:7" x14ac:dyDescent="0.25">
      <c r="A291"/>
      <c r="B291" s="38"/>
      <c r="C291"/>
      <c r="D291" s="38"/>
      <c r="E291"/>
      <c r="F291" s="38"/>
      <c r="G291"/>
    </row>
    <row r="292" spans="1:7" x14ac:dyDescent="0.25">
      <c r="A292"/>
      <c r="B292" s="38"/>
      <c r="C292"/>
      <c r="D292" s="38"/>
      <c r="E292"/>
      <c r="F292" s="38"/>
      <c r="G292"/>
    </row>
    <row r="293" spans="1:7" x14ac:dyDescent="0.25">
      <c r="A293"/>
      <c r="B293" s="38"/>
      <c r="C293"/>
      <c r="D293" s="38"/>
      <c r="E293"/>
      <c r="F293" s="38"/>
      <c r="G293"/>
    </row>
    <row r="294" spans="1:7" x14ac:dyDescent="0.25">
      <c r="A294"/>
      <c r="B294" s="38"/>
      <c r="C294"/>
      <c r="D294" s="38"/>
      <c r="E294"/>
      <c r="F294" s="38"/>
      <c r="G294"/>
    </row>
    <row r="295" spans="1:7" x14ac:dyDescent="0.25">
      <c r="A295"/>
      <c r="B295" s="38"/>
      <c r="C295"/>
      <c r="D295" s="38"/>
      <c r="E295"/>
      <c r="F295" s="38"/>
      <c r="G295"/>
    </row>
    <row r="296" spans="1:7" x14ac:dyDescent="0.25">
      <c r="A296"/>
      <c r="B296" s="38"/>
      <c r="C296"/>
      <c r="D296" s="38"/>
      <c r="E296"/>
      <c r="F296" s="38"/>
      <c r="G296"/>
    </row>
    <row r="297" spans="1:7" x14ac:dyDescent="0.25">
      <c r="A297"/>
      <c r="B297" s="38"/>
      <c r="C297"/>
      <c r="D297" s="38"/>
      <c r="E297"/>
      <c r="F297" s="38"/>
      <c r="G297"/>
    </row>
    <row r="298" spans="1:7" x14ac:dyDescent="0.25">
      <c r="A298"/>
      <c r="B298" s="38"/>
      <c r="C298"/>
      <c r="D298" s="38"/>
      <c r="E298"/>
      <c r="F298" s="38"/>
      <c r="G298"/>
    </row>
    <row r="299" spans="1:7" x14ac:dyDescent="0.25">
      <c r="A299"/>
      <c r="B299" s="38"/>
      <c r="C299"/>
      <c r="D299" s="38"/>
      <c r="E299"/>
      <c r="F299" s="38"/>
      <c r="G299"/>
    </row>
    <row r="300" spans="1:7" x14ac:dyDescent="0.25">
      <c r="A300"/>
      <c r="B300" s="38"/>
      <c r="C300"/>
      <c r="D300" s="38"/>
      <c r="E300"/>
      <c r="F300" s="38"/>
      <c r="G300"/>
    </row>
    <row r="301" spans="1:7" x14ac:dyDescent="0.25">
      <c r="A301"/>
      <c r="B301" s="38"/>
      <c r="C301"/>
      <c r="D301" s="38"/>
      <c r="E301"/>
      <c r="F301" s="38"/>
      <c r="G301"/>
    </row>
    <row r="302" spans="1:7" x14ac:dyDescent="0.25">
      <c r="A302"/>
      <c r="B302" s="38"/>
      <c r="C302"/>
      <c r="D302" s="38"/>
      <c r="E302"/>
      <c r="F302" s="38"/>
      <c r="G302"/>
    </row>
    <row r="303" spans="1:7" x14ac:dyDescent="0.25">
      <c r="A303"/>
      <c r="B303" s="38"/>
      <c r="C303"/>
      <c r="D303" s="38"/>
      <c r="E303"/>
      <c r="F303" s="38"/>
      <c r="G303"/>
    </row>
    <row r="304" spans="1:7" x14ac:dyDescent="0.25">
      <c r="A304"/>
      <c r="B304" s="38"/>
      <c r="C304"/>
      <c r="D304" s="38"/>
      <c r="E304"/>
      <c r="F304" s="38"/>
      <c r="G304"/>
    </row>
    <row r="305" spans="1:7" x14ac:dyDescent="0.25">
      <c r="A305"/>
      <c r="B305" s="38"/>
      <c r="C305"/>
      <c r="D305" s="38"/>
      <c r="E305"/>
      <c r="F305" s="38"/>
      <c r="G305"/>
    </row>
    <row r="306" spans="1:7" x14ac:dyDescent="0.25">
      <c r="A306"/>
      <c r="B306" s="38"/>
      <c r="C306"/>
      <c r="D306" s="38"/>
      <c r="E306"/>
      <c r="F306" s="38"/>
      <c r="G306"/>
    </row>
    <row r="307" spans="1:7" x14ac:dyDescent="0.25">
      <c r="A307"/>
      <c r="B307" s="38"/>
      <c r="C307"/>
      <c r="D307" s="38"/>
      <c r="E307"/>
      <c r="F307" s="38"/>
      <c r="G307"/>
    </row>
    <row r="308" spans="1:7" x14ac:dyDescent="0.25">
      <c r="A308"/>
      <c r="B308" s="38"/>
      <c r="C308"/>
      <c r="D308" s="38"/>
      <c r="E308"/>
      <c r="F308" s="38"/>
      <c r="G308"/>
    </row>
    <row r="309" spans="1:7" x14ac:dyDescent="0.25">
      <c r="A309"/>
      <c r="B309" s="38"/>
      <c r="C309"/>
      <c r="D309" s="38"/>
      <c r="E309"/>
      <c r="F309" s="38"/>
      <c r="G309"/>
    </row>
    <row r="310" spans="1:7" x14ac:dyDescent="0.25">
      <c r="A310"/>
      <c r="B310" s="38"/>
      <c r="C310"/>
      <c r="D310" s="38"/>
      <c r="E310"/>
      <c r="F310" s="38"/>
      <c r="G310"/>
    </row>
    <row r="311" spans="1:7" x14ac:dyDescent="0.25">
      <c r="A311"/>
      <c r="B311" s="38"/>
      <c r="C311"/>
      <c r="D311" s="38"/>
      <c r="E311"/>
      <c r="F311" s="38"/>
      <c r="G311"/>
    </row>
    <row r="312" spans="1:7" x14ac:dyDescent="0.25">
      <c r="A312"/>
      <c r="B312" s="38"/>
      <c r="C312"/>
      <c r="D312" s="38"/>
      <c r="E312"/>
      <c r="F312" s="38"/>
      <c r="G312"/>
    </row>
    <row r="313" spans="1:7" x14ac:dyDescent="0.25">
      <c r="A313"/>
      <c r="B313" s="38"/>
      <c r="C313"/>
      <c r="D313" s="38"/>
      <c r="E313"/>
      <c r="F313" s="38"/>
      <c r="G313"/>
    </row>
    <row r="314" spans="1:7" x14ac:dyDescent="0.25">
      <c r="A314"/>
      <c r="B314" s="38"/>
      <c r="C314"/>
      <c r="D314" s="38"/>
      <c r="E314"/>
      <c r="F314" s="38"/>
      <c r="G314"/>
    </row>
    <row r="315" spans="1:7" x14ac:dyDescent="0.25">
      <c r="A315"/>
      <c r="B315" s="38"/>
      <c r="C315"/>
      <c r="D315" s="38"/>
      <c r="E315"/>
      <c r="F315" s="38"/>
      <c r="G315"/>
    </row>
    <row r="316" spans="1:7" x14ac:dyDescent="0.25">
      <c r="A316"/>
      <c r="B316" s="38"/>
      <c r="C316"/>
      <c r="D316" s="38"/>
      <c r="E316"/>
      <c r="F316" s="38"/>
      <c r="G316"/>
    </row>
    <row r="317" spans="1:7" x14ac:dyDescent="0.25">
      <c r="A317"/>
      <c r="B317" s="38"/>
      <c r="C317"/>
      <c r="D317" s="38"/>
      <c r="E317"/>
      <c r="F317" s="38"/>
      <c r="G317"/>
    </row>
    <row r="318" spans="1:7" x14ac:dyDescent="0.25">
      <c r="A318"/>
      <c r="B318" s="38"/>
      <c r="C318"/>
      <c r="D318" s="38"/>
      <c r="E318"/>
      <c r="F318" s="38"/>
      <c r="G318"/>
    </row>
    <row r="319" spans="1:7" x14ac:dyDescent="0.25">
      <c r="A319"/>
      <c r="B319" s="38"/>
      <c r="C319"/>
      <c r="D319" s="38"/>
      <c r="E319"/>
      <c r="F319" s="38"/>
      <c r="G319"/>
    </row>
    <row r="320" spans="1:7" x14ac:dyDescent="0.25">
      <c r="A320"/>
      <c r="B320" s="38"/>
      <c r="C320"/>
      <c r="D320" s="38"/>
      <c r="E320"/>
      <c r="F320" s="38"/>
      <c r="G320"/>
    </row>
    <row r="321" spans="1:7" x14ac:dyDescent="0.25">
      <c r="A321"/>
      <c r="B321" s="38"/>
      <c r="C321"/>
      <c r="D321" s="38"/>
      <c r="E321"/>
      <c r="F321" s="38"/>
      <c r="G321"/>
    </row>
    <row r="322" spans="1:7" x14ac:dyDescent="0.25">
      <c r="A322"/>
      <c r="B322" s="38"/>
      <c r="C322"/>
      <c r="D322" s="38"/>
      <c r="E322"/>
      <c r="F322" s="38"/>
      <c r="G322"/>
    </row>
    <row r="323" spans="1:7" x14ac:dyDescent="0.25">
      <c r="A323"/>
      <c r="B323" s="38"/>
      <c r="C323"/>
      <c r="D323" s="38"/>
      <c r="E323"/>
      <c r="F323" s="38"/>
      <c r="G323"/>
    </row>
    <row r="324" spans="1:7" x14ac:dyDescent="0.25">
      <c r="A324"/>
      <c r="B324" s="38"/>
      <c r="C324"/>
      <c r="D324" s="38"/>
      <c r="E324"/>
      <c r="F324" s="38"/>
      <c r="G324"/>
    </row>
    <row r="325" spans="1:7" x14ac:dyDescent="0.25">
      <c r="A325"/>
      <c r="B325" s="38"/>
      <c r="C325"/>
      <c r="D325" s="38"/>
      <c r="E325"/>
      <c r="F325" s="38"/>
      <c r="G325"/>
    </row>
    <row r="326" spans="1:7" x14ac:dyDescent="0.25">
      <c r="A326"/>
      <c r="B326" s="38"/>
      <c r="C326"/>
      <c r="D326" s="38"/>
      <c r="E326"/>
      <c r="F326" s="38"/>
      <c r="G326"/>
    </row>
    <row r="327" spans="1:7" x14ac:dyDescent="0.25">
      <c r="A327"/>
      <c r="B327" s="38"/>
      <c r="C327"/>
      <c r="D327" s="38"/>
      <c r="E327"/>
      <c r="F327" s="38"/>
      <c r="G327"/>
    </row>
    <row r="328" spans="1:7" x14ac:dyDescent="0.25">
      <c r="A328"/>
      <c r="B328" s="38"/>
      <c r="C328"/>
      <c r="D328" s="38"/>
      <c r="E328"/>
      <c r="F328" s="38"/>
      <c r="G328"/>
    </row>
    <row r="329" spans="1:7" x14ac:dyDescent="0.25">
      <c r="A329"/>
      <c r="B329" s="38"/>
      <c r="C329"/>
      <c r="D329" s="38"/>
      <c r="E329"/>
      <c r="F329" s="38"/>
      <c r="G329"/>
    </row>
    <row r="330" spans="1:7" x14ac:dyDescent="0.25">
      <c r="A330"/>
      <c r="B330" s="38"/>
      <c r="C330"/>
      <c r="D330" s="38"/>
      <c r="E330"/>
      <c r="F330" s="38"/>
      <c r="G330"/>
    </row>
    <row r="331" spans="1:7" x14ac:dyDescent="0.25">
      <c r="A331"/>
      <c r="B331" s="38"/>
      <c r="C331"/>
      <c r="D331" s="38"/>
      <c r="E331"/>
      <c r="F331" s="38"/>
      <c r="G331"/>
    </row>
    <row r="332" spans="1:7" x14ac:dyDescent="0.25">
      <c r="A332"/>
      <c r="B332" s="38"/>
      <c r="C332"/>
      <c r="D332" s="38"/>
      <c r="E332"/>
      <c r="F332" s="38"/>
      <c r="G332"/>
    </row>
    <row r="333" spans="1:7" x14ac:dyDescent="0.25">
      <c r="A333"/>
      <c r="B333" s="38"/>
      <c r="C333"/>
      <c r="D333" s="38"/>
      <c r="E333"/>
      <c r="F333" s="38"/>
      <c r="G333"/>
    </row>
    <row r="334" spans="1:7" x14ac:dyDescent="0.25">
      <c r="A334"/>
      <c r="B334" s="38"/>
      <c r="C334"/>
      <c r="D334" s="38"/>
      <c r="E334"/>
      <c r="F334" s="38"/>
      <c r="G334"/>
    </row>
    <row r="335" spans="1:7" x14ac:dyDescent="0.25">
      <c r="A335"/>
      <c r="B335" s="38"/>
      <c r="C335"/>
      <c r="D335" s="38"/>
      <c r="E335"/>
      <c r="F335" s="38"/>
      <c r="G335"/>
    </row>
    <row r="336" spans="1:7" x14ac:dyDescent="0.25">
      <c r="A336"/>
      <c r="B336" s="38"/>
      <c r="C336"/>
      <c r="D336" s="38"/>
      <c r="E336"/>
      <c r="F336" s="38"/>
      <c r="G336"/>
    </row>
    <row r="337" spans="1:7" x14ac:dyDescent="0.25">
      <c r="A337"/>
      <c r="B337" s="38"/>
      <c r="C337"/>
      <c r="D337" s="38"/>
      <c r="E337"/>
      <c r="F337" s="38"/>
      <c r="G337"/>
    </row>
    <row r="338" spans="1:7" x14ac:dyDescent="0.25">
      <c r="A338"/>
      <c r="B338" s="38"/>
      <c r="C338"/>
      <c r="D338" s="38"/>
      <c r="E338"/>
      <c r="F338" s="38"/>
      <c r="G338"/>
    </row>
    <row r="339" spans="1:7" x14ac:dyDescent="0.25">
      <c r="A339"/>
      <c r="B339" s="38"/>
      <c r="C339"/>
      <c r="D339" s="38"/>
      <c r="E339"/>
      <c r="F339" s="38"/>
      <c r="G339"/>
    </row>
    <row r="340" spans="1:7" x14ac:dyDescent="0.25">
      <c r="A340"/>
      <c r="B340" s="38"/>
      <c r="C340"/>
      <c r="D340" s="38"/>
      <c r="E340"/>
      <c r="F340" s="38"/>
      <c r="G340"/>
    </row>
    <row r="341" spans="1:7" x14ac:dyDescent="0.25">
      <c r="A341"/>
      <c r="B341" s="38"/>
      <c r="C341"/>
      <c r="D341" s="38"/>
      <c r="E341"/>
      <c r="F341" s="38"/>
      <c r="G341"/>
    </row>
    <row r="342" spans="1:7" x14ac:dyDescent="0.25">
      <c r="A342"/>
      <c r="B342" s="38"/>
      <c r="C342"/>
      <c r="D342" s="38"/>
      <c r="E342"/>
      <c r="F342" s="38"/>
      <c r="G342"/>
    </row>
    <row r="343" spans="1:7" x14ac:dyDescent="0.25">
      <c r="A343"/>
      <c r="B343" s="38"/>
      <c r="C343"/>
      <c r="D343" s="38"/>
      <c r="E343"/>
      <c r="F343" s="38"/>
      <c r="G343"/>
    </row>
    <row r="344" spans="1:7" x14ac:dyDescent="0.25">
      <c r="A344"/>
      <c r="B344" s="38"/>
      <c r="C344"/>
      <c r="D344" s="38"/>
      <c r="E344"/>
      <c r="F344" s="38"/>
      <c r="G344"/>
    </row>
    <row r="345" spans="1:7" x14ac:dyDescent="0.25">
      <c r="A345"/>
      <c r="B345" s="38"/>
      <c r="C345"/>
      <c r="D345" s="38"/>
      <c r="E345"/>
      <c r="F345" s="38"/>
      <c r="G345"/>
    </row>
    <row r="346" spans="1:7" x14ac:dyDescent="0.25">
      <c r="A346"/>
      <c r="B346" s="38"/>
      <c r="C346"/>
      <c r="D346" s="38"/>
      <c r="E346"/>
      <c r="F346" s="38"/>
      <c r="G346"/>
    </row>
    <row r="347" spans="1:7" x14ac:dyDescent="0.25">
      <c r="A347"/>
      <c r="B347" s="38"/>
      <c r="C347"/>
      <c r="D347" s="38"/>
      <c r="E347"/>
      <c r="F347" s="38"/>
      <c r="G347"/>
    </row>
    <row r="348" spans="1:7" x14ac:dyDescent="0.25">
      <c r="A348"/>
      <c r="B348" s="38"/>
      <c r="C348"/>
      <c r="D348" s="38"/>
      <c r="E348"/>
      <c r="F348" s="38"/>
      <c r="G348"/>
    </row>
    <row r="349" spans="1:7" x14ac:dyDescent="0.25">
      <c r="A349"/>
      <c r="B349" s="38"/>
      <c r="C349"/>
      <c r="D349" s="38"/>
      <c r="E349"/>
      <c r="F349" s="38"/>
      <c r="G349"/>
    </row>
    <row r="350" spans="1:7" x14ac:dyDescent="0.25">
      <c r="A350"/>
      <c r="B350" s="38"/>
      <c r="C350"/>
      <c r="D350" s="38"/>
      <c r="E350"/>
      <c r="F350" s="38"/>
      <c r="G350"/>
    </row>
    <row r="351" spans="1:7" x14ac:dyDescent="0.25">
      <c r="A351"/>
      <c r="B351" s="38"/>
      <c r="C351"/>
      <c r="D351" s="38"/>
      <c r="E351"/>
      <c r="F351" s="38"/>
      <c r="G351"/>
    </row>
    <row r="352" spans="1:7" x14ac:dyDescent="0.25">
      <c r="A352"/>
      <c r="B352" s="38"/>
      <c r="C352"/>
      <c r="D352" s="38"/>
      <c r="E352"/>
      <c r="F352" s="38"/>
      <c r="G352"/>
    </row>
    <row r="353" spans="1:7" x14ac:dyDescent="0.25">
      <c r="A353"/>
      <c r="B353" s="38"/>
      <c r="C353"/>
      <c r="D353" s="38"/>
      <c r="E353"/>
      <c r="F353" s="38"/>
      <c r="G353"/>
    </row>
    <row r="354" spans="1:7" x14ac:dyDescent="0.25">
      <c r="A354"/>
      <c r="B354" s="38"/>
      <c r="C354"/>
      <c r="D354" s="38"/>
      <c r="E354"/>
      <c r="F354" s="38"/>
      <c r="G354"/>
    </row>
    <row r="355" spans="1:7" x14ac:dyDescent="0.25">
      <c r="A355"/>
      <c r="B355" s="38"/>
      <c r="C355"/>
      <c r="D355" s="38"/>
      <c r="E355"/>
      <c r="F355" s="38"/>
      <c r="G355"/>
    </row>
    <row r="356" spans="1:7" x14ac:dyDescent="0.25">
      <c r="A356"/>
      <c r="B356" s="38"/>
      <c r="C356"/>
      <c r="D356" s="38"/>
      <c r="E356"/>
      <c r="F356" s="38"/>
      <c r="G356"/>
    </row>
    <row r="357" spans="1:7" x14ac:dyDescent="0.25">
      <c r="A357"/>
      <c r="B357" s="38"/>
      <c r="C357"/>
      <c r="D357" s="38"/>
      <c r="E357"/>
      <c r="F357" s="38"/>
      <c r="G357"/>
    </row>
    <row r="358" spans="1:7" x14ac:dyDescent="0.25">
      <c r="A358"/>
      <c r="B358" s="38"/>
      <c r="C358"/>
      <c r="D358" s="38"/>
      <c r="E358"/>
      <c r="F358" s="38"/>
      <c r="G358"/>
    </row>
    <row r="359" spans="1:7" x14ac:dyDescent="0.25">
      <c r="A359"/>
      <c r="B359" s="38"/>
      <c r="C359"/>
      <c r="D359" s="38"/>
      <c r="E359"/>
      <c r="F359" s="38"/>
      <c r="G359"/>
    </row>
    <row r="360" spans="1:7" x14ac:dyDescent="0.25">
      <c r="A360"/>
      <c r="B360" s="38"/>
      <c r="C360"/>
      <c r="D360" s="38"/>
      <c r="E360"/>
      <c r="F360" s="38"/>
      <c r="G360"/>
    </row>
    <row r="361" spans="1:7" x14ac:dyDescent="0.25">
      <c r="A361"/>
      <c r="B361" s="38"/>
      <c r="C361"/>
      <c r="D361" s="38"/>
      <c r="E361"/>
      <c r="F361" s="38"/>
      <c r="G361"/>
    </row>
    <row r="362" spans="1:7" x14ac:dyDescent="0.25">
      <c r="A362"/>
      <c r="B362" s="38"/>
      <c r="C362"/>
      <c r="D362" s="38"/>
      <c r="E362"/>
      <c r="F362" s="38"/>
      <c r="G362"/>
    </row>
    <row r="363" spans="1:7" x14ac:dyDescent="0.25">
      <c r="A363"/>
      <c r="B363" s="38"/>
      <c r="C363"/>
      <c r="D363" s="38"/>
      <c r="E363"/>
      <c r="F363" s="38"/>
      <c r="G363"/>
    </row>
    <row r="364" spans="1:7" x14ac:dyDescent="0.25">
      <c r="A364"/>
      <c r="B364" s="38"/>
      <c r="C364"/>
      <c r="D364" s="38"/>
      <c r="E364"/>
      <c r="F364" s="38"/>
      <c r="G364"/>
    </row>
    <row r="365" spans="1:7" x14ac:dyDescent="0.25">
      <c r="A365"/>
      <c r="B365" s="38"/>
      <c r="C365"/>
      <c r="D365" s="38"/>
      <c r="E365"/>
      <c r="F365" s="38"/>
      <c r="G365"/>
    </row>
    <row r="366" spans="1:7" x14ac:dyDescent="0.25">
      <c r="A366"/>
      <c r="B366" s="38"/>
      <c r="C366"/>
      <c r="D366" s="38"/>
      <c r="E366"/>
      <c r="F366" s="38"/>
      <c r="G366"/>
    </row>
    <row r="367" spans="1:7" x14ac:dyDescent="0.25">
      <c r="A367"/>
      <c r="B367" s="38"/>
      <c r="C367"/>
      <c r="D367" s="38"/>
      <c r="E367"/>
      <c r="F367" s="38"/>
      <c r="G367"/>
    </row>
    <row r="368" spans="1:7" x14ac:dyDescent="0.25">
      <c r="A368"/>
      <c r="B368" s="38"/>
      <c r="C368"/>
      <c r="D368" s="38"/>
      <c r="E368"/>
      <c r="F368" s="38"/>
      <c r="G368"/>
    </row>
    <row r="369" spans="1:7" x14ac:dyDescent="0.25">
      <c r="A369"/>
      <c r="B369" s="38"/>
      <c r="C369"/>
      <c r="D369" s="38"/>
      <c r="E369"/>
      <c r="F369" s="38"/>
      <c r="G369"/>
    </row>
    <row r="370" spans="1:7" x14ac:dyDescent="0.25">
      <c r="A370"/>
      <c r="B370" s="38"/>
      <c r="C370"/>
      <c r="D370" s="38"/>
      <c r="E370"/>
      <c r="F370" s="38"/>
      <c r="G370"/>
    </row>
    <row r="371" spans="1:7" x14ac:dyDescent="0.25">
      <c r="A371"/>
      <c r="B371" s="38"/>
      <c r="C371"/>
      <c r="D371" s="38"/>
      <c r="E371"/>
      <c r="F371" s="38"/>
      <c r="G371"/>
    </row>
    <row r="372" spans="1:7" x14ac:dyDescent="0.25">
      <c r="A372"/>
      <c r="B372" s="38"/>
      <c r="C372"/>
      <c r="D372" s="38"/>
      <c r="E372"/>
      <c r="F372" s="38"/>
      <c r="G372"/>
    </row>
    <row r="373" spans="1:7" x14ac:dyDescent="0.25">
      <c r="A373"/>
      <c r="B373" s="38"/>
      <c r="C373"/>
      <c r="D373" s="38"/>
      <c r="E373"/>
      <c r="F373" s="38"/>
      <c r="G373"/>
    </row>
    <row r="374" spans="1:7" x14ac:dyDescent="0.25">
      <c r="A374"/>
      <c r="B374" s="38"/>
      <c r="C374"/>
      <c r="D374" s="38"/>
      <c r="E374"/>
      <c r="F374" s="38"/>
      <c r="G374"/>
    </row>
    <row r="375" spans="1:7" x14ac:dyDescent="0.25">
      <c r="A375"/>
      <c r="B375" s="38"/>
      <c r="C375"/>
      <c r="D375" s="38"/>
      <c r="E375"/>
      <c r="F375" s="38"/>
      <c r="G375"/>
    </row>
    <row r="376" spans="1:7" x14ac:dyDescent="0.25">
      <c r="A376"/>
      <c r="B376" s="38"/>
      <c r="C376"/>
      <c r="D376" s="38"/>
      <c r="E376"/>
      <c r="F376" s="38"/>
      <c r="G376"/>
    </row>
    <row r="377" spans="1:7" x14ac:dyDescent="0.25">
      <c r="A377"/>
      <c r="B377" s="38"/>
      <c r="C377"/>
      <c r="D377" s="38"/>
      <c r="E377"/>
      <c r="F377" s="38"/>
      <c r="G377"/>
    </row>
    <row r="378" spans="1:7" x14ac:dyDescent="0.25">
      <c r="A378"/>
      <c r="B378" s="38"/>
      <c r="C378"/>
      <c r="D378" s="38"/>
      <c r="E378"/>
      <c r="F378" s="38"/>
      <c r="G378"/>
    </row>
    <row r="379" spans="1:7" x14ac:dyDescent="0.25">
      <c r="A379"/>
      <c r="B379" s="38"/>
      <c r="C379"/>
      <c r="D379" s="38"/>
      <c r="E379"/>
      <c r="F379" s="38"/>
      <c r="G379"/>
    </row>
    <row r="380" spans="1:7" x14ac:dyDescent="0.25">
      <c r="A380"/>
      <c r="B380" s="38"/>
      <c r="C380"/>
      <c r="D380" s="38"/>
      <c r="E380"/>
      <c r="F380" s="38"/>
      <c r="G380"/>
    </row>
    <row r="381" spans="1:7" x14ac:dyDescent="0.25">
      <c r="A381"/>
      <c r="B381" s="38"/>
      <c r="C381"/>
      <c r="D381" s="38"/>
      <c r="E381"/>
      <c r="F381" s="38"/>
      <c r="G381"/>
    </row>
    <row r="382" spans="1:7" x14ac:dyDescent="0.25">
      <c r="A382"/>
      <c r="B382" s="38"/>
      <c r="C382"/>
      <c r="D382" s="38"/>
      <c r="E382"/>
      <c r="F382" s="38"/>
      <c r="G382"/>
    </row>
    <row r="383" spans="1:7" x14ac:dyDescent="0.25">
      <c r="A383"/>
      <c r="B383" s="38"/>
      <c r="C383"/>
      <c r="D383" s="38"/>
      <c r="E383"/>
      <c r="F383" s="38"/>
      <c r="G383"/>
    </row>
    <row r="384" spans="1:7" x14ac:dyDescent="0.25">
      <c r="A384"/>
      <c r="B384" s="38"/>
      <c r="C384"/>
      <c r="D384" s="38"/>
      <c r="E384"/>
      <c r="F384" s="38"/>
      <c r="G384"/>
    </row>
    <row r="385" spans="1:7" x14ac:dyDescent="0.25">
      <c r="A385"/>
      <c r="B385" s="38"/>
      <c r="C385"/>
      <c r="D385" s="38"/>
      <c r="E385"/>
      <c r="F385" s="38"/>
      <c r="G385"/>
    </row>
    <row r="386" spans="1:7" x14ac:dyDescent="0.25">
      <c r="A386"/>
      <c r="B386" s="38"/>
      <c r="C386"/>
      <c r="D386" s="38"/>
      <c r="E386"/>
      <c r="F386" s="38"/>
      <c r="G386"/>
    </row>
    <row r="387" spans="1:7" x14ac:dyDescent="0.25">
      <c r="A387"/>
      <c r="B387" s="38"/>
      <c r="C387"/>
      <c r="D387" s="38"/>
      <c r="E387"/>
      <c r="F387" s="38"/>
      <c r="G387"/>
    </row>
    <row r="388" spans="1:7" x14ac:dyDescent="0.25">
      <c r="A388"/>
      <c r="B388" s="38"/>
      <c r="C388"/>
      <c r="D388" s="38"/>
      <c r="E388"/>
      <c r="F388" s="38"/>
      <c r="G388"/>
    </row>
    <row r="389" spans="1:7" x14ac:dyDescent="0.25">
      <c r="A389"/>
      <c r="B389" s="38"/>
      <c r="C389"/>
      <c r="D389" s="38"/>
      <c r="E389"/>
      <c r="F389" s="38"/>
      <c r="G389"/>
    </row>
    <row r="390" spans="1:7" x14ac:dyDescent="0.25">
      <c r="A390"/>
      <c r="B390" s="38"/>
      <c r="C390"/>
      <c r="D390" s="38"/>
      <c r="E390"/>
      <c r="F390" s="38"/>
      <c r="G390"/>
    </row>
    <row r="391" spans="1:7" x14ac:dyDescent="0.25">
      <c r="A391"/>
      <c r="B391" s="38"/>
      <c r="C391"/>
      <c r="D391" s="38"/>
      <c r="E391"/>
      <c r="F391" s="38"/>
      <c r="G391"/>
    </row>
    <row r="392" spans="1:7" x14ac:dyDescent="0.25">
      <c r="A392"/>
      <c r="B392" s="38"/>
      <c r="C392"/>
      <c r="D392" s="38"/>
      <c r="E392"/>
      <c r="F392" s="38"/>
      <c r="G392"/>
    </row>
    <row r="393" spans="1:7" x14ac:dyDescent="0.25">
      <c r="A393"/>
      <c r="B393" s="38"/>
      <c r="C393"/>
      <c r="D393" s="38"/>
      <c r="E393"/>
      <c r="F393" s="38"/>
      <c r="G393"/>
    </row>
    <row r="394" spans="1:7" x14ac:dyDescent="0.25">
      <c r="A394"/>
      <c r="B394" s="38"/>
      <c r="C394"/>
      <c r="D394" s="38"/>
      <c r="E394"/>
      <c r="F394" s="38"/>
      <c r="G394"/>
    </row>
    <row r="395" spans="1:7" x14ac:dyDescent="0.25">
      <c r="A395"/>
      <c r="B395" s="38"/>
      <c r="C395"/>
      <c r="D395" s="38"/>
      <c r="E395"/>
      <c r="F395" s="38"/>
      <c r="G395"/>
    </row>
    <row r="396" spans="1:7" x14ac:dyDescent="0.25">
      <c r="A396"/>
      <c r="B396" s="38"/>
      <c r="C396"/>
      <c r="D396" s="38"/>
      <c r="E396"/>
      <c r="F396" s="38"/>
      <c r="G396"/>
    </row>
    <row r="397" spans="1:7" x14ac:dyDescent="0.25">
      <c r="A397"/>
      <c r="B397" s="38"/>
      <c r="C397"/>
      <c r="D397" s="38"/>
      <c r="E397"/>
      <c r="F397" s="38"/>
      <c r="G397"/>
    </row>
    <row r="398" spans="1:7" x14ac:dyDescent="0.25">
      <c r="A398"/>
      <c r="B398" s="38"/>
      <c r="C398"/>
      <c r="D398" s="38"/>
      <c r="E398"/>
      <c r="F398" s="38"/>
      <c r="G398"/>
    </row>
    <row r="399" spans="1:7" x14ac:dyDescent="0.25">
      <c r="A399"/>
      <c r="B399" s="38"/>
      <c r="C399"/>
      <c r="D399" s="38"/>
      <c r="E399"/>
      <c r="F399" s="38"/>
      <c r="G399"/>
    </row>
    <row r="400" spans="1:7" x14ac:dyDescent="0.25">
      <c r="A400"/>
      <c r="B400" s="38"/>
      <c r="C400"/>
      <c r="D400" s="38"/>
      <c r="E400"/>
      <c r="F400" s="38"/>
      <c r="G400"/>
    </row>
    <row r="401" spans="1:7" x14ac:dyDescent="0.25">
      <c r="A401"/>
      <c r="B401" s="38"/>
      <c r="C401"/>
      <c r="D401" s="38"/>
      <c r="E401"/>
      <c r="F401" s="38"/>
      <c r="G401"/>
    </row>
    <row r="402" spans="1:7" x14ac:dyDescent="0.25">
      <c r="A402"/>
      <c r="B402" s="38"/>
      <c r="C402"/>
      <c r="D402" s="38"/>
      <c r="E402"/>
      <c r="F402" s="38"/>
      <c r="G402"/>
    </row>
    <row r="403" spans="1:7" x14ac:dyDescent="0.25">
      <c r="A403"/>
      <c r="B403" s="38"/>
      <c r="C403"/>
      <c r="D403" s="38"/>
      <c r="E403"/>
      <c r="F403" s="38"/>
      <c r="G403"/>
    </row>
    <row r="404" spans="1:7" x14ac:dyDescent="0.25">
      <c r="A404"/>
      <c r="B404" s="38"/>
      <c r="C404"/>
      <c r="D404" s="38"/>
      <c r="E404"/>
      <c r="F404" s="38"/>
      <c r="G404"/>
    </row>
    <row r="405" spans="1:7" x14ac:dyDescent="0.25">
      <c r="A405"/>
      <c r="B405" s="38"/>
      <c r="C405"/>
      <c r="D405" s="38"/>
      <c r="E405"/>
      <c r="F405" s="38"/>
      <c r="G405"/>
    </row>
    <row r="406" spans="1:7" x14ac:dyDescent="0.25">
      <c r="A406"/>
      <c r="B406" s="38"/>
      <c r="C406"/>
      <c r="D406" s="38"/>
      <c r="E406"/>
      <c r="F406" s="38"/>
      <c r="G406"/>
    </row>
    <row r="407" spans="1:7" x14ac:dyDescent="0.25">
      <c r="A407"/>
      <c r="B407" s="38"/>
      <c r="C407"/>
      <c r="D407" s="38"/>
      <c r="E407"/>
      <c r="F407" s="38"/>
      <c r="G407"/>
    </row>
    <row r="408" spans="1:7" x14ac:dyDescent="0.25">
      <c r="A408"/>
      <c r="B408" s="38"/>
      <c r="C408"/>
      <c r="D408" s="38"/>
      <c r="E408"/>
      <c r="F408" s="38"/>
      <c r="G408"/>
    </row>
    <row r="409" spans="1:7" x14ac:dyDescent="0.25">
      <c r="A409"/>
      <c r="B409" s="38"/>
      <c r="C409"/>
      <c r="D409" s="38"/>
      <c r="E409"/>
      <c r="F409" s="38"/>
      <c r="G409"/>
    </row>
    <row r="410" spans="1:7" x14ac:dyDescent="0.25">
      <c r="A410"/>
      <c r="B410" s="38"/>
      <c r="C410"/>
      <c r="D410" s="38"/>
      <c r="E410"/>
      <c r="F410" s="38"/>
      <c r="G410"/>
    </row>
    <row r="411" spans="1:7" x14ac:dyDescent="0.25">
      <c r="A411"/>
      <c r="B411" s="38"/>
      <c r="C411"/>
      <c r="D411" s="38"/>
      <c r="E411"/>
      <c r="F411" s="38"/>
      <c r="G411"/>
    </row>
    <row r="412" spans="1:7" x14ac:dyDescent="0.25">
      <c r="A412"/>
      <c r="B412" s="38"/>
      <c r="C412"/>
      <c r="D412" s="38"/>
      <c r="E412"/>
      <c r="F412" s="38"/>
      <c r="G412"/>
    </row>
    <row r="413" spans="1:7" x14ac:dyDescent="0.25">
      <c r="A413"/>
      <c r="B413" s="38"/>
      <c r="C413"/>
      <c r="D413" s="38"/>
      <c r="E413"/>
      <c r="F413" s="38"/>
      <c r="G413"/>
    </row>
    <row r="414" spans="1:7" x14ac:dyDescent="0.25">
      <c r="A414"/>
      <c r="B414" s="38"/>
      <c r="C414"/>
      <c r="D414" s="38"/>
      <c r="E414"/>
      <c r="F414" s="38"/>
      <c r="G414"/>
    </row>
    <row r="415" spans="1:7" x14ac:dyDescent="0.25">
      <c r="A415"/>
      <c r="B415" s="38"/>
      <c r="C415"/>
      <c r="D415" s="38"/>
      <c r="E415"/>
      <c r="F415" s="38"/>
      <c r="G415"/>
    </row>
    <row r="416" spans="1:7" x14ac:dyDescent="0.25">
      <c r="A416"/>
      <c r="B416" s="38"/>
      <c r="C416"/>
      <c r="D416" s="38"/>
      <c r="E416"/>
      <c r="F416" s="38"/>
      <c r="G416"/>
    </row>
    <row r="417" spans="1:7" x14ac:dyDescent="0.25">
      <c r="A417"/>
      <c r="B417" s="38"/>
      <c r="C417"/>
      <c r="D417" s="38"/>
      <c r="E417"/>
      <c r="F417" s="38"/>
      <c r="G417"/>
    </row>
    <row r="418" spans="1:7" x14ac:dyDescent="0.25">
      <c r="A418"/>
      <c r="B418" s="38"/>
      <c r="C418"/>
      <c r="D418" s="38"/>
      <c r="E418"/>
      <c r="F418" s="38"/>
      <c r="G418"/>
    </row>
    <row r="419" spans="1:7" x14ac:dyDescent="0.25">
      <c r="A419"/>
      <c r="B419" s="38"/>
      <c r="C419"/>
      <c r="D419" s="38"/>
      <c r="E419"/>
      <c r="F419" s="38"/>
      <c r="G419"/>
    </row>
    <row r="420" spans="1:7" x14ac:dyDescent="0.25">
      <c r="A420"/>
      <c r="B420" s="38"/>
      <c r="C420"/>
      <c r="D420" s="38"/>
      <c r="E420"/>
      <c r="F420" s="38"/>
      <c r="G420"/>
    </row>
    <row r="421" spans="1:7" x14ac:dyDescent="0.25">
      <c r="A421"/>
      <c r="B421" s="38"/>
      <c r="C421"/>
      <c r="D421" s="38"/>
      <c r="E421"/>
      <c r="F421" s="38"/>
      <c r="G421"/>
    </row>
    <row r="422" spans="1:7" x14ac:dyDescent="0.25">
      <c r="A422"/>
      <c r="B422" s="38"/>
      <c r="C422"/>
      <c r="D422" s="38"/>
      <c r="E422"/>
      <c r="F422" s="38"/>
      <c r="G422"/>
    </row>
    <row r="423" spans="1:7" x14ac:dyDescent="0.25">
      <c r="A423"/>
      <c r="B423" s="38"/>
      <c r="C423"/>
      <c r="D423" s="38"/>
      <c r="E423"/>
      <c r="F423" s="38"/>
      <c r="G423"/>
    </row>
    <row r="424" spans="1:7" x14ac:dyDescent="0.25">
      <c r="A424"/>
      <c r="B424" s="38"/>
      <c r="C424"/>
      <c r="D424" s="38"/>
      <c r="E424"/>
      <c r="F424" s="38"/>
      <c r="G424"/>
    </row>
    <row r="425" spans="1:7" x14ac:dyDescent="0.25">
      <c r="A425"/>
      <c r="B425" s="38"/>
      <c r="C425"/>
      <c r="D425" s="38"/>
      <c r="E425"/>
      <c r="F425" s="38"/>
      <c r="G425"/>
    </row>
    <row r="426" spans="1:7" x14ac:dyDescent="0.25">
      <c r="A426"/>
      <c r="B426" s="38"/>
      <c r="C426"/>
      <c r="D426" s="38"/>
      <c r="E426"/>
      <c r="F426" s="38"/>
      <c r="G426"/>
    </row>
    <row r="427" spans="1:7" x14ac:dyDescent="0.25">
      <c r="A427"/>
      <c r="B427" s="38"/>
      <c r="C427"/>
      <c r="D427" s="38"/>
      <c r="E427"/>
      <c r="F427" s="38"/>
      <c r="G427"/>
    </row>
    <row r="428" spans="1:7" x14ac:dyDescent="0.25">
      <c r="A428"/>
      <c r="B428" s="38"/>
      <c r="C428"/>
      <c r="D428" s="38"/>
      <c r="E428"/>
      <c r="F428" s="38"/>
      <c r="G428"/>
    </row>
    <row r="429" spans="1:7" x14ac:dyDescent="0.25">
      <c r="A429"/>
      <c r="B429" s="38"/>
      <c r="C429"/>
      <c r="D429" s="38"/>
      <c r="E429"/>
      <c r="F429" s="38"/>
      <c r="G429"/>
    </row>
    <row r="430" spans="1:7" x14ac:dyDescent="0.25">
      <c r="A430"/>
      <c r="B430" s="38"/>
      <c r="C430"/>
      <c r="D430" s="38"/>
      <c r="E430"/>
      <c r="F430" s="38"/>
      <c r="G430"/>
    </row>
    <row r="431" spans="1:7" x14ac:dyDescent="0.25">
      <c r="A431"/>
      <c r="B431" s="38"/>
      <c r="C431"/>
      <c r="D431" s="38"/>
      <c r="E431"/>
      <c r="F431" s="38"/>
      <c r="G431"/>
    </row>
    <row r="432" spans="1:7" x14ac:dyDescent="0.25">
      <c r="A432"/>
      <c r="B432" s="38"/>
      <c r="C432"/>
      <c r="D432" s="38"/>
      <c r="E432"/>
      <c r="F432" s="38"/>
      <c r="G432"/>
    </row>
    <row r="433" spans="1:7" x14ac:dyDescent="0.25">
      <c r="A433"/>
      <c r="B433" s="38"/>
      <c r="C433"/>
      <c r="D433" s="38"/>
      <c r="E433"/>
      <c r="F433" s="38"/>
      <c r="G433"/>
    </row>
    <row r="434" spans="1:7" x14ac:dyDescent="0.25">
      <c r="A434"/>
      <c r="B434" s="38"/>
      <c r="C434"/>
      <c r="D434" s="38"/>
      <c r="E434"/>
      <c r="F434" s="38"/>
      <c r="G434"/>
    </row>
    <row r="435" spans="1:7" x14ac:dyDescent="0.25">
      <c r="A435"/>
      <c r="B435" s="38"/>
      <c r="C435"/>
      <c r="D435" s="38"/>
      <c r="E435"/>
      <c r="F435" s="38"/>
      <c r="G435"/>
    </row>
    <row r="436" spans="1:7" x14ac:dyDescent="0.25">
      <c r="A436"/>
      <c r="B436" s="38"/>
      <c r="C436"/>
      <c r="D436" s="38"/>
      <c r="E436"/>
      <c r="F436" s="38"/>
      <c r="G436"/>
    </row>
    <row r="437" spans="1:7" x14ac:dyDescent="0.25">
      <c r="A437"/>
      <c r="B437" s="38"/>
      <c r="C437"/>
      <c r="D437" s="38"/>
      <c r="E437"/>
      <c r="F437" s="38"/>
      <c r="G437"/>
    </row>
    <row r="438" spans="1:7" x14ac:dyDescent="0.25">
      <c r="A438"/>
      <c r="B438" s="38"/>
      <c r="C438"/>
      <c r="D438" s="38"/>
      <c r="E438"/>
      <c r="F438" s="38"/>
      <c r="G438"/>
    </row>
    <row r="439" spans="1:7" x14ac:dyDescent="0.25">
      <c r="A439"/>
      <c r="B439" s="38"/>
      <c r="C439"/>
      <c r="D439" s="38"/>
      <c r="E439"/>
      <c r="F439" s="38"/>
      <c r="G439"/>
    </row>
    <row r="440" spans="1:7" x14ac:dyDescent="0.25">
      <c r="A440"/>
      <c r="B440" s="38"/>
      <c r="C440"/>
      <c r="D440" s="38"/>
      <c r="E440"/>
      <c r="F440" s="38"/>
      <c r="G440"/>
    </row>
    <row r="441" spans="1:7" x14ac:dyDescent="0.25">
      <c r="A441"/>
      <c r="B441" s="38"/>
      <c r="C441"/>
      <c r="D441" s="38"/>
      <c r="E441"/>
      <c r="F441" s="38"/>
      <c r="G441"/>
    </row>
    <row r="442" spans="1:7" x14ac:dyDescent="0.25">
      <c r="A442"/>
      <c r="B442" s="38"/>
      <c r="C442"/>
      <c r="D442" s="38"/>
      <c r="E442"/>
      <c r="F442" s="38"/>
      <c r="G442"/>
    </row>
    <row r="443" spans="1:7" x14ac:dyDescent="0.25">
      <c r="A443"/>
      <c r="B443" s="38"/>
      <c r="C443"/>
      <c r="D443" s="38"/>
      <c r="E443"/>
      <c r="F443" s="38"/>
      <c r="G443"/>
    </row>
    <row r="444" spans="1:7" x14ac:dyDescent="0.25">
      <c r="A444"/>
      <c r="B444" s="38"/>
      <c r="C444"/>
      <c r="D444" s="38"/>
      <c r="E444"/>
      <c r="F444" s="38"/>
      <c r="G444"/>
    </row>
    <row r="445" spans="1:7" x14ac:dyDescent="0.25">
      <c r="A445"/>
      <c r="B445" s="38"/>
      <c r="C445"/>
      <c r="D445" s="38"/>
      <c r="E445"/>
      <c r="F445" s="38"/>
      <c r="G445"/>
    </row>
    <row r="446" spans="1:7" x14ac:dyDescent="0.25">
      <c r="A446"/>
      <c r="B446" s="38"/>
      <c r="C446"/>
      <c r="D446" s="38"/>
      <c r="E446"/>
      <c r="F446" s="38"/>
      <c r="G446"/>
    </row>
    <row r="447" spans="1:7" x14ac:dyDescent="0.25">
      <c r="A447"/>
      <c r="B447" s="38"/>
      <c r="C447"/>
      <c r="D447" s="38"/>
      <c r="E447"/>
      <c r="F447" s="38"/>
      <c r="G447"/>
    </row>
    <row r="448" spans="1:7" x14ac:dyDescent="0.25">
      <c r="A448"/>
      <c r="B448" s="38"/>
      <c r="C448"/>
      <c r="D448" s="38"/>
      <c r="E448"/>
      <c r="F448" s="38"/>
      <c r="G448"/>
    </row>
    <row r="449" spans="1:7" x14ac:dyDescent="0.25">
      <c r="A449"/>
      <c r="B449" s="38"/>
      <c r="C449"/>
      <c r="D449" s="38"/>
      <c r="E449"/>
      <c r="F449" s="38"/>
      <c r="G449"/>
    </row>
    <row r="450" spans="1:7" x14ac:dyDescent="0.25">
      <c r="A450"/>
      <c r="B450" s="38"/>
      <c r="C450"/>
      <c r="D450" s="38"/>
      <c r="E450"/>
      <c r="F450" s="38"/>
      <c r="G450"/>
    </row>
    <row r="451" spans="1:7" x14ac:dyDescent="0.25">
      <c r="A451"/>
      <c r="B451" s="38"/>
      <c r="C451"/>
      <c r="D451" s="38"/>
      <c r="E451"/>
      <c r="F451" s="38"/>
      <c r="G451"/>
    </row>
    <row r="452" spans="1:7" x14ac:dyDescent="0.25">
      <c r="A452"/>
      <c r="B452" s="38"/>
      <c r="C452"/>
      <c r="D452" s="38"/>
      <c r="E452"/>
      <c r="F452" s="38"/>
      <c r="G452"/>
    </row>
    <row r="453" spans="1:7" x14ac:dyDescent="0.25">
      <c r="A453"/>
      <c r="B453" s="38"/>
      <c r="C453"/>
      <c r="D453" s="38"/>
      <c r="E453"/>
      <c r="F453" s="38"/>
      <c r="G453"/>
    </row>
    <row r="454" spans="1:7" x14ac:dyDescent="0.25">
      <c r="A454"/>
      <c r="B454" s="38"/>
      <c r="C454"/>
      <c r="D454" s="38"/>
      <c r="E454"/>
      <c r="F454" s="38"/>
      <c r="G454"/>
    </row>
    <row r="455" spans="1:7" x14ac:dyDescent="0.25">
      <c r="A455"/>
      <c r="B455" s="38"/>
      <c r="C455"/>
      <c r="D455" s="38"/>
      <c r="E455"/>
      <c r="F455" s="38"/>
      <c r="G455"/>
    </row>
    <row r="456" spans="1:7" x14ac:dyDescent="0.25">
      <c r="A456"/>
      <c r="B456" s="38"/>
      <c r="C456"/>
      <c r="D456" s="38"/>
      <c r="E456"/>
      <c r="F456" s="38"/>
      <c r="G456"/>
    </row>
    <row r="457" spans="1:7" x14ac:dyDescent="0.25">
      <c r="A457"/>
      <c r="B457" s="38"/>
      <c r="C457"/>
      <c r="D457" s="38"/>
      <c r="E457"/>
      <c r="F457" s="38"/>
      <c r="G457"/>
    </row>
    <row r="458" spans="1:7" x14ac:dyDescent="0.25">
      <c r="A458"/>
      <c r="B458" s="38"/>
      <c r="C458"/>
      <c r="D458" s="38"/>
      <c r="E458"/>
      <c r="F458" s="38"/>
      <c r="G458"/>
    </row>
    <row r="459" spans="1:7" x14ac:dyDescent="0.25">
      <c r="A459"/>
      <c r="B459" s="38"/>
      <c r="C459"/>
      <c r="D459" s="38"/>
      <c r="E459"/>
      <c r="F459" s="38"/>
      <c r="G459"/>
    </row>
    <row r="460" spans="1:7" x14ac:dyDescent="0.25">
      <c r="A460"/>
      <c r="B460" s="38"/>
      <c r="C460"/>
      <c r="D460" s="38"/>
      <c r="E460"/>
      <c r="F460" s="38"/>
      <c r="G460"/>
    </row>
    <row r="461" spans="1:7" x14ac:dyDescent="0.25">
      <c r="A461"/>
      <c r="B461" s="38"/>
      <c r="C461"/>
      <c r="D461" s="38"/>
      <c r="E461"/>
      <c r="F461" s="38"/>
      <c r="G461"/>
    </row>
    <row r="462" spans="1:7" x14ac:dyDescent="0.25">
      <c r="A462"/>
      <c r="B462" s="38"/>
      <c r="C462"/>
      <c r="D462" s="38"/>
      <c r="E462"/>
      <c r="F462" s="38"/>
      <c r="G462"/>
    </row>
    <row r="463" spans="1:7" x14ac:dyDescent="0.25">
      <c r="A463"/>
      <c r="B463" s="38"/>
      <c r="C463"/>
      <c r="D463" s="38"/>
      <c r="E463"/>
      <c r="F463" s="38"/>
      <c r="G463"/>
    </row>
    <row r="464" spans="1:7" x14ac:dyDescent="0.25">
      <c r="A464"/>
      <c r="B464" s="38"/>
      <c r="C464"/>
      <c r="D464" s="38"/>
      <c r="E464"/>
      <c r="F464" s="38"/>
      <c r="G464"/>
    </row>
    <row r="465" spans="1:7" x14ac:dyDescent="0.25">
      <c r="A465"/>
      <c r="B465" s="38"/>
      <c r="C465"/>
      <c r="D465" s="38"/>
      <c r="E465"/>
      <c r="F465" s="38"/>
      <c r="G465"/>
    </row>
    <row r="466" spans="1:7" x14ac:dyDescent="0.25">
      <c r="A466"/>
      <c r="B466" s="38"/>
      <c r="C466"/>
      <c r="D466" s="38"/>
      <c r="E466"/>
      <c r="F466" s="38"/>
      <c r="G466"/>
    </row>
    <row r="467" spans="1:7" x14ac:dyDescent="0.25">
      <c r="A467"/>
      <c r="B467" s="38"/>
      <c r="C467"/>
      <c r="D467" s="38"/>
      <c r="E467"/>
      <c r="F467" s="38"/>
      <c r="G467"/>
    </row>
    <row r="468" spans="1:7" x14ac:dyDescent="0.25">
      <c r="A468"/>
      <c r="B468" s="38"/>
      <c r="C468"/>
      <c r="D468" s="38"/>
      <c r="E468"/>
      <c r="F468" s="38"/>
      <c r="G468"/>
    </row>
    <row r="469" spans="1:7" x14ac:dyDescent="0.25">
      <c r="A469"/>
      <c r="B469" s="38"/>
      <c r="C469"/>
      <c r="D469" s="38"/>
      <c r="E469"/>
      <c r="F469" s="38"/>
      <c r="G469"/>
    </row>
    <row r="470" spans="1:7" x14ac:dyDescent="0.25">
      <c r="A470"/>
      <c r="B470" s="38"/>
      <c r="C470"/>
      <c r="D470" s="38"/>
      <c r="E470"/>
      <c r="F470" s="38"/>
      <c r="G470"/>
    </row>
    <row r="471" spans="1:7" x14ac:dyDescent="0.25">
      <c r="A471"/>
      <c r="B471" s="38"/>
      <c r="C471"/>
      <c r="D471" s="38"/>
      <c r="E471"/>
      <c r="F471" s="38"/>
      <c r="G471"/>
    </row>
    <row r="472" spans="1:7" x14ac:dyDescent="0.25">
      <c r="A472"/>
      <c r="B472" s="38"/>
      <c r="C472"/>
      <c r="D472" s="38"/>
      <c r="E472"/>
      <c r="F472" s="38"/>
      <c r="G472"/>
    </row>
    <row r="473" spans="1:7" x14ac:dyDescent="0.25">
      <c r="A473"/>
      <c r="B473" s="38"/>
      <c r="C473"/>
      <c r="D473" s="38"/>
      <c r="E473"/>
      <c r="F473" s="38"/>
      <c r="G473"/>
    </row>
    <row r="474" spans="1:7" x14ac:dyDescent="0.25">
      <c r="A474"/>
      <c r="B474" s="38"/>
      <c r="C474"/>
      <c r="D474" s="38"/>
      <c r="E474"/>
      <c r="F474" s="38"/>
      <c r="G474"/>
    </row>
    <row r="475" spans="1:7" x14ac:dyDescent="0.25">
      <c r="A475"/>
      <c r="B475" s="38"/>
      <c r="C475"/>
      <c r="D475" s="38"/>
      <c r="E475"/>
      <c r="F475" s="38"/>
      <c r="G475"/>
    </row>
    <row r="476" spans="1:7" x14ac:dyDescent="0.25">
      <c r="A476"/>
      <c r="B476" s="38"/>
      <c r="C476"/>
      <c r="D476" s="38"/>
      <c r="E476"/>
      <c r="F476" s="38"/>
      <c r="G476"/>
    </row>
    <row r="477" spans="1:7" x14ac:dyDescent="0.25">
      <c r="A477"/>
      <c r="B477" s="38"/>
      <c r="C477"/>
      <c r="D477" s="38"/>
      <c r="E477"/>
      <c r="F477" s="38"/>
      <c r="G477"/>
    </row>
    <row r="478" spans="1:7" x14ac:dyDescent="0.25">
      <c r="A478"/>
      <c r="B478" s="38"/>
      <c r="C478"/>
      <c r="D478" s="38"/>
      <c r="E478"/>
      <c r="F478" s="38"/>
      <c r="G478"/>
    </row>
    <row r="479" spans="1:7" x14ac:dyDescent="0.25">
      <c r="A479"/>
      <c r="B479" s="38"/>
      <c r="C479"/>
      <c r="D479" s="38"/>
      <c r="E479"/>
      <c r="F479" s="38"/>
      <c r="G479"/>
    </row>
    <row r="480" spans="1:7" x14ac:dyDescent="0.25">
      <c r="A480"/>
      <c r="B480" s="38"/>
      <c r="C480"/>
      <c r="D480" s="38"/>
      <c r="E480"/>
      <c r="F480" s="38"/>
      <c r="G480"/>
    </row>
    <row r="481" spans="1:7" x14ac:dyDescent="0.25">
      <c r="A481"/>
      <c r="B481" s="38"/>
      <c r="C481"/>
      <c r="D481" s="38"/>
      <c r="E481"/>
      <c r="F481" s="38"/>
      <c r="G481"/>
    </row>
    <row r="482" spans="1:7" x14ac:dyDescent="0.25">
      <c r="A482"/>
      <c r="B482" s="38"/>
      <c r="C482"/>
      <c r="D482" s="38"/>
      <c r="E482"/>
      <c r="F482" s="38"/>
      <c r="G482"/>
    </row>
    <row r="483" spans="1:7" x14ac:dyDescent="0.25">
      <c r="A483"/>
      <c r="B483" s="38"/>
      <c r="C483"/>
      <c r="D483" s="38"/>
      <c r="E483"/>
      <c r="F483" s="38"/>
      <c r="G483"/>
    </row>
    <row r="484" spans="1:7" x14ac:dyDescent="0.25">
      <c r="A484"/>
      <c r="B484" s="38"/>
      <c r="C484"/>
      <c r="D484" s="38"/>
      <c r="E484"/>
      <c r="F484" s="38"/>
      <c r="G484"/>
    </row>
    <row r="485" spans="1:7" x14ac:dyDescent="0.25">
      <c r="A485"/>
      <c r="B485" s="38"/>
      <c r="C485"/>
      <c r="D485" s="38"/>
      <c r="E485"/>
      <c r="F485" s="38"/>
      <c r="G485"/>
    </row>
    <row r="486" spans="1:7" x14ac:dyDescent="0.25">
      <c r="A486"/>
      <c r="B486" s="38"/>
      <c r="C486"/>
      <c r="D486" s="38"/>
      <c r="E486"/>
      <c r="F486" s="38"/>
      <c r="G486"/>
    </row>
    <row r="487" spans="1:7" x14ac:dyDescent="0.25">
      <c r="A487"/>
      <c r="B487" s="38"/>
      <c r="C487"/>
      <c r="D487" s="38"/>
      <c r="E487"/>
      <c r="F487" s="38"/>
      <c r="G487"/>
    </row>
    <row r="488" spans="1:7" x14ac:dyDescent="0.25">
      <c r="A488"/>
      <c r="B488" s="38"/>
      <c r="C488"/>
      <c r="D488" s="38"/>
      <c r="E488"/>
      <c r="F488" s="38"/>
      <c r="G488"/>
    </row>
    <row r="489" spans="1:7" x14ac:dyDescent="0.25">
      <c r="A489"/>
      <c r="B489" s="38"/>
      <c r="C489"/>
      <c r="D489" s="38"/>
      <c r="E489"/>
      <c r="F489" s="38"/>
      <c r="G489"/>
    </row>
    <row r="490" spans="1:7" x14ac:dyDescent="0.25">
      <c r="A490"/>
      <c r="B490" s="38"/>
      <c r="C490"/>
      <c r="D490" s="38"/>
      <c r="E490"/>
      <c r="F490" s="38"/>
      <c r="G490"/>
    </row>
    <row r="491" spans="1:7" x14ac:dyDescent="0.25">
      <c r="A491"/>
      <c r="B491" s="38"/>
      <c r="C491"/>
      <c r="D491" s="38"/>
      <c r="E491"/>
      <c r="F491" s="38"/>
      <c r="G491"/>
    </row>
    <row r="492" spans="1:7" x14ac:dyDescent="0.25">
      <c r="A492"/>
      <c r="B492" s="38"/>
      <c r="C492"/>
      <c r="D492" s="38"/>
      <c r="E492"/>
      <c r="F492" s="38"/>
      <c r="G492"/>
    </row>
    <row r="493" spans="1:7" x14ac:dyDescent="0.25">
      <c r="A493"/>
      <c r="B493" s="38"/>
      <c r="C493"/>
      <c r="D493" s="38"/>
      <c r="E493"/>
      <c r="F493" s="38"/>
      <c r="G493"/>
    </row>
    <row r="494" spans="1:7" x14ac:dyDescent="0.25">
      <c r="A494"/>
      <c r="B494" s="38"/>
      <c r="C494"/>
      <c r="D494" s="38"/>
      <c r="E494"/>
      <c r="F494" s="38"/>
      <c r="G494"/>
    </row>
    <row r="495" spans="1:7" x14ac:dyDescent="0.25">
      <c r="A495"/>
      <c r="B495" s="38"/>
      <c r="C495"/>
      <c r="D495" s="38"/>
      <c r="E495"/>
      <c r="F495" s="38"/>
      <c r="G495"/>
    </row>
    <row r="496" spans="1:7" x14ac:dyDescent="0.25">
      <c r="A496"/>
      <c r="B496" s="38"/>
      <c r="C496"/>
      <c r="D496" s="38"/>
      <c r="E496"/>
      <c r="F496" s="38"/>
      <c r="G496"/>
    </row>
    <row r="497" spans="1:7" x14ac:dyDescent="0.25">
      <c r="A497"/>
      <c r="B497" s="38"/>
      <c r="C497"/>
      <c r="D497" s="38"/>
      <c r="E497"/>
      <c r="F497" s="38"/>
      <c r="G497"/>
    </row>
    <row r="498" spans="1:7" x14ac:dyDescent="0.25">
      <c r="A498"/>
      <c r="B498" s="38"/>
      <c r="C498"/>
      <c r="D498" s="38"/>
      <c r="E498"/>
      <c r="F498" s="38"/>
      <c r="G498"/>
    </row>
    <row r="499" spans="1:7" x14ac:dyDescent="0.25">
      <c r="A499"/>
      <c r="B499" s="38"/>
      <c r="C499"/>
      <c r="D499" s="38"/>
      <c r="E499"/>
      <c r="F499" s="38"/>
      <c r="G499"/>
    </row>
    <row r="500" spans="1:7" x14ac:dyDescent="0.25">
      <c r="A500"/>
      <c r="B500" s="38"/>
      <c r="C500"/>
      <c r="D500" s="38"/>
      <c r="E500"/>
      <c r="F500" s="38"/>
      <c r="G500"/>
    </row>
    <row r="501" spans="1:7" x14ac:dyDescent="0.25">
      <c r="A501"/>
      <c r="B501" s="38"/>
      <c r="C501"/>
      <c r="D501" s="38"/>
      <c r="E501"/>
      <c r="F501" s="38"/>
      <c r="G501"/>
    </row>
    <row r="502" spans="1:7" x14ac:dyDescent="0.25">
      <c r="A502"/>
      <c r="B502" s="38"/>
      <c r="C502"/>
      <c r="D502" s="38"/>
      <c r="E502"/>
      <c r="F502" s="38"/>
      <c r="G502"/>
    </row>
    <row r="503" spans="1:7" x14ac:dyDescent="0.25">
      <c r="A503"/>
      <c r="B503" s="38"/>
      <c r="C503"/>
      <c r="D503" s="38"/>
      <c r="E503"/>
      <c r="F503" s="38"/>
      <c r="G503"/>
    </row>
    <row r="504" spans="1:7" x14ac:dyDescent="0.25">
      <c r="A504"/>
      <c r="B504" s="38"/>
      <c r="C504"/>
      <c r="D504" s="38"/>
      <c r="E504"/>
      <c r="F504" s="38"/>
      <c r="G504"/>
    </row>
    <row r="505" spans="1:7" x14ac:dyDescent="0.25">
      <c r="A505"/>
      <c r="B505" s="38"/>
      <c r="C505"/>
      <c r="D505" s="38"/>
      <c r="E505"/>
      <c r="F505" s="38"/>
      <c r="G505"/>
    </row>
    <row r="506" spans="1:7" x14ac:dyDescent="0.25">
      <c r="A506"/>
      <c r="B506" s="38"/>
      <c r="C506"/>
      <c r="D506" s="38"/>
      <c r="E506"/>
      <c r="F506" s="38"/>
      <c r="G506"/>
    </row>
    <row r="507" spans="1:7" x14ac:dyDescent="0.25">
      <c r="A507"/>
      <c r="B507" s="38"/>
      <c r="C507"/>
      <c r="D507" s="38"/>
      <c r="E507"/>
      <c r="F507" s="38"/>
      <c r="G507"/>
    </row>
    <row r="508" spans="1:7" x14ac:dyDescent="0.25">
      <c r="A508"/>
      <c r="B508" s="38"/>
      <c r="C508"/>
      <c r="D508" s="38"/>
      <c r="E508"/>
      <c r="F508" s="38"/>
      <c r="G508"/>
    </row>
    <row r="509" spans="1:7" x14ac:dyDescent="0.25">
      <c r="A509"/>
      <c r="B509" s="38"/>
      <c r="C509"/>
      <c r="D509" s="38"/>
      <c r="E509"/>
      <c r="F509" s="38"/>
      <c r="G509"/>
    </row>
    <row r="510" spans="1:7" x14ac:dyDescent="0.25">
      <c r="A510"/>
      <c r="B510" s="38"/>
      <c r="C510"/>
      <c r="D510" s="38"/>
      <c r="E510"/>
      <c r="F510" s="38"/>
      <c r="G510"/>
    </row>
    <row r="511" spans="1:7" x14ac:dyDescent="0.25">
      <c r="A511"/>
      <c r="B511" s="38"/>
      <c r="C511"/>
      <c r="D511" s="38"/>
      <c r="E511"/>
      <c r="F511" s="38"/>
      <c r="G511"/>
    </row>
    <row r="512" spans="1:7" x14ac:dyDescent="0.25">
      <c r="A512"/>
      <c r="B512" s="38"/>
      <c r="C512"/>
      <c r="D512" s="38"/>
      <c r="E512"/>
      <c r="F512" s="38"/>
      <c r="G512"/>
    </row>
    <row r="513" spans="1:7" x14ac:dyDescent="0.25">
      <c r="A513"/>
      <c r="B513" s="38"/>
      <c r="C513"/>
      <c r="D513" s="38"/>
      <c r="E513"/>
      <c r="F513" s="38"/>
      <c r="G513"/>
    </row>
    <row r="514" spans="1:7" x14ac:dyDescent="0.25">
      <c r="A514"/>
      <c r="B514" s="38"/>
      <c r="C514"/>
      <c r="D514" s="38"/>
      <c r="E514"/>
      <c r="F514" s="38"/>
      <c r="G514"/>
    </row>
    <row r="515" spans="1:7" x14ac:dyDescent="0.25">
      <c r="A515"/>
      <c r="B515" s="38"/>
      <c r="C515"/>
      <c r="D515" s="38"/>
      <c r="E515"/>
      <c r="F515" s="38"/>
      <c r="G515"/>
    </row>
    <row r="516" spans="1:7" x14ac:dyDescent="0.25">
      <c r="A516"/>
      <c r="B516" s="38"/>
      <c r="C516"/>
      <c r="D516" s="38"/>
      <c r="E516"/>
      <c r="F516" s="38"/>
      <c r="G516"/>
    </row>
    <row r="517" spans="1:7" x14ac:dyDescent="0.25">
      <c r="A517"/>
      <c r="B517" s="38"/>
      <c r="C517"/>
      <c r="D517" s="38"/>
      <c r="E517"/>
      <c r="F517" s="38"/>
      <c r="G517"/>
    </row>
    <row r="518" spans="1:7" x14ac:dyDescent="0.25">
      <c r="A518"/>
      <c r="B518" s="38"/>
      <c r="C518"/>
      <c r="D518" s="38"/>
      <c r="E518"/>
      <c r="F518" s="38"/>
      <c r="G518"/>
    </row>
    <row r="519" spans="1:7" x14ac:dyDescent="0.25">
      <c r="A519"/>
      <c r="B519" s="38"/>
      <c r="C519"/>
      <c r="D519" s="38"/>
      <c r="E519"/>
      <c r="F519" s="38"/>
      <c r="G519"/>
    </row>
    <row r="520" spans="1:7" x14ac:dyDescent="0.25">
      <c r="A520"/>
      <c r="B520" s="38"/>
      <c r="C520"/>
      <c r="D520" s="38"/>
      <c r="E520"/>
      <c r="F520" s="38"/>
      <c r="G520"/>
    </row>
    <row r="521" spans="1:7" x14ac:dyDescent="0.25">
      <c r="A521"/>
      <c r="B521" s="38"/>
      <c r="C521"/>
      <c r="D521" s="38"/>
      <c r="E521"/>
      <c r="F521" s="38"/>
      <c r="G521"/>
    </row>
    <row r="522" spans="1:7" x14ac:dyDescent="0.25">
      <c r="A522"/>
      <c r="B522" s="38"/>
      <c r="C522"/>
      <c r="D522" s="38"/>
      <c r="E522"/>
      <c r="F522" s="38"/>
      <c r="G522"/>
    </row>
    <row r="523" spans="1:7" x14ac:dyDescent="0.25">
      <c r="A523"/>
      <c r="B523" s="38"/>
      <c r="C523"/>
      <c r="D523" s="38"/>
      <c r="E523"/>
      <c r="F523" s="38"/>
      <c r="G523"/>
    </row>
    <row r="524" spans="1:7" x14ac:dyDescent="0.25">
      <c r="A524"/>
      <c r="B524" s="38"/>
      <c r="C524"/>
      <c r="D524" s="38"/>
      <c r="E524"/>
      <c r="F524" s="38"/>
      <c r="G524"/>
    </row>
    <row r="525" spans="1:7" x14ac:dyDescent="0.25">
      <c r="A525"/>
      <c r="B525" s="38"/>
      <c r="C525"/>
      <c r="D525" s="38"/>
      <c r="E525"/>
      <c r="F525" s="38"/>
      <c r="G525"/>
    </row>
    <row r="526" spans="1:7" x14ac:dyDescent="0.25">
      <c r="A526"/>
      <c r="B526" s="38"/>
      <c r="C526"/>
      <c r="D526" s="38"/>
      <c r="E526"/>
      <c r="F526" s="38"/>
      <c r="G526"/>
    </row>
    <row r="527" spans="1:7" x14ac:dyDescent="0.25">
      <c r="A527"/>
      <c r="B527" s="38"/>
      <c r="C527"/>
      <c r="D527" s="38"/>
      <c r="E527"/>
      <c r="F527" s="38"/>
      <c r="G527"/>
    </row>
    <row r="528" spans="1:7" x14ac:dyDescent="0.25">
      <c r="A528"/>
      <c r="B528" s="38"/>
      <c r="C528"/>
      <c r="D528" s="38"/>
      <c r="E528"/>
      <c r="F528" s="38"/>
      <c r="G528"/>
    </row>
    <row r="529" spans="1:7" x14ac:dyDescent="0.25">
      <c r="A529"/>
      <c r="B529" s="38"/>
      <c r="C529"/>
      <c r="D529" s="38"/>
      <c r="E529"/>
      <c r="F529" s="38"/>
      <c r="G529"/>
    </row>
    <row r="530" spans="1:7" x14ac:dyDescent="0.25">
      <c r="A530"/>
      <c r="B530" s="38"/>
      <c r="C530"/>
      <c r="D530" s="38"/>
      <c r="E530"/>
      <c r="F530" s="38"/>
      <c r="G530"/>
    </row>
    <row r="531" spans="1:7" x14ac:dyDescent="0.25">
      <c r="A531"/>
      <c r="B531" s="38"/>
      <c r="C531"/>
      <c r="D531" s="38"/>
      <c r="E531"/>
      <c r="F531" s="38"/>
      <c r="G531"/>
    </row>
    <row r="532" spans="1:7" x14ac:dyDescent="0.25">
      <c r="A532"/>
      <c r="B532" s="38"/>
      <c r="C532"/>
      <c r="D532" s="38"/>
      <c r="E532"/>
      <c r="F532" s="38"/>
      <c r="G532"/>
    </row>
    <row r="533" spans="1:7" x14ac:dyDescent="0.25">
      <c r="A533"/>
      <c r="B533" s="38"/>
      <c r="C533"/>
      <c r="D533" s="38"/>
      <c r="E533"/>
      <c r="F533" s="38"/>
      <c r="G533"/>
    </row>
    <row r="534" spans="1:7" x14ac:dyDescent="0.25">
      <c r="A534"/>
      <c r="B534" s="38"/>
      <c r="C534"/>
      <c r="D534" s="38"/>
      <c r="E534"/>
      <c r="F534" s="38"/>
      <c r="G534"/>
    </row>
    <row r="535" spans="1:7" x14ac:dyDescent="0.25">
      <c r="A535"/>
      <c r="B535" s="38"/>
      <c r="C535"/>
      <c r="D535" s="38"/>
      <c r="E535"/>
      <c r="F535" s="38"/>
      <c r="G535"/>
    </row>
    <row r="536" spans="1:7" x14ac:dyDescent="0.25">
      <c r="A536"/>
      <c r="B536" s="38"/>
      <c r="C536"/>
      <c r="D536" s="38"/>
      <c r="E536"/>
      <c r="F536" s="38"/>
      <c r="G536"/>
    </row>
    <row r="537" spans="1:7" x14ac:dyDescent="0.25">
      <c r="A537"/>
      <c r="B537" s="38"/>
      <c r="C537"/>
      <c r="D537" s="38"/>
      <c r="E537"/>
      <c r="F537" s="38"/>
      <c r="G537"/>
    </row>
    <row r="538" spans="1:7" x14ac:dyDescent="0.25">
      <c r="A538"/>
      <c r="B538" s="38"/>
      <c r="C538"/>
      <c r="D538" s="38"/>
      <c r="E538"/>
      <c r="F538" s="38"/>
      <c r="G538"/>
    </row>
    <row r="539" spans="1:7" x14ac:dyDescent="0.25">
      <c r="A539"/>
      <c r="B539" s="38"/>
      <c r="C539"/>
      <c r="D539" s="38"/>
      <c r="E539"/>
      <c r="F539" s="38"/>
      <c r="G539"/>
    </row>
    <row r="540" spans="1:7" x14ac:dyDescent="0.25">
      <c r="A540"/>
      <c r="B540" s="38"/>
      <c r="C540"/>
      <c r="D540" s="38"/>
      <c r="E540"/>
      <c r="F540" s="38"/>
      <c r="G540"/>
    </row>
    <row r="541" spans="1:7" x14ac:dyDescent="0.25">
      <c r="A541"/>
      <c r="B541" s="38"/>
      <c r="C541"/>
      <c r="D541" s="38"/>
      <c r="E541"/>
      <c r="F541" s="38"/>
      <c r="G541"/>
    </row>
    <row r="542" spans="1:7" x14ac:dyDescent="0.25">
      <c r="A542"/>
      <c r="B542" s="38"/>
      <c r="C542"/>
      <c r="D542" s="38"/>
      <c r="E542"/>
      <c r="F542" s="38"/>
      <c r="G542"/>
    </row>
    <row r="543" spans="1:7" x14ac:dyDescent="0.25">
      <c r="A543"/>
      <c r="B543" s="38"/>
      <c r="C543"/>
      <c r="D543" s="38"/>
      <c r="E543"/>
      <c r="F543" s="38"/>
      <c r="G543"/>
    </row>
    <row r="544" spans="1:7" x14ac:dyDescent="0.25">
      <c r="A544"/>
      <c r="B544" s="38"/>
      <c r="C544"/>
      <c r="D544" s="38"/>
      <c r="E544"/>
      <c r="F544" s="38"/>
      <c r="G544"/>
    </row>
    <row r="545" spans="1:7" x14ac:dyDescent="0.25">
      <c r="A545"/>
      <c r="B545" s="38"/>
      <c r="C545"/>
      <c r="D545" s="38"/>
      <c r="E545"/>
      <c r="F545" s="38"/>
      <c r="G545"/>
    </row>
    <row r="546" spans="1:7" x14ac:dyDescent="0.25">
      <c r="A546"/>
      <c r="B546" s="38"/>
      <c r="C546"/>
      <c r="D546" s="38"/>
      <c r="E546"/>
      <c r="F546" s="38"/>
      <c r="G546"/>
    </row>
    <row r="547" spans="1:7" x14ac:dyDescent="0.25">
      <c r="A547"/>
      <c r="B547" s="38"/>
      <c r="C547"/>
      <c r="D547" s="38"/>
      <c r="E547"/>
      <c r="F547" s="38"/>
      <c r="G547"/>
    </row>
    <row r="548" spans="1:7" x14ac:dyDescent="0.25">
      <c r="A548"/>
      <c r="B548" s="38"/>
      <c r="C548"/>
      <c r="D548" s="38"/>
      <c r="E548"/>
      <c r="F548" s="38"/>
      <c r="G548"/>
    </row>
    <row r="549" spans="1:7" x14ac:dyDescent="0.25">
      <c r="A549"/>
      <c r="B549" s="38"/>
      <c r="C549"/>
      <c r="D549" s="38"/>
      <c r="E549"/>
      <c r="F549" s="38"/>
      <c r="G549"/>
    </row>
    <row r="550" spans="1:7" x14ac:dyDescent="0.25">
      <c r="A550"/>
      <c r="B550" s="38"/>
      <c r="C550"/>
      <c r="D550" s="38"/>
      <c r="E550"/>
      <c r="F550" s="38"/>
      <c r="G550"/>
    </row>
    <row r="551" spans="1:7" x14ac:dyDescent="0.25">
      <c r="A551"/>
      <c r="B551" s="38"/>
      <c r="C551"/>
      <c r="D551" s="38"/>
      <c r="E551"/>
      <c r="F551" s="38"/>
      <c r="G551"/>
    </row>
    <row r="552" spans="1:7" x14ac:dyDescent="0.25">
      <c r="A552"/>
      <c r="B552" s="38"/>
      <c r="C552"/>
      <c r="D552" s="38"/>
      <c r="E552"/>
      <c r="F552" s="38"/>
      <c r="G552"/>
    </row>
    <row r="553" spans="1:7" x14ac:dyDescent="0.25">
      <c r="A553"/>
      <c r="B553" s="38"/>
      <c r="C553"/>
      <c r="D553" s="38"/>
      <c r="E553"/>
      <c r="F553" s="38"/>
      <c r="G553"/>
    </row>
    <row r="554" spans="1:7" x14ac:dyDescent="0.25">
      <c r="A554"/>
      <c r="B554" s="38"/>
      <c r="C554"/>
      <c r="D554" s="38"/>
      <c r="E554"/>
      <c r="F554" s="38"/>
      <c r="G554"/>
    </row>
    <row r="555" spans="1:7" x14ac:dyDescent="0.25">
      <c r="A555"/>
      <c r="B555" s="38"/>
      <c r="C555"/>
      <c r="D555" s="38"/>
      <c r="E555"/>
      <c r="F555" s="38"/>
      <c r="G555"/>
    </row>
    <row r="556" spans="1:7" x14ac:dyDescent="0.25">
      <c r="A556"/>
      <c r="B556" s="38"/>
      <c r="C556"/>
      <c r="D556" s="38"/>
      <c r="E556"/>
      <c r="F556" s="38"/>
      <c r="G556"/>
    </row>
    <row r="557" spans="1:7" x14ac:dyDescent="0.25">
      <c r="A557"/>
      <c r="B557" s="38"/>
      <c r="C557"/>
      <c r="D557" s="38"/>
      <c r="E557"/>
      <c r="F557" s="38"/>
      <c r="G557"/>
    </row>
    <row r="558" spans="1:7" x14ac:dyDescent="0.25">
      <c r="A558"/>
      <c r="B558" s="38"/>
      <c r="C558"/>
      <c r="D558" s="38"/>
      <c r="E558"/>
      <c r="F558" s="38"/>
      <c r="G558"/>
    </row>
    <row r="559" spans="1:7" x14ac:dyDescent="0.25">
      <c r="A559"/>
      <c r="B559" s="38"/>
      <c r="C559"/>
      <c r="D559" s="38"/>
      <c r="E559"/>
      <c r="F559" s="38"/>
      <c r="G559"/>
    </row>
    <row r="560" spans="1:7" x14ac:dyDescent="0.25">
      <c r="A560"/>
      <c r="B560" s="38"/>
      <c r="C560"/>
      <c r="D560" s="38"/>
      <c r="E560"/>
      <c r="F560" s="38"/>
      <c r="G560"/>
    </row>
    <row r="561" spans="1:7" x14ac:dyDescent="0.25">
      <c r="A561"/>
      <c r="B561" s="38"/>
      <c r="C561"/>
      <c r="D561" s="38"/>
      <c r="E561"/>
      <c r="F561" s="38"/>
      <c r="G561"/>
    </row>
    <row r="562" spans="1:7" x14ac:dyDescent="0.25">
      <c r="A562"/>
      <c r="B562" s="38"/>
      <c r="C562"/>
      <c r="D562" s="38"/>
      <c r="E562"/>
      <c r="F562" s="38"/>
      <c r="G562"/>
    </row>
    <row r="563" spans="1:7" x14ac:dyDescent="0.25">
      <c r="A563"/>
      <c r="B563" s="38"/>
      <c r="C563"/>
      <c r="D563" s="38"/>
      <c r="E563"/>
      <c r="F563" s="38"/>
      <c r="G563"/>
    </row>
    <row r="564" spans="1:7" x14ac:dyDescent="0.25">
      <c r="A564"/>
      <c r="B564" s="38"/>
      <c r="C564"/>
      <c r="D564" s="38"/>
      <c r="E564"/>
      <c r="F564" s="38"/>
      <c r="G564"/>
    </row>
    <row r="565" spans="1:7" x14ac:dyDescent="0.25">
      <c r="A565"/>
      <c r="B565" s="38"/>
      <c r="C565"/>
      <c r="D565" s="38"/>
      <c r="E565"/>
      <c r="F565" s="38"/>
      <c r="G565"/>
    </row>
    <row r="566" spans="1:7" x14ac:dyDescent="0.25">
      <c r="A566"/>
      <c r="B566" s="38"/>
      <c r="C566"/>
      <c r="D566" s="38"/>
      <c r="E566"/>
      <c r="F566" s="38"/>
      <c r="G566"/>
    </row>
    <row r="567" spans="1:7" x14ac:dyDescent="0.25">
      <c r="A567"/>
      <c r="B567" s="38"/>
      <c r="C567"/>
      <c r="D567" s="38"/>
      <c r="E567"/>
      <c r="F567" s="38"/>
      <c r="G567"/>
    </row>
    <row r="568" spans="1:7" x14ac:dyDescent="0.25">
      <c r="A568"/>
      <c r="B568" s="38"/>
      <c r="C568"/>
      <c r="D568" s="38"/>
      <c r="E568"/>
      <c r="F568" s="38"/>
      <c r="G568"/>
    </row>
    <row r="569" spans="1:7" x14ac:dyDescent="0.25">
      <c r="A569"/>
      <c r="B569" s="38"/>
      <c r="C569"/>
      <c r="D569" s="38"/>
      <c r="E569"/>
      <c r="F569" s="38"/>
      <c r="G569"/>
    </row>
    <row r="570" spans="1:7" x14ac:dyDescent="0.25">
      <c r="A570"/>
      <c r="B570" s="38"/>
      <c r="C570"/>
      <c r="D570" s="38"/>
      <c r="E570"/>
      <c r="F570" s="38"/>
      <c r="G570"/>
    </row>
    <row r="571" spans="1:7" x14ac:dyDescent="0.25">
      <c r="A571"/>
      <c r="B571" s="38"/>
      <c r="C571"/>
      <c r="D571" s="38"/>
      <c r="E571"/>
      <c r="F571" s="38"/>
      <c r="G571"/>
    </row>
    <row r="572" spans="1:7" x14ac:dyDescent="0.25">
      <c r="A572"/>
      <c r="B572" s="38"/>
      <c r="C572"/>
      <c r="D572" s="38"/>
      <c r="E572"/>
      <c r="F572" s="38"/>
      <c r="G572"/>
    </row>
    <row r="573" spans="1:7" x14ac:dyDescent="0.25">
      <c r="A573"/>
      <c r="B573" s="38"/>
      <c r="C573"/>
      <c r="D573" s="38"/>
      <c r="E573"/>
      <c r="F573" s="38"/>
      <c r="G573"/>
    </row>
    <row r="574" spans="1:7" x14ac:dyDescent="0.25">
      <c r="A574"/>
      <c r="B574" s="38"/>
      <c r="C574"/>
      <c r="D574" s="38"/>
      <c r="E574"/>
      <c r="F574" s="38"/>
      <c r="G574"/>
    </row>
    <row r="575" spans="1:7" x14ac:dyDescent="0.25">
      <c r="A575"/>
      <c r="B575" s="38"/>
      <c r="C575"/>
      <c r="D575" s="38"/>
      <c r="E575"/>
      <c r="F575" s="38"/>
      <c r="G575"/>
    </row>
    <row r="576" spans="1:7" x14ac:dyDescent="0.25">
      <c r="A576"/>
      <c r="B576" s="38"/>
      <c r="C576"/>
      <c r="D576" s="38"/>
      <c r="E576"/>
      <c r="F576" s="38"/>
      <c r="G576"/>
    </row>
    <row r="577" spans="1:7" x14ac:dyDescent="0.25">
      <c r="A577"/>
      <c r="B577" s="38"/>
      <c r="C577"/>
      <c r="D577" s="38"/>
      <c r="E577"/>
      <c r="F577" s="38"/>
      <c r="G577"/>
    </row>
    <row r="578" spans="1:7" x14ac:dyDescent="0.25">
      <c r="A578"/>
      <c r="B578" s="38"/>
      <c r="C578"/>
      <c r="D578" s="38"/>
      <c r="E578"/>
      <c r="F578" s="38"/>
      <c r="G578"/>
    </row>
    <row r="579" spans="1:7" x14ac:dyDescent="0.25">
      <c r="A579"/>
      <c r="B579" s="38"/>
      <c r="C579"/>
      <c r="D579" s="38"/>
      <c r="E579"/>
      <c r="F579" s="38"/>
      <c r="G579"/>
    </row>
    <row r="580" spans="1:7" x14ac:dyDescent="0.25">
      <c r="A580"/>
      <c r="B580" s="38"/>
      <c r="C580"/>
      <c r="D580" s="38"/>
      <c r="E580"/>
      <c r="F580" s="38"/>
      <c r="G580"/>
    </row>
    <row r="581" spans="1:7" x14ac:dyDescent="0.25">
      <c r="A581"/>
      <c r="B581" s="38"/>
      <c r="C581"/>
      <c r="D581" s="38"/>
      <c r="E581"/>
      <c r="F581" s="38"/>
      <c r="G581"/>
    </row>
    <row r="582" spans="1:7" x14ac:dyDescent="0.25">
      <c r="A582"/>
      <c r="B582" s="38"/>
      <c r="C582"/>
      <c r="D582" s="38"/>
      <c r="E582"/>
      <c r="F582" s="38"/>
      <c r="G582"/>
    </row>
    <row r="583" spans="1:7" x14ac:dyDescent="0.25">
      <c r="A583"/>
      <c r="B583" s="38"/>
      <c r="C583"/>
      <c r="D583" s="38"/>
      <c r="E583"/>
      <c r="F583" s="38"/>
      <c r="G583"/>
    </row>
    <row r="584" spans="1:7" x14ac:dyDescent="0.25">
      <c r="A584"/>
      <c r="B584" s="38"/>
      <c r="C584"/>
      <c r="D584" s="38"/>
      <c r="E584"/>
      <c r="F584" s="38"/>
      <c r="G584"/>
    </row>
    <row r="585" spans="1:7" x14ac:dyDescent="0.25">
      <c r="A585"/>
      <c r="B585" s="38"/>
      <c r="C585"/>
      <c r="D585" s="38"/>
      <c r="E585"/>
      <c r="F585" s="38"/>
      <c r="G585"/>
    </row>
    <row r="586" spans="1:7" x14ac:dyDescent="0.25">
      <c r="A586"/>
      <c r="B586" s="38"/>
      <c r="C586"/>
      <c r="D586" s="38"/>
      <c r="E586"/>
      <c r="F586" s="38"/>
      <c r="G586"/>
    </row>
    <row r="587" spans="1:7" x14ac:dyDescent="0.25">
      <c r="A587"/>
      <c r="B587" s="38"/>
      <c r="C587"/>
      <c r="D587" s="38"/>
      <c r="E587"/>
      <c r="F587" s="38"/>
      <c r="G587"/>
    </row>
    <row r="588" spans="1:7" x14ac:dyDescent="0.25">
      <c r="A588"/>
      <c r="B588" s="38"/>
      <c r="C588"/>
      <c r="D588" s="38"/>
      <c r="E588"/>
      <c r="F588" s="38"/>
      <c r="G588"/>
    </row>
    <row r="589" spans="1:7" x14ac:dyDescent="0.25">
      <c r="A589"/>
      <c r="B589" s="38"/>
      <c r="C589"/>
      <c r="D589" s="38"/>
      <c r="E589"/>
      <c r="F589" s="38"/>
      <c r="G589"/>
    </row>
    <row r="590" spans="1:7" x14ac:dyDescent="0.25">
      <c r="A590"/>
      <c r="B590" s="38"/>
      <c r="C590"/>
      <c r="D590" s="38"/>
      <c r="E590"/>
      <c r="F590" s="38"/>
      <c r="G590"/>
    </row>
    <row r="591" spans="1:7" x14ac:dyDescent="0.25">
      <c r="A591"/>
      <c r="B591" s="38"/>
      <c r="C591"/>
      <c r="D591" s="38"/>
      <c r="E591"/>
      <c r="F591" s="38"/>
      <c r="G591"/>
    </row>
    <row r="592" spans="1:7" x14ac:dyDescent="0.25">
      <c r="A592"/>
      <c r="B592" s="38"/>
      <c r="C592"/>
      <c r="D592" s="38"/>
      <c r="E592"/>
      <c r="F592" s="38"/>
      <c r="G592"/>
    </row>
    <row r="593" spans="1:7" x14ac:dyDescent="0.25">
      <c r="A593"/>
      <c r="B593" s="38"/>
      <c r="C593"/>
      <c r="D593" s="38"/>
      <c r="E593"/>
      <c r="F593" s="38"/>
      <c r="G593"/>
    </row>
    <row r="594" spans="1:7" x14ac:dyDescent="0.25">
      <c r="A594"/>
      <c r="B594" s="38"/>
      <c r="C594"/>
      <c r="D594" s="38"/>
      <c r="E594"/>
      <c r="F594" s="38"/>
      <c r="G594"/>
    </row>
    <row r="595" spans="1:7" x14ac:dyDescent="0.25">
      <c r="A595"/>
      <c r="B595" s="38"/>
      <c r="C595"/>
      <c r="D595" s="38"/>
      <c r="E595"/>
      <c r="F595" s="38"/>
      <c r="G595"/>
    </row>
    <row r="596" spans="1:7" x14ac:dyDescent="0.25">
      <c r="A596"/>
      <c r="B596" s="38"/>
      <c r="C596"/>
      <c r="D596" s="38"/>
      <c r="E596"/>
      <c r="F596" s="38"/>
      <c r="G596"/>
    </row>
    <row r="597" spans="1:7" x14ac:dyDescent="0.25">
      <c r="A597"/>
      <c r="B597" s="38"/>
      <c r="C597"/>
      <c r="D597" s="38"/>
      <c r="E597"/>
      <c r="F597" s="38"/>
      <c r="G597"/>
    </row>
    <row r="598" spans="1:7" x14ac:dyDescent="0.25">
      <c r="A598"/>
      <c r="B598" s="38"/>
      <c r="C598"/>
      <c r="D598" s="38"/>
      <c r="E598"/>
      <c r="F598" s="38"/>
      <c r="G598"/>
    </row>
    <row r="599" spans="1:7" x14ac:dyDescent="0.25">
      <c r="A599"/>
      <c r="B599" s="38"/>
      <c r="C599"/>
      <c r="D599" s="38"/>
      <c r="E599"/>
      <c r="F599" s="38"/>
      <c r="G599"/>
    </row>
    <row r="600" spans="1:7" x14ac:dyDescent="0.25">
      <c r="A600"/>
      <c r="B600" s="38"/>
      <c r="C600"/>
      <c r="D600" s="38"/>
      <c r="E600"/>
      <c r="F600" s="38"/>
      <c r="G600"/>
    </row>
    <row r="601" spans="1:7" x14ac:dyDescent="0.25">
      <c r="A601"/>
      <c r="B601" s="38"/>
      <c r="C601"/>
      <c r="D601" s="38"/>
      <c r="E601"/>
      <c r="F601" s="38"/>
      <c r="G601"/>
    </row>
    <row r="602" spans="1:7" x14ac:dyDescent="0.25">
      <c r="A602"/>
      <c r="B602" s="38"/>
      <c r="C602"/>
      <c r="D602" s="38"/>
      <c r="E602"/>
      <c r="F602" s="38"/>
      <c r="G602"/>
    </row>
    <row r="603" spans="1:7" x14ac:dyDescent="0.25">
      <c r="A603"/>
      <c r="B603" s="38"/>
      <c r="C603"/>
      <c r="D603" s="38"/>
      <c r="E603"/>
      <c r="F603" s="38"/>
      <c r="G603"/>
    </row>
    <row r="604" spans="1:7" x14ac:dyDescent="0.25">
      <c r="A604"/>
      <c r="B604" s="38"/>
      <c r="C604"/>
      <c r="D604" s="38"/>
      <c r="E604"/>
      <c r="F604" s="38"/>
      <c r="G604"/>
    </row>
    <row r="605" spans="1:7" x14ac:dyDescent="0.25">
      <c r="A605"/>
      <c r="B605" s="38"/>
      <c r="C605"/>
      <c r="D605" s="38"/>
      <c r="E605"/>
      <c r="F605" s="38"/>
      <c r="G605"/>
    </row>
    <row r="606" spans="1:7" x14ac:dyDescent="0.25">
      <c r="A606"/>
      <c r="B606" s="38"/>
      <c r="C606"/>
      <c r="D606" s="38"/>
      <c r="E606"/>
      <c r="F606" s="38"/>
      <c r="G606"/>
    </row>
    <row r="607" spans="1:7" x14ac:dyDescent="0.25">
      <c r="A607"/>
      <c r="B607" s="38"/>
      <c r="C607"/>
      <c r="D607" s="38"/>
      <c r="E607"/>
      <c r="F607" s="38"/>
      <c r="G607"/>
    </row>
    <row r="608" spans="1:7" x14ac:dyDescent="0.25">
      <c r="A608"/>
      <c r="B608" s="38"/>
      <c r="C608"/>
      <c r="D608" s="38"/>
      <c r="E608"/>
      <c r="F608" s="38"/>
      <c r="G608"/>
    </row>
    <row r="609" spans="1:7" x14ac:dyDescent="0.25">
      <c r="A609"/>
      <c r="B609" s="38"/>
      <c r="C609"/>
      <c r="D609" s="38"/>
      <c r="E609"/>
      <c r="F609" s="38"/>
      <c r="G609"/>
    </row>
    <row r="610" spans="1:7" x14ac:dyDescent="0.25">
      <c r="A610"/>
      <c r="B610" s="38"/>
      <c r="C610"/>
      <c r="D610" s="38"/>
      <c r="E610"/>
      <c r="F610" s="38"/>
      <c r="G610"/>
    </row>
    <row r="611" spans="1:7" x14ac:dyDescent="0.25">
      <c r="A611"/>
      <c r="B611" s="38"/>
      <c r="C611"/>
      <c r="D611" s="38"/>
      <c r="E611"/>
      <c r="F611" s="38"/>
      <c r="G611"/>
    </row>
    <row r="612" spans="1:7" x14ac:dyDescent="0.25">
      <c r="A612"/>
      <c r="B612" s="38"/>
      <c r="C612"/>
      <c r="D612" s="38"/>
      <c r="E612"/>
      <c r="F612" s="38"/>
      <c r="G612"/>
    </row>
    <row r="613" spans="1:7" x14ac:dyDescent="0.25">
      <c r="A613"/>
      <c r="B613" s="38"/>
      <c r="C613"/>
      <c r="D613" s="38"/>
      <c r="E613"/>
      <c r="F613" s="38"/>
      <c r="G613"/>
    </row>
    <row r="614" spans="1:7" x14ac:dyDescent="0.25">
      <c r="A614"/>
      <c r="B614" s="38"/>
      <c r="C614"/>
      <c r="D614" s="38"/>
      <c r="E614"/>
      <c r="F614" s="38"/>
      <c r="G614"/>
    </row>
    <row r="615" spans="1:7" x14ac:dyDescent="0.25">
      <c r="A615"/>
      <c r="B615" s="38"/>
      <c r="C615"/>
      <c r="D615" s="38"/>
      <c r="E615"/>
      <c r="F615" s="38"/>
      <c r="G615"/>
    </row>
    <row r="616" spans="1:7" x14ac:dyDescent="0.25">
      <c r="A616"/>
      <c r="B616" s="38"/>
      <c r="C616"/>
      <c r="D616" s="38"/>
      <c r="E616"/>
      <c r="F616" s="38"/>
      <c r="G616"/>
    </row>
    <row r="617" spans="1:7" x14ac:dyDescent="0.25">
      <c r="A617"/>
      <c r="B617" s="38"/>
      <c r="C617"/>
      <c r="D617" s="38"/>
      <c r="E617"/>
      <c r="F617" s="38"/>
      <c r="G617"/>
    </row>
    <row r="618" spans="1:7" x14ac:dyDescent="0.25">
      <c r="A618"/>
      <c r="B618" s="38"/>
      <c r="C618"/>
      <c r="D618" s="38"/>
      <c r="E618"/>
      <c r="F618" s="38"/>
      <c r="G618"/>
    </row>
    <row r="619" spans="1:7" x14ac:dyDescent="0.25">
      <c r="A619"/>
      <c r="B619" s="38"/>
      <c r="C619"/>
      <c r="D619" s="38"/>
      <c r="E619"/>
      <c r="F619" s="38"/>
      <c r="G619"/>
    </row>
    <row r="620" spans="1:7" x14ac:dyDescent="0.25">
      <c r="A620"/>
      <c r="B620" s="38"/>
      <c r="C620"/>
      <c r="D620" s="38"/>
      <c r="E620"/>
      <c r="F620" s="38"/>
      <c r="G620"/>
    </row>
    <row r="621" spans="1:7" x14ac:dyDescent="0.25">
      <c r="A621"/>
      <c r="B621" s="38"/>
      <c r="C621"/>
      <c r="D621" s="38"/>
      <c r="E621"/>
      <c r="F621" s="38"/>
      <c r="G621"/>
    </row>
    <row r="622" spans="1:7" x14ac:dyDescent="0.25">
      <c r="A622"/>
      <c r="B622" s="38"/>
      <c r="C622"/>
      <c r="D622" s="38"/>
      <c r="E622"/>
      <c r="F622" s="38"/>
      <c r="G622"/>
    </row>
    <row r="623" spans="1:7" x14ac:dyDescent="0.25">
      <c r="A623"/>
      <c r="B623" s="38"/>
      <c r="C623"/>
      <c r="D623" s="38"/>
      <c r="E623"/>
      <c r="F623" s="38"/>
      <c r="G623"/>
    </row>
    <row r="624" spans="1:7" x14ac:dyDescent="0.25">
      <c r="A624"/>
      <c r="B624" s="38"/>
      <c r="C624"/>
      <c r="D624" s="38"/>
      <c r="E624"/>
      <c r="F624" s="38"/>
      <c r="G624"/>
    </row>
    <row r="625" spans="1:7" x14ac:dyDescent="0.25">
      <c r="A625"/>
      <c r="B625" s="38"/>
      <c r="C625"/>
      <c r="D625" s="38"/>
      <c r="E625"/>
      <c r="F625" s="38"/>
      <c r="G625"/>
    </row>
    <row r="626" spans="1:7" x14ac:dyDescent="0.25">
      <c r="A626"/>
      <c r="B626" s="38"/>
      <c r="C626"/>
      <c r="D626" s="38"/>
      <c r="E626"/>
      <c r="F626" s="38"/>
      <c r="G626"/>
    </row>
    <row r="627" spans="1:7" x14ac:dyDescent="0.25">
      <c r="A627"/>
      <c r="B627" s="38"/>
      <c r="C627"/>
      <c r="D627" s="38"/>
      <c r="E627"/>
      <c r="F627" s="38"/>
      <c r="G627"/>
    </row>
    <row r="628" spans="1:7" x14ac:dyDescent="0.25">
      <c r="A628"/>
      <c r="B628" s="38"/>
      <c r="C628"/>
      <c r="D628" s="38"/>
      <c r="E628"/>
      <c r="F628" s="38"/>
      <c r="G628"/>
    </row>
    <row r="629" spans="1:7" x14ac:dyDescent="0.25">
      <c r="A629"/>
      <c r="B629" s="38"/>
      <c r="C629"/>
      <c r="D629" s="38"/>
      <c r="E629"/>
      <c r="F629" s="38"/>
      <c r="G629"/>
    </row>
    <row r="630" spans="1:7" x14ac:dyDescent="0.25">
      <c r="A630"/>
      <c r="B630" s="38"/>
      <c r="C630"/>
      <c r="D630" s="38"/>
      <c r="E630"/>
      <c r="F630" s="38"/>
      <c r="G630"/>
    </row>
    <row r="631" spans="1:7" x14ac:dyDescent="0.25">
      <c r="A631"/>
      <c r="B631" s="38"/>
      <c r="C631"/>
      <c r="D631" s="38"/>
      <c r="E631"/>
      <c r="F631" s="38"/>
      <c r="G631"/>
    </row>
    <row r="632" spans="1:7" x14ac:dyDescent="0.25">
      <c r="A632"/>
      <c r="B632" s="38"/>
      <c r="C632"/>
      <c r="D632" s="38"/>
      <c r="E632"/>
      <c r="F632" s="38"/>
      <c r="G632"/>
    </row>
    <row r="633" spans="1:7" x14ac:dyDescent="0.25">
      <c r="A633"/>
      <c r="B633" s="38"/>
      <c r="C633"/>
      <c r="D633" s="38"/>
      <c r="E633"/>
      <c r="F633" s="38"/>
      <c r="G633"/>
    </row>
    <row r="634" spans="1:7" x14ac:dyDescent="0.25">
      <c r="A634"/>
      <c r="B634" s="38"/>
      <c r="C634"/>
      <c r="D634" s="38"/>
      <c r="E634"/>
      <c r="F634" s="38"/>
      <c r="G634"/>
    </row>
    <row r="635" spans="1:7" x14ac:dyDescent="0.25">
      <c r="A635"/>
      <c r="B635" s="38"/>
      <c r="C635"/>
      <c r="D635" s="38"/>
      <c r="E635"/>
      <c r="F635" s="38"/>
      <c r="G635"/>
    </row>
    <row r="636" spans="1:7" x14ac:dyDescent="0.25">
      <c r="A636"/>
      <c r="B636" s="38"/>
      <c r="C636"/>
      <c r="D636" s="38"/>
      <c r="E636"/>
      <c r="F636" s="38"/>
      <c r="G636"/>
    </row>
    <row r="637" spans="1:7" x14ac:dyDescent="0.25">
      <c r="A637"/>
      <c r="B637" s="38"/>
      <c r="C637"/>
      <c r="D637" s="38"/>
      <c r="E637"/>
      <c r="F637" s="38"/>
      <c r="G637"/>
    </row>
    <row r="638" spans="1:7" x14ac:dyDescent="0.25">
      <c r="A638"/>
      <c r="B638" s="38"/>
      <c r="C638"/>
      <c r="D638" s="38"/>
      <c r="E638"/>
      <c r="F638" s="38"/>
      <c r="G638"/>
    </row>
    <row r="639" spans="1:7" x14ac:dyDescent="0.25">
      <c r="A639"/>
      <c r="B639" s="38"/>
      <c r="C639"/>
      <c r="D639" s="38"/>
      <c r="E639"/>
      <c r="F639" s="38"/>
      <c r="G639"/>
    </row>
    <row r="640" spans="1:7" x14ac:dyDescent="0.25">
      <c r="A640"/>
      <c r="B640" s="38"/>
      <c r="C640"/>
      <c r="D640" s="38"/>
      <c r="E640"/>
      <c r="F640" s="38"/>
      <c r="G640"/>
    </row>
    <row r="641" spans="1:7" x14ac:dyDescent="0.25">
      <c r="A641"/>
      <c r="B641" s="38"/>
      <c r="C641"/>
      <c r="D641" s="38"/>
      <c r="E641"/>
      <c r="F641" s="38"/>
      <c r="G641"/>
    </row>
    <row r="642" spans="1:7" x14ac:dyDescent="0.25">
      <c r="A642"/>
      <c r="B642" s="38"/>
      <c r="C642"/>
      <c r="D642" s="38"/>
      <c r="E642"/>
      <c r="F642" s="38"/>
      <c r="G642"/>
    </row>
    <row r="643" spans="1:7" x14ac:dyDescent="0.25">
      <c r="A643"/>
      <c r="B643" s="38"/>
      <c r="C643"/>
      <c r="D643" s="38"/>
      <c r="E643"/>
      <c r="F643" s="38"/>
      <c r="G643"/>
    </row>
    <row r="644" spans="1:7" x14ac:dyDescent="0.25">
      <c r="A644"/>
      <c r="B644" s="38"/>
      <c r="C644"/>
      <c r="D644" s="38"/>
      <c r="E644"/>
      <c r="F644" s="38"/>
      <c r="G644"/>
    </row>
    <row r="645" spans="1:7" x14ac:dyDescent="0.25">
      <c r="A645"/>
      <c r="B645" s="38"/>
      <c r="C645"/>
      <c r="D645" s="38"/>
      <c r="E645"/>
      <c r="F645" s="38"/>
      <c r="G645"/>
    </row>
    <row r="646" spans="1:7" x14ac:dyDescent="0.25">
      <c r="A646"/>
      <c r="B646" s="38"/>
      <c r="C646"/>
      <c r="D646" s="38"/>
      <c r="E646"/>
      <c r="F646" s="38"/>
      <c r="G646"/>
    </row>
    <row r="647" spans="1:7" x14ac:dyDescent="0.25">
      <c r="A647"/>
      <c r="B647" s="38"/>
      <c r="C647"/>
      <c r="D647" s="38"/>
      <c r="E647"/>
      <c r="F647" s="38"/>
      <c r="G647"/>
    </row>
    <row r="648" spans="1:7" x14ac:dyDescent="0.25">
      <c r="A648"/>
      <c r="B648" s="38"/>
      <c r="C648"/>
      <c r="D648" s="38"/>
      <c r="E648"/>
      <c r="F648" s="38"/>
      <c r="G648"/>
    </row>
    <row r="649" spans="1:7" x14ac:dyDescent="0.25">
      <c r="A649"/>
      <c r="B649" s="38"/>
      <c r="C649"/>
      <c r="D649" s="38"/>
      <c r="E649"/>
      <c r="F649" s="38"/>
      <c r="G649"/>
    </row>
    <row r="650" spans="1:7" x14ac:dyDescent="0.25">
      <c r="A650"/>
      <c r="B650" s="38"/>
      <c r="C650"/>
      <c r="D650" s="38"/>
      <c r="E650"/>
      <c r="F650" s="38"/>
      <c r="G650"/>
    </row>
    <row r="651" spans="1:7" x14ac:dyDescent="0.25">
      <c r="A651"/>
      <c r="B651" s="38"/>
      <c r="C651"/>
      <c r="D651" s="38"/>
      <c r="E651"/>
      <c r="F651" s="38"/>
      <c r="G651"/>
    </row>
    <row r="652" spans="1:7" x14ac:dyDescent="0.25">
      <c r="A652"/>
      <c r="B652" s="38"/>
      <c r="C652"/>
      <c r="D652" s="38"/>
      <c r="E652"/>
      <c r="F652" s="38"/>
      <c r="G652"/>
    </row>
    <row r="653" spans="1:7" x14ac:dyDescent="0.25">
      <c r="A653"/>
      <c r="B653" s="38"/>
      <c r="C653"/>
      <c r="D653" s="38"/>
      <c r="E653"/>
      <c r="F653" s="38"/>
      <c r="G653"/>
    </row>
    <row r="654" spans="1:7" x14ac:dyDescent="0.25">
      <c r="A654"/>
      <c r="B654" s="38"/>
      <c r="C654"/>
      <c r="D654" s="38"/>
      <c r="E654"/>
      <c r="F654" s="38"/>
      <c r="G654"/>
    </row>
    <row r="655" spans="1:7" x14ac:dyDescent="0.25">
      <c r="A655"/>
      <c r="B655" s="38"/>
      <c r="C655"/>
      <c r="D655" s="38"/>
      <c r="E655"/>
      <c r="F655" s="38"/>
      <c r="G655"/>
    </row>
    <row r="656" spans="1:7" x14ac:dyDescent="0.25">
      <c r="A656"/>
      <c r="B656" s="38"/>
      <c r="C656"/>
      <c r="D656" s="38"/>
      <c r="E656"/>
      <c r="F656" s="38"/>
      <c r="G656"/>
    </row>
    <row r="657" spans="1:7" x14ac:dyDescent="0.25">
      <c r="A657"/>
      <c r="B657" s="38"/>
      <c r="C657"/>
      <c r="D657" s="38"/>
      <c r="E657"/>
      <c r="F657" s="38"/>
      <c r="G657"/>
    </row>
    <row r="658" spans="1:7" x14ac:dyDescent="0.25">
      <c r="A658"/>
      <c r="B658" s="38"/>
      <c r="C658"/>
      <c r="D658" s="38"/>
      <c r="E658"/>
      <c r="F658" s="38"/>
      <c r="G658"/>
    </row>
    <row r="659" spans="1:7" x14ac:dyDescent="0.25">
      <c r="A659"/>
      <c r="B659" s="38"/>
      <c r="C659"/>
      <c r="D659" s="38"/>
      <c r="E659"/>
      <c r="F659" s="38"/>
      <c r="G659"/>
    </row>
    <row r="660" spans="1:7" x14ac:dyDescent="0.25">
      <c r="A660"/>
      <c r="B660" s="38"/>
      <c r="C660"/>
      <c r="D660" s="38"/>
      <c r="E660"/>
      <c r="F660" s="38"/>
      <c r="G660"/>
    </row>
    <row r="661" spans="1:7" x14ac:dyDescent="0.25">
      <c r="A661"/>
      <c r="B661" s="38"/>
      <c r="C661"/>
      <c r="D661" s="38"/>
      <c r="E661"/>
      <c r="F661" s="38"/>
      <c r="G661"/>
    </row>
    <row r="662" spans="1:7" x14ac:dyDescent="0.25">
      <c r="A662"/>
      <c r="B662" s="38"/>
      <c r="C662"/>
      <c r="D662" s="38"/>
      <c r="E662"/>
      <c r="F662" s="38"/>
      <c r="G662"/>
    </row>
    <row r="663" spans="1:7" x14ac:dyDescent="0.25">
      <c r="A663"/>
      <c r="B663" s="38"/>
      <c r="C663"/>
      <c r="D663" s="38"/>
      <c r="E663"/>
      <c r="F663" s="38"/>
      <c r="G663"/>
    </row>
    <row r="664" spans="1:7" x14ac:dyDescent="0.25">
      <c r="A664"/>
      <c r="B664" s="38"/>
      <c r="C664"/>
      <c r="D664" s="38"/>
      <c r="E664"/>
      <c r="F664" s="38"/>
      <c r="G664"/>
    </row>
    <row r="665" spans="1:7" x14ac:dyDescent="0.25">
      <c r="A665"/>
      <c r="B665" s="38"/>
      <c r="C665"/>
      <c r="D665" s="38"/>
      <c r="E665"/>
      <c r="F665" s="38"/>
      <c r="G665"/>
    </row>
    <row r="666" spans="1:7" x14ac:dyDescent="0.25">
      <c r="A666"/>
      <c r="B666" s="38"/>
      <c r="C666"/>
      <c r="D666" s="38"/>
      <c r="E666"/>
      <c r="F666" s="38"/>
      <c r="G666"/>
    </row>
    <row r="667" spans="1:7" x14ac:dyDescent="0.25">
      <c r="A667"/>
      <c r="B667" s="38"/>
      <c r="C667"/>
      <c r="D667" s="38"/>
      <c r="E667"/>
      <c r="F667" s="38"/>
      <c r="G667"/>
    </row>
    <row r="668" spans="1:7" x14ac:dyDescent="0.25">
      <c r="A668"/>
      <c r="B668" s="38"/>
      <c r="C668"/>
      <c r="D668" s="38"/>
      <c r="E668"/>
      <c r="F668" s="38"/>
      <c r="G668"/>
    </row>
    <row r="669" spans="1:7" x14ac:dyDescent="0.25">
      <c r="A669"/>
      <c r="B669" s="38"/>
      <c r="C669"/>
      <c r="D669" s="38"/>
      <c r="E669"/>
      <c r="F669" s="38"/>
      <c r="G669"/>
    </row>
    <row r="670" spans="1:7" x14ac:dyDescent="0.25">
      <c r="A670"/>
      <c r="B670" s="38"/>
      <c r="C670"/>
      <c r="D670" s="38"/>
      <c r="E670"/>
      <c r="F670" s="38"/>
      <c r="G670"/>
    </row>
    <row r="671" spans="1:7" x14ac:dyDescent="0.25">
      <c r="A671"/>
      <c r="B671" s="38"/>
      <c r="C671"/>
      <c r="D671" s="38"/>
      <c r="E671"/>
      <c r="F671" s="38"/>
      <c r="G671"/>
    </row>
    <row r="672" spans="1:7" x14ac:dyDescent="0.25">
      <c r="A672"/>
      <c r="B672" s="38"/>
      <c r="C672"/>
      <c r="D672" s="38"/>
      <c r="E672"/>
      <c r="F672" s="38"/>
      <c r="G672"/>
    </row>
    <row r="673" spans="1:7" x14ac:dyDescent="0.25">
      <c r="A673"/>
      <c r="B673" s="38"/>
      <c r="C673"/>
      <c r="D673" s="38"/>
      <c r="E673"/>
      <c r="F673" s="38"/>
      <c r="G673"/>
    </row>
    <row r="674" spans="1:7" x14ac:dyDescent="0.25">
      <c r="A674"/>
      <c r="B674" s="38"/>
      <c r="C674"/>
      <c r="D674" s="38"/>
      <c r="E674"/>
      <c r="F674" s="38"/>
      <c r="G674"/>
    </row>
    <row r="675" spans="1:7" x14ac:dyDescent="0.25">
      <c r="A675"/>
      <c r="B675" s="38"/>
      <c r="C675"/>
      <c r="D675" s="38"/>
      <c r="E675"/>
      <c r="F675" s="38"/>
      <c r="G675"/>
    </row>
    <row r="676" spans="1:7" x14ac:dyDescent="0.25">
      <c r="A676"/>
      <c r="B676" s="38"/>
      <c r="C676"/>
      <c r="D676" s="38"/>
      <c r="E676"/>
      <c r="F676" s="38"/>
      <c r="G676"/>
    </row>
    <row r="677" spans="1:7" x14ac:dyDescent="0.25">
      <c r="A677"/>
      <c r="B677" s="38"/>
      <c r="C677"/>
      <c r="D677" s="38"/>
      <c r="E677"/>
      <c r="F677" s="38"/>
      <c r="G677"/>
    </row>
    <row r="678" spans="1:7" x14ac:dyDescent="0.25">
      <c r="A678"/>
      <c r="B678" s="38"/>
      <c r="C678"/>
      <c r="D678" s="38"/>
      <c r="E678"/>
      <c r="F678" s="38"/>
      <c r="G678"/>
    </row>
    <row r="679" spans="1:7" x14ac:dyDescent="0.25">
      <c r="A679"/>
      <c r="B679" s="38"/>
      <c r="C679"/>
      <c r="D679" s="38"/>
      <c r="E679"/>
      <c r="F679" s="38"/>
      <c r="G679"/>
    </row>
    <row r="680" spans="1:7" x14ac:dyDescent="0.25">
      <c r="A680"/>
      <c r="B680" s="38"/>
      <c r="C680"/>
      <c r="D680" s="38"/>
      <c r="E680"/>
      <c r="F680" s="38"/>
      <c r="G680"/>
    </row>
    <row r="681" spans="1:7" x14ac:dyDescent="0.25">
      <c r="A681"/>
      <c r="B681" s="38"/>
      <c r="C681"/>
      <c r="D681" s="38"/>
      <c r="E681"/>
      <c r="F681" s="38"/>
      <c r="G681"/>
    </row>
    <row r="682" spans="1:7" x14ac:dyDescent="0.25">
      <c r="A682"/>
      <c r="B682" s="38"/>
      <c r="C682"/>
      <c r="D682" s="38"/>
      <c r="E682"/>
      <c r="F682" s="38"/>
      <c r="G682"/>
    </row>
    <row r="683" spans="1:7" x14ac:dyDescent="0.25">
      <c r="A683"/>
      <c r="B683" s="38"/>
      <c r="C683"/>
      <c r="D683" s="38"/>
      <c r="E683"/>
      <c r="F683" s="38"/>
      <c r="G683"/>
    </row>
    <row r="684" spans="1:7" x14ac:dyDescent="0.25">
      <c r="A684"/>
      <c r="B684" s="38"/>
      <c r="C684"/>
      <c r="D684" s="38"/>
      <c r="E684"/>
      <c r="F684" s="38"/>
      <c r="G684"/>
    </row>
    <row r="685" spans="1:7" x14ac:dyDescent="0.25">
      <c r="A685"/>
      <c r="B685" s="38"/>
      <c r="C685"/>
      <c r="D685" s="38"/>
      <c r="E685"/>
      <c r="F685" s="38"/>
      <c r="G685"/>
    </row>
    <row r="686" spans="1:7" x14ac:dyDescent="0.25">
      <c r="A686"/>
      <c r="B686" s="38"/>
      <c r="C686"/>
      <c r="D686" s="38"/>
      <c r="E686"/>
      <c r="F686" s="38"/>
      <c r="G686"/>
    </row>
    <row r="687" spans="1:7" x14ac:dyDescent="0.25">
      <c r="A687"/>
      <c r="B687" s="38"/>
      <c r="C687"/>
      <c r="D687" s="38"/>
      <c r="E687"/>
      <c r="F687" s="38"/>
      <c r="G687"/>
    </row>
    <row r="688" spans="1:7" x14ac:dyDescent="0.25">
      <c r="A688"/>
      <c r="B688" s="38"/>
      <c r="C688"/>
      <c r="D688" s="38"/>
      <c r="E688"/>
      <c r="F688" s="38"/>
      <c r="G688"/>
    </row>
    <row r="689" spans="1:7" x14ac:dyDescent="0.25">
      <c r="A689"/>
      <c r="B689" s="38"/>
      <c r="C689"/>
      <c r="D689" s="38"/>
      <c r="E689"/>
      <c r="F689" s="38"/>
      <c r="G689"/>
    </row>
    <row r="690" spans="1:7" x14ac:dyDescent="0.25">
      <c r="A690"/>
      <c r="B690" s="38"/>
      <c r="C690"/>
      <c r="D690" s="38"/>
      <c r="E690"/>
      <c r="F690" s="38"/>
      <c r="G690"/>
    </row>
    <row r="691" spans="1:7" x14ac:dyDescent="0.25">
      <c r="A691"/>
      <c r="B691" s="38"/>
      <c r="C691"/>
      <c r="D691" s="38"/>
      <c r="E691"/>
      <c r="F691" s="38"/>
      <c r="G691"/>
    </row>
    <row r="692" spans="1:7" x14ac:dyDescent="0.25">
      <c r="A692"/>
      <c r="B692" s="38"/>
      <c r="C692"/>
      <c r="D692" s="38"/>
      <c r="E692"/>
      <c r="F692" s="38"/>
      <c r="G692"/>
    </row>
    <row r="693" spans="1:7" x14ac:dyDescent="0.25">
      <c r="A693"/>
      <c r="B693" s="38"/>
      <c r="C693"/>
      <c r="D693" s="38"/>
      <c r="E693"/>
      <c r="F693" s="38"/>
      <c r="G693"/>
    </row>
    <row r="694" spans="1:7" x14ac:dyDescent="0.25">
      <c r="A694"/>
      <c r="B694" s="38"/>
      <c r="C694"/>
      <c r="D694" s="38"/>
      <c r="E694"/>
      <c r="F694" s="38"/>
      <c r="G694"/>
    </row>
    <row r="695" spans="1:7" x14ac:dyDescent="0.25">
      <c r="A695"/>
      <c r="B695" s="38"/>
      <c r="C695"/>
      <c r="D695" s="38"/>
      <c r="E695"/>
      <c r="F695" s="38"/>
      <c r="G695"/>
    </row>
    <row r="696" spans="1:7" x14ac:dyDescent="0.25">
      <c r="A696"/>
      <c r="B696" s="38"/>
      <c r="C696"/>
      <c r="D696" s="38"/>
      <c r="E696"/>
      <c r="F696" s="38"/>
      <c r="G696"/>
    </row>
    <row r="697" spans="1:7" x14ac:dyDescent="0.25">
      <c r="A697"/>
      <c r="B697" s="38"/>
      <c r="C697"/>
      <c r="D697" s="38"/>
      <c r="E697"/>
      <c r="F697" s="38"/>
      <c r="G697"/>
    </row>
    <row r="698" spans="1:7" x14ac:dyDescent="0.25">
      <c r="A698"/>
      <c r="B698" s="38"/>
      <c r="C698"/>
      <c r="D698" s="38"/>
      <c r="E698"/>
      <c r="F698" s="38"/>
      <c r="G698"/>
    </row>
    <row r="699" spans="1:7" x14ac:dyDescent="0.25">
      <c r="A699"/>
      <c r="B699" s="38"/>
      <c r="C699"/>
      <c r="D699" s="38"/>
      <c r="E699"/>
      <c r="F699" s="38"/>
      <c r="G699"/>
    </row>
    <row r="700" spans="1:7" x14ac:dyDescent="0.25">
      <c r="A700"/>
      <c r="B700" s="38"/>
      <c r="C700"/>
      <c r="D700" s="38"/>
      <c r="E700"/>
      <c r="F700" s="38"/>
      <c r="G700"/>
    </row>
    <row r="701" spans="1:7" x14ac:dyDescent="0.25">
      <c r="A701"/>
      <c r="B701" s="38"/>
      <c r="C701"/>
      <c r="D701" s="38"/>
      <c r="E701"/>
      <c r="F701" s="38"/>
      <c r="G701"/>
    </row>
    <row r="702" spans="1:7" x14ac:dyDescent="0.25">
      <c r="A702"/>
      <c r="B702" s="38"/>
      <c r="C702"/>
      <c r="D702" s="38"/>
      <c r="E702"/>
      <c r="F702" s="38"/>
      <c r="G702"/>
    </row>
    <row r="703" spans="1:7" x14ac:dyDescent="0.25">
      <c r="A703"/>
      <c r="B703" s="38"/>
      <c r="C703"/>
      <c r="D703" s="38"/>
      <c r="E703"/>
      <c r="F703" s="38"/>
      <c r="G703"/>
    </row>
    <row r="704" spans="1:7" x14ac:dyDescent="0.25">
      <c r="A704"/>
      <c r="B704" s="38"/>
      <c r="C704"/>
      <c r="D704" s="38"/>
      <c r="E704"/>
      <c r="F704" s="38"/>
      <c r="G704"/>
    </row>
    <row r="705" spans="1:7" x14ac:dyDescent="0.25">
      <c r="A705"/>
      <c r="B705" s="38"/>
      <c r="C705"/>
      <c r="D705" s="38"/>
      <c r="E705"/>
      <c r="F705" s="38"/>
      <c r="G705"/>
    </row>
    <row r="706" spans="1:7" x14ac:dyDescent="0.25">
      <c r="A706"/>
      <c r="B706" s="38"/>
      <c r="C706"/>
      <c r="D706" s="38"/>
      <c r="E706"/>
      <c r="F706" s="38"/>
      <c r="G706"/>
    </row>
    <row r="707" spans="1:7" x14ac:dyDescent="0.25">
      <c r="A707"/>
      <c r="B707" s="38"/>
      <c r="C707"/>
      <c r="D707" s="38"/>
      <c r="E707"/>
      <c r="F707" s="38"/>
      <c r="G707"/>
    </row>
    <row r="708" spans="1:7" x14ac:dyDescent="0.25">
      <c r="A708"/>
      <c r="B708" s="38"/>
      <c r="C708"/>
      <c r="D708" s="38"/>
      <c r="E708"/>
      <c r="F708" s="38"/>
      <c r="G708"/>
    </row>
    <row r="709" spans="1:7" x14ac:dyDescent="0.25">
      <c r="A709"/>
      <c r="B709" s="38"/>
      <c r="C709"/>
      <c r="D709" s="38"/>
      <c r="E709"/>
      <c r="F709" s="38"/>
      <c r="G709"/>
    </row>
    <row r="710" spans="1:7" x14ac:dyDescent="0.25">
      <c r="A710"/>
      <c r="B710" s="38"/>
      <c r="C710"/>
      <c r="D710" s="38"/>
      <c r="E710"/>
      <c r="F710" s="38"/>
      <c r="G710"/>
    </row>
    <row r="711" spans="1:7" x14ac:dyDescent="0.25">
      <c r="A711"/>
      <c r="B711" s="38"/>
      <c r="C711"/>
      <c r="D711" s="38"/>
      <c r="E711"/>
      <c r="F711" s="38"/>
      <c r="G711"/>
    </row>
    <row r="712" spans="1:7" x14ac:dyDescent="0.25">
      <c r="A712"/>
      <c r="B712" s="38"/>
      <c r="C712"/>
      <c r="D712" s="38"/>
      <c r="E712"/>
      <c r="F712" s="38"/>
      <c r="G712"/>
    </row>
    <row r="713" spans="1:7" x14ac:dyDescent="0.25">
      <c r="A713"/>
      <c r="B713" s="38"/>
      <c r="C713"/>
      <c r="D713" s="38"/>
      <c r="E713"/>
      <c r="F713" s="38"/>
      <c r="G713"/>
    </row>
    <row r="714" spans="1:7" x14ac:dyDescent="0.25">
      <c r="A714"/>
      <c r="B714" s="38"/>
      <c r="C714"/>
      <c r="D714" s="38"/>
      <c r="E714"/>
      <c r="F714" s="38"/>
      <c r="G714"/>
    </row>
    <row r="715" spans="1:7" x14ac:dyDescent="0.25">
      <c r="A715"/>
      <c r="B715" s="38"/>
      <c r="C715"/>
      <c r="D715" s="38"/>
      <c r="E715"/>
      <c r="F715" s="38"/>
      <c r="G715"/>
    </row>
    <row r="716" spans="1:7" x14ac:dyDescent="0.25">
      <c r="A716"/>
      <c r="B716" s="38"/>
      <c r="C716"/>
      <c r="D716" s="38"/>
      <c r="E716"/>
      <c r="F716" s="38"/>
      <c r="G716"/>
    </row>
    <row r="717" spans="1:7" x14ac:dyDescent="0.25">
      <c r="A717"/>
      <c r="B717" s="38"/>
      <c r="C717"/>
      <c r="D717" s="38"/>
      <c r="E717"/>
      <c r="F717" s="38"/>
      <c r="G717"/>
    </row>
    <row r="718" spans="1:7" x14ac:dyDescent="0.25">
      <c r="A718"/>
      <c r="B718" s="38"/>
      <c r="C718"/>
      <c r="D718" s="38"/>
      <c r="E718"/>
      <c r="F718" s="38"/>
      <c r="G718"/>
    </row>
    <row r="719" spans="1:7" x14ac:dyDescent="0.25">
      <c r="A719"/>
      <c r="B719" s="38"/>
      <c r="C719"/>
      <c r="D719" s="38"/>
      <c r="E719"/>
      <c r="F719" s="38"/>
      <c r="G719"/>
    </row>
    <row r="720" spans="1:7" x14ac:dyDescent="0.25">
      <c r="A720"/>
      <c r="B720" s="38"/>
      <c r="C720"/>
      <c r="D720" s="38"/>
      <c r="E720"/>
      <c r="F720" s="38"/>
      <c r="G720"/>
    </row>
    <row r="721" spans="1:7" x14ac:dyDescent="0.25">
      <c r="A721"/>
      <c r="B721" s="38"/>
      <c r="C721"/>
      <c r="D721" s="38"/>
      <c r="E721"/>
      <c r="F721" s="38"/>
      <c r="G721"/>
    </row>
    <row r="722" spans="1:7" x14ac:dyDescent="0.25">
      <c r="A722"/>
      <c r="B722" s="38"/>
      <c r="C722"/>
      <c r="D722" s="38"/>
      <c r="E722"/>
      <c r="F722" s="38"/>
      <c r="G722"/>
    </row>
    <row r="723" spans="1:7" x14ac:dyDescent="0.25">
      <c r="A723"/>
      <c r="B723" s="38"/>
      <c r="C723"/>
      <c r="D723" s="38"/>
      <c r="E723"/>
      <c r="F723" s="38"/>
      <c r="G723"/>
    </row>
    <row r="724" spans="1:7" x14ac:dyDescent="0.25">
      <c r="A724"/>
      <c r="B724" s="38"/>
      <c r="C724"/>
      <c r="D724" s="38"/>
      <c r="E724"/>
      <c r="F724" s="38"/>
      <c r="G724"/>
    </row>
    <row r="725" spans="1:7" x14ac:dyDescent="0.25">
      <c r="A725"/>
      <c r="B725" s="38"/>
      <c r="C725"/>
      <c r="D725" s="38"/>
      <c r="E725"/>
      <c r="F725" s="38"/>
      <c r="G725"/>
    </row>
    <row r="726" spans="1:7" x14ac:dyDescent="0.25">
      <c r="A726"/>
      <c r="B726" s="38"/>
      <c r="C726"/>
      <c r="D726" s="38"/>
      <c r="E726"/>
      <c r="F726" s="38"/>
      <c r="G726"/>
    </row>
    <row r="727" spans="1:7" x14ac:dyDescent="0.25">
      <c r="A727"/>
      <c r="B727" s="38"/>
      <c r="C727"/>
      <c r="D727" s="38"/>
      <c r="E727"/>
      <c r="F727" s="38"/>
      <c r="G727"/>
    </row>
    <row r="728" spans="1:7" x14ac:dyDescent="0.25">
      <c r="A728"/>
      <c r="B728" s="38"/>
      <c r="C728"/>
      <c r="D728" s="38"/>
      <c r="E728"/>
      <c r="F728" s="38"/>
      <c r="G728"/>
    </row>
    <row r="729" spans="1:7" x14ac:dyDescent="0.25">
      <c r="A729"/>
      <c r="B729" s="38"/>
      <c r="C729"/>
      <c r="D729" s="38"/>
      <c r="E729"/>
      <c r="F729" s="38"/>
      <c r="G729"/>
    </row>
    <row r="730" spans="1:7" x14ac:dyDescent="0.25">
      <c r="A730"/>
      <c r="B730" s="38"/>
      <c r="C730"/>
      <c r="D730" s="38"/>
      <c r="E730"/>
      <c r="F730" s="38"/>
      <c r="G730"/>
    </row>
    <row r="731" spans="1:7" x14ac:dyDescent="0.25">
      <c r="A731"/>
      <c r="B731" s="38"/>
      <c r="C731"/>
      <c r="D731" s="38"/>
      <c r="E731"/>
      <c r="F731" s="38"/>
      <c r="G731"/>
    </row>
    <row r="732" spans="1:7" x14ac:dyDescent="0.25">
      <c r="A732"/>
      <c r="B732" s="38"/>
      <c r="C732"/>
      <c r="D732" s="38"/>
      <c r="E732"/>
      <c r="F732" s="38"/>
      <c r="G732"/>
    </row>
    <row r="733" spans="1:7" x14ac:dyDescent="0.25">
      <c r="A733"/>
      <c r="B733" s="38"/>
      <c r="C733"/>
      <c r="D733" s="38"/>
      <c r="E733"/>
      <c r="F733" s="38"/>
      <c r="G733"/>
    </row>
    <row r="734" spans="1:7" x14ac:dyDescent="0.25">
      <c r="A734"/>
      <c r="B734" s="38"/>
      <c r="C734"/>
      <c r="D734" s="38"/>
      <c r="E734"/>
      <c r="F734" s="38"/>
      <c r="G734"/>
    </row>
    <row r="735" spans="1:7" x14ac:dyDescent="0.25">
      <c r="A735"/>
      <c r="B735" s="38"/>
      <c r="C735"/>
      <c r="D735" s="38"/>
      <c r="E735"/>
      <c r="F735" s="38"/>
      <c r="G735"/>
    </row>
    <row r="736" spans="1:7" x14ac:dyDescent="0.25">
      <c r="A736"/>
      <c r="B736" s="38"/>
      <c r="C736"/>
      <c r="D736" s="38"/>
      <c r="E736"/>
      <c r="F736" s="38"/>
      <c r="G736"/>
    </row>
    <row r="737" spans="1:7" x14ac:dyDescent="0.25">
      <c r="A737"/>
      <c r="B737" s="38"/>
      <c r="C737"/>
      <c r="D737" s="38"/>
      <c r="E737"/>
      <c r="F737" s="38"/>
      <c r="G737"/>
    </row>
    <row r="738" spans="1:7" x14ac:dyDescent="0.25">
      <c r="A738"/>
      <c r="B738" s="38"/>
      <c r="C738"/>
      <c r="D738" s="38"/>
      <c r="E738"/>
      <c r="F738" s="38"/>
      <c r="G738"/>
    </row>
    <row r="739" spans="1:7" x14ac:dyDescent="0.25">
      <c r="A739"/>
      <c r="B739" s="38"/>
      <c r="C739"/>
      <c r="D739" s="38"/>
      <c r="E739"/>
      <c r="F739" s="38"/>
      <c r="G739"/>
    </row>
    <row r="740" spans="1:7" x14ac:dyDescent="0.25">
      <c r="A740"/>
      <c r="B740" s="38"/>
      <c r="C740"/>
      <c r="D740" s="38"/>
      <c r="E740"/>
      <c r="F740" s="38"/>
      <c r="G740"/>
    </row>
    <row r="741" spans="1:7" x14ac:dyDescent="0.25">
      <c r="A741"/>
      <c r="B741" s="38"/>
      <c r="C741"/>
      <c r="D741" s="38"/>
      <c r="E741"/>
      <c r="F741" s="38"/>
      <c r="G741"/>
    </row>
    <row r="742" spans="1:7" x14ac:dyDescent="0.25">
      <c r="A742"/>
      <c r="B742" s="38"/>
      <c r="C742"/>
      <c r="D742" s="38"/>
      <c r="E742"/>
      <c r="F742" s="38"/>
      <c r="G742"/>
    </row>
    <row r="743" spans="1:7" x14ac:dyDescent="0.25">
      <c r="A743"/>
      <c r="B743" s="38"/>
      <c r="C743"/>
      <c r="D743" s="38"/>
      <c r="E743"/>
      <c r="F743" s="38"/>
      <c r="G743"/>
    </row>
    <row r="744" spans="1:7" x14ac:dyDescent="0.25">
      <c r="A744"/>
      <c r="B744" s="38"/>
      <c r="C744"/>
      <c r="D744" s="38"/>
      <c r="E744"/>
      <c r="F744" s="38"/>
      <c r="G744"/>
    </row>
    <row r="745" spans="1:7" x14ac:dyDescent="0.25">
      <c r="A745"/>
      <c r="B745" s="38"/>
      <c r="C745"/>
      <c r="D745" s="38"/>
      <c r="E745"/>
      <c r="F745" s="38"/>
      <c r="G745"/>
    </row>
    <row r="746" spans="1:7" x14ac:dyDescent="0.25">
      <c r="A746"/>
      <c r="B746" s="38"/>
      <c r="C746"/>
      <c r="D746" s="38"/>
      <c r="E746"/>
      <c r="F746" s="38"/>
      <c r="G746"/>
    </row>
    <row r="747" spans="1:7" x14ac:dyDescent="0.25">
      <c r="A747"/>
      <c r="B747" s="38"/>
      <c r="C747"/>
      <c r="D747" s="38"/>
      <c r="E747"/>
      <c r="F747" s="38"/>
      <c r="G747"/>
    </row>
    <row r="748" spans="1:7" x14ac:dyDescent="0.25">
      <c r="A748"/>
      <c r="B748" s="38"/>
      <c r="C748"/>
      <c r="D748" s="38"/>
      <c r="E748"/>
      <c r="F748" s="38"/>
      <c r="G748"/>
    </row>
    <row r="749" spans="1:7" x14ac:dyDescent="0.25">
      <c r="A749"/>
      <c r="B749" s="38"/>
      <c r="C749"/>
      <c r="D749" s="38"/>
      <c r="E749"/>
      <c r="F749" s="38"/>
      <c r="G749"/>
    </row>
    <row r="750" spans="1:7" x14ac:dyDescent="0.25">
      <c r="A750"/>
      <c r="B750" s="38"/>
      <c r="C750"/>
      <c r="D750" s="38"/>
      <c r="E750"/>
      <c r="F750" s="38"/>
      <c r="G750"/>
    </row>
    <row r="751" spans="1:7" x14ac:dyDescent="0.25">
      <c r="A751"/>
      <c r="B751" s="38"/>
      <c r="C751"/>
      <c r="D751" s="38"/>
      <c r="E751"/>
      <c r="F751" s="38"/>
      <c r="G751"/>
    </row>
    <row r="752" spans="1:7" x14ac:dyDescent="0.25">
      <c r="A752"/>
      <c r="B752" s="38"/>
      <c r="C752"/>
      <c r="D752" s="38"/>
      <c r="E752"/>
      <c r="F752" s="38"/>
      <c r="G752"/>
    </row>
    <row r="753" spans="1:7" x14ac:dyDescent="0.25">
      <c r="A753"/>
      <c r="B753" s="38"/>
      <c r="C753"/>
      <c r="D753" s="38"/>
      <c r="E753"/>
      <c r="F753" s="38"/>
      <c r="G753"/>
    </row>
    <row r="754" spans="1:7" x14ac:dyDescent="0.25">
      <c r="A754"/>
      <c r="B754" s="38"/>
      <c r="C754"/>
      <c r="D754" s="38"/>
      <c r="E754"/>
      <c r="F754" s="38"/>
      <c r="G754"/>
    </row>
    <row r="755" spans="1:7" x14ac:dyDescent="0.25">
      <c r="A755"/>
      <c r="B755" s="38"/>
      <c r="C755"/>
      <c r="D755" s="38"/>
      <c r="E755"/>
      <c r="F755" s="38"/>
      <c r="G755"/>
    </row>
    <row r="756" spans="1:7" x14ac:dyDescent="0.25">
      <c r="A756"/>
      <c r="B756" s="38"/>
      <c r="C756"/>
      <c r="D756" s="38"/>
      <c r="E756"/>
      <c r="F756" s="38"/>
      <c r="G756"/>
    </row>
    <row r="757" spans="1:7" x14ac:dyDescent="0.25">
      <c r="A757"/>
      <c r="B757" s="38"/>
      <c r="C757"/>
      <c r="D757" s="38"/>
      <c r="E757"/>
      <c r="F757" s="38"/>
      <c r="G757"/>
    </row>
    <row r="758" spans="1:7" x14ac:dyDescent="0.25">
      <c r="A758"/>
      <c r="B758" s="38"/>
      <c r="C758"/>
      <c r="D758" s="38"/>
      <c r="E758"/>
      <c r="F758" s="38"/>
      <c r="G758"/>
    </row>
    <row r="759" spans="1:7" x14ac:dyDescent="0.25">
      <c r="A759"/>
      <c r="B759" s="38"/>
      <c r="C759"/>
      <c r="D759" s="38"/>
      <c r="E759"/>
      <c r="F759" s="38"/>
      <c r="G759"/>
    </row>
    <row r="760" spans="1:7" x14ac:dyDescent="0.25">
      <c r="A760"/>
      <c r="B760" s="38"/>
      <c r="C760"/>
      <c r="D760" s="38"/>
      <c r="E760"/>
      <c r="F760" s="38"/>
      <c r="G760"/>
    </row>
    <row r="761" spans="1:7" x14ac:dyDescent="0.25">
      <c r="A761"/>
      <c r="B761" s="38"/>
      <c r="C761"/>
      <c r="D761" s="38"/>
      <c r="E761"/>
      <c r="F761" s="38"/>
      <c r="G761"/>
    </row>
    <row r="762" spans="1:7" x14ac:dyDescent="0.25">
      <c r="A762"/>
      <c r="B762" s="38"/>
      <c r="C762"/>
      <c r="D762" s="38"/>
      <c r="E762"/>
      <c r="F762" s="38"/>
      <c r="G762"/>
    </row>
    <row r="763" spans="1:7" x14ac:dyDescent="0.25">
      <c r="A763"/>
      <c r="B763" s="38"/>
      <c r="C763"/>
      <c r="D763" s="38"/>
      <c r="E763"/>
      <c r="F763" s="38"/>
      <c r="G763"/>
    </row>
    <row r="764" spans="1:7" x14ac:dyDescent="0.25">
      <c r="A764"/>
      <c r="B764" s="38"/>
      <c r="C764"/>
      <c r="D764" s="38"/>
      <c r="E764"/>
      <c r="F764" s="38"/>
      <c r="G764"/>
    </row>
    <row r="765" spans="1:7" x14ac:dyDescent="0.25">
      <c r="A765"/>
      <c r="B765" s="38"/>
      <c r="C765"/>
      <c r="D765" s="38"/>
      <c r="E765"/>
      <c r="F765" s="38"/>
      <c r="G765"/>
    </row>
    <row r="766" spans="1:7" x14ac:dyDescent="0.25">
      <c r="A766"/>
      <c r="B766" s="38"/>
      <c r="C766"/>
      <c r="D766" s="38"/>
      <c r="E766"/>
      <c r="F766" s="38"/>
      <c r="G766"/>
    </row>
    <row r="767" spans="1:7" x14ac:dyDescent="0.25">
      <c r="A767"/>
      <c r="B767" s="38"/>
      <c r="C767"/>
      <c r="D767" s="38"/>
      <c r="E767"/>
      <c r="F767" s="38"/>
      <c r="G767"/>
    </row>
    <row r="768" spans="1:7" x14ac:dyDescent="0.25">
      <c r="A768"/>
      <c r="B768" s="38"/>
      <c r="C768"/>
      <c r="D768" s="38"/>
      <c r="E768"/>
      <c r="F768" s="38"/>
      <c r="G768"/>
    </row>
    <row r="769" spans="1:7" x14ac:dyDescent="0.25">
      <c r="A769"/>
      <c r="B769" s="38"/>
      <c r="C769"/>
      <c r="D769" s="38"/>
      <c r="E769"/>
      <c r="F769" s="38"/>
      <c r="G769"/>
    </row>
    <row r="770" spans="1:7" x14ac:dyDescent="0.25">
      <c r="A770"/>
      <c r="B770" s="38"/>
      <c r="C770"/>
      <c r="D770" s="38"/>
      <c r="E770"/>
      <c r="F770" s="38"/>
      <c r="G770"/>
    </row>
    <row r="771" spans="1:7" x14ac:dyDescent="0.25">
      <c r="A771"/>
      <c r="B771" s="38"/>
      <c r="C771"/>
      <c r="D771" s="38"/>
      <c r="E771"/>
      <c r="F771" s="38"/>
      <c r="G771"/>
    </row>
    <row r="772" spans="1:7" x14ac:dyDescent="0.25">
      <c r="A772"/>
      <c r="B772" s="38"/>
      <c r="C772"/>
      <c r="D772" s="38"/>
      <c r="E772"/>
      <c r="F772" s="38"/>
      <c r="G772"/>
    </row>
    <row r="773" spans="1:7" x14ac:dyDescent="0.25">
      <c r="A773"/>
      <c r="B773" s="38"/>
      <c r="C773"/>
      <c r="D773" s="38"/>
      <c r="E773"/>
      <c r="F773" s="38"/>
      <c r="G773"/>
    </row>
    <row r="774" spans="1:7" x14ac:dyDescent="0.25">
      <c r="A774"/>
      <c r="B774" s="38"/>
      <c r="C774"/>
      <c r="D774" s="38"/>
      <c r="E774"/>
      <c r="F774" s="38"/>
      <c r="G774"/>
    </row>
    <row r="775" spans="1:7" x14ac:dyDescent="0.25">
      <c r="A775"/>
      <c r="B775" s="38"/>
      <c r="C775"/>
      <c r="D775" s="38"/>
      <c r="E775"/>
      <c r="F775" s="38"/>
      <c r="G775"/>
    </row>
    <row r="776" spans="1:7" x14ac:dyDescent="0.25">
      <c r="A776"/>
      <c r="B776" s="38"/>
      <c r="C776"/>
      <c r="D776" s="38"/>
      <c r="E776"/>
      <c r="F776" s="38"/>
      <c r="G776"/>
    </row>
    <row r="777" spans="1:7" x14ac:dyDescent="0.25">
      <c r="A777"/>
      <c r="B777" s="38"/>
      <c r="C777"/>
      <c r="D777" s="38"/>
      <c r="E777"/>
      <c r="F777" s="38"/>
      <c r="G777"/>
    </row>
    <row r="778" spans="1:7" x14ac:dyDescent="0.25">
      <c r="A778"/>
      <c r="B778" s="38"/>
      <c r="C778"/>
      <c r="D778" s="38"/>
      <c r="E778"/>
      <c r="F778" s="38"/>
      <c r="G778"/>
    </row>
    <row r="779" spans="1:7" x14ac:dyDescent="0.25">
      <c r="A779"/>
      <c r="B779" s="38"/>
      <c r="C779"/>
      <c r="D779" s="38"/>
      <c r="E779"/>
      <c r="F779" s="38"/>
      <c r="G779"/>
    </row>
    <row r="780" spans="1:7" x14ac:dyDescent="0.25">
      <c r="A780"/>
      <c r="B780" s="38"/>
      <c r="C780"/>
      <c r="D780" s="38"/>
      <c r="E780"/>
      <c r="F780" s="38"/>
      <c r="G780"/>
    </row>
    <row r="781" spans="1:7" x14ac:dyDescent="0.25">
      <c r="A781"/>
      <c r="B781" s="38"/>
      <c r="C781"/>
      <c r="D781" s="38"/>
      <c r="E781"/>
      <c r="F781" s="38"/>
      <c r="G781"/>
    </row>
    <row r="782" spans="1:7" x14ac:dyDescent="0.25">
      <c r="A782"/>
      <c r="B782" s="38"/>
      <c r="C782"/>
      <c r="D782" s="38"/>
      <c r="E782"/>
      <c r="F782" s="38"/>
      <c r="G782"/>
    </row>
    <row r="783" spans="1:7" x14ac:dyDescent="0.25">
      <c r="A783"/>
      <c r="B783" s="38"/>
      <c r="C783"/>
      <c r="D783" s="38"/>
      <c r="E783"/>
      <c r="F783" s="38"/>
      <c r="G783"/>
    </row>
    <row r="784" spans="1:7" x14ac:dyDescent="0.25">
      <c r="A784"/>
      <c r="B784" s="38"/>
      <c r="C784"/>
      <c r="D784" s="38"/>
      <c r="E784"/>
      <c r="F784" s="38"/>
      <c r="G784"/>
    </row>
    <row r="785" spans="1:7" x14ac:dyDescent="0.25">
      <c r="A785"/>
      <c r="B785" s="38"/>
      <c r="C785"/>
      <c r="D785" s="38"/>
      <c r="E785"/>
      <c r="F785" s="38"/>
      <c r="G785"/>
    </row>
    <row r="786" spans="1:7" x14ac:dyDescent="0.25">
      <c r="A786"/>
      <c r="B786" s="38"/>
      <c r="C786"/>
      <c r="D786" s="38"/>
      <c r="E786"/>
      <c r="F786" s="38"/>
      <c r="G786"/>
    </row>
    <row r="787" spans="1:7" x14ac:dyDescent="0.25">
      <c r="A787"/>
      <c r="B787" s="38"/>
      <c r="C787"/>
      <c r="D787" s="38"/>
      <c r="E787"/>
      <c r="F787" s="38"/>
      <c r="G787"/>
    </row>
    <row r="788" spans="1:7" x14ac:dyDescent="0.25">
      <c r="A788"/>
      <c r="B788" s="38"/>
      <c r="C788"/>
      <c r="D788" s="38"/>
      <c r="E788"/>
      <c r="F788" s="38"/>
      <c r="G788"/>
    </row>
    <row r="789" spans="1:7" x14ac:dyDescent="0.25">
      <c r="A789"/>
      <c r="B789" s="38"/>
      <c r="C789"/>
      <c r="D789" s="38"/>
      <c r="E789"/>
      <c r="F789" s="38"/>
      <c r="G789"/>
    </row>
    <row r="790" spans="1:7" x14ac:dyDescent="0.25">
      <c r="A790"/>
      <c r="B790" s="38"/>
      <c r="C790"/>
      <c r="D790" s="38"/>
      <c r="E790"/>
      <c r="F790" s="38"/>
      <c r="G790"/>
    </row>
    <row r="791" spans="1:7" x14ac:dyDescent="0.25">
      <c r="A791"/>
      <c r="B791" s="38"/>
      <c r="C791"/>
      <c r="D791" s="38"/>
      <c r="E791"/>
      <c r="F791" s="38"/>
      <c r="G791"/>
    </row>
    <row r="792" spans="1:7" x14ac:dyDescent="0.25">
      <c r="A792"/>
      <c r="B792" s="38"/>
      <c r="C792"/>
      <c r="D792" s="38"/>
      <c r="E792"/>
      <c r="F792" s="38"/>
      <c r="G792"/>
    </row>
    <row r="793" spans="1:7" x14ac:dyDescent="0.25">
      <c r="A793"/>
      <c r="B793" s="38"/>
      <c r="C793"/>
      <c r="D793" s="38"/>
      <c r="E793"/>
      <c r="F793" s="38"/>
      <c r="G793"/>
    </row>
    <row r="794" spans="1:7" x14ac:dyDescent="0.25">
      <c r="A794"/>
      <c r="B794" s="38"/>
      <c r="C794"/>
      <c r="D794" s="38"/>
      <c r="E794"/>
      <c r="F794" s="38"/>
      <c r="G794"/>
    </row>
    <row r="795" spans="1:7" x14ac:dyDescent="0.25">
      <c r="A795"/>
      <c r="B795" s="38"/>
      <c r="C795"/>
      <c r="D795" s="38"/>
      <c r="E795"/>
      <c r="F795" s="38"/>
      <c r="G795"/>
    </row>
    <row r="796" spans="1:7" x14ac:dyDescent="0.25">
      <c r="A796"/>
      <c r="B796" s="38"/>
      <c r="C796"/>
      <c r="D796" s="38"/>
      <c r="E796"/>
      <c r="F796" s="38"/>
      <c r="G796"/>
    </row>
    <row r="797" spans="1:7" x14ac:dyDescent="0.25">
      <c r="A797"/>
      <c r="B797" s="38"/>
      <c r="C797"/>
      <c r="D797" s="38"/>
      <c r="E797"/>
      <c r="F797" s="38"/>
      <c r="G797"/>
    </row>
    <row r="798" spans="1:7" x14ac:dyDescent="0.25">
      <c r="A798"/>
      <c r="B798" s="38"/>
      <c r="C798"/>
      <c r="D798" s="38"/>
      <c r="E798"/>
      <c r="F798" s="38"/>
      <c r="G798"/>
    </row>
    <row r="799" spans="1:7" x14ac:dyDescent="0.25">
      <c r="A799"/>
      <c r="B799" s="38"/>
      <c r="C799"/>
      <c r="D799" s="38"/>
      <c r="E799"/>
      <c r="F799" s="38"/>
      <c r="G799"/>
    </row>
    <row r="800" spans="1:7" x14ac:dyDescent="0.25">
      <c r="A800"/>
      <c r="B800" s="38"/>
      <c r="C800"/>
      <c r="D800" s="38"/>
      <c r="E800"/>
      <c r="F800" s="38"/>
      <c r="G800"/>
    </row>
    <row r="801" spans="1:7" x14ac:dyDescent="0.25">
      <c r="A801"/>
      <c r="B801" s="38"/>
      <c r="C801"/>
      <c r="D801" s="38"/>
      <c r="E801"/>
      <c r="F801" s="38"/>
      <c r="G801"/>
    </row>
    <row r="802" spans="1:7" x14ac:dyDescent="0.25">
      <c r="A802"/>
      <c r="B802" s="38"/>
      <c r="C802"/>
      <c r="D802" s="38"/>
      <c r="E802"/>
      <c r="F802" s="38"/>
      <c r="G802"/>
    </row>
    <row r="803" spans="1:7" x14ac:dyDescent="0.25">
      <c r="A803"/>
      <c r="B803" s="38"/>
      <c r="C803"/>
      <c r="D803" s="38"/>
      <c r="E803"/>
      <c r="F803" s="38"/>
      <c r="G803"/>
    </row>
    <row r="804" spans="1:7" x14ac:dyDescent="0.25">
      <c r="A804"/>
      <c r="B804" s="38"/>
      <c r="C804"/>
      <c r="D804" s="38"/>
      <c r="E804"/>
      <c r="F804" s="38"/>
      <c r="G804"/>
    </row>
    <row r="805" spans="1:7" x14ac:dyDescent="0.25">
      <c r="A805"/>
      <c r="B805" s="38"/>
      <c r="C805"/>
      <c r="D805" s="38"/>
      <c r="E805"/>
      <c r="F805" s="38"/>
      <c r="G805"/>
    </row>
    <row r="806" spans="1:7" x14ac:dyDescent="0.25">
      <c r="A806"/>
      <c r="B806" s="38"/>
      <c r="C806"/>
      <c r="D806" s="38"/>
      <c r="E806"/>
      <c r="F806" s="38"/>
      <c r="G806"/>
    </row>
    <row r="807" spans="1:7" x14ac:dyDescent="0.25">
      <c r="A807"/>
      <c r="B807" s="38"/>
      <c r="C807"/>
      <c r="D807" s="38"/>
      <c r="E807"/>
      <c r="F807" s="38"/>
      <c r="G807"/>
    </row>
    <row r="808" spans="1:7" x14ac:dyDescent="0.25">
      <c r="A808"/>
      <c r="B808" s="38"/>
      <c r="C808"/>
      <c r="D808" s="38"/>
      <c r="E808"/>
      <c r="F808" s="38"/>
      <c r="G808"/>
    </row>
    <row r="809" spans="1:7" x14ac:dyDescent="0.25">
      <c r="A809"/>
      <c r="B809" s="38"/>
      <c r="C809"/>
      <c r="D809" s="38"/>
      <c r="E809"/>
      <c r="F809" s="38"/>
      <c r="G809"/>
    </row>
    <row r="810" spans="1:7" x14ac:dyDescent="0.25">
      <c r="A810"/>
      <c r="B810" s="38"/>
      <c r="C810"/>
      <c r="D810" s="38"/>
      <c r="E810"/>
      <c r="F810" s="38"/>
      <c r="G810"/>
    </row>
    <row r="811" spans="1:7" x14ac:dyDescent="0.25">
      <c r="A811"/>
      <c r="B811" s="38"/>
      <c r="C811"/>
      <c r="D811" s="38"/>
      <c r="E811"/>
      <c r="F811" s="38"/>
      <c r="G811"/>
    </row>
    <row r="812" spans="1:7" x14ac:dyDescent="0.25">
      <c r="A812"/>
      <c r="B812" s="38"/>
      <c r="C812"/>
      <c r="D812" s="38"/>
      <c r="E812"/>
      <c r="F812" s="38"/>
      <c r="G812"/>
    </row>
    <row r="813" spans="1:7" x14ac:dyDescent="0.25">
      <c r="A813"/>
      <c r="B813" s="38"/>
      <c r="C813"/>
      <c r="D813" s="38"/>
      <c r="E813"/>
      <c r="F813" s="38"/>
      <c r="G813"/>
    </row>
    <row r="814" spans="1:7" x14ac:dyDescent="0.25">
      <c r="A814"/>
      <c r="B814" s="38"/>
      <c r="C814"/>
      <c r="D814" s="38"/>
      <c r="E814"/>
      <c r="F814" s="38"/>
      <c r="G814"/>
    </row>
    <row r="815" spans="1:7" x14ac:dyDescent="0.25">
      <c r="A815"/>
      <c r="B815" s="38"/>
      <c r="C815"/>
      <c r="D815" s="38"/>
      <c r="E815"/>
      <c r="F815" s="38"/>
      <c r="G815"/>
    </row>
    <row r="816" spans="1:7" x14ac:dyDescent="0.25">
      <c r="A816"/>
      <c r="B816" s="38"/>
      <c r="C816"/>
      <c r="D816" s="38"/>
      <c r="E816"/>
      <c r="F816" s="38"/>
      <c r="G816"/>
    </row>
    <row r="817" spans="1:7" x14ac:dyDescent="0.25">
      <c r="A817"/>
      <c r="B817" s="38"/>
      <c r="C817"/>
      <c r="D817" s="38"/>
      <c r="E817"/>
      <c r="F817" s="38"/>
      <c r="G817"/>
    </row>
    <row r="818" spans="1:7" x14ac:dyDescent="0.25">
      <c r="A818"/>
      <c r="B818" s="38"/>
      <c r="C818"/>
      <c r="D818" s="38"/>
      <c r="E818"/>
      <c r="F818" s="38"/>
      <c r="G818"/>
    </row>
    <row r="819" spans="1:7" x14ac:dyDescent="0.25">
      <c r="A819"/>
      <c r="B819" s="38"/>
      <c r="C819"/>
      <c r="D819" s="38"/>
      <c r="E819"/>
      <c r="F819" s="38"/>
      <c r="G819"/>
    </row>
    <row r="820" spans="1:7" x14ac:dyDescent="0.25">
      <c r="A820"/>
      <c r="B820" s="38"/>
      <c r="C820"/>
      <c r="D820" s="38"/>
      <c r="E820"/>
      <c r="F820" s="38"/>
      <c r="G820"/>
    </row>
    <row r="821" spans="1:7" x14ac:dyDescent="0.25">
      <c r="A821"/>
      <c r="B821" s="38"/>
      <c r="C821"/>
      <c r="D821" s="38"/>
      <c r="E821"/>
      <c r="F821" s="38"/>
      <c r="G821"/>
    </row>
    <row r="822" spans="1:7" x14ac:dyDescent="0.25">
      <c r="A822"/>
      <c r="B822" s="38"/>
      <c r="C822"/>
      <c r="D822" s="38"/>
      <c r="E822"/>
      <c r="F822" s="38"/>
      <c r="G822"/>
    </row>
    <row r="823" spans="1:7" x14ac:dyDescent="0.25">
      <c r="A823"/>
      <c r="B823" s="38"/>
      <c r="C823"/>
      <c r="D823" s="38"/>
      <c r="E823"/>
      <c r="F823" s="38"/>
      <c r="G823"/>
    </row>
    <row r="824" spans="1:7" x14ac:dyDescent="0.25">
      <c r="A824"/>
      <c r="B824" s="38"/>
      <c r="C824"/>
      <c r="D824" s="38"/>
      <c r="E824"/>
      <c r="F824" s="38"/>
      <c r="G824"/>
    </row>
    <row r="825" spans="1:7" x14ac:dyDescent="0.25">
      <c r="A825"/>
      <c r="B825" s="38"/>
      <c r="C825"/>
      <c r="D825" s="38"/>
      <c r="E825"/>
      <c r="F825" s="38"/>
      <c r="G825"/>
    </row>
    <row r="826" spans="1:7" x14ac:dyDescent="0.25">
      <c r="A826"/>
      <c r="B826" s="38"/>
      <c r="C826"/>
      <c r="D826" s="38"/>
      <c r="E826"/>
      <c r="F826" s="38"/>
      <c r="G826"/>
    </row>
    <row r="827" spans="1:7" x14ac:dyDescent="0.25">
      <c r="A827"/>
      <c r="B827" s="38"/>
      <c r="C827"/>
      <c r="D827" s="38"/>
      <c r="E827"/>
      <c r="F827" s="38"/>
      <c r="G827"/>
    </row>
    <row r="828" spans="1:7" x14ac:dyDescent="0.25">
      <c r="A828"/>
      <c r="B828" s="38"/>
      <c r="C828"/>
      <c r="D828" s="38"/>
      <c r="E828"/>
      <c r="F828" s="38"/>
      <c r="G828"/>
    </row>
    <row r="829" spans="1:7" x14ac:dyDescent="0.25">
      <c r="A829"/>
      <c r="B829" s="38"/>
      <c r="C829"/>
      <c r="D829" s="38"/>
      <c r="E829"/>
      <c r="F829" s="38"/>
      <c r="G829"/>
    </row>
    <row r="830" spans="1:7" x14ac:dyDescent="0.25">
      <c r="A830"/>
      <c r="B830" s="38"/>
      <c r="C830"/>
      <c r="D830" s="38"/>
      <c r="E830"/>
      <c r="F830" s="38"/>
      <c r="G830"/>
    </row>
    <row r="831" spans="1:7" x14ac:dyDescent="0.25">
      <c r="A831"/>
      <c r="B831" s="38"/>
      <c r="C831"/>
      <c r="D831" s="38"/>
      <c r="E831"/>
      <c r="F831" s="38"/>
      <c r="G831"/>
    </row>
    <row r="832" spans="1:7" x14ac:dyDescent="0.25">
      <c r="A832"/>
      <c r="B832" s="38"/>
      <c r="C832"/>
      <c r="D832" s="38"/>
      <c r="E832"/>
      <c r="F832" s="38"/>
      <c r="G832"/>
    </row>
    <row r="833" spans="1:7" x14ac:dyDescent="0.25">
      <c r="A833"/>
      <c r="B833" s="38"/>
      <c r="C833"/>
      <c r="D833" s="38"/>
      <c r="E833"/>
      <c r="F833" s="38"/>
      <c r="G833"/>
    </row>
    <row r="834" spans="1:7" x14ac:dyDescent="0.25">
      <c r="A834"/>
      <c r="B834" s="38"/>
      <c r="C834"/>
      <c r="D834" s="38"/>
      <c r="E834"/>
      <c r="F834" s="38"/>
      <c r="G834"/>
    </row>
    <row r="835" spans="1:7" x14ac:dyDescent="0.25">
      <c r="A835"/>
      <c r="B835" s="38"/>
      <c r="C835"/>
      <c r="D835" s="38"/>
      <c r="E835"/>
      <c r="F835" s="38"/>
      <c r="G835"/>
    </row>
    <row r="836" spans="1:7" x14ac:dyDescent="0.25">
      <c r="A836"/>
      <c r="B836" s="38"/>
      <c r="C836"/>
      <c r="D836" s="38"/>
      <c r="E836"/>
      <c r="F836" s="38"/>
      <c r="G836"/>
    </row>
    <row r="837" spans="1:7" x14ac:dyDescent="0.25">
      <c r="A837"/>
      <c r="B837" s="38"/>
      <c r="C837"/>
      <c r="D837" s="38"/>
      <c r="E837"/>
      <c r="F837" s="38"/>
      <c r="G837"/>
    </row>
    <row r="838" spans="1:7" x14ac:dyDescent="0.25">
      <c r="A838"/>
      <c r="B838" s="38"/>
      <c r="C838"/>
      <c r="D838" s="38"/>
      <c r="E838"/>
      <c r="F838" s="38"/>
      <c r="G838"/>
    </row>
    <row r="839" spans="1:7" x14ac:dyDescent="0.25">
      <c r="A839"/>
      <c r="B839" s="38"/>
      <c r="C839"/>
      <c r="D839" s="38"/>
      <c r="E839"/>
      <c r="F839" s="38"/>
      <c r="G839"/>
    </row>
    <row r="840" spans="1:7" x14ac:dyDescent="0.25">
      <c r="A840"/>
      <c r="B840" s="38"/>
      <c r="C840"/>
      <c r="D840" s="38"/>
      <c r="E840"/>
      <c r="F840" s="38"/>
      <c r="G840"/>
    </row>
    <row r="841" spans="1:7" x14ac:dyDescent="0.25">
      <c r="A841"/>
      <c r="B841" s="38"/>
      <c r="C841"/>
      <c r="D841" s="38"/>
      <c r="E841"/>
      <c r="F841" s="38"/>
      <c r="G841"/>
    </row>
    <row r="842" spans="1:7" x14ac:dyDescent="0.25">
      <c r="A842"/>
      <c r="B842" s="38"/>
      <c r="C842"/>
      <c r="D842" s="38"/>
      <c r="E842"/>
      <c r="F842" s="38"/>
      <c r="G842"/>
    </row>
    <row r="843" spans="1:7" x14ac:dyDescent="0.25">
      <c r="A843"/>
      <c r="B843" s="38"/>
      <c r="C843"/>
      <c r="D843" s="38"/>
      <c r="E843"/>
      <c r="F843" s="38"/>
      <c r="G843"/>
    </row>
    <row r="844" spans="1:7" x14ac:dyDescent="0.25">
      <c r="A844"/>
      <c r="B844" s="38"/>
      <c r="C844"/>
      <c r="D844" s="38"/>
      <c r="E844"/>
      <c r="F844" s="38"/>
      <c r="G844"/>
    </row>
    <row r="845" spans="1:7" x14ac:dyDescent="0.25">
      <c r="A845"/>
      <c r="B845" s="38"/>
      <c r="C845"/>
      <c r="D845" s="38"/>
      <c r="E845"/>
      <c r="F845" s="38"/>
      <c r="G845"/>
    </row>
    <row r="846" spans="1:7" x14ac:dyDescent="0.25">
      <c r="A846"/>
      <c r="B846" s="38"/>
      <c r="C846"/>
      <c r="D846" s="38"/>
      <c r="E846"/>
      <c r="F846" s="38"/>
      <c r="G846"/>
    </row>
    <row r="847" spans="1:7" x14ac:dyDescent="0.25">
      <c r="A847"/>
      <c r="B847" s="38"/>
      <c r="C847"/>
      <c r="D847" s="38"/>
      <c r="E847"/>
      <c r="F847" s="38"/>
      <c r="G847"/>
    </row>
    <row r="848" spans="1:7" x14ac:dyDescent="0.25">
      <c r="A848"/>
      <c r="B848" s="38"/>
      <c r="C848"/>
      <c r="D848" s="38"/>
      <c r="E848"/>
      <c r="F848" s="38"/>
      <c r="G848"/>
    </row>
    <row r="849" spans="1:7" x14ac:dyDescent="0.25">
      <c r="A849"/>
      <c r="B849" s="38"/>
      <c r="C849"/>
      <c r="D849" s="38"/>
      <c r="E849"/>
      <c r="F849" s="38"/>
      <c r="G849"/>
    </row>
    <row r="850" spans="1:7" x14ac:dyDescent="0.25">
      <c r="A850"/>
      <c r="B850" s="38"/>
      <c r="C850"/>
      <c r="D850" s="38"/>
      <c r="E850"/>
      <c r="F850" s="38"/>
      <c r="G850"/>
    </row>
    <row r="851" spans="1:7" x14ac:dyDescent="0.25">
      <c r="A851"/>
      <c r="B851" s="38"/>
      <c r="C851"/>
      <c r="D851" s="38"/>
      <c r="E851"/>
      <c r="F851" s="38"/>
      <c r="G851"/>
    </row>
    <row r="852" spans="1:7" x14ac:dyDescent="0.25">
      <c r="A852"/>
      <c r="B852" s="38"/>
      <c r="C852"/>
      <c r="D852" s="38"/>
      <c r="E852"/>
      <c r="F852" s="38"/>
      <c r="G852"/>
    </row>
    <row r="853" spans="1:7" x14ac:dyDescent="0.25">
      <c r="A853"/>
      <c r="B853" s="38"/>
      <c r="C853"/>
      <c r="D853" s="38"/>
      <c r="E853"/>
      <c r="F853" s="38"/>
      <c r="G853"/>
    </row>
    <row r="854" spans="1:7" x14ac:dyDescent="0.25">
      <c r="A854"/>
      <c r="B854" s="38"/>
      <c r="C854"/>
      <c r="D854" s="38"/>
      <c r="E854"/>
      <c r="F854" s="38"/>
      <c r="G854"/>
    </row>
    <row r="855" spans="1:7" x14ac:dyDescent="0.25">
      <c r="A855"/>
      <c r="B855" s="38"/>
      <c r="C855"/>
      <c r="D855" s="38"/>
      <c r="E855"/>
      <c r="F855" s="38"/>
      <c r="G855"/>
    </row>
    <row r="856" spans="1:7" x14ac:dyDescent="0.25">
      <c r="A856"/>
      <c r="B856" s="38"/>
      <c r="C856"/>
      <c r="D856" s="38"/>
      <c r="E856"/>
      <c r="F856" s="38"/>
      <c r="G856"/>
    </row>
    <row r="857" spans="1:7" x14ac:dyDescent="0.25">
      <c r="A857"/>
      <c r="B857" s="38"/>
      <c r="C857"/>
      <c r="D857" s="38"/>
      <c r="E857"/>
      <c r="F857" s="38"/>
      <c r="G857"/>
    </row>
    <row r="858" spans="1:7" x14ac:dyDescent="0.25">
      <c r="A858"/>
      <c r="B858" s="38"/>
      <c r="C858"/>
      <c r="D858" s="38"/>
      <c r="E858"/>
      <c r="F858" s="38"/>
      <c r="G858"/>
    </row>
    <row r="859" spans="1:7" x14ac:dyDescent="0.25">
      <c r="A859"/>
      <c r="B859" s="38"/>
      <c r="C859"/>
      <c r="D859" s="38"/>
      <c r="E859"/>
      <c r="F859" s="38"/>
      <c r="G859"/>
    </row>
    <row r="860" spans="1:7" x14ac:dyDescent="0.25">
      <c r="A860"/>
      <c r="B860" s="38"/>
      <c r="C860"/>
      <c r="D860" s="38"/>
      <c r="E860"/>
      <c r="F860" s="38"/>
      <c r="G860"/>
    </row>
    <row r="861" spans="1:7" x14ac:dyDescent="0.25">
      <c r="A861"/>
      <c r="B861" s="38"/>
      <c r="C861"/>
      <c r="D861" s="38"/>
      <c r="E861"/>
      <c r="F861" s="38"/>
      <c r="G861"/>
    </row>
    <row r="862" spans="1:7" x14ac:dyDescent="0.25">
      <c r="A862"/>
      <c r="B862" s="38"/>
      <c r="C862"/>
      <c r="D862" s="38"/>
      <c r="E862"/>
      <c r="F862" s="38"/>
      <c r="G862"/>
    </row>
    <row r="863" spans="1:7" x14ac:dyDescent="0.25">
      <c r="A863"/>
      <c r="B863" s="38"/>
      <c r="C863"/>
      <c r="D863" s="38"/>
      <c r="E863"/>
      <c r="F863" s="38"/>
      <c r="G863"/>
    </row>
    <row r="864" spans="1:7" x14ac:dyDescent="0.25">
      <c r="A864"/>
      <c r="B864" s="38"/>
      <c r="C864"/>
      <c r="D864" s="38"/>
      <c r="E864"/>
      <c r="F864" s="38"/>
      <c r="G864"/>
    </row>
    <row r="865" spans="1:7" x14ac:dyDescent="0.25">
      <c r="A865"/>
      <c r="B865" s="38"/>
      <c r="C865"/>
      <c r="D865" s="38"/>
      <c r="E865"/>
      <c r="F865" s="38"/>
      <c r="G865"/>
    </row>
    <row r="866" spans="1:7" x14ac:dyDescent="0.25">
      <c r="A866"/>
      <c r="B866" s="38"/>
      <c r="C866"/>
      <c r="D866" s="38"/>
      <c r="E866"/>
      <c r="F866" s="38"/>
      <c r="G866"/>
    </row>
    <row r="867" spans="1:7" x14ac:dyDescent="0.25">
      <c r="A867"/>
      <c r="B867" s="38"/>
      <c r="C867"/>
      <c r="D867" s="38"/>
      <c r="E867"/>
      <c r="F867" s="38"/>
      <c r="G867"/>
    </row>
    <row r="868" spans="1:7" x14ac:dyDescent="0.25">
      <c r="A868"/>
      <c r="B868" s="38"/>
      <c r="C868"/>
      <c r="D868" s="38"/>
      <c r="E868"/>
      <c r="F868" s="38"/>
      <c r="G868"/>
    </row>
    <row r="869" spans="1:7" x14ac:dyDescent="0.25">
      <c r="A869"/>
      <c r="B869" s="38"/>
      <c r="C869"/>
      <c r="D869" s="38"/>
      <c r="E869"/>
      <c r="F869" s="38"/>
      <c r="G869"/>
    </row>
    <row r="870" spans="1:7" x14ac:dyDescent="0.25">
      <c r="A870"/>
      <c r="B870" s="38"/>
      <c r="C870"/>
      <c r="D870" s="38"/>
      <c r="E870"/>
      <c r="F870" s="38"/>
      <c r="G870"/>
    </row>
    <row r="871" spans="1:7" x14ac:dyDescent="0.25">
      <c r="A871"/>
      <c r="B871" s="38"/>
      <c r="C871"/>
      <c r="D871" s="38"/>
      <c r="E871"/>
      <c r="F871" s="38"/>
      <c r="G871"/>
    </row>
    <row r="872" spans="1:7" x14ac:dyDescent="0.25">
      <c r="A872"/>
      <c r="B872" s="38"/>
      <c r="C872"/>
      <c r="D872" s="38"/>
      <c r="E872"/>
      <c r="F872" s="38"/>
      <c r="G872"/>
    </row>
    <row r="873" spans="1:7" x14ac:dyDescent="0.25">
      <c r="A873"/>
      <c r="B873" s="38"/>
      <c r="C873"/>
      <c r="D873" s="38"/>
      <c r="E873"/>
      <c r="F873" s="38"/>
      <c r="G873"/>
    </row>
    <row r="874" spans="1:7" x14ac:dyDescent="0.25">
      <c r="A874"/>
      <c r="B874" s="38"/>
      <c r="C874"/>
      <c r="D874" s="38"/>
      <c r="E874"/>
      <c r="F874" s="38"/>
      <c r="G874"/>
    </row>
    <row r="875" spans="1:7" x14ac:dyDescent="0.25">
      <c r="A875"/>
      <c r="B875" s="38"/>
      <c r="C875"/>
      <c r="D875" s="38"/>
      <c r="E875"/>
      <c r="F875" s="38"/>
      <c r="G875"/>
    </row>
    <row r="876" spans="1:7" x14ac:dyDescent="0.25">
      <c r="A876"/>
      <c r="B876" s="38"/>
      <c r="C876"/>
      <c r="D876" s="38"/>
      <c r="E876"/>
      <c r="F876" s="38"/>
      <c r="G876"/>
    </row>
    <row r="877" spans="1:7" x14ac:dyDescent="0.25">
      <c r="A877"/>
      <c r="B877" s="38"/>
      <c r="C877"/>
      <c r="D877" s="38"/>
      <c r="E877"/>
      <c r="F877" s="38"/>
      <c r="G877"/>
    </row>
    <row r="878" spans="1:7" x14ac:dyDescent="0.25">
      <c r="A878"/>
      <c r="B878" s="38"/>
      <c r="C878"/>
      <c r="D878" s="38"/>
      <c r="E878"/>
      <c r="F878" s="38"/>
      <c r="G878"/>
    </row>
    <row r="879" spans="1:7" x14ac:dyDescent="0.25">
      <c r="A879"/>
      <c r="B879" s="38"/>
      <c r="C879"/>
      <c r="D879" s="38"/>
      <c r="E879"/>
      <c r="F879" s="38"/>
      <c r="G879"/>
    </row>
    <row r="880" spans="1:7" x14ac:dyDescent="0.25">
      <c r="A880"/>
      <c r="B880" s="38"/>
      <c r="C880"/>
      <c r="D880" s="38"/>
      <c r="E880"/>
      <c r="F880" s="38"/>
      <c r="G880"/>
    </row>
    <row r="881" spans="1:7" x14ac:dyDescent="0.25">
      <c r="A881"/>
      <c r="B881" s="38"/>
      <c r="C881"/>
      <c r="D881" s="38"/>
      <c r="E881"/>
      <c r="F881" s="38"/>
      <c r="G881"/>
    </row>
    <row r="882" spans="1:7" x14ac:dyDescent="0.25">
      <c r="A882"/>
      <c r="B882" s="38"/>
      <c r="C882"/>
      <c r="D882" s="38"/>
      <c r="E882"/>
      <c r="F882" s="38"/>
      <c r="G882"/>
    </row>
    <row r="883" spans="1:7" x14ac:dyDescent="0.25">
      <c r="A883"/>
      <c r="B883" s="38"/>
      <c r="C883"/>
      <c r="D883" s="38"/>
      <c r="E883"/>
      <c r="F883" s="38"/>
      <c r="G883"/>
    </row>
    <row r="884" spans="1:7" x14ac:dyDescent="0.25">
      <c r="A884"/>
      <c r="B884" s="38"/>
      <c r="C884"/>
      <c r="D884" s="38"/>
      <c r="E884"/>
      <c r="F884" s="38"/>
      <c r="G884"/>
    </row>
    <row r="885" spans="1:7" x14ac:dyDescent="0.25">
      <c r="A885"/>
      <c r="B885" s="38"/>
      <c r="C885"/>
      <c r="D885" s="38"/>
      <c r="E885"/>
      <c r="F885" s="38"/>
      <c r="G885"/>
    </row>
    <row r="886" spans="1:7" x14ac:dyDescent="0.25">
      <c r="A886"/>
      <c r="B886" s="38"/>
      <c r="C886"/>
      <c r="D886" s="38"/>
      <c r="E886"/>
      <c r="F886" s="38"/>
      <c r="G886"/>
    </row>
    <row r="887" spans="1:7" x14ac:dyDescent="0.25">
      <c r="A887"/>
      <c r="B887" s="38"/>
      <c r="C887"/>
      <c r="D887" s="38"/>
      <c r="E887"/>
      <c r="F887" s="38"/>
      <c r="G887"/>
    </row>
    <row r="888" spans="1:7" x14ac:dyDescent="0.25">
      <c r="A888"/>
      <c r="B888" s="38"/>
      <c r="C888"/>
      <c r="D888" s="38"/>
      <c r="E888"/>
      <c r="F888" s="38"/>
      <c r="G888"/>
    </row>
    <row r="889" spans="1:7" x14ac:dyDescent="0.25">
      <c r="A889"/>
      <c r="B889" s="38"/>
      <c r="C889"/>
      <c r="D889" s="38"/>
      <c r="E889"/>
      <c r="F889" s="38"/>
      <c r="G889"/>
    </row>
    <row r="890" spans="1:7" x14ac:dyDescent="0.25">
      <c r="A890"/>
      <c r="B890" s="38"/>
      <c r="C890"/>
      <c r="D890" s="38"/>
      <c r="E890"/>
      <c r="F890" s="38"/>
      <c r="G890"/>
    </row>
    <row r="891" spans="1:7" x14ac:dyDescent="0.25">
      <c r="A891"/>
      <c r="B891" s="38"/>
      <c r="C891"/>
      <c r="D891" s="38"/>
      <c r="E891"/>
      <c r="F891" s="38"/>
      <c r="G891"/>
    </row>
    <row r="892" spans="1:7" x14ac:dyDescent="0.25">
      <c r="A892"/>
      <c r="B892" s="38"/>
      <c r="C892"/>
      <c r="D892" s="38"/>
      <c r="E892"/>
      <c r="F892" s="38"/>
      <c r="G892"/>
    </row>
    <row r="893" spans="1:7" x14ac:dyDescent="0.25">
      <c r="A893"/>
      <c r="B893" s="38"/>
      <c r="C893"/>
      <c r="D893" s="38"/>
      <c r="E893"/>
      <c r="F893" s="38"/>
      <c r="G893"/>
    </row>
    <row r="894" spans="1:7" x14ac:dyDescent="0.25">
      <c r="A894"/>
      <c r="B894" s="38"/>
      <c r="C894"/>
      <c r="D894" s="38"/>
      <c r="E894"/>
      <c r="F894" s="38"/>
      <c r="G894"/>
    </row>
    <row r="895" spans="1:7" x14ac:dyDescent="0.25">
      <c r="A895"/>
      <c r="B895" s="38"/>
      <c r="C895"/>
      <c r="D895" s="38"/>
      <c r="E895"/>
      <c r="F895" s="38"/>
      <c r="G895"/>
    </row>
    <row r="896" spans="1:7" x14ac:dyDescent="0.25">
      <c r="A896"/>
      <c r="B896" s="38"/>
      <c r="C896"/>
      <c r="D896" s="38"/>
      <c r="E896"/>
      <c r="F896" s="38"/>
      <c r="G896"/>
    </row>
    <row r="897" spans="1:7" x14ac:dyDescent="0.25">
      <c r="A897"/>
      <c r="B897" s="38"/>
      <c r="C897"/>
      <c r="D897" s="38"/>
      <c r="E897"/>
      <c r="F897" s="38"/>
      <c r="G897"/>
    </row>
    <row r="898" spans="1:7" x14ac:dyDescent="0.25">
      <c r="A898"/>
      <c r="B898" s="38"/>
      <c r="C898"/>
      <c r="D898" s="38"/>
      <c r="E898"/>
      <c r="F898" s="38"/>
      <c r="G898"/>
    </row>
    <row r="899" spans="1:7" x14ac:dyDescent="0.25">
      <c r="A899"/>
      <c r="B899" s="38"/>
      <c r="C899"/>
      <c r="D899" s="38"/>
      <c r="E899"/>
      <c r="F899" s="38"/>
      <c r="G899"/>
    </row>
    <row r="900" spans="1:7" x14ac:dyDescent="0.25">
      <c r="A900"/>
      <c r="B900" s="38"/>
      <c r="C900"/>
      <c r="D900" s="38"/>
      <c r="E900"/>
      <c r="F900" s="38"/>
      <c r="G900"/>
    </row>
    <row r="901" spans="1:7" x14ac:dyDescent="0.25">
      <c r="A901"/>
      <c r="B901" s="38"/>
      <c r="C901"/>
      <c r="D901" s="38"/>
      <c r="E901"/>
      <c r="F901" s="38"/>
      <c r="G901"/>
    </row>
    <row r="902" spans="1:7" x14ac:dyDescent="0.25">
      <c r="A902"/>
      <c r="B902" s="38"/>
      <c r="C902"/>
      <c r="D902" s="38"/>
      <c r="E902"/>
      <c r="F902" s="38"/>
      <c r="G902"/>
    </row>
    <row r="903" spans="1:7" x14ac:dyDescent="0.25">
      <c r="A903"/>
      <c r="B903" s="38"/>
      <c r="C903"/>
      <c r="D903" s="38"/>
      <c r="E903"/>
      <c r="F903" s="38"/>
      <c r="G903"/>
    </row>
    <row r="904" spans="1:7" x14ac:dyDescent="0.25">
      <c r="A904"/>
      <c r="B904" s="38"/>
      <c r="C904"/>
      <c r="D904" s="38"/>
      <c r="E904"/>
      <c r="F904" s="38"/>
      <c r="G904"/>
    </row>
    <row r="905" spans="1:7" x14ac:dyDescent="0.25">
      <c r="A905"/>
      <c r="B905" s="38"/>
      <c r="C905"/>
      <c r="D905" s="38"/>
      <c r="E905"/>
      <c r="F905" s="38"/>
      <c r="G905"/>
    </row>
    <row r="906" spans="1:7" x14ac:dyDescent="0.25">
      <c r="A906"/>
      <c r="B906" s="38"/>
      <c r="C906"/>
      <c r="D906" s="38"/>
      <c r="E906"/>
      <c r="F906" s="38"/>
      <c r="G906"/>
    </row>
    <row r="907" spans="1:7" x14ac:dyDescent="0.25">
      <c r="A907"/>
      <c r="B907" s="38"/>
      <c r="C907"/>
      <c r="D907" s="38"/>
      <c r="E907"/>
      <c r="F907" s="38"/>
      <c r="G907"/>
    </row>
    <row r="908" spans="1:7" x14ac:dyDescent="0.25">
      <c r="A908"/>
      <c r="B908" s="38"/>
      <c r="C908"/>
      <c r="D908" s="38"/>
      <c r="E908"/>
      <c r="F908" s="38"/>
      <c r="G908"/>
    </row>
    <row r="909" spans="1:7" x14ac:dyDescent="0.25">
      <c r="A909"/>
      <c r="B909" s="38"/>
      <c r="C909"/>
      <c r="D909" s="38"/>
      <c r="E909"/>
      <c r="F909" s="38"/>
      <c r="G909"/>
    </row>
    <row r="910" spans="1:7" x14ac:dyDescent="0.25">
      <c r="A910"/>
      <c r="B910" s="38"/>
      <c r="C910"/>
      <c r="D910" s="38"/>
      <c r="E910"/>
      <c r="F910" s="38"/>
      <c r="G910"/>
    </row>
    <row r="911" spans="1:7" x14ac:dyDescent="0.25">
      <c r="A911"/>
      <c r="B911" s="38"/>
      <c r="C911"/>
      <c r="D911" s="38"/>
      <c r="E911"/>
      <c r="F911" s="38"/>
      <c r="G911"/>
    </row>
    <row r="912" spans="1:7" x14ac:dyDescent="0.25">
      <c r="A912"/>
      <c r="B912" s="38"/>
      <c r="C912"/>
      <c r="D912" s="38"/>
      <c r="E912"/>
      <c r="F912" s="38"/>
      <c r="G912"/>
    </row>
    <row r="913" spans="1:7" x14ac:dyDescent="0.25">
      <c r="A913"/>
      <c r="B913" s="38"/>
      <c r="C913"/>
      <c r="D913" s="38"/>
      <c r="E913"/>
      <c r="F913" s="38"/>
      <c r="G913"/>
    </row>
    <row r="914" spans="1:7" x14ac:dyDescent="0.25">
      <c r="A914"/>
      <c r="B914" s="38"/>
      <c r="C914"/>
      <c r="D914" s="38"/>
      <c r="E914"/>
      <c r="F914" s="38"/>
      <c r="G914"/>
    </row>
    <row r="915" spans="1:7" x14ac:dyDescent="0.25">
      <c r="A915"/>
      <c r="B915" s="38"/>
      <c r="C915"/>
      <c r="D915" s="38"/>
      <c r="E915"/>
      <c r="F915" s="38"/>
      <c r="G915"/>
    </row>
    <row r="916" spans="1:7" x14ac:dyDescent="0.25">
      <c r="A916"/>
      <c r="B916" s="38"/>
      <c r="C916"/>
      <c r="D916" s="38"/>
      <c r="E916"/>
      <c r="F916" s="38"/>
      <c r="G916"/>
    </row>
    <row r="917" spans="1:7" x14ac:dyDescent="0.25">
      <c r="A917"/>
      <c r="B917" s="38"/>
      <c r="C917"/>
      <c r="D917" s="38"/>
      <c r="E917"/>
      <c r="F917" s="38"/>
      <c r="G917"/>
    </row>
    <row r="918" spans="1:7" x14ac:dyDescent="0.25">
      <c r="A918"/>
      <c r="B918" s="38"/>
      <c r="C918"/>
      <c r="D918" s="38"/>
      <c r="E918"/>
      <c r="F918" s="38"/>
      <c r="G918"/>
    </row>
    <row r="919" spans="1:7" x14ac:dyDescent="0.25">
      <c r="A919"/>
      <c r="B919" s="38"/>
      <c r="C919"/>
      <c r="D919" s="38"/>
      <c r="E919"/>
      <c r="F919" s="38"/>
      <c r="G919"/>
    </row>
    <row r="920" spans="1:7" x14ac:dyDescent="0.25">
      <c r="A920"/>
      <c r="B920" s="38"/>
      <c r="C920"/>
      <c r="D920" s="38"/>
      <c r="E920"/>
      <c r="F920" s="38"/>
      <c r="G920"/>
    </row>
    <row r="921" spans="1:7" x14ac:dyDescent="0.25">
      <c r="A921"/>
      <c r="B921" s="38"/>
      <c r="C921"/>
      <c r="D921" s="38"/>
      <c r="E921"/>
      <c r="F921" s="38"/>
      <c r="G921"/>
    </row>
    <row r="922" spans="1:7" x14ac:dyDescent="0.25">
      <c r="A922"/>
      <c r="B922" s="38"/>
      <c r="C922"/>
      <c r="D922" s="38"/>
      <c r="E922"/>
      <c r="F922" s="38"/>
      <c r="G922"/>
    </row>
    <row r="923" spans="1:7" x14ac:dyDescent="0.25">
      <c r="A923"/>
      <c r="B923" s="38"/>
      <c r="C923"/>
      <c r="D923" s="38"/>
      <c r="E923"/>
      <c r="F923" s="38"/>
      <c r="G923"/>
    </row>
    <row r="924" spans="1:7" x14ac:dyDescent="0.25">
      <c r="A924"/>
      <c r="B924" s="38"/>
      <c r="C924"/>
      <c r="D924" s="38"/>
      <c r="E924"/>
      <c r="F924" s="38"/>
      <c r="G924"/>
    </row>
    <row r="925" spans="1:7" x14ac:dyDescent="0.25">
      <c r="A925"/>
      <c r="B925" s="38"/>
      <c r="C925"/>
      <c r="D925" s="38"/>
      <c r="E925"/>
      <c r="F925" s="38"/>
      <c r="G925"/>
    </row>
    <row r="926" spans="1:7" x14ac:dyDescent="0.25">
      <c r="A926"/>
      <c r="B926" s="38"/>
      <c r="C926"/>
      <c r="D926" s="38"/>
      <c r="E926"/>
      <c r="F926" s="38"/>
      <c r="G926"/>
    </row>
    <row r="927" spans="1:7" x14ac:dyDescent="0.25">
      <c r="A927"/>
      <c r="B927" s="38"/>
      <c r="C927"/>
      <c r="D927" s="38"/>
      <c r="E927"/>
      <c r="F927" s="38"/>
      <c r="G927"/>
    </row>
    <row r="928" spans="1:7" x14ac:dyDescent="0.25">
      <c r="A928"/>
      <c r="B928" s="38"/>
      <c r="C928"/>
      <c r="D928" s="38"/>
      <c r="E928"/>
      <c r="F928" s="38"/>
      <c r="G928"/>
    </row>
    <row r="929" spans="1:7" x14ac:dyDescent="0.25">
      <c r="A929"/>
      <c r="B929" s="38"/>
      <c r="C929"/>
      <c r="D929" s="38"/>
      <c r="E929"/>
      <c r="F929" s="38"/>
      <c r="G929"/>
    </row>
    <row r="930" spans="1:7" x14ac:dyDescent="0.25">
      <c r="A930"/>
      <c r="B930" s="38"/>
      <c r="C930"/>
      <c r="D930" s="38"/>
      <c r="E930"/>
      <c r="F930" s="38"/>
      <c r="G930"/>
    </row>
    <row r="931" spans="1:7" x14ac:dyDescent="0.25">
      <c r="A931"/>
      <c r="B931" s="38"/>
      <c r="C931"/>
      <c r="D931" s="38"/>
      <c r="E931"/>
      <c r="F931" s="38"/>
      <c r="G931"/>
    </row>
    <row r="932" spans="1:7" x14ac:dyDescent="0.25">
      <c r="A932"/>
      <c r="B932" s="38"/>
      <c r="C932"/>
      <c r="D932" s="38"/>
      <c r="E932"/>
      <c r="F932" s="38"/>
      <c r="G932"/>
    </row>
    <row r="933" spans="1:7" x14ac:dyDescent="0.25">
      <c r="A933"/>
      <c r="B933" s="38"/>
      <c r="C933"/>
      <c r="D933" s="38"/>
      <c r="E933"/>
      <c r="F933" s="38"/>
      <c r="G933"/>
    </row>
    <row r="934" spans="1:7" x14ac:dyDescent="0.25">
      <c r="A934"/>
      <c r="B934" s="38"/>
      <c r="C934"/>
      <c r="D934" s="38"/>
      <c r="E934"/>
      <c r="F934" s="38"/>
      <c r="G934"/>
    </row>
    <row r="935" spans="1:7" x14ac:dyDescent="0.25">
      <c r="A935"/>
      <c r="B935" s="38"/>
      <c r="C935"/>
      <c r="D935" s="38"/>
      <c r="E935"/>
      <c r="F935" s="38"/>
      <c r="G935"/>
    </row>
    <row r="936" spans="1:7" x14ac:dyDescent="0.25">
      <c r="A936"/>
      <c r="B936" s="38"/>
      <c r="C936"/>
      <c r="D936" s="38"/>
      <c r="E936"/>
      <c r="F936" s="38"/>
      <c r="G936"/>
    </row>
    <row r="937" spans="1:7" x14ac:dyDescent="0.25">
      <c r="A937"/>
      <c r="B937" s="38"/>
      <c r="C937"/>
      <c r="D937" s="38"/>
      <c r="E937"/>
      <c r="F937" s="38"/>
      <c r="G937"/>
    </row>
    <row r="938" spans="1:7" x14ac:dyDescent="0.25">
      <c r="A938"/>
      <c r="B938" s="38"/>
      <c r="C938"/>
      <c r="D938" s="38"/>
      <c r="E938"/>
      <c r="F938" s="38"/>
      <c r="G938"/>
    </row>
    <row r="939" spans="1:7" x14ac:dyDescent="0.25">
      <c r="A939"/>
      <c r="B939" s="38"/>
      <c r="C939"/>
      <c r="D939" s="38"/>
      <c r="E939"/>
      <c r="F939" s="38"/>
      <c r="G939"/>
    </row>
    <row r="940" spans="1:7" x14ac:dyDescent="0.25">
      <c r="A940"/>
      <c r="B940" s="38"/>
      <c r="C940"/>
      <c r="D940" s="38"/>
      <c r="E940"/>
      <c r="F940" s="38"/>
      <c r="G940"/>
    </row>
    <row r="941" spans="1:7" x14ac:dyDescent="0.25">
      <c r="A941"/>
      <c r="B941" s="38"/>
      <c r="C941"/>
      <c r="D941" s="38"/>
      <c r="E941"/>
      <c r="F941" s="38"/>
      <c r="G941"/>
    </row>
    <row r="942" spans="1:7" x14ac:dyDescent="0.25">
      <c r="A942"/>
      <c r="B942" s="38"/>
      <c r="C942"/>
      <c r="D942" s="38"/>
      <c r="E942"/>
      <c r="F942" s="38"/>
      <c r="G942"/>
    </row>
    <row r="943" spans="1:7" x14ac:dyDescent="0.25">
      <c r="A943"/>
      <c r="B943" s="38"/>
      <c r="C943"/>
      <c r="D943" s="38"/>
      <c r="E943"/>
      <c r="F943" s="38"/>
      <c r="G943"/>
    </row>
    <row r="944" spans="1:7" x14ac:dyDescent="0.25">
      <c r="A944"/>
      <c r="B944" s="38"/>
      <c r="C944"/>
      <c r="D944" s="38"/>
      <c r="E944"/>
      <c r="F944" s="38"/>
      <c r="G944"/>
    </row>
    <row r="945" spans="1:7" x14ac:dyDescent="0.25">
      <c r="A945"/>
      <c r="B945" s="38"/>
      <c r="C945"/>
      <c r="D945" s="38"/>
      <c r="E945"/>
      <c r="F945" s="38"/>
      <c r="G945"/>
    </row>
    <row r="946" spans="1:7" x14ac:dyDescent="0.25">
      <c r="A946"/>
      <c r="B946" s="38"/>
      <c r="C946"/>
      <c r="D946" s="38"/>
      <c r="E946"/>
      <c r="F946" s="38"/>
      <c r="G946"/>
    </row>
    <row r="947" spans="1:7" x14ac:dyDescent="0.25">
      <c r="A947"/>
      <c r="B947" s="38"/>
      <c r="C947"/>
      <c r="D947" s="38"/>
      <c r="E947"/>
      <c r="F947" s="38"/>
      <c r="G947"/>
    </row>
    <row r="948" spans="1:7" x14ac:dyDescent="0.25">
      <c r="A948"/>
      <c r="B948" s="38"/>
      <c r="C948"/>
      <c r="D948" s="38"/>
      <c r="E948"/>
      <c r="F948" s="38"/>
      <c r="G948"/>
    </row>
    <row r="949" spans="1:7" x14ac:dyDescent="0.25">
      <c r="A949"/>
      <c r="B949" s="38"/>
      <c r="C949"/>
      <c r="D949" s="38"/>
      <c r="E949"/>
      <c r="F949" s="38"/>
      <c r="G949"/>
    </row>
    <row r="950" spans="1:7" x14ac:dyDescent="0.25">
      <c r="A950"/>
      <c r="B950" s="38"/>
      <c r="C950"/>
      <c r="D950" s="38"/>
      <c r="E950"/>
      <c r="F950" s="38"/>
      <c r="G950"/>
    </row>
    <row r="951" spans="1:7" x14ac:dyDescent="0.25">
      <c r="A951"/>
      <c r="B951" s="38"/>
      <c r="C951"/>
      <c r="D951" s="38"/>
      <c r="E951"/>
      <c r="F951" s="38"/>
      <c r="G951"/>
    </row>
    <row r="952" spans="1:7" x14ac:dyDescent="0.25">
      <c r="A952"/>
      <c r="B952" s="38"/>
      <c r="C952"/>
      <c r="D952" s="38"/>
      <c r="E952"/>
      <c r="F952" s="38"/>
      <c r="G952"/>
    </row>
    <row r="953" spans="1:7" x14ac:dyDescent="0.25">
      <c r="A953"/>
      <c r="B953" s="38"/>
      <c r="C953"/>
      <c r="D953" s="38"/>
      <c r="E953"/>
      <c r="F953" s="38"/>
      <c r="G953"/>
    </row>
    <row r="954" spans="1:7" x14ac:dyDescent="0.25">
      <c r="A954"/>
      <c r="B954" s="38"/>
      <c r="C954"/>
      <c r="D954" s="38"/>
      <c r="E954"/>
      <c r="F954" s="38"/>
      <c r="G954"/>
    </row>
    <row r="955" spans="1:7" x14ac:dyDescent="0.25">
      <c r="A955"/>
      <c r="B955" s="38"/>
      <c r="C955"/>
      <c r="D955" s="38"/>
      <c r="E955"/>
      <c r="F955" s="38"/>
      <c r="G955"/>
    </row>
    <row r="956" spans="1:7" x14ac:dyDescent="0.25">
      <c r="A956"/>
      <c r="B956" s="38"/>
      <c r="C956"/>
      <c r="D956" s="38"/>
      <c r="E956"/>
      <c r="F956" s="38"/>
      <c r="G956"/>
    </row>
    <row r="957" spans="1:7" x14ac:dyDescent="0.25">
      <c r="A957"/>
      <c r="B957" s="38"/>
      <c r="C957"/>
      <c r="D957" s="38"/>
      <c r="E957"/>
      <c r="F957" s="38"/>
      <c r="G957"/>
    </row>
    <row r="958" spans="1:7" x14ac:dyDescent="0.25">
      <c r="A958"/>
      <c r="B958" s="38"/>
      <c r="C958"/>
      <c r="D958" s="38"/>
      <c r="E958"/>
      <c r="F958" s="38"/>
      <c r="G958"/>
    </row>
    <row r="959" spans="1:7" x14ac:dyDescent="0.25">
      <c r="A959"/>
      <c r="B959" s="38"/>
      <c r="C959"/>
      <c r="D959" s="38"/>
      <c r="E959"/>
      <c r="F959" s="38"/>
      <c r="G959"/>
    </row>
    <row r="960" spans="1:7" x14ac:dyDescent="0.25">
      <c r="A960"/>
      <c r="B960" s="38"/>
      <c r="C960"/>
      <c r="D960" s="38"/>
      <c r="E960"/>
      <c r="F960" s="38"/>
      <c r="G960"/>
    </row>
    <row r="961" spans="1:7" x14ac:dyDescent="0.25">
      <c r="A961"/>
      <c r="B961" s="38"/>
      <c r="C961"/>
      <c r="D961" s="38"/>
      <c r="E961"/>
      <c r="F961" s="38"/>
      <c r="G961"/>
    </row>
    <row r="962" spans="1:7" x14ac:dyDescent="0.25">
      <c r="A962"/>
      <c r="B962" s="38"/>
      <c r="C962"/>
      <c r="D962" s="38"/>
      <c r="E962"/>
      <c r="F962" s="38"/>
      <c r="G962"/>
    </row>
    <row r="963" spans="1:7" x14ac:dyDescent="0.25">
      <c r="A963"/>
      <c r="B963" s="38"/>
      <c r="C963"/>
      <c r="D963" s="38"/>
      <c r="E963"/>
      <c r="F963" s="38"/>
      <c r="G963"/>
    </row>
    <row r="964" spans="1:7" x14ac:dyDescent="0.25">
      <c r="A964"/>
      <c r="B964" s="38"/>
      <c r="C964"/>
      <c r="D964" s="38"/>
      <c r="E964"/>
      <c r="F964" s="38"/>
      <c r="G964"/>
    </row>
    <row r="965" spans="1:7" x14ac:dyDescent="0.25">
      <c r="A965"/>
      <c r="B965" s="38"/>
      <c r="C965"/>
      <c r="D965" s="38"/>
      <c r="E965"/>
      <c r="F965" s="38"/>
      <c r="G965"/>
    </row>
    <row r="966" spans="1:7" x14ac:dyDescent="0.25">
      <c r="A966"/>
      <c r="B966" s="38"/>
      <c r="C966"/>
      <c r="D966" s="38"/>
      <c r="E966"/>
      <c r="F966" s="38"/>
      <c r="G966"/>
    </row>
    <row r="967" spans="1:7" x14ac:dyDescent="0.25">
      <c r="A967"/>
      <c r="B967" s="38"/>
      <c r="C967"/>
      <c r="D967" s="38"/>
      <c r="E967"/>
      <c r="F967" s="38"/>
      <c r="G967"/>
    </row>
    <row r="968" spans="1:7" x14ac:dyDescent="0.25">
      <c r="A968"/>
      <c r="B968" s="38"/>
      <c r="C968"/>
      <c r="D968" s="38"/>
      <c r="E968"/>
      <c r="F968" s="38"/>
      <c r="G968"/>
    </row>
    <row r="969" spans="1:7" x14ac:dyDescent="0.25">
      <c r="A969"/>
      <c r="B969" s="38"/>
      <c r="C969"/>
      <c r="D969" s="38"/>
      <c r="E969"/>
      <c r="F969" s="38"/>
      <c r="G969"/>
    </row>
    <row r="970" spans="1:7" x14ac:dyDescent="0.25">
      <c r="A970"/>
      <c r="B970" s="38"/>
      <c r="C970"/>
      <c r="D970" s="38"/>
      <c r="E970"/>
      <c r="F970" s="38"/>
      <c r="G970"/>
    </row>
    <row r="971" spans="1:7" x14ac:dyDescent="0.25">
      <c r="A971"/>
      <c r="B971" s="38"/>
      <c r="C971"/>
      <c r="D971" s="38"/>
      <c r="E971"/>
      <c r="F971" s="38"/>
      <c r="G971"/>
    </row>
    <row r="972" spans="1:7" x14ac:dyDescent="0.25">
      <c r="A972"/>
      <c r="B972" s="38"/>
      <c r="C972"/>
      <c r="D972" s="38"/>
      <c r="E972"/>
      <c r="F972" s="38"/>
      <c r="G972"/>
    </row>
    <row r="973" spans="1:7" x14ac:dyDescent="0.25">
      <c r="A973"/>
      <c r="B973" s="38"/>
      <c r="C973"/>
      <c r="D973" s="38"/>
      <c r="E973"/>
      <c r="F973" s="38"/>
      <c r="G973"/>
    </row>
    <row r="974" spans="1:7" x14ac:dyDescent="0.25">
      <c r="A974"/>
      <c r="B974" s="38"/>
      <c r="C974"/>
      <c r="D974" s="38"/>
      <c r="E974"/>
      <c r="F974" s="38"/>
      <c r="G974"/>
    </row>
    <row r="975" spans="1:7" x14ac:dyDescent="0.25">
      <c r="A975"/>
      <c r="B975" s="38"/>
      <c r="C975"/>
      <c r="D975" s="38"/>
      <c r="E975"/>
      <c r="F975" s="38"/>
      <c r="G975"/>
    </row>
    <row r="976" spans="1:7" x14ac:dyDescent="0.25">
      <c r="A976"/>
      <c r="B976" s="38"/>
      <c r="C976"/>
      <c r="D976" s="38"/>
      <c r="E976"/>
      <c r="F976" s="38"/>
      <c r="G976"/>
    </row>
    <row r="977" spans="1:7" x14ac:dyDescent="0.25">
      <c r="A977"/>
      <c r="B977" s="38"/>
      <c r="C977"/>
      <c r="D977" s="38"/>
      <c r="E977"/>
      <c r="F977" s="38"/>
      <c r="G977"/>
    </row>
    <row r="978" spans="1:7" x14ac:dyDescent="0.25">
      <c r="A978"/>
      <c r="B978" s="38"/>
      <c r="C978"/>
      <c r="D978" s="38"/>
      <c r="E978"/>
      <c r="F978" s="38"/>
      <c r="G978"/>
    </row>
    <row r="979" spans="1:7" x14ac:dyDescent="0.25">
      <c r="A979"/>
      <c r="B979" s="38"/>
      <c r="C979"/>
      <c r="D979" s="38"/>
      <c r="E979"/>
      <c r="F979" s="38"/>
      <c r="G979"/>
    </row>
    <row r="980" spans="1:7" x14ac:dyDescent="0.25">
      <c r="A980"/>
      <c r="B980" s="38"/>
      <c r="C980"/>
      <c r="D980" s="38"/>
      <c r="E980"/>
      <c r="F980" s="38"/>
      <c r="G980"/>
    </row>
    <row r="981" spans="1:7" x14ac:dyDescent="0.25">
      <c r="A981"/>
      <c r="B981" s="38"/>
      <c r="C981"/>
      <c r="D981" s="38"/>
      <c r="E981"/>
      <c r="F981" s="38"/>
      <c r="G981"/>
    </row>
    <row r="982" spans="1:7" x14ac:dyDescent="0.25">
      <c r="A982"/>
      <c r="B982" s="38"/>
      <c r="C982"/>
      <c r="D982" s="38"/>
      <c r="E982"/>
      <c r="F982" s="38"/>
      <c r="G982"/>
    </row>
    <row r="983" spans="1:7" x14ac:dyDescent="0.25">
      <c r="A983"/>
      <c r="B983" s="38"/>
      <c r="C983"/>
      <c r="D983" s="38"/>
      <c r="E983"/>
      <c r="F983" s="38"/>
      <c r="G983"/>
    </row>
    <row r="984" spans="1:7" x14ac:dyDescent="0.25">
      <c r="A984"/>
      <c r="B984" s="38"/>
      <c r="C984"/>
      <c r="D984" s="38"/>
      <c r="E984"/>
      <c r="F984" s="38"/>
      <c r="G984"/>
    </row>
    <row r="985" spans="1:7" x14ac:dyDescent="0.25">
      <c r="A985"/>
      <c r="B985" s="38"/>
      <c r="C985"/>
      <c r="D985" s="38"/>
      <c r="E985"/>
      <c r="F985" s="38"/>
      <c r="G985"/>
    </row>
    <row r="986" spans="1:7" x14ac:dyDescent="0.25">
      <c r="A986"/>
      <c r="B986" s="38"/>
      <c r="C986"/>
      <c r="D986" s="38"/>
      <c r="E986"/>
      <c r="F986" s="38"/>
      <c r="G986"/>
    </row>
    <row r="987" spans="1:7" x14ac:dyDescent="0.25">
      <c r="A987"/>
      <c r="B987" s="38"/>
      <c r="C987"/>
      <c r="D987" s="38"/>
      <c r="E987"/>
      <c r="F987" s="38"/>
      <c r="G987"/>
    </row>
    <row r="988" spans="1:7" x14ac:dyDescent="0.25">
      <c r="A988"/>
      <c r="B988" s="38"/>
      <c r="C988"/>
      <c r="D988" s="38"/>
      <c r="E988"/>
      <c r="F988" s="38"/>
      <c r="G988"/>
    </row>
    <row r="989" spans="1:7" x14ac:dyDescent="0.25">
      <c r="A989"/>
      <c r="B989" s="38"/>
      <c r="C989"/>
      <c r="D989" s="38"/>
      <c r="E989"/>
      <c r="F989" s="38"/>
      <c r="G989"/>
    </row>
    <row r="990" spans="1:7" x14ac:dyDescent="0.25">
      <c r="A990"/>
      <c r="B990" s="38"/>
      <c r="C990"/>
      <c r="D990" s="38"/>
      <c r="E990"/>
      <c r="F990" s="38"/>
      <c r="G990"/>
    </row>
    <row r="991" spans="1:7" x14ac:dyDescent="0.25">
      <c r="A991"/>
      <c r="B991" s="38"/>
      <c r="C991"/>
      <c r="D991" s="38"/>
      <c r="E991"/>
      <c r="F991" s="38"/>
      <c r="G991"/>
    </row>
    <row r="992" spans="1:7" x14ac:dyDescent="0.25">
      <c r="A992"/>
      <c r="B992" s="38"/>
      <c r="C992"/>
      <c r="D992" s="38"/>
      <c r="E992"/>
      <c r="F992" s="38"/>
      <c r="G992"/>
    </row>
    <row r="993" spans="1:7" x14ac:dyDescent="0.25">
      <c r="A993"/>
      <c r="B993" s="38"/>
      <c r="C993"/>
      <c r="D993" s="38"/>
      <c r="E993"/>
      <c r="F993" s="38"/>
      <c r="G993"/>
    </row>
    <row r="994" spans="1:7" x14ac:dyDescent="0.25">
      <c r="A994"/>
      <c r="B994" s="38"/>
      <c r="C994"/>
      <c r="D994" s="38"/>
      <c r="E994"/>
      <c r="F994" s="38"/>
      <c r="G994"/>
    </row>
    <row r="995" spans="1:7" x14ac:dyDescent="0.25">
      <c r="A995"/>
      <c r="B995" s="38"/>
      <c r="C995"/>
      <c r="D995" s="38"/>
      <c r="E995"/>
      <c r="F995" s="38"/>
      <c r="G995"/>
    </row>
    <row r="996" spans="1:7" x14ac:dyDescent="0.25">
      <c r="A996"/>
      <c r="B996" s="38"/>
      <c r="C996"/>
      <c r="D996" s="38"/>
      <c r="E996"/>
      <c r="F996" s="38"/>
      <c r="G996"/>
    </row>
    <row r="997" spans="1:7" x14ac:dyDescent="0.25">
      <c r="A997"/>
      <c r="B997" s="38"/>
      <c r="C997"/>
      <c r="D997" s="38"/>
      <c r="E997"/>
      <c r="F997" s="38"/>
      <c r="G997"/>
    </row>
    <row r="998" spans="1:7" x14ac:dyDescent="0.25">
      <c r="A998"/>
      <c r="B998" s="38"/>
      <c r="C998"/>
      <c r="D998" s="38"/>
      <c r="E998"/>
      <c r="F998" s="38"/>
      <c r="G998"/>
    </row>
    <row r="999" spans="1:7" x14ac:dyDescent="0.25">
      <c r="A999"/>
      <c r="B999" s="38"/>
      <c r="C999"/>
      <c r="D999" s="38"/>
      <c r="E999"/>
      <c r="F999" s="38"/>
      <c r="G999"/>
    </row>
    <row r="1000" spans="1:7" x14ac:dyDescent="0.25">
      <c r="A1000"/>
      <c r="B1000" s="38"/>
      <c r="C1000"/>
      <c r="D1000" s="38"/>
      <c r="E1000"/>
      <c r="F1000" s="38"/>
      <c r="G1000"/>
    </row>
    <row r="1001" spans="1:7" x14ac:dyDescent="0.25">
      <c r="A1001"/>
      <c r="B1001" s="38"/>
      <c r="C1001"/>
      <c r="D1001" s="38"/>
      <c r="E1001"/>
      <c r="F1001" s="38"/>
      <c r="G1001"/>
    </row>
    <row r="1002" spans="1:7" x14ac:dyDescent="0.25">
      <c r="A1002"/>
      <c r="B1002" s="38"/>
      <c r="C1002"/>
      <c r="D1002" s="38"/>
      <c r="E1002"/>
      <c r="F1002" s="38"/>
      <c r="G1002"/>
    </row>
    <row r="1003" spans="1:7" x14ac:dyDescent="0.25">
      <c r="A1003"/>
      <c r="B1003" s="38"/>
      <c r="C1003"/>
      <c r="D1003" s="38"/>
      <c r="E1003"/>
      <c r="F1003" s="38"/>
      <c r="G1003"/>
    </row>
    <row r="1004" spans="1:7" x14ac:dyDescent="0.25">
      <c r="A1004"/>
      <c r="B1004" s="38"/>
      <c r="C1004"/>
      <c r="D1004" s="38"/>
      <c r="E1004"/>
      <c r="F1004" s="38"/>
      <c r="G1004"/>
    </row>
    <row r="1005" spans="1:7" x14ac:dyDescent="0.25">
      <c r="A1005"/>
      <c r="B1005" s="38"/>
      <c r="C1005"/>
      <c r="D1005" s="38"/>
      <c r="E1005"/>
      <c r="F1005" s="38"/>
      <c r="G1005"/>
    </row>
    <row r="1006" spans="1:7" x14ac:dyDescent="0.25">
      <c r="A1006"/>
      <c r="B1006" s="38"/>
      <c r="C1006"/>
      <c r="D1006" s="38"/>
      <c r="E1006"/>
      <c r="F1006" s="38"/>
      <c r="G1006"/>
    </row>
    <row r="1007" spans="1:7" x14ac:dyDescent="0.25">
      <c r="A1007"/>
      <c r="B1007" s="38"/>
      <c r="C1007"/>
      <c r="D1007" s="38"/>
      <c r="E1007"/>
      <c r="F1007" s="38"/>
      <c r="G1007"/>
    </row>
    <row r="1008" spans="1:7" x14ac:dyDescent="0.25">
      <c r="A1008"/>
      <c r="B1008" s="38"/>
      <c r="C1008"/>
      <c r="D1008" s="38"/>
      <c r="E1008"/>
      <c r="F1008" s="38"/>
      <c r="G1008"/>
    </row>
    <row r="1009" spans="1:7" x14ac:dyDescent="0.25">
      <c r="A1009"/>
      <c r="B1009" s="38"/>
      <c r="C1009"/>
      <c r="D1009" s="38"/>
      <c r="E1009"/>
      <c r="F1009" s="38"/>
      <c r="G1009"/>
    </row>
    <row r="1010" spans="1:7" x14ac:dyDescent="0.25">
      <c r="A1010"/>
      <c r="B1010" s="38"/>
      <c r="C1010"/>
      <c r="D1010" s="38"/>
      <c r="E1010"/>
      <c r="F1010" s="38"/>
      <c r="G1010"/>
    </row>
    <row r="1011" spans="1:7" x14ac:dyDescent="0.25">
      <c r="A1011"/>
      <c r="B1011" s="38"/>
      <c r="C1011"/>
      <c r="D1011" s="38"/>
      <c r="E1011"/>
      <c r="F1011" s="38"/>
      <c r="G1011"/>
    </row>
    <row r="1012" spans="1:7" x14ac:dyDescent="0.25">
      <c r="A1012"/>
      <c r="B1012" s="38"/>
      <c r="C1012"/>
      <c r="D1012" s="38"/>
      <c r="E1012"/>
      <c r="F1012" s="38"/>
      <c r="G1012"/>
    </row>
    <row r="1013" spans="1:7" x14ac:dyDescent="0.25">
      <c r="A1013"/>
      <c r="B1013" s="38"/>
      <c r="C1013"/>
      <c r="D1013" s="38"/>
      <c r="E1013"/>
      <c r="F1013" s="38"/>
      <c r="G1013"/>
    </row>
    <row r="1014" spans="1:7" x14ac:dyDescent="0.25">
      <c r="A1014"/>
      <c r="B1014" s="38"/>
      <c r="C1014"/>
      <c r="D1014" s="38"/>
      <c r="E1014"/>
      <c r="F1014" s="38"/>
      <c r="G1014"/>
    </row>
    <row r="1015" spans="1:7" x14ac:dyDescent="0.25">
      <c r="A1015"/>
      <c r="B1015" s="38"/>
      <c r="C1015"/>
      <c r="D1015" s="38"/>
      <c r="E1015"/>
      <c r="F1015" s="38"/>
      <c r="G1015"/>
    </row>
    <row r="1016" spans="1:7" x14ac:dyDescent="0.25">
      <c r="A1016"/>
      <c r="B1016" s="38"/>
      <c r="C1016"/>
      <c r="D1016" s="38"/>
      <c r="E1016"/>
      <c r="F1016" s="38"/>
      <c r="G1016"/>
    </row>
    <row r="1017" spans="1:7" x14ac:dyDescent="0.25">
      <c r="A1017"/>
      <c r="B1017" s="38"/>
      <c r="C1017"/>
      <c r="D1017" s="38"/>
      <c r="E1017"/>
      <c r="F1017" s="38"/>
      <c r="G1017"/>
    </row>
    <row r="1018" spans="1:7" x14ac:dyDescent="0.25">
      <c r="A1018"/>
      <c r="B1018" s="38"/>
      <c r="C1018"/>
      <c r="D1018" s="38"/>
      <c r="E1018"/>
      <c r="F1018" s="38"/>
      <c r="G1018"/>
    </row>
    <row r="1019" spans="1:7" x14ac:dyDescent="0.25">
      <c r="A1019"/>
      <c r="B1019" s="38"/>
      <c r="C1019"/>
      <c r="D1019" s="38"/>
      <c r="E1019"/>
      <c r="F1019" s="38"/>
      <c r="G1019"/>
    </row>
    <row r="1020" spans="1:7" x14ac:dyDescent="0.25">
      <c r="A1020"/>
      <c r="B1020" s="38"/>
      <c r="C1020"/>
      <c r="D1020" s="38"/>
      <c r="E1020"/>
      <c r="F1020" s="38"/>
      <c r="G1020"/>
    </row>
    <row r="1021" spans="1:7" x14ac:dyDescent="0.25">
      <c r="A1021"/>
      <c r="B1021" s="38"/>
      <c r="C1021"/>
      <c r="D1021" s="38"/>
      <c r="E1021"/>
      <c r="F1021" s="38"/>
      <c r="G1021"/>
    </row>
    <row r="1022" spans="1:7" x14ac:dyDescent="0.25">
      <c r="A1022"/>
      <c r="B1022" s="38"/>
      <c r="C1022"/>
      <c r="D1022" s="38"/>
      <c r="E1022"/>
      <c r="F1022" s="38"/>
      <c r="G1022"/>
    </row>
    <row r="1023" spans="1:7" x14ac:dyDescent="0.25">
      <c r="A1023"/>
      <c r="B1023" s="38"/>
      <c r="C1023"/>
      <c r="D1023" s="38"/>
      <c r="E1023"/>
      <c r="F1023" s="38"/>
      <c r="G1023"/>
    </row>
    <row r="1024" spans="1:7" x14ac:dyDescent="0.25">
      <c r="A1024"/>
      <c r="B1024" s="38"/>
      <c r="C1024"/>
      <c r="D1024" s="38"/>
      <c r="E1024"/>
      <c r="F1024" s="38"/>
      <c r="G1024"/>
    </row>
    <row r="1025" spans="1:7" x14ac:dyDescent="0.25">
      <c r="A1025"/>
      <c r="B1025" s="38"/>
      <c r="C1025"/>
      <c r="D1025" s="38"/>
      <c r="E1025"/>
      <c r="F1025" s="38"/>
      <c r="G1025"/>
    </row>
    <row r="1026" spans="1:7" x14ac:dyDescent="0.25">
      <c r="A1026"/>
      <c r="B1026" s="38"/>
      <c r="C1026"/>
      <c r="D1026" s="38"/>
      <c r="E1026"/>
      <c r="F1026" s="38"/>
      <c r="G1026"/>
    </row>
    <row r="1027" spans="1:7" x14ac:dyDescent="0.25">
      <c r="A1027"/>
      <c r="B1027" s="38"/>
      <c r="C1027"/>
      <c r="D1027" s="38"/>
      <c r="E1027"/>
      <c r="F1027" s="38"/>
      <c r="G1027"/>
    </row>
    <row r="1028" spans="1:7" x14ac:dyDescent="0.25">
      <c r="A1028"/>
      <c r="B1028" s="38"/>
      <c r="C1028"/>
      <c r="D1028" s="38"/>
      <c r="E1028"/>
      <c r="F1028" s="38"/>
      <c r="G1028"/>
    </row>
    <row r="1029" spans="1:7" x14ac:dyDescent="0.25">
      <c r="A1029"/>
      <c r="B1029" s="38"/>
      <c r="C1029"/>
      <c r="D1029" s="38"/>
      <c r="E1029"/>
      <c r="F1029" s="38"/>
      <c r="G1029"/>
    </row>
    <row r="1030" spans="1:7" x14ac:dyDescent="0.25">
      <c r="A1030"/>
      <c r="B1030" s="38"/>
      <c r="C1030"/>
      <c r="D1030" s="38"/>
      <c r="E1030"/>
      <c r="F1030" s="38"/>
      <c r="G1030"/>
    </row>
    <row r="1031" spans="1:7" x14ac:dyDescent="0.25">
      <c r="A1031"/>
      <c r="B1031" s="38"/>
      <c r="C1031"/>
      <c r="D1031" s="38"/>
      <c r="E1031"/>
      <c r="F1031" s="38"/>
      <c r="G1031"/>
    </row>
    <row r="1032" spans="1:7" x14ac:dyDescent="0.25">
      <c r="A1032"/>
      <c r="B1032" s="38"/>
      <c r="C1032"/>
      <c r="D1032" s="38"/>
      <c r="E1032"/>
      <c r="F1032" s="38"/>
      <c r="G1032"/>
    </row>
    <row r="1033" spans="1:7" x14ac:dyDescent="0.25">
      <c r="A1033"/>
      <c r="B1033" s="38"/>
      <c r="C1033"/>
      <c r="D1033" s="38"/>
      <c r="E1033"/>
      <c r="F1033" s="38"/>
      <c r="G1033"/>
    </row>
    <row r="1034" spans="1:7" x14ac:dyDescent="0.25">
      <c r="A1034"/>
      <c r="B1034" s="38"/>
      <c r="C1034"/>
      <c r="D1034" s="38"/>
      <c r="E1034"/>
      <c r="F1034" s="38"/>
      <c r="G1034"/>
    </row>
    <row r="1035" spans="1:7" x14ac:dyDescent="0.25">
      <c r="A1035"/>
      <c r="B1035" s="38"/>
      <c r="C1035"/>
      <c r="D1035" s="38"/>
      <c r="E1035"/>
      <c r="F1035" s="38"/>
      <c r="G1035"/>
    </row>
    <row r="1036" spans="1:7" x14ac:dyDescent="0.25">
      <c r="A1036"/>
      <c r="B1036" s="38"/>
      <c r="C1036"/>
      <c r="D1036" s="38"/>
      <c r="E1036"/>
      <c r="F1036" s="38"/>
      <c r="G1036"/>
    </row>
    <row r="1037" spans="1:7" x14ac:dyDescent="0.25">
      <c r="A1037"/>
      <c r="B1037" s="38"/>
      <c r="C1037"/>
      <c r="D1037" s="38"/>
      <c r="E1037"/>
      <c r="F1037" s="38"/>
      <c r="G1037"/>
    </row>
    <row r="1038" spans="1:7" x14ac:dyDescent="0.25">
      <c r="A1038"/>
      <c r="B1038" s="38"/>
      <c r="C1038"/>
      <c r="D1038" s="38"/>
      <c r="E1038"/>
      <c r="F1038" s="38"/>
      <c r="G1038"/>
    </row>
    <row r="1039" spans="1:7" x14ac:dyDescent="0.25">
      <c r="A1039"/>
      <c r="B1039" s="38"/>
      <c r="C1039"/>
      <c r="D1039" s="38"/>
      <c r="E1039"/>
      <c r="F1039" s="38"/>
      <c r="G1039"/>
    </row>
    <row r="1040" spans="1:7" x14ac:dyDescent="0.25">
      <c r="A1040"/>
      <c r="B1040" s="38"/>
      <c r="C1040"/>
      <c r="D1040" s="38"/>
      <c r="E1040"/>
      <c r="F1040" s="38"/>
      <c r="G1040"/>
    </row>
    <row r="1041" spans="1:7" x14ac:dyDescent="0.25">
      <c r="A1041"/>
      <c r="B1041" s="38"/>
      <c r="C1041"/>
      <c r="D1041" s="38"/>
      <c r="E1041"/>
      <c r="F1041" s="38"/>
      <c r="G1041"/>
    </row>
    <row r="1042" spans="1:7" x14ac:dyDescent="0.25">
      <c r="A1042"/>
      <c r="B1042" s="38"/>
      <c r="C1042"/>
      <c r="D1042" s="38"/>
      <c r="E1042"/>
      <c r="F1042" s="38"/>
      <c r="G1042"/>
    </row>
    <row r="1043" spans="1:7" x14ac:dyDescent="0.25">
      <c r="A1043"/>
      <c r="B1043" s="38"/>
      <c r="C1043"/>
      <c r="D1043" s="38"/>
      <c r="E1043"/>
      <c r="F1043" s="38"/>
      <c r="G1043"/>
    </row>
    <row r="1044" spans="1:7" x14ac:dyDescent="0.25">
      <c r="A1044"/>
      <c r="B1044" s="38"/>
      <c r="C1044"/>
      <c r="D1044" s="38"/>
      <c r="E1044"/>
      <c r="F1044" s="38"/>
      <c r="G1044"/>
    </row>
    <row r="1045" spans="1:7" x14ac:dyDescent="0.25">
      <c r="A1045"/>
      <c r="B1045" s="38"/>
      <c r="C1045"/>
      <c r="D1045" s="38"/>
      <c r="E1045"/>
      <c r="F1045" s="38"/>
      <c r="G1045"/>
    </row>
    <row r="1046" spans="1:7" x14ac:dyDescent="0.25">
      <c r="A1046"/>
      <c r="B1046" s="38"/>
      <c r="C1046"/>
      <c r="D1046" s="38"/>
      <c r="E1046"/>
      <c r="F1046" s="38"/>
      <c r="G1046"/>
    </row>
    <row r="1047" spans="1:7" x14ac:dyDescent="0.25">
      <c r="A1047"/>
      <c r="B1047" s="38"/>
      <c r="C1047"/>
      <c r="D1047" s="38"/>
      <c r="E1047"/>
      <c r="F1047" s="38"/>
      <c r="G1047"/>
    </row>
    <row r="1048" spans="1:7" x14ac:dyDescent="0.25">
      <c r="A1048"/>
      <c r="B1048" s="38"/>
      <c r="C1048"/>
      <c r="D1048" s="38"/>
      <c r="E1048"/>
      <c r="F1048" s="38"/>
      <c r="G1048"/>
    </row>
    <row r="1049" spans="1:7" x14ac:dyDescent="0.25">
      <c r="A1049"/>
      <c r="B1049" s="38"/>
      <c r="C1049"/>
      <c r="D1049" s="38"/>
      <c r="E1049"/>
      <c r="F1049" s="38"/>
      <c r="G1049"/>
    </row>
    <row r="1050" spans="1:7" x14ac:dyDescent="0.25">
      <c r="A1050"/>
      <c r="B1050" s="38"/>
      <c r="C1050"/>
      <c r="D1050" s="38"/>
      <c r="E1050"/>
      <c r="F1050" s="38"/>
      <c r="G1050"/>
    </row>
    <row r="1051" spans="1:7" x14ac:dyDescent="0.25">
      <c r="A1051"/>
      <c r="B1051" s="38"/>
      <c r="C1051"/>
      <c r="D1051" s="38"/>
      <c r="E1051"/>
      <c r="F1051" s="38"/>
      <c r="G1051"/>
    </row>
    <row r="1052" spans="1:7" x14ac:dyDescent="0.25">
      <c r="A1052"/>
      <c r="B1052" s="38"/>
      <c r="C1052"/>
      <c r="D1052" s="38"/>
      <c r="E1052"/>
      <c r="F1052" s="38"/>
      <c r="G1052"/>
    </row>
    <row r="1053" spans="1:7" x14ac:dyDescent="0.25">
      <c r="A1053"/>
      <c r="B1053" s="38"/>
      <c r="C1053"/>
      <c r="D1053" s="38"/>
      <c r="E1053"/>
      <c r="F1053" s="38"/>
      <c r="G1053"/>
    </row>
    <row r="1054" spans="1:7" x14ac:dyDescent="0.25">
      <c r="A1054"/>
      <c r="B1054" s="38"/>
      <c r="C1054"/>
      <c r="D1054" s="38"/>
      <c r="E1054"/>
      <c r="F1054" s="38"/>
      <c r="G1054"/>
    </row>
    <row r="1055" spans="1:7" x14ac:dyDescent="0.25">
      <c r="A1055"/>
      <c r="B1055" s="38"/>
      <c r="C1055"/>
      <c r="D1055" s="38"/>
      <c r="E1055"/>
      <c r="F1055" s="38"/>
      <c r="G1055"/>
    </row>
    <row r="1056" spans="1:7" x14ac:dyDescent="0.25">
      <c r="A1056"/>
      <c r="B1056" s="38"/>
      <c r="C1056"/>
      <c r="D1056" s="38"/>
      <c r="E1056"/>
      <c r="F1056" s="38"/>
      <c r="G1056"/>
    </row>
    <row r="1057" spans="1:7" x14ac:dyDescent="0.25">
      <c r="A1057"/>
      <c r="B1057" s="38"/>
      <c r="C1057"/>
      <c r="D1057" s="38"/>
      <c r="E1057"/>
      <c r="F1057" s="38"/>
      <c r="G1057"/>
    </row>
    <row r="1058" spans="1:7" x14ac:dyDescent="0.25">
      <c r="A1058"/>
      <c r="B1058" s="38"/>
      <c r="C1058"/>
      <c r="D1058" s="38"/>
      <c r="E1058"/>
      <c r="F1058" s="38"/>
      <c r="G1058"/>
    </row>
    <row r="1059" spans="1:7" x14ac:dyDescent="0.25">
      <c r="A1059"/>
      <c r="B1059" s="38"/>
      <c r="C1059"/>
      <c r="D1059" s="38"/>
      <c r="E1059"/>
      <c r="F1059" s="38"/>
      <c r="G1059"/>
    </row>
    <row r="1060" spans="1:7" x14ac:dyDescent="0.25">
      <c r="A1060"/>
      <c r="B1060" s="38"/>
      <c r="C1060"/>
      <c r="D1060" s="38"/>
      <c r="E1060"/>
      <c r="F1060" s="38"/>
      <c r="G1060"/>
    </row>
    <row r="1061" spans="1:7" x14ac:dyDescent="0.25">
      <c r="A1061"/>
      <c r="B1061" s="38"/>
      <c r="C1061"/>
      <c r="D1061" s="38"/>
      <c r="E1061"/>
      <c r="F1061" s="38"/>
      <c r="G1061"/>
    </row>
    <row r="1062" spans="1:7" x14ac:dyDescent="0.25">
      <c r="A1062"/>
      <c r="B1062" s="38"/>
      <c r="C1062"/>
      <c r="D1062" s="38"/>
      <c r="E1062"/>
      <c r="F1062" s="38"/>
      <c r="G1062"/>
    </row>
    <row r="1063" spans="1:7" x14ac:dyDescent="0.25">
      <c r="A1063"/>
      <c r="B1063" s="38"/>
      <c r="C1063"/>
      <c r="D1063" s="38"/>
      <c r="E1063"/>
      <c r="F1063" s="38"/>
      <c r="G1063"/>
    </row>
    <row r="1064" spans="1:7" x14ac:dyDescent="0.25">
      <c r="A1064"/>
      <c r="B1064" s="38"/>
      <c r="C1064"/>
      <c r="D1064" s="38"/>
      <c r="E1064"/>
      <c r="F1064" s="38"/>
      <c r="G1064"/>
    </row>
    <row r="1065" spans="1:7" x14ac:dyDescent="0.25">
      <c r="A1065"/>
      <c r="B1065" s="38"/>
      <c r="C1065"/>
      <c r="D1065" s="38"/>
      <c r="E1065"/>
      <c r="F1065" s="38"/>
      <c r="G1065"/>
    </row>
    <row r="1066" spans="1:7" x14ac:dyDescent="0.25">
      <c r="A1066"/>
      <c r="B1066" s="38"/>
      <c r="C1066"/>
      <c r="D1066" s="38"/>
      <c r="E1066"/>
      <c r="F1066" s="38"/>
      <c r="G1066"/>
    </row>
    <row r="1067" spans="1:7" x14ac:dyDescent="0.25">
      <c r="A1067"/>
      <c r="B1067" s="38"/>
      <c r="C1067"/>
      <c r="D1067" s="38"/>
      <c r="E1067"/>
      <c r="F1067" s="38"/>
      <c r="G1067"/>
    </row>
    <row r="1068" spans="1:7" x14ac:dyDescent="0.25">
      <c r="A1068"/>
      <c r="B1068" s="38"/>
      <c r="C1068"/>
      <c r="D1068" s="38"/>
      <c r="E1068"/>
      <c r="F1068" s="38"/>
      <c r="G1068"/>
    </row>
    <row r="1069" spans="1:7" x14ac:dyDescent="0.25">
      <c r="A1069"/>
      <c r="B1069" s="38"/>
      <c r="C1069"/>
      <c r="D1069" s="38"/>
      <c r="E1069"/>
      <c r="F1069" s="38"/>
      <c r="G1069"/>
    </row>
    <row r="1070" spans="1:7" x14ac:dyDescent="0.25">
      <c r="A1070"/>
      <c r="B1070" s="38"/>
      <c r="C1070"/>
      <c r="D1070" s="38"/>
      <c r="E1070"/>
      <c r="F1070" s="38"/>
      <c r="G1070"/>
    </row>
    <row r="1071" spans="1:7" x14ac:dyDescent="0.25">
      <c r="A1071"/>
      <c r="B1071" s="38"/>
      <c r="C1071"/>
      <c r="D1071" s="38"/>
      <c r="E1071"/>
      <c r="F1071" s="38"/>
      <c r="G1071"/>
    </row>
    <row r="1072" spans="1:7" x14ac:dyDescent="0.25">
      <c r="A1072"/>
      <c r="B1072" s="38"/>
      <c r="C1072"/>
      <c r="D1072" s="38"/>
      <c r="E1072"/>
      <c r="F1072" s="38"/>
      <c r="G1072"/>
    </row>
    <row r="1073" spans="1:7" x14ac:dyDescent="0.25">
      <c r="A1073"/>
      <c r="B1073" s="38"/>
      <c r="C1073"/>
      <c r="D1073" s="38"/>
      <c r="E1073"/>
      <c r="F1073" s="38"/>
      <c r="G1073"/>
    </row>
    <row r="1074" spans="1:7" x14ac:dyDescent="0.25">
      <c r="A1074"/>
      <c r="B1074" s="38"/>
      <c r="C1074"/>
      <c r="D1074" s="38"/>
      <c r="E1074"/>
      <c r="F1074" s="38"/>
      <c r="G1074"/>
    </row>
    <row r="1075" spans="1:7" x14ac:dyDescent="0.25">
      <c r="A1075"/>
      <c r="B1075" s="38"/>
      <c r="C1075"/>
      <c r="D1075" s="38"/>
      <c r="E1075"/>
      <c r="F1075" s="38"/>
      <c r="G1075"/>
    </row>
    <row r="1076" spans="1:7" x14ac:dyDescent="0.25">
      <c r="A1076"/>
      <c r="B1076" s="38"/>
      <c r="C1076"/>
      <c r="D1076" s="38"/>
      <c r="E1076"/>
      <c r="F1076" s="38"/>
      <c r="G1076"/>
    </row>
    <row r="1077" spans="1:7" x14ac:dyDescent="0.25">
      <c r="A1077"/>
      <c r="B1077" s="38"/>
      <c r="C1077"/>
      <c r="D1077" s="38"/>
      <c r="E1077"/>
      <c r="F1077" s="38"/>
      <c r="G1077"/>
    </row>
    <row r="1078" spans="1:7" x14ac:dyDescent="0.25">
      <c r="A1078"/>
      <c r="B1078" s="38"/>
      <c r="C1078"/>
      <c r="D1078" s="38"/>
      <c r="E1078"/>
      <c r="F1078" s="38"/>
      <c r="G1078"/>
    </row>
    <row r="1079" spans="1:7" x14ac:dyDescent="0.25">
      <c r="A1079"/>
      <c r="B1079" s="38"/>
      <c r="C1079"/>
      <c r="D1079" s="38"/>
      <c r="E1079"/>
      <c r="F1079" s="38"/>
      <c r="G1079"/>
    </row>
    <row r="1080" spans="1:7" x14ac:dyDescent="0.25">
      <c r="A1080"/>
      <c r="B1080" s="38"/>
      <c r="C1080"/>
      <c r="D1080" s="38"/>
      <c r="E1080"/>
      <c r="F1080" s="38"/>
      <c r="G1080"/>
    </row>
    <row r="1081" spans="1:7" x14ac:dyDescent="0.25">
      <c r="A1081"/>
      <c r="B1081" s="38"/>
      <c r="C1081"/>
      <c r="D1081" s="38"/>
      <c r="E1081"/>
      <c r="F1081" s="38"/>
      <c r="G1081"/>
    </row>
    <row r="1082" spans="1:7" x14ac:dyDescent="0.25">
      <c r="A1082"/>
      <c r="B1082" s="38"/>
      <c r="C1082"/>
      <c r="D1082" s="38"/>
      <c r="E1082"/>
      <c r="F1082" s="38"/>
      <c r="G1082"/>
    </row>
    <row r="1083" spans="1:7" x14ac:dyDescent="0.25">
      <c r="A1083"/>
      <c r="B1083" s="38"/>
      <c r="C1083"/>
      <c r="D1083" s="38"/>
      <c r="E1083"/>
      <c r="F1083" s="38"/>
      <c r="G1083"/>
    </row>
    <row r="1084" spans="1:7" x14ac:dyDescent="0.25">
      <c r="A1084"/>
      <c r="B1084" s="38"/>
      <c r="C1084"/>
      <c r="D1084" s="38"/>
      <c r="E1084"/>
      <c r="F1084" s="38"/>
      <c r="G1084"/>
    </row>
    <row r="1085" spans="1:7" x14ac:dyDescent="0.25">
      <c r="A1085"/>
      <c r="B1085" s="38"/>
      <c r="C1085"/>
      <c r="D1085" s="38"/>
      <c r="E1085"/>
      <c r="F1085" s="38"/>
      <c r="G1085"/>
    </row>
    <row r="1086" spans="1:7" x14ac:dyDescent="0.25">
      <c r="A1086"/>
      <c r="B1086" s="38"/>
      <c r="C1086"/>
      <c r="D1086" s="38"/>
      <c r="E1086"/>
      <c r="F1086" s="38"/>
      <c r="G1086"/>
    </row>
    <row r="1087" spans="1:7" x14ac:dyDescent="0.25">
      <c r="A1087"/>
      <c r="B1087" s="38"/>
      <c r="C1087"/>
      <c r="D1087" s="38"/>
      <c r="E1087"/>
      <c r="F1087" s="38"/>
      <c r="G1087"/>
    </row>
    <row r="1088" spans="1:7" x14ac:dyDescent="0.25">
      <c r="A1088"/>
      <c r="B1088" s="38"/>
      <c r="C1088"/>
      <c r="D1088" s="38"/>
      <c r="E1088"/>
      <c r="F1088" s="38"/>
      <c r="G1088"/>
    </row>
    <row r="1089" spans="1:7" x14ac:dyDescent="0.25">
      <c r="A1089"/>
      <c r="B1089" s="38"/>
      <c r="C1089"/>
      <c r="D1089" s="38"/>
      <c r="E1089"/>
      <c r="F1089" s="38"/>
      <c r="G1089"/>
    </row>
    <row r="1090" spans="1:7" x14ac:dyDescent="0.25">
      <c r="A1090"/>
      <c r="B1090" s="38"/>
      <c r="C1090"/>
      <c r="D1090" s="38"/>
      <c r="E1090"/>
      <c r="F1090" s="38"/>
      <c r="G1090"/>
    </row>
    <row r="1091" spans="1:7" x14ac:dyDescent="0.25">
      <c r="A1091"/>
      <c r="B1091" s="38"/>
      <c r="C1091"/>
      <c r="D1091" s="38"/>
      <c r="E1091"/>
      <c r="F1091" s="38"/>
      <c r="G1091"/>
    </row>
    <row r="1092" spans="1:7" x14ac:dyDescent="0.25">
      <c r="A1092"/>
      <c r="B1092" s="38"/>
      <c r="C1092"/>
      <c r="D1092" s="38"/>
      <c r="E1092"/>
      <c r="F1092" s="38"/>
      <c r="G1092"/>
    </row>
    <row r="1093" spans="1:7" x14ac:dyDescent="0.25">
      <c r="A1093"/>
      <c r="B1093" s="38"/>
      <c r="C1093"/>
      <c r="D1093" s="38"/>
      <c r="E1093"/>
      <c r="F1093" s="38"/>
      <c r="G1093"/>
    </row>
    <row r="1094" spans="1:7" x14ac:dyDescent="0.25">
      <c r="A1094"/>
      <c r="B1094" s="38"/>
      <c r="C1094"/>
      <c r="D1094" s="38"/>
      <c r="E1094"/>
      <c r="F1094" s="38"/>
      <c r="G1094"/>
    </row>
    <row r="1095" spans="1:7" x14ac:dyDescent="0.25">
      <c r="A1095"/>
      <c r="B1095" s="38"/>
      <c r="C1095"/>
      <c r="D1095" s="38"/>
      <c r="E1095"/>
      <c r="F1095" s="38"/>
      <c r="G1095"/>
    </row>
    <row r="1096" spans="1:7" x14ac:dyDescent="0.25">
      <c r="A1096"/>
      <c r="B1096" s="38"/>
      <c r="C1096"/>
      <c r="D1096" s="38"/>
      <c r="E1096"/>
      <c r="F1096" s="38"/>
      <c r="G1096"/>
    </row>
    <row r="1097" spans="1:7" x14ac:dyDescent="0.25">
      <c r="A1097"/>
      <c r="B1097" s="38"/>
      <c r="C1097"/>
      <c r="D1097" s="38"/>
      <c r="E1097"/>
      <c r="F1097" s="38"/>
      <c r="G1097"/>
    </row>
    <row r="1098" spans="1:7" x14ac:dyDescent="0.25">
      <c r="A1098"/>
      <c r="B1098" s="38"/>
      <c r="C1098"/>
      <c r="D1098" s="38"/>
      <c r="E1098"/>
      <c r="F1098" s="38"/>
      <c r="G1098"/>
    </row>
    <row r="1099" spans="1:7" x14ac:dyDescent="0.25">
      <c r="A1099"/>
      <c r="B1099" s="38"/>
      <c r="C1099"/>
      <c r="D1099" s="38"/>
      <c r="E1099"/>
      <c r="F1099" s="38"/>
      <c r="G1099"/>
    </row>
    <row r="1100" spans="1:7" x14ac:dyDescent="0.25">
      <c r="A1100"/>
      <c r="B1100" s="38"/>
      <c r="C1100"/>
      <c r="D1100" s="38"/>
      <c r="E1100"/>
      <c r="F1100" s="38"/>
      <c r="G1100"/>
    </row>
    <row r="1101" spans="1:7" x14ac:dyDescent="0.25">
      <c r="A1101"/>
      <c r="B1101" s="38"/>
      <c r="C1101"/>
      <c r="D1101" s="38"/>
      <c r="E1101"/>
      <c r="F1101" s="38"/>
      <c r="G1101"/>
    </row>
    <row r="1102" spans="1:7" x14ac:dyDescent="0.25">
      <c r="A1102"/>
      <c r="B1102" s="38"/>
      <c r="C1102"/>
      <c r="D1102" s="38"/>
      <c r="E1102"/>
      <c r="F1102" s="38"/>
      <c r="G1102"/>
    </row>
    <row r="1103" spans="1:7" x14ac:dyDescent="0.25">
      <c r="A1103"/>
      <c r="B1103" s="38"/>
      <c r="C1103"/>
      <c r="D1103" s="38"/>
      <c r="E1103"/>
      <c r="F1103" s="38"/>
      <c r="G1103"/>
    </row>
    <row r="1104" spans="1:7" x14ac:dyDescent="0.25">
      <c r="A1104"/>
      <c r="B1104" s="38"/>
      <c r="C1104"/>
      <c r="D1104" s="38"/>
      <c r="E1104"/>
      <c r="F1104" s="38"/>
      <c r="G1104"/>
    </row>
    <row r="1105" spans="1:7" x14ac:dyDescent="0.25">
      <c r="A1105"/>
      <c r="B1105" s="38"/>
      <c r="C1105"/>
      <c r="D1105" s="38"/>
      <c r="E1105"/>
      <c r="F1105" s="38"/>
      <c r="G1105"/>
    </row>
    <row r="1106" spans="1:7" x14ac:dyDescent="0.25">
      <c r="A1106"/>
      <c r="B1106" s="38"/>
      <c r="C1106"/>
      <c r="D1106" s="38"/>
      <c r="E1106"/>
      <c r="F1106" s="38"/>
      <c r="G1106"/>
    </row>
    <row r="1107" spans="1:7" x14ac:dyDescent="0.25">
      <c r="A1107"/>
      <c r="B1107" s="38"/>
      <c r="C1107"/>
      <c r="D1107" s="38"/>
      <c r="E1107"/>
      <c r="F1107" s="38"/>
      <c r="G1107"/>
    </row>
    <row r="1108" spans="1:7" x14ac:dyDescent="0.25">
      <c r="A1108"/>
      <c r="B1108" s="38"/>
      <c r="C1108"/>
      <c r="D1108" s="38"/>
      <c r="E1108"/>
      <c r="F1108" s="38"/>
      <c r="G1108"/>
    </row>
    <row r="1109" spans="1:7" x14ac:dyDescent="0.25">
      <c r="A1109"/>
      <c r="B1109" s="38"/>
      <c r="C1109"/>
      <c r="D1109" s="38"/>
      <c r="E1109"/>
      <c r="F1109" s="38"/>
      <c r="G1109"/>
    </row>
    <row r="1110" spans="1:7" x14ac:dyDescent="0.25">
      <c r="A1110"/>
      <c r="B1110" s="38"/>
      <c r="C1110"/>
      <c r="D1110" s="38"/>
      <c r="E1110"/>
      <c r="F1110" s="38"/>
      <c r="G1110"/>
    </row>
    <row r="1111" spans="1:7" x14ac:dyDescent="0.25">
      <c r="A1111"/>
      <c r="B1111" s="38"/>
      <c r="C1111"/>
      <c r="D1111" s="38"/>
      <c r="E1111"/>
      <c r="F1111" s="38"/>
      <c r="G1111"/>
    </row>
    <row r="1112" spans="1:7" x14ac:dyDescent="0.25">
      <c r="A1112"/>
      <c r="B1112" s="38"/>
      <c r="C1112"/>
      <c r="D1112" s="38"/>
      <c r="E1112"/>
      <c r="F1112" s="38"/>
      <c r="G1112"/>
    </row>
    <row r="1113" spans="1:7" x14ac:dyDescent="0.25">
      <c r="A1113"/>
      <c r="B1113" s="38"/>
      <c r="C1113"/>
      <c r="D1113" s="38"/>
      <c r="E1113"/>
      <c r="F1113" s="38"/>
      <c r="G1113"/>
    </row>
    <row r="1114" spans="1:7" x14ac:dyDescent="0.25">
      <c r="A1114"/>
      <c r="B1114" s="38"/>
      <c r="C1114"/>
      <c r="D1114" s="38"/>
      <c r="E1114"/>
      <c r="F1114" s="38"/>
      <c r="G1114"/>
    </row>
    <row r="1115" spans="1:7" x14ac:dyDescent="0.25">
      <c r="A1115"/>
      <c r="B1115" s="38"/>
      <c r="C1115"/>
      <c r="D1115" s="38"/>
      <c r="E1115"/>
      <c r="F1115" s="38"/>
      <c r="G1115"/>
    </row>
    <row r="1116" spans="1:7" x14ac:dyDescent="0.25">
      <c r="A1116"/>
      <c r="B1116" s="38"/>
      <c r="C1116"/>
      <c r="D1116" s="38"/>
      <c r="E1116"/>
      <c r="F1116" s="38"/>
      <c r="G1116"/>
    </row>
    <row r="1117" spans="1:7" x14ac:dyDescent="0.25">
      <c r="A1117"/>
      <c r="B1117" s="38"/>
      <c r="C1117"/>
      <c r="D1117" s="38"/>
      <c r="E1117"/>
      <c r="F1117" s="38"/>
      <c r="G1117"/>
    </row>
    <row r="1118" spans="1:7" x14ac:dyDescent="0.25">
      <c r="A1118"/>
      <c r="B1118" s="38"/>
      <c r="C1118"/>
      <c r="D1118" s="38"/>
      <c r="E1118"/>
      <c r="F1118" s="38"/>
      <c r="G1118"/>
    </row>
    <row r="1119" spans="1:7" x14ac:dyDescent="0.25">
      <c r="A1119"/>
      <c r="B1119" s="38"/>
      <c r="C1119"/>
      <c r="D1119" s="38"/>
      <c r="E1119"/>
      <c r="F1119" s="38"/>
      <c r="G1119"/>
    </row>
    <row r="1120" spans="1:7" x14ac:dyDescent="0.25">
      <c r="A1120"/>
      <c r="B1120" s="38"/>
      <c r="C1120"/>
      <c r="D1120" s="38"/>
      <c r="E1120"/>
      <c r="F1120" s="38"/>
      <c r="G1120"/>
    </row>
    <row r="1121" spans="1:7" x14ac:dyDescent="0.25">
      <c r="A1121"/>
      <c r="B1121" s="38"/>
      <c r="C1121"/>
      <c r="D1121" s="38"/>
      <c r="E1121"/>
      <c r="F1121" s="38"/>
      <c r="G1121"/>
    </row>
    <row r="1122" spans="1:7" x14ac:dyDescent="0.25">
      <c r="A1122"/>
      <c r="B1122" s="38"/>
      <c r="C1122"/>
      <c r="D1122" s="38"/>
      <c r="E1122"/>
      <c r="F1122" s="38"/>
      <c r="G1122"/>
    </row>
    <row r="1123" spans="1:7" x14ac:dyDescent="0.25">
      <c r="A1123"/>
      <c r="B1123" s="38"/>
      <c r="C1123"/>
      <c r="D1123" s="38"/>
      <c r="E1123"/>
      <c r="F1123" s="38"/>
      <c r="G1123"/>
    </row>
    <row r="1124" spans="1:7" x14ac:dyDescent="0.25">
      <c r="A1124"/>
      <c r="B1124" s="38"/>
      <c r="C1124"/>
      <c r="D1124" s="38"/>
      <c r="E1124"/>
      <c r="F1124" s="38"/>
      <c r="G1124"/>
    </row>
    <row r="1125" spans="1:7" x14ac:dyDescent="0.25">
      <c r="A1125"/>
      <c r="B1125" s="38"/>
      <c r="C1125"/>
      <c r="D1125" s="38"/>
      <c r="E1125"/>
      <c r="F1125" s="38"/>
      <c r="G1125"/>
    </row>
    <row r="1126" spans="1:7" x14ac:dyDescent="0.25">
      <c r="A1126"/>
      <c r="B1126" s="38"/>
      <c r="C1126"/>
      <c r="D1126" s="38"/>
      <c r="E1126"/>
      <c r="F1126" s="38"/>
      <c r="G1126"/>
    </row>
    <row r="1127" spans="1:7" x14ac:dyDescent="0.25">
      <c r="A1127"/>
      <c r="B1127" s="38"/>
      <c r="C1127"/>
      <c r="D1127" s="38"/>
      <c r="E1127"/>
      <c r="F1127" s="38"/>
      <c r="G1127"/>
    </row>
    <row r="1128" spans="1:7" x14ac:dyDescent="0.25">
      <c r="A1128"/>
      <c r="B1128" s="38"/>
      <c r="C1128"/>
      <c r="D1128" s="38"/>
      <c r="E1128"/>
      <c r="F1128" s="38"/>
      <c r="G1128"/>
    </row>
    <row r="1129" spans="1:7" x14ac:dyDescent="0.25">
      <c r="A1129"/>
      <c r="B1129" s="38"/>
      <c r="C1129"/>
      <c r="D1129" s="38"/>
      <c r="E1129"/>
      <c r="F1129" s="38"/>
      <c r="G1129"/>
    </row>
    <row r="1130" spans="1:7" x14ac:dyDescent="0.25">
      <c r="A1130"/>
      <c r="B1130" s="38"/>
      <c r="C1130"/>
      <c r="D1130" s="38"/>
      <c r="E1130"/>
      <c r="F1130" s="38"/>
      <c r="G1130"/>
    </row>
    <row r="1131" spans="1:7" x14ac:dyDescent="0.25">
      <c r="A1131"/>
      <c r="B1131" s="38"/>
      <c r="C1131"/>
      <c r="D1131" s="38"/>
      <c r="E1131"/>
      <c r="F1131" s="38"/>
      <c r="G1131"/>
    </row>
    <row r="1132" spans="1:7" x14ac:dyDescent="0.25">
      <c r="A1132"/>
      <c r="B1132" s="38"/>
      <c r="C1132"/>
      <c r="D1132" s="38"/>
      <c r="E1132"/>
      <c r="F1132" s="38"/>
      <c r="G1132"/>
    </row>
    <row r="1133" spans="1:7" x14ac:dyDescent="0.25">
      <c r="A1133"/>
      <c r="B1133" s="38"/>
      <c r="C1133"/>
      <c r="D1133" s="38"/>
      <c r="E1133"/>
      <c r="F1133" s="38"/>
      <c r="G1133"/>
    </row>
    <row r="1134" spans="1:7" x14ac:dyDescent="0.25">
      <c r="A1134"/>
      <c r="B1134" s="38"/>
      <c r="C1134"/>
      <c r="D1134" s="38"/>
      <c r="E1134"/>
      <c r="F1134" s="38"/>
      <c r="G1134"/>
    </row>
    <row r="1135" spans="1:7" x14ac:dyDescent="0.25">
      <c r="A1135"/>
      <c r="B1135" s="38"/>
      <c r="C1135"/>
      <c r="D1135" s="38"/>
      <c r="E1135"/>
      <c r="F1135" s="38"/>
      <c r="G1135"/>
    </row>
    <row r="1136" spans="1:7" x14ac:dyDescent="0.25">
      <c r="A1136"/>
      <c r="B1136" s="38"/>
      <c r="C1136"/>
      <c r="D1136" s="38"/>
      <c r="E1136"/>
      <c r="F1136" s="38"/>
      <c r="G1136"/>
    </row>
    <row r="1137" spans="1:7" x14ac:dyDescent="0.25">
      <c r="A1137"/>
      <c r="B1137" s="38"/>
      <c r="C1137"/>
      <c r="D1137" s="38"/>
      <c r="E1137"/>
      <c r="F1137" s="38"/>
      <c r="G1137"/>
    </row>
    <row r="1138" spans="1:7" x14ac:dyDescent="0.25">
      <c r="A1138"/>
      <c r="B1138" s="38"/>
      <c r="C1138"/>
      <c r="D1138" s="38"/>
      <c r="E1138"/>
      <c r="F1138" s="38"/>
      <c r="G1138"/>
    </row>
    <row r="1139" spans="1:7" x14ac:dyDescent="0.25">
      <c r="A1139"/>
      <c r="B1139" s="38"/>
      <c r="C1139"/>
      <c r="D1139" s="38"/>
      <c r="E1139"/>
      <c r="F1139" s="38"/>
      <c r="G1139"/>
    </row>
    <row r="1140" spans="1:7" x14ac:dyDescent="0.25">
      <c r="A1140"/>
      <c r="B1140" s="38"/>
      <c r="C1140"/>
      <c r="D1140" s="38"/>
      <c r="E1140"/>
      <c r="F1140" s="38"/>
      <c r="G1140"/>
    </row>
    <row r="1141" spans="1:7" x14ac:dyDescent="0.25">
      <c r="A1141"/>
      <c r="B1141" s="38"/>
      <c r="C1141"/>
      <c r="D1141" s="38"/>
      <c r="E1141"/>
      <c r="F1141" s="38"/>
      <c r="G1141"/>
    </row>
    <row r="1142" spans="1:7" x14ac:dyDescent="0.25">
      <c r="A1142"/>
      <c r="B1142" s="38"/>
      <c r="C1142"/>
      <c r="D1142" s="38"/>
      <c r="E1142"/>
      <c r="F1142" s="38"/>
      <c r="G1142"/>
    </row>
    <row r="1143" spans="1:7" x14ac:dyDescent="0.25">
      <c r="A1143"/>
      <c r="B1143" s="38"/>
      <c r="C1143"/>
      <c r="D1143" s="38"/>
      <c r="E1143"/>
      <c r="F1143" s="38"/>
      <c r="G1143"/>
    </row>
    <row r="1144" spans="1:7" x14ac:dyDescent="0.25">
      <c r="A1144"/>
      <c r="B1144" s="38"/>
      <c r="C1144"/>
      <c r="D1144" s="38"/>
      <c r="E1144"/>
      <c r="F1144" s="38"/>
      <c r="G1144"/>
    </row>
    <row r="1145" spans="1:7" x14ac:dyDescent="0.25">
      <c r="A1145"/>
      <c r="B1145" s="38"/>
      <c r="C1145"/>
      <c r="D1145" s="38"/>
      <c r="E1145"/>
      <c r="F1145" s="38"/>
      <c r="G1145"/>
    </row>
    <row r="1146" spans="1:7" x14ac:dyDescent="0.25">
      <c r="A1146"/>
      <c r="B1146" s="38"/>
      <c r="C1146"/>
      <c r="D1146" s="38"/>
      <c r="E1146"/>
      <c r="F1146" s="38"/>
      <c r="G1146"/>
    </row>
    <row r="1147" spans="1:7" x14ac:dyDescent="0.25">
      <c r="A1147"/>
      <c r="B1147" s="38"/>
      <c r="C1147"/>
      <c r="D1147" s="38"/>
      <c r="E1147"/>
      <c r="F1147" s="38"/>
      <c r="G1147"/>
    </row>
    <row r="1148" spans="1:7" x14ac:dyDescent="0.25">
      <c r="A1148"/>
      <c r="B1148" s="38"/>
      <c r="C1148"/>
      <c r="D1148" s="38"/>
      <c r="E1148"/>
      <c r="F1148" s="38"/>
      <c r="G1148"/>
    </row>
    <row r="1149" spans="1:7" x14ac:dyDescent="0.25">
      <c r="A1149"/>
      <c r="B1149" s="38"/>
      <c r="C1149"/>
      <c r="D1149" s="38"/>
      <c r="E1149"/>
      <c r="F1149" s="38"/>
      <c r="G1149"/>
    </row>
    <row r="1150" spans="1:7" x14ac:dyDescent="0.25">
      <c r="A1150"/>
      <c r="B1150" s="38"/>
      <c r="C1150"/>
      <c r="D1150" s="38"/>
      <c r="E1150"/>
      <c r="F1150" s="38"/>
      <c r="G1150"/>
    </row>
    <row r="1151" spans="1:7" x14ac:dyDescent="0.25">
      <c r="A1151"/>
      <c r="B1151" s="38"/>
      <c r="C1151"/>
      <c r="D1151" s="38"/>
      <c r="E1151"/>
      <c r="F1151" s="38"/>
      <c r="G1151"/>
    </row>
    <row r="1152" spans="1:7" x14ac:dyDescent="0.25">
      <c r="A1152"/>
      <c r="B1152" s="38"/>
      <c r="C1152"/>
      <c r="D1152" s="38"/>
      <c r="E1152"/>
      <c r="F1152" s="38"/>
      <c r="G1152"/>
    </row>
    <row r="1153" spans="1:7" x14ac:dyDescent="0.25">
      <c r="A1153"/>
      <c r="B1153" s="38"/>
      <c r="C1153"/>
      <c r="D1153" s="38"/>
      <c r="E1153"/>
      <c r="F1153" s="38"/>
      <c r="G1153"/>
    </row>
    <row r="1154" spans="1:7" x14ac:dyDescent="0.25">
      <c r="A1154"/>
      <c r="B1154" s="38"/>
      <c r="C1154"/>
      <c r="D1154" s="38"/>
      <c r="E1154"/>
      <c r="F1154" s="38"/>
      <c r="G1154"/>
    </row>
    <row r="1155" spans="1:7" x14ac:dyDescent="0.25">
      <c r="A1155"/>
      <c r="B1155" s="38"/>
      <c r="C1155"/>
      <c r="D1155" s="38"/>
      <c r="E1155"/>
      <c r="F1155" s="38"/>
      <c r="G1155"/>
    </row>
    <row r="1156" spans="1:7" x14ac:dyDescent="0.25">
      <c r="A1156"/>
      <c r="B1156" s="38"/>
      <c r="C1156"/>
      <c r="D1156" s="38"/>
      <c r="E1156"/>
      <c r="F1156" s="38"/>
      <c r="G1156"/>
    </row>
    <row r="1157" spans="1:7" x14ac:dyDescent="0.25">
      <c r="A1157"/>
      <c r="B1157" s="38"/>
      <c r="C1157"/>
      <c r="D1157" s="38"/>
      <c r="E1157"/>
      <c r="F1157" s="38"/>
      <c r="G1157"/>
    </row>
    <row r="1158" spans="1:7" x14ac:dyDescent="0.25">
      <c r="A1158"/>
      <c r="B1158" s="38"/>
      <c r="C1158"/>
      <c r="D1158" s="38"/>
      <c r="E1158"/>
      <c r="F1158" s="38"/>
      <c r="G1158"/>
    </row>
    <row r="1159" spans="1:7" x14ac:dyDescent="0.25">
      <c r="A1159"/>
      <c r="B1159" s="38"/>
      <c r="C1159"/>
      <c r="D1159" s="38"/>
      <c r="E1159"/>
      <c r="F1159" s="38"/>
      <c r="G1159"/>
    </row>
    <row r="1160" spans="1:7" x14ac:dyDescent="0.25">
      <c r="A1160"/>
      <c r="B1160" s="38"/>
      <c r="C1160"/>
      <c r="D1160" s="38"/>
      <c r="E1160"/>
      <c r="F1160" s="38"/>
      <c r="G1160"/>
    </row>
    <row r="1161" spans="1:7" x14ac:dyDescent="0.25">
      <c r="A1161"/>
      <c r="B1161" s="38"/>
      <c r="C1161"/>
      <c r="D1161" s="38"/>
      <c r="E1161"/>
      <c r="F1161" s="38"/>
      <c r="G1161"/>
    </row>
    <row r="1162" spans="1:7" x14ac:dyDescent="0.25">
      <c r="A1162"/>
      <c r="B1162" s="38"/>
      <c r="C1162"/>
      <c r="D1162" s="38"/>
      <c r="E1162"/>
      <c r="F1162" s="38"/>
      <c r="G1162"/>
    </row>
    <row r="1163" spans="1:7" x14ac:dyDescent="0.25">
      <c r="A1163"/>
      <c r="B1163" s="38"/>
      <c r="C1163"/>
      <c r="D1163" s="38"/>
      <c r="E1163"/>
      <c r="F1163" s="38"/>
      <c r="G1163"/>
    </row>
    <row r="1164" spans="1:7" x14ac:dyDescent="0.25">
      <c r="A1164"/>
      <c r="B1164" s="38"/>
      <c r="C1164"/>
      <c r="D1164" s="38"/>
      <c r="E1164"/>
      <c r="F1164" s="38"/>
      <c r="G1164"/>
    </row>
    <row r="1165" spans="1:7" x14ac:dyDescent="0.25">
      <c r="A1165"/>
      <c r="B1165" s="38"/>
      <c r="C1165"/>
      <c r="D1165" s="38"/>
      <c r="E1165"/>
      <c r="F1165" s="38"/>
      <c r="G1165"/>
    </row>
    <row r="1166" spans="1:7" x14ac:dyDescent="0.25">
      <c r="A1166"/>
      <c r="B1166" s="38"/>
      <c r="C1166"/>
      <c r="D1166" s="38"/>
      <c r="E1166"/>
      <c r="F1166" s="38"/>
      <c r="G1166"/>
    </row>
    <row r="1167" spans="1:7" x14ac:dyDescent="0.25">
      <c r="A1167"/>
      <c r="B1167" s="38"/>
      <c r="C1167"/>
      <c r="D1167" s="38"/>
      <c r="E1167"/>
      <c r="F1167" s="38"/>
      <c r="G1167"/>
    </row>
    <row r="1168" spans="1:7" x14ac:dyDescent="0.25">
      <c r="A1168"/>
      <c r="B1168" s="38"/>
      <c r="C1168"/>
      <c r="D1168" s="38"/>
      <c r="E1168"/>
      <c r="F1168" s="38"/>
      <c r="G1168"/>
    </row>
    <row r="1169" spans="1:7" x14ac:dyDescent="0.25">
      <c r="A1169"/>
      <c r="B1169" s="38"/>
      <c r="C1169"/>
      <c r="D1169" s="38"/>
      <c r="E1169"/>
      <c r="F1169" s="38"/>
      <c r="G1169"/>
    </row>
    <row r="1170" spans="1:7" x14ac:dyDescent="0.25">
      <c r="A1170"/>
      <c r="B1170" s="38"/>
      <c r="C1170"/>
      <c r="D1170" s="38"/>
      <c r="E1170"/>
      <c r="F1170" s="38"/>
      <c r="G1170"/>
    </row>
    <row r="1171" spans="1:7" x14ac:dyDescent="0.25">
      <c r="A1171"/>
      <c r="B1171" s="38"/>
      <c r="C1171"/>
      <c r="D1171" s="38"/>
      <c r="E1171"/>
      <c r="F1171" s="38"/>
      <c r="G1171"/>
    </row>
    <row r="1172" spans="1:7" x14ac:dyDescent="0.25">
      <c r="A1172"/>
      <c r="B1172" s="38"/>
      <c r="C1172"/>
      <c r="D1172" s="38"/>
      <c r="E1172"/>
      <c r="F1172" s="38"/>
      <c r="G1172"/>
    </row>
    <row r="1173" spans="1:7" x14ac:dyDescent="0.25">
      <c r="A1173"/>
      <c r="B1173" s="38"/>
      <c r="C1173"/>
      <c r="D1173" s="38"/>
      <c r="E1173"/>
      <c r="F1173" s="38"/>
      <c r="G1173"/>
    </row>
    <row r="1174" spans="1:7" x14ac:dyDescent="0.25">
      <c r="A1174"/>
      <c r="B1174" s="38"/>
      <c r="C1174"/>
      <c r="D1174" s="38"/>
      <c r="E1174"/>
      <c r="F1174" s="38"/>
      <c r="G1174"/>
    </row>
    <row r="1175" spans="1:7" x14ac:dyDescent="0.25">
      <c r="A1175"/>
      <c r="B1175" s="38"/>
      <c r="C1175"/>
      <c r="D1175" s="38"/>
      <c r="E1175"/>
      <c r="F1175" s="38"/>
      <c r="G1175"/>
    </row>
    <row r="1176" spans="1:7" x14ac:dyDescent="0.25">
      <c r="A1176"/>
      <c r="B1176" s="38"/>
      <c r="C1176"/>
      <c r="D1176" s="38"/>
      <c r="E1176"/>
      <c r="F1176" s="38"/>
      <c r="G1176"/>
    </row>
    <row r="1177" spans="1:7" x14ac:dyDescent="0.25">
      <c r="A1177"/>
      <c r="B1177" s="38"/>
      <c r="C1177"/>
      <c r="D1177" s="38"/>
      <c r="E1177"/>
      <c r="F1177" s="38"/>
      <c r="G1177"/>
    </row>
    <row r="1178" spans="1:7" x14ac:dyDescent="0.25">
      <c r="A1178"/>
      <c r="B1178" s="38"/>
      <c r="C1178"/>
      <c r="D1178" s="38"/>
      <c r="E1178"/>
      <c r="F1178" s="38"/>
      <c r="G1178"/>
    </row>
    <row r="1179" spans="1:7" x14ac:dyDescent="0.25">
      <c r="A1179"/>
      <c r="B1179" s="38"/>
      <c r="C1179"/>
      <c r="D1179" s="38"/>
      <c r="E1179"/>
      <c r="F1179" s="38"/>
      <c r="G1179"/>
    </row>
    <row r="1180" spans="1:7" x14ac:dyDescent="0.25">
      <c r="A1180"/>
      <c r="B1180" s="38"/>
      <c r="C1180"/>
      <c r="D1180" s="38"/>
      <c r="E1180"/>
      <c r="F1180" s="38"/>
      <c r="G1180"/>
    </row>
    <row r="1181" spans="1:7" x14ac:dyDescent="0.25">
      <c r="A1181"/>
      <c r="B1181" s="38"/>
      <c r="C1181"/>
      <c r="D1181" s="38"/>
      <c r="E1181"/>
      <c r="F1181" s="38"/>
      <c r="G1181"/>
    </row>
    <row r="1182" spans="1:7" x14ac:dyDescent="0.25">
      <c r="A1182"/>
      <c r="B1182" s="38"/>
      <c r="C1182"/>
      <c r="D1182" s="38"/>
      <c r="E1182"/>
      <c r="F1182" s="38"/>
      <c r="G1182"/>
    </row>
    <row r="1183" spans="1:7" x14ac:dyDescent="0.25">
      <c r="A1183"/>
      <c r="B1183" s="38"/>
      <c r="C1183"/>
      <c r="D1183" s="38"/>
      <c r="E1183"/>
      <c r="F1183" s="38"/>
      <c r="G1183"/>
    </row>
    <row r="1184" spans="1:7" x14ac:dyDescent="0.25">
      <c r="A1184"/>
      <c r="B1184" s="38"/>
      <c r="C1184"/>
      <c r="D1184" s="38"/>
      <c r="E1184"/>
      <c r="F1184" s="38"/>
      <c r="G1184"/>
    </row>
    <row r="1185" spans="1:7" x14ac:dyDescent="0.25">
      <c r="A1185"/>
      <c r="B1185" s="38"/>
      <c r="C1185"/>
      <c r="D1185" s="38"/>
      <c r="E1185"/>
      <c r="F1185" s="38"/>
      <c r="G1185"/>
    </row>
    <row r="1186" spans="1:7" x14ac:dyDescent="0.25">
      <c r="A1186"/>
      <c r="B1186" s="38"/>
      <c r="C1186"/>
      <c r="D1186" s="38"/>
      <c r="E1186"/>
      <c r="F1186" s="38"/>
      <c r="G1186"/>
    </row>
    <row r="1187" spans="1:7" x14ac:dyDescent="0.25">
      <c r="A1187"/>
      <c r="B1187" s="38"/>
      <c r="C1187"/>
      <c r="D1187" s="38"/>
      <c r="E1187"/>
      <c r="F1187" s="38"/>
      <c r="G1187"/>
    </row>
    <row r="1188" spans="1:7" x14ac:dyDescent="0.25">
      <c r="A1188"/>
      <c r="B1188" s="38"/>
      <c r="C1188"/>
      <c r="D1188" s="38"/>
      <c r="E1188"/>
      <c r="F1188" s="38"/>
      <c r="G1188"/>
    </row>
    <row r="1189" spans="1:7" x14ac:dyDescent="0.25">
      <c r="A1189"/>
      <c r="B1189" s="38"/>
      <c r="C1189"/>
      <c r="D1189" s="38"/>
      <c r="E1189"/>
      <c r="F1189" s="38"/>
      <c r="G1189"/>
    </row>
    <row r="1190" spans="1:7" x14ac:dyDescent="0.25">
      <c r="A1190"/>
      <c r="B1190" s="38"/>
      <c r="C1190"/>
      <c r="D1190" s="38"/>
      <c r="E1190"/>
      <c r="F1190" s="38"/>
      <c r="G1190"/>
    </row>
    <row r="1191" spans="1:7" x14ac:dyDescent="0.25">
      <c r="A1191"/>
      <c r="B1191" s="38"/>
      <c r="C1191"/>
      <c r="D1191" s="38"/>
      <c r="E1191"/>
      <c r="F1191" s="38"/>
      <c r="G1191"/>
    </row>
    <row r="1192" spans="1:7" x14ac:dyDescent="0.25">
      <c r="A1192"/>
      <c r="B1192" s="38"/>
      <c r="C1192"/>
      <c r="D1192" s="38"/>
      <c r="E1192"/>
      <c r="F1192" s="38"/>
      <c r="G1192"/>
    </row>
    <row r="1193" spans="1:7" x14ac:dyDescent="0.25">
      <c r="A1193"/>
      <c r="B1193" s="38"/>
      <c r="C1193"/>
      <c r="D1193" s="38"/>
      <c r="E1193"/>
      <c r="F1193" s="38"/>
      <c r="G1193"/>
    </row>
    <row r="1194" spans="1:7" x14ac:dyDescent="0.25">
      <c r="A1194"/>
      <c r="B1194" s="38"/>
      <c r="C1194"/>
      <c r="D1194" s="38"/>
      <c r="E1194"/>
      <c r="F1194" s="38"/>
      <c r="G1194"/>
    </row>
    <row r="1195" spans="1:7" x14ac:dyDescent="0.25">
      <c r="A1195"/>
      <c r="B1195" s="38"/>
      <c r="C1195"/>
      <c r="D1195" s="38"/>
      <c r="E1195"/>
      <c r="F1195" s="38"/>
      <c r="G1195"/>
    </row>
    <row r="1196" spans="1:7" x14ac:dyDescent="0.25">
      <c r="A1196"/>
      <c r="B1196" s="38"/>
      <c r="C1196"/>
      <c r="D1196" s="38"/>
      <c r="E1196"/>
      <c r="F1196" s="38"/>
      <c r="G1196"/>
    </row>
    <row r="1197" spans="1:7" x14ac:dyDescent="0.25">
      <c r="A1197"/>
      <c r="B1197" s="38"/>
      <c r="C1197"/>
      <c r="D1197" s="38"/>
      <c r="E1197"/>
      <c r="F1197" s="38"/>
      <c r="G1197"/>
    </row>
    <row r="1198" spans="1:7" x14ac:dyDescent="0.25">
      <c r="A1198"/>
      <c r="B1198" s="38"/>
      <c r="C1198"/>
      <c r="D1198" s="38"/>
      <c r="E1198"/>
      <c r="F1198" s="38"/>
      <c r="G1198"/>
    </row>
    <row r="1199" spans="1:7" x14ac:dyDescent="0.25">
      <c r="A1199"/>
      <c r="B1199" s="38"/>
      <c r="C1199"/>
      <c r="D1199" s="38"/>
      <c r="E1199"/>
      <c r="F1199" s="38"/>
      <c r="G1199"/>
    </row>
    <row r="1200" spans="1:7" x14ac:dyDescent="0.25">
      <c r="A1200"/>
      <c r="B1200" s="38"/>
      <c r="C1200"/>
      <c r="D1200" s="38"/>
      <c r="E1200"/>
      <c r="F1200" s="38"/>
      <c r="G1200"/>
    </row>
    <row r="1201" spans="1:7" x14ac:dyDescent="0.25">
      <c r="A1201"/>
      <c r="B1201" s="38"/>
      <c r="C1201"/>
      <c r="D1201" s="38"/>
      <c r="E1201"/>
      <c r="F1201" s="38"/>
      <c r="G1201"/>
    </row>
    <row r="1202" spans="1:7" x14ac:dyDescent="0.25">
      <c r="A1202"/>
      <c r="B1202" s="38"/>
      <c r="C1202"/>
      <c r="D1202" s="38"/>
      <c r="E1202"/>
      <c r="F1202" s="38"/>
      <c r="G1202"/>
    </row>
    <row r="1203" spans="1:7" x14ac:dyDescent="0.25">
      <c r="A1203"/>
      <c r="B1203" s="38"/>
      <c r="C1203"/>
      <c r="D1203" s="38"/>
      <c r="E1203"/>
      <c r="F1203" s="38"/>
      <c r="G1203"/>
    </row>
    <row r="1204" spans="1:7" x14ac:dyDescent="0.25">
      <c r="A1204"/>
      <c r="B1204" s="38"/>
      <c r="C1204"/>
      <c r="D1204" s="38"/>
      <c r="E1204"/>
      <c r="F1204" s="38"/>
      <c r="G1204"/>
    </row>
    <row r="1205" spans="1:7" x14ac:dyDescent="0.25">
      <c r="A1205"/>
      <c r="B1205" s="38"/>
      <c r="C1205"/>
      <c r="D1205" s="38"/>
      <c r="E1205"/>
      <c r="F1205" s="38"/>
      <c r="G1205"/>
    </row>
    <row r="1206" spans="1:7" x14ac:dyDescent="0.25">
      <c r="A1206"/>
      <c r="B1206" s="38"/>
      <c r="C1206"/>
      <c r="D1206" s="38"/>
      <c r="E1206"/>
      <c r="F1206" s="38"/>
      <c r="G1206"/>
    </row>
    <row r="1207" spans="1:7" x14ac:dyDescent="0.25">
      <c r="A1207"/>
      <c r="B1207" s="38"/>
      <c r="C1207"/>
      <c r="D1207" s="38"/>
      <c r="E1207"/>
      <c r="F1207" s="38"/>
      <c r="G1207"/>
    </row>
    <row r="1208" spans="1:7" x14ac:dyDescent="0.25">
      <c r="A1208"/>
      <c r="B1208" s="38"/>
      <c r="C1208"/>
      <c r="D1208" s="38"/>
      <c r="E1208"/>
      <c r="F1208" s="38"/>
      <c r="G1208"/>
    </row>
    <row r="1209" spans="1:7" x14ac:dyDescent="0.25">
      <c r="A1209"/>
      <c r="B1209" s="38"/>
      <c r="C1209"/>
      <c r="D1209" s="38"/>
      <c r="E1209"/>
      <c r="F1209" s="38"/>
      <c r="G1209"/>
    </row>
    <row r="1210" spans="1:7" x14ac:dyDescent="0.25">
      <c r="A1210"/>
      <c r="B1210" s="38"/>
      <c r="C1210"/>
      <c r="D1210" s="38"/>
      <c r="E1210"/>
      <c r="F1210" s="38"/>
      <c r="G1210"/>
    </row>
    <row r="1211" spans="1:7" x14ac:dyDescent="0.25">
      <c r="A1211"/>
      <c r="B1211" s="38"/>
      <c r="C1211"/>
      <c r="D1211" s="38"/>
      <c r="E1211"/>
      <c r="F1211" s="38"/>
      <c r="G1211"/>
    </row>
    <row r="1212" spans="1:7" x14ac:dyDescent="0.25">
      <c r="A1212"/>
      <c r="B1212" s="38"/>
      <c r="C1212"/>
      <c r="D1212" s="38"/>
      <c r="E1212"/>
      <c r="F1212" s="38"/>
      <c r="G1212"/>
    </row>
    <row r="1213" spans="1:7" x14ac:dyDescent="0.25">
      <c r="A1213"/>
      <c r="B1213" s="38"/>
      <c r="C1213"/>
      <c r="D1213" s="38"/>
      <c r="E1213"/>
      <c r="F1213" s="38"/>
      <c r="G1213"/>
    </row>
    <row r="1214" spans="1:7" x14ac:dyDescent="0.25">
      <c r="A1214"/>
      <c r="B1214" s="38"/>
      <c r="C1214"/>
      <c r="D1214" s="38"/>
      <c r="E1214"/>
      <c r="F1214" s="38"/>
      <c r="G1214"/>
    </row>
    <row r="1215" spans="1:7" x14ac:dyDescent="0.25">
      <c r="A1215"/>
      <c r="B1215" s="38"/>
      <c r="C1215"/>
      <c r="D1215" s="38"/>
      <c r="E1215"/>
      <c r="F1215" s="38"/>
      <c r="G1215"/>
    </row>
    <row r="1216" spans="1:7" x14ac:dyDescent="0.25">
      <c r="A1216"/>
      <c r="B1216" s="38"/>
      <c r="C1216"/>
      <c r="D1216" s="38"/>
      <c r="E1216"/>
      <c r="F1216" s="38"/>
      <c r="G1216"/>
    </row>
    <row r="1217" spans="1:7" x14ac:dyDescent="0.25">
      <c r="A1217"/>
      <c r="B1217" s="38"/>
      <c r="C1217"/>
      <c r="D1217" s="38"/>
      <c r="E1217"/>
      <c r="F1217" s="38"/>
      <c r="G1217"/>
    </row>
    <row r="1218" spans="1:7" x14ac:dyDescent="0.25">
      <c r="A1218"/>
      <c r="B1218" s="38"/>
      <c r="C1218"/>
      <c r="D1218" s="38"/>
      <c r="E1218"/>
      <c r="F1218" s="38"/>
      <c r="G1218"/>
    </row>
    <row r="1219" spans="1:7" x14ac:dyDescent="0.25">
      <c r="A1219"/>
      <c r="B1219" s="38"/>
      <c r="C1219"/>
      <c r="D1219" s="38"/>
      <c r="E1219"/>
      <c r="F1219" s="38"/>
      <c r="G1219"/>
    </row>
    <row r="1220" spans="1:7" x14ac:dyDescent="0.25">
      <c r="A1220"/>
      <c r="B1220" s="38"/>
      <c r="C1220"/>
      <c r="D1220" s="38"/>
      <c r="E1220"/>
      <c r="F1220" s="38"/>
      <c r="G1220"/>
    </row>
    <row r="1221" spans="1:7" x14ac:dyDescent="0.25">
      <c r="A1221"/>
      <c r="B1221" s="38"/>
      <c r="C1221"/>
      <c r="D1221" s="38"/>
      <c r="E1221"/>
      <c r="F1221" s="38"/>
      <c r="G1221"/>
    </row>
    <row r="1222" spans="1:7" x14ac:dyDescent="0.25">
      <c r="A1222"/>
      <c r="B1222" s="38"/>
      <c r="C1222"/>
      <c r="D1222" s="38"/>
      <c r="E1222"/>
      <c r="F1222" s="38"/>
      <c r="G1222"/>
    </row>
    <row r="1223" spans="1:7" x14ac:dyDescent="0.25">
      <c r="A1223"/>
      <c r="B1223" s="38"/>
      <c r="C1223"/>
      <c r="D1223" s="38"/>
      <c r="E1223"/>
      <c r="F1223" s="38"/>
      <c r="G1223"/>
    </row>
    <row r="1224" spans="1:7" x14ac:dyDescent="0.25">
      <c r="A1224"/>
      <c r="B1224" s="38"/>
      <c r="C1224"/>
      <c r="D1224" s="38"/>
      <c r="E1224"/>
      <c r="F1224" s="38"/>
      <c r="G1224"/>
    </row>
    <row r="1225" spans="1:7" x14ac:dyDescent="0.25">
      <c r="A1225"/>
      <c r="B1225" s="38"/>
      <c r="C1225"/>
      <c r="D1225" s="38"/>
      <c r="E1225"/>
      <c r="F1225" s="38"/>
      <c r="G1225"/>
    </row>
    <row r="1226" spans="1:7" x14ac:dyDescent="0.25">
      <c r="A1226"/>
      <c r="B1226" s="38"/>
      <c r="C1226"/>
      <c r="D1226" s="38"/>
      <c r="E1226"/>
      <c r="F1226" s="38"/>
      <c r="G1226"/>
    </row>
    <row r="1227" spans="1:7" x14ac:dyDescent="0.25">
      <c r="A1227"/>
      <c r="B1227" s="38"/>
      <c r="C1227"/>
      <c r="D1227" s="38"/>
      <c r="E1227"/>
      <c r="F1227" s="38"/>
      <c r="G1227"/>
    </row>
    <row r="1228" spans="1:7" x14ac:dyDescent="0.25">
      <c r="A1228"/>
      <c r="B1228" s="38"/>
      <c r="C1228"/>
      <c r="D1228" s="38"/>
      <c r="E1228"/>
      <c r="F1228" s="38"/>
      <c r="G1228"/>
    </row>
    <row r="1229" spans="1:7" x14ac:dyDescent="0.25">
      <c r="A1229"/>
      <c r="B1229" s="38"/>
      <c r="C1229"/>
      <c r="D1229" s="38"/>
      <c r="E1229"/>
      <c r="F1229" s="38"/>
      <c r="G1229"/>
    </row>
    <row r="1230" spans="1:7" x14ac:dyDescent="0.25">
      <c r="A1230"/>
      <c r="B1230" s="38"/>
      <c r="C1230"/>
      <c r="D1230" s="38"/>
      <c r="E1230"/>
      <c r="F1230" s="38"/>
      <c r="G1230"/>
    </row>
    <row r="1231" spans="1:7" x14ac:dyDescent="0.25">
      <c r="A1231"/>
      <c r="B1231" s="38"/>
      <c r="C1231"/>
      <c r="D1231" s="38"/>
      <c r="E1231"/>
      <c r="F1231" s="38"/>
      <c r="G1231"/>
    </row>
    <row r="1232" spans="1:7" x14ac:dyDescent="0.25">
      <c r="A1232"/>
      <c r="B1232" s="38"/>
      <c r="C1232"/>
      <c r="D1232" s="38"/>
      <c r="E1232"/>
      <c r="F1232" s="38"/>
      <c r="G1232"/>
    </row>
    <row r="1233" spans="1:7" x14ac:dyDescent="0.25">
      <c r="A1233"/>
      <c r="B1233" s="38"/>
      <c r="C1233"/>
      <c r="D1233" s="38"/>
      <c r="E1233"/>
      <c r="F1233" s="38"/>
      <c r="G1233"/>
    </row>
    <row r="1234" spans="1:7" x14ac:dyDescent="0.25">
      <c r="A1234"/>
      <c r="B1234" s="38"/>
      <c r="C1234"/>
      <c r="D1234" s="38"/>
      <c r="E1234"/>
      <c r="F1234" s="38"/>
      <c r="G1234"/>
    </row>
    <row r="1235" spans="1:7" x14ac:dyDescent="0.25">
      <c r="A1235"/>
      <c r="B1235" s="38"/>
      <c r="C1235"/>
      <c r="D1235" s="38"/>
      <c r="E1235"/>
      <c r="F1235" s="38"/>
      <c r="G1235"/>
    </row>
    <row r="1236" spans="1:7" x14ac:dyDescent="0.25">
      <c r="A1236"/>
      <c r="B1236" s="38"/>
      <c r="C1236"/>
      <c r="D1236" s="38"/>
      <c r="E1236"/>
      <c r="F1236" s="38"/>
      <c r="G1236"/>
    </row>
    <row r="1237" spans="1:7" x14ac:dyDescent="0.25">
      <c r="A1237"/>
      <c r="B1237" s="38"/>
      <c r="C1237"/>
      <c r="D1237" s="38"/>
      <c r="E1237"/>
      <c r="F1237" s="38"/>
      <c r="G1237"/>
    </row>
    <row r="1238" spans="1:7" x14ac:dyDescent="0.25">
      <c r="A1238"/>
      <c r="B1238" s="38"/>
      <c r="C1238"/>
      <c r="D1238" s="38"/>
      <c r="E1238"/>
      <c r="F1238" s="38"/>
      <c r="G1238"/>
    </row>
    <row r="1239" spans="1:7" x14ac:dyDescent="0.25">
      <c r="A1239"/>
      <c r="B1239" s="38"/>
      <c r="C1239"/>
      <c r="D1239" s="38"/>
      <c r="E1239"/>
      <c r="F1239" s="38"/>
      <c r="G1239"/>
    </row>
    <row r="1240" spans="1:7" x14ac:dyDescent="0.25">
      <c r="A1240"/>
      <c r="B1240" s="38"/>
      <c r="C1240"/>
      <c r="D1240" s="38"/>
      <c r="E1240"/>
      <c r="F1240" s="38"/>
      <c r="G1240"/>
    </row>
    <row r="1241" spans="1:7" x14ac:dyDescent="0.25">
      <c r="A1241"/>
      <c r="B1241" s="38"/>
      <c r="C1241"/>
      <c r="D1241" s="38"/>
      <c r="E1241"/>
      <c r="F1241" s="38"/>
      <c r="G1241"/>
    </row>
    <row r="1242" spans="1:7" x14ac:dyDescent="0.25">
      <c r="A1242"/>
      <c r="B1242" s="38"/>
      <c r="C1242"/>
      <c r="D1242" s="38"/>
      <c r="E1242"/>
      <c r="F1242" s="38"/>
      <c r="G1242"/>
    </row>
    <row r="1243" spans="1:7" x14ac:dyDescent="0.25">
      <c r="A1243"/>
      <c r="B1243" s="38"/>
      <c r="C1243"/>
      <c r="D1243" s="38"/>
      <c r="E1243"/>
      <c r="F1243" s="38"/>
      <c r="G1243"/>
    </row>
    <row r="1244" spans="1:7" x14ac:dyDescent="0.25">
      <c r="A1244"/>
      <c r="B1244" s="38"/>
      <c r="C1244"/>
      <c r="D1244" s="38"/>
      <c r="E1244"/>
      <c r="F1244" s="38"/>
      <c r="G1244"/>
    </row>
    <row r="1245" spans="1:7" x14ac:dyDescent="0.25">
      <c r="A1245"/>
      <c r="B1245" s="38"/>
      <c r="C1245"/>
      <c r="D1245" s="38"/>
      <c r="E1245"/>
      <c r="F1245" s="38"/>
      <c r="G1245"/>
    </row>
    <row r="1246" spans="1:7" x14ac:dyDescent="0.25">
      <c r="A1246"/>
      <c r="B1246" s="38"/>
      <c r="C1246"/>
      <c r="D1246" s="38"/>
      <c r="E1246"/>
      <c r="F1246" s="38"/>
      <c r="G1246"/>
    </row>
    <row r="1247" spans="1:7" x14ac:dyDescent="0.25">
      <c r="A1247"/>
      <c r="B1247" s="38"/>
      <c r="C1247"/>
      <c r="D1247" s="38"/>
      <c r="E1247"/>
      <c r="F1247" s="38"/>
      <c r="G1247"/>
    </row>
    <row r="1248" spans="1:7" x14ac:dyDescent="0.25">
      <c r="A1248"/>
      <c r="B1248" s="38"/>
      <c r="C1248"/>
      <c r="D1248" s="38"/>
      <c r="E1248"/>
      <c r="F1248" s="38"/>
      <c r="G1248"/>
    </row>
    <row r="1249" spans="1:7" x14ac:dyDescent="0.25">
      <c r="A1249"/>
      <c r="B1249" s="38"/>
      <c r="C1249"/>
      <c r="D1249" s="38"/>
      <c r="E1249"/>
      <c r="F1249" s="38"/>
      <c r="G1249"/>
    </row>
    <row r="1250" spans="1:7" x14ac:dyDescent="0.25">
      <c r="A1250"/>
      <c r="B1250" s="38"/>
      <c r="C1250"/>
      <c r="D1250" s="38"/>
      <c r="E1250"/>
      <c r="F1250" s="38"/>
      <c r="G1250"/>
    </row>
    <row r="1251" spans="1:7" x14ac:dyDescent="0.25">
      <c r="A1251"/>
      <c r="B1251" s="38"/>
      <c r="C1251"/>
      <c r="D1251" s="38"/>
      <c r="E1251"/>
      <c r="F1251" s="38"/>
      <c r="G1251"/>
    </row>
    <row r="1252" spans="1:7" x14ac:dyDescent="0.25">
      <c r="A1252"/>
      <c r="B1252" s="38"/>
      <c r="C1252"/>
      <c r="D1252" s="38"/>
      <c r="E1252"/>
      <c r="F1252" s="38"/>
      <c r="G1252"/>
    </row>
    <row r="1253" spans="1:7" x14ac:dyDescent="0.25">
      <c r="A1253"/>
      <c r="B1253" s="38"/>
      <c r="C1253"/>
      <c r="D1253" s="38"/>
      <c r="E1253"/>
      <c r="F1253" s="38"/>
      <c r="G1253"/>
    </row>
    <row r="1254" spans="1:7" x14ac:dyDescent="0.25">
      <c r="A1254"/>
      <c r="B1254" s="38"/>
      <c r="C1254"/>
      <c r="D1254" s="38"/>
      <c r="E1254"/>
      <c r="F1254" s="38"/>
      <c r="G1254"/>
    </row>
    <row r="1255" spans="1:7" x14ac:dyDescent="0.25">
      <c r="A1255"/>
      <c r="B1255" s="38"/>
      <c r="C1255"/>
      <c r="D1255" s="38"/>
      <c r="E1255"/>
      <c r="F1255" s="38"/>
      <c r="G1255"/>
    </row>
    <row r="1256" spans="1:7" x14ac:dyDescent="0.25">
      <c r="A1256"/>
      <c r="B1256" s="38"/>
      <c r="C1256"/>
      <c r="D1256" s="38"/>
      <c r="E1256"/>
      <c r="F1256" s="38"/>
      <c r="G1256"/>
    </row>
    <row r="1257" spans="1:7" x14ac:dyDescent="0.25">
      <c r="A1257"/>
      <c r="B1257" s="38"/>
      <c r="C1257"/>
      <c r="D1257" s="38"/>
      <c r="E1257"/>
      <c r="F1257" s="38"/>
      <c r="G1257"/>
    </row>
    <row r="1258" spans="1:7" x14ac:dyDescent="0.25">
      <c r="A1258"/>
      <c r="B1258" s="38"/>
      <c r="C1258"/>
      <c r="D1258" s="38"/>
      <c r="E1258"/>
      <c r="F1258" s="38"/>
      <c r="G1258"/>
    </row>
    <row r="1259" spans="1:7" x14ac:dyDescent="0.25">
      <c r="A1259"/>
      <c r="B1259" s="38"/>
      <c r="C1259"/>
      <c r="D1259" s="38"/>
      <c r="E1259"/>
      <c r="F1259" s="38"/>
      <c r="G1259"/>
    </row>
    <row r="1260" spans="1:7" x14ac:dyDescent="0.25">
      <c r="A1260"/>
      <c r="B1260" s="38"/>
      <c r="C1260"/>
      <c r="D1260" s="38"/>
      <c r="E1260"/>
      <c r="F1260" s="38"/>
      <c r="G1260"/>
    </row>
    <row r="1261" spans="1:7" x14ac:dyDescent="0.25">
      <c r="A1261"/>
      <c r="B1261" s="38"/>
      <c r="C1261"/>
      <c r="D1261" s="38"/>
      <c r="E1261"/>
      <c r="F1261" s="38"/>
      <c r="G1261"/>
    </row>
    <row r="1262" spans="1:7" x14ac:dyDescent="0.25">
      <c r="A1262"/>
      <c r="B1262" s="38"/>
      <c r="C1262"/>
      <c r="D1262" s="38"/>
      <c r="E1262"/>
      <c r="F1262" s="38"/>
      <c r="G1262"/>
    </row>
    <row r="1263" spans="1:7" x14ac:dyDescent="0.25">
      <c r="A1263"/>
      <c r="B1263" s="38"/>
      <c r="C1263"/>
      <c r="D1263" s="38"/>
      <c r="E1263"/>
      <c r="F1263" s="38"/>
      <c r="G1263"/>
    </row>
    <row r="1264" spans="1:7" x14ac:dyDescent="0.25">
      <c r="A1264"/>
      <c r="B1264" s="38"/>
      <c r="C1264"/>
      <c r="D1264" s="38"/>
      <c r="E1264"/>
      <c r="F1264" s="38"/>
      <c r="G1264"/>
    </row>
    <row r="1265" spans="1:7" x14ac:dyDescent="0.25">
      <c r="A1265"/>
      <c r="B1265" s="38"/>
      <c r="C1265"/>
      <c r="D1265" s="38"/>
      <c r="E1265"/>
      <c r="F1265" s="38"/>
      <c r="G1265"/>
    </row>
    <row r="1266" spans="1:7" x14ac:dyDescent="0.25">
      <c r="A1266"/>
      <c r="B1266" s="38"/>
      <c r="C1266"/>
      <c r="D1266" s="38"/>
      <c r="E1266"/>
      <c r="F1266" s="38"/>
      <c r="G1266"/>
    </row>
    <row r="1267" spans="1:7" x14ac:dyDescent="0.25">
      <c r="A1267"/>
      <c r="B1267" s="38"/>
      <c r="C1267"/>
      <c r="D1267" s="38"/>
      <c r="E1267"/>
      <c r="F1267" s="38"/>
      <c r="G1267"/>
    </row>
    <row r="1268" spans="1:7" x14ac:dyDescent="0.25">
      <c r="A1268"/>
      <c r="B1268" s="38"/>
      <c r="C1268"/>
      <c r="D1268" s="38"/>
      <c r="E1268"/>
      <c r="F1268" s="38"/>
      <c r="G1268"/>
    </row>
    <row r="1269" spans="1:7" x14ac:dyDescent="0.25">
      <c r="A1269"/>
      <c r="B1269" s="38"/>
      <c r="C1269"/>
      <c r="D1269" s="38"/>
      <c r="E1269"/>
      <c r="F1269" s="38"/>
      <c r="G1269"/>
    </row>
    <row r="1270" spans="1:7" x14ac:dyDescent="0.25">
      <c r="A1270"/>
      <c r="B1270" s="38"/>
      <c r="C1270"/>
      <c r="D1270" s="38"/>
      <c r="E1270"/>
      <c r="F1270" s="38"/>
      <c r="G1270"/>
    </row>
    <row r="1271" spans="1:7" x14ac:dyDescent="0.25">
      <c r="A1271"/>
      <c r="B1271" s="38"/>
      <c r="C1271"/>
      <c r="D1271" s="38"/>
      <c r="E1271"/>
      <c r="F1271" s="38"/>
      <c r="G1271"/>
    </row>
    <row r="1272" spans="1:7" x14ac:dyDescent="0.25">
      <c r="A1272"/>
      <c r="B1272" s="38"/>
      <c r="C1272"/>
      <c r="D1272" s="38"/>
      <c r="E1272"/>
      <c r="F1272" s="38"/>
      <c r="G1272"/>
    </row>
    <row r="1273" spans="1:7" x14ac:dyDescent="0.25">
      <c r="A1273"/>
      <c r="B1273" s="38"/>
      <c r="C1273"/>
      <c r="D1273" s="38"/>
      <c r="E1273"/>
      <c r="F1273" s="38"/>
      <c r="G1273"/>
    </row>
    <row r="1274" spans="1:7" x14ac:dyDescent="0.25">
      <c r="A1274"/>
      <c r="B1274" s="38"/>
      <c r="C1274"/>
      <c r="D1274" s="38"/>
      <c r="E1274"/>
      <c r="F1274" s="38"/>
      <c r="G1274"/>
    </row>
    <row r="1275" spans="1:7" x14ac:dyDescent="0.25">
      <c r="A1275"/>
      <c r="B1275" s="38"/>
      <c r="C1275"/>
      <c r="D1275" s="38"/>
      <c r="E1275"/>
      <c r="F1275" s="38"/>
      <c r="G1275"/>
    </row>
    <row r="1276" spans="1:7" x14ac:dyDescent="0.25">
      <c r="A1276"/>
      <c r="B1276" s="38"/>
      <c r="C1276"/>
      <c r="D1276" s="38"/>
      <c r="E1276"/>
      <c r="F1276" s="38"/>
      <c r="G1276"/>
    </row>
    <row r="1277" spans="1:7" x14ac:dyDescent="0.25">
      <c r="A1277"/>
      <c r="B1277" s="38"/>
      <c r="C1277"/>
      <c r="D1277" s="38"/>
      <c r="E1277"/>
      <c r="F1277" s="38"/>
      <c r="G1277"/>
    </row>
    <row r="1278" spans="1:7" x14ac:dyDescent="0.25">
      <c r="A1278"/>
      <c r="B1278" s="38"/>
      <c r="C1278"/>
      <c r="D1278" s="38"/>
      <c r="E1278"/>
      <c r="F1278" s="38"/>
      <c r="G1278"/>
    </row>
    <row r="1279" spans="1:7" x14ac:dyDescent="0.25">
      <c r="A1279"/>
      <c r="B1279" s="38"/>
      <c r="C1279"/>
      <c r="D1279" s="38"/>
      <c r="E1279"/>
      <c r="F1279" s="38"/>
      <c r="G1279"/>
    </row>
    <row r="1280" spans="1:7" x14ac:dyDescent="0.25">
      <c r="A1280"/>
      <c r="B1280" s="38"/>
      <c r="C1280"/>
      <c r="D1280" s="38"/>
      <c r="E1280"/>
      <c r="F1280" s="38"/>
      <c r="G1280"/>
    </row>
    <row r="1281" spans="1:7" x14ac:dyDescent="0.25">
      <c r="A1281"/>
      <c r="B1281" s="38"/>
      <c r="C1281"/>
      <c r="D1281" s="38"/>
      <c r="E1281"/>
      <c r="F1281" s="38"/>
      <c r="G1281"/>
    </row>
    <row r="1282" spans="1:7" x14ac:dyDescent="0.25">
      <c r="A1282"/>
      <c r="B1282" s="38"/>
      <c r="C1282"/>
      <c r="D1282" s="38"/>
      <c r="E1282"/>
      <c r="F1282" s="38"/>
      <c r="G1282"/>
    </row>
    <row r="1283" spans="1:7" x14ac:dyDescent="0.25">
      <c r="A1283"/>
      <c r="B1283" s="38"/>
      <c r="C1283"/>
      <c r="D1283" s="38"/>
      <c r="E1283"/>
      <c r="F1283" s="38"/>
      <c r="G1283"/>
    </row>
    <row r="1284" spans="1:7" x14ac:dyDescent="0.25">
      <c r="A1284"/>
      <c r="B1284" s="38"/>
      <c r="C1284"/>
      <c r="D1284" s="38"/>
      <c r="E1284"/>
      <c r="F1284" s="38"/>
      <c r="G1284"/>
    </row>
    <row r="1285" spans="1:7" x14ac:dyDescent="0.25">
      <c r="A1285"/>
      <c r="B1285" s="38"/>
      <c r="C1285"/>
      <c r="D1285" s="38"/>
      <c r="E1285"/>
      <c r="F1285" s="38"/>
      <c r="G1285"/>
    </row>
    <row r="1286" spans="1:7" x14ac:dyDescent="0.25">
      <c r="A1286"/>
      <c r="B1286" s="38"/>
      <c r="C1286"/>
      <c r="D1286" s="38"/>
      <c r="E1286"/>
      <c r="F1286" s="38"/>
      <c r="G1286"/>
    </row>
    <row r="1287" spans="1:7" x14ac:dyDescent="0.25">
      <c r="A1287"/>
      <c r="B1287" s="38"/>
      <c r="C1287"/>
      <c r="D1287" s="38"/>
      <c r="E1287"/>
      <c r="F1287" s="38"/>
      <c r="G1287"/>
    </row>
    <row r="1288" spans="1:7" x14ac:dyDescent="0.25">
      <c r="A1288"/>
      <c r="B1288" s="38"/>
      <c r="C1288"/>
      <c r="D1288" s="38"/>
      <c r="E1288"/>
      <c r="F1288" s="38"/>
      <c r="G1288"/>
    </row>
    <row r="1289" spans="1:7" x14ac:dyDescent="0.25">
      <c r="A1289"/>
      <c r="B1289" s="38"/>
      <c r="C1289"/>
      <c r="D1289" s="38"/>
      <c r="E1289"/>
      <c r="F1289" s="38"/>
      <c r="G1289"/>
    </row>
    <row r="1290" spans="1:7" x14ac:dyDescent="0.25">
      <c r="A1290"/>
      <c r="B1290" s="38"/>
      <c r="C1290"/>
      <c r="D1290" s="38"/>
      <c r="E1290"/>
      <c r="F1290" s="38"/>
      <c r="G1290"/>
    </row>
    <row r="1291" spans="1:7" x14ac:dyDescent="0.25">
      <c r="A1291"/>
      <c r="B1291" s="38"/>
      <c r="C1291"/>
      <c r="D1291" s="38"/>
      <c r="E1291"/>
      <c r="F1291" s="38"/>
      <c r="G1291"/>
    </row>
    <row r="1292" spans="1:7" x14ac:dyDescent="0.25">
      <c r="A1292"/>
      <c r="B1292" s="38"/>
      <c r="C1292"/>
      <c r="D1292" s="38"/>
      <c r="E1292"/>
      <c r="F1292" s="38"/>
      <c r="G1292"/>
    </row>
    <row r="1293" spans="1:7" x14ac:dyDescent="0.25">
      <c r="A1293"/>
      <c r="B1293" s="38"/>
      <c r="C1293"/>
      <c r="D1293" s="38"/>
      <c r="E1293"/>
      <c r="F1293" s="38"/>
      <c r="G1293"/>
    </row>
    <row r="1294" spans="1:7" x14ac:dyDescent="0.25">
      <c r="A1294"/>
      <c r="B1294" s="38"/>
      <c r="C1294"/>
      <c r="D1294" s="38"/>
      <c r="E1294"/>
      <c r="F1294" s="38"/>
      <c r="G1294"/>
    </row>
    <row r="1295" spans="1:7" x14ac:dyDescent="0.25">
      <c r="A1295"/>
      <c r="B1295" s="38"/>
      <c r="C1295"/>
      <c r="D1295" s="38"/>
      <c r="E1295"/>
      <c r="F1295" s="38"/>
      <c r="G1295"/>
    </row>
    <row r="1296" spans="1:7" x14ac:dyDescent="0.25">
      <c r="A1296"/>
      <c r="B1296" s="38"/>
      <c r="C1296"/>
      <c r="D1296" s="38"/>
      <c r="E1296"/>
      <c r="F1296" s="38"/>
      <c r="G1296"/>
    </row>
    <row r="1297" spans="1:7" x14ac:dyDescent="0.25">
      <c r="A1297"/>
      <c r="B1297" s="38"/>
      <c r="C1297"/>
      <c r="D1297" s="38"/>
      <c r="E1297"/>
      <c r="F1297" s="38"/>
      <c r="G1297"/>
    </row>
    <row r="1298" spans="1:7" x14ac:dyDescent="0.25">
      <c r="A1298"/>
      <c r="B1298" s="38"/>
      <c r="C1298"/>
      <c r="D1298" s="38"/>
      <c r="E1298"/>
      <c r="F1298" s="38"/>
      <c r="G1298"/>
    </row>
    <row r="1299" spans="1:7" x14ac:dyDescent="0.25">
      <c r="A1299"/>
      <c r="B1299" s="38"/>
      <c r="C1299"/>
      <c r="D1299" s="38"/>
      <c r="E1299"/>
      <c r="F1299" s="38"/>
      <c r="G1299"/>
    </row>
    <row r="1300" spans="1:7" x14ac:dyDescent="0.25">
      <c r="A1300"/>
      <c r="B1300" s="38"/>
      <c r="C1300"/>
      <c r="D1300" s="38"/>
      <c r="E1300"/>
      <c r="F1300" s="38"/>
      <c r="G1300"/>
    </row>
    <row r="1301" spans="1:7" x14ac:dyDescent="0.25">
      <c r="A1301"/>
      <c r="B1301" s="38"/>
      <c r="C1301"/>
      <c r="D1301" s="38"/>
      <c r="E1301"/>
      <c r="F1301" s="38"/>
      <c r="G1301"/>
    </row>
    <row r="1302" spans="1:7" x14ac:dyDescent="0.25">
      <c r="A1302"/>
      <c r="B1302" s="38"/>
      <c r="C1302"/>
      <c r="D1302" s="38"/>
      <c r="E1302"/>
      <c r="F1302" s="38"/>
      <c r="G1302"/>
    </row>
    <row r="1303" spans="1:7" x14ac:dyDescent="0.25">
      <c r="A1303"/>
      <c r="B1303" s="38"/>
      <c r="C1303"/>
      <c r="D1303" s="38"/>
      <c r="E1303"/>
      <c r="F1303" s="38"/>
      <c r="G1303"/>
    </row>
    <row r="1304" spans="1:7" x14ac:dyDescent="0.25">
      <c r="A1304"/>
      <c r="B1304" s="38"/>
      <c r="C1304"/>
      <c r="D1304" s="38"/>
      <c r="E1304"/>
      <c r="F1304" s="38"/>
      <c r="G1304"/>
    </row>
    <row r="1305" spans="1:7" x14ac:dyDescent="0.25">
      <c r="A1305"/>
      <c r="B1305" s="38"/>
      <c r="C1305"/>
      <c r="D1305" s="38"/>
      <c r="E1305"/>
      <c r="F1305" s="38"/>
      <c r="G1305"/>
    </row>
    <row r="1306" spans="1:7" x14ac:dyDescent="0.25">
      <c r="A1306"/>
      <c r="B1306" s="38"/>
      <c r="C1306"/>
      <c r="D1306" s="38"/>
      <c r="E1306"/>
      <c r="F1306" s="38"/>
      <c r="G1306"/>
    </row>
    <row r="1307" spans="1:7" x14ac:dyDescent="0.25">
      <c r="A1307"/>
      <c r="B1307" s="38"/>
      <c r="C1307"/>
      <c r="D1307" s="38"/>
      <c r="E1307"/>
      <c r="F1307" s="38"/>
      <c r="G1307"/>
    </row>
    <row r="1308" spans="1:7" x14ac:dyDescent="0.25">
      <c r="A1308"/>
      <c r="B1308" s="38"/>
      <c r="C1308"/>
      <c r="D1308" s="38"/>
      <c r="E1308"/>
      <c r="F1308" s="38"/>
      <c r="G1308"/>
    </row>
    <row r="1309" spans="1:7" x14ac:dyDescent="0.25">
      <c r="A1309"/>
      <c r="B1309" s="38"/>
      <c r="C1309"/>
      <c r="D1309" s="38"/>
      <c r="E1309"/>
      <c r="F1309" s="38"/>
      <c r="G1309"/>
    </row>
    <row r="1310" spans="1:7" x14ac:dyDescent="0.25">
      <c r="A1310"/>
      <c r="B1310" s="38"/>
      <c r="C1310"/>
      <c r="D1310" s="38"/>
      <c r="E1310"/>
      <c r="F1310" s="38"/>
      <c r="G1310"/>
    </row>
    <row r="1311" spans="1:7" x14ac:dyDescent="0.25">
      <c r="A1311"/>
      <c r="B1311" s="38"/>
      <c r="C1311"/>
      <c r="D1311" s="38"/>
      <c r="E1311"/>
      <c r="F1311" s="38"/>
      <c r="G1311"/>
    </row>
    <row r="1312" spans="1:7" x14ac:dyDescent="0.25">
      <c r="A1312"/>
      <c r="B1312" s="38"/>
      <c r="C1312"/>
      <c r="D1312" s="38"/>
      <c r="E1312"/>
      <c r="F1312" s="38"/>
      <c r="G1312"/>
    </row>
    <row r="1313" spans="1:7" x14ac:dyDescent="0.25">
      <c r="A1313"/>
      <c r="B1313" s="38"/>
      <c r="C1313"/>
      <c r="D1313" s="38"/>
      <c r="E1313"/>
      <c r="F1313" s="38"/>
      <c r="G1313"/>
    </row>
    <row r="1314" spans="1:7" x14ac:dyDescent="0.25">
      <c r="A1314"/>
      <c r="B1314" s="38"/>
      <c r="C1314"/>
      <c r="D1314" s="38"/>
      <c r="E1314"/>
      <c r="F1314" s="38"/>
      <c r="G1314"/>
    </row>
    <row r="1315" spans="1:7" x14ac:dyDescent="0.25">
      <c r="A1315"/>
      <c r="B1315" s="38"/>
      <c r="C1315"/>
      <c r="D1315" s="38"/>
      <c r="E1315"/>
      <c r="F1315" s="38"/>
      <c r="G1315"/>
    </row>
    <row r="1316" spans="1:7" x14ac:dyDescent="0.25">
      <c r="A1316"/>
      <c r="B1316" s="38"/>
      <c r="C1316"/>
      <c r="D1316" s="38"/>
      <c r="E1316"/>
      <c r="F1316" s="38"/>
      <c r="G1316"/>
    </row>
    <row r="1317" spans="1:7" x14ac:dyDescent="0.25">
      <c r="A1317"/>
      <c r="B1317" s="38"/>
      <c r="C1317"/>
      <c r="D1317" s="38"/>
      <c r="E1317"/>
      <c r="F1317" s="38"/>
      <c r="G1317"/>
    </row>
    <row r="1318" spans="1:7" x14ac:dyDescent="0.25">
      <c r="A1318"/>
      <c r="B1318" s="38"/>
      <c r="C1318"/>
      <c r="D1318" s="38"/>
      <c r="E1318"/>
      <c r="F1318" s="38"/>
      <c r="G1318"/>
    </row>
    <row r="1319" spans="1:7" x14ac:dyDescent="0.25">
      <c r="A1319"/>
      <c r="B1319" s="38"/>
      <c r="C1319"/>
      <c r="D1319" s="38"/>
      <c r="E1319"/>
      <c r="F1319" s="38"/>
      <c r="G1319"/>
    </row>
    <row r="1320" spans="1:7" x14ac:dyDescent="0.25">
      <c r="A1320"/>
      <c r="B1320" s="38"/>
      <c r="C1320"/>
      <c r="D1320" s="38"/>
      <c r="E1320"/>
      <c r="F1320" s="38"/>
      <c r="G1320"/>
    </row>
    <row r="1321" spans="1:7" x14ac:dyDescent="0.25">
      <c r="A1321"/>
      <c r="B1321" s="38"/>
      <c r="C1321"/>
      <c r="D1321" s="38"/>
      <c r="E1321"/>
      <c r="F1321" s="38"/>
      <c r="G1321"/>
    </row>
    <row r="1322" spans="1:7" x14ac:dyDescent="0.25">
      <c r="A1322"/>
      <c r="B1322" s="38"/>
      <c r="C1322"/>
      <c r="D1322" s="38"/>
      <c r="E1322"/>
      <c r="F1322" s="38"/>
      <c r="G1322"/>
    </row>
    <row r="1323" spans="1:7" x14ac:dyDescent="0.25">
      <c r="A1323"/>
      <c r="B1323" s="38"/>
      <c r="C1323"/>
      <c r="D1323" s="38"/>
      <c r="E1323"/>
      <c r="F1323" s="38"/>
      <c r="G1323"/>
    </row>
    <row r="1324" spans="1:7" x14ac:dyDescent="0.25">
      <c r="A1324"/>
      <c r="B1324" s="38"/>
      <c r="C1324"/>
      <c r="D1324" s="38"/>
      <c r="E1324"/>
      <c r="F1324" s="38"/>
      <c r="G1324"/>
    </row>
    <row r="1325" spans="1:7" x14ac:dyDescent="0.25">
      <c r="A1325"/>
      <c r="B1325" s="38"/>
      <c r="C1325"/>
      <c r="D1325" s="38"/>
      <c r="E1325"/>
      <c r="F1325" s="38"/>
      <c r="G1325"/>
    </row>
    <row r="1326" spans="1:7" x14ac:dyDescent="0.25">
      <c r="A1326"/>
      <c r="B1326" s="38"/>
      <c r="C1326"/>
      <c r="D1326" s="38"/>
      <c r="E1326"/>
      <c r="F1326" s="38"/>
      <c r="G1326"/>
    </row>
    <row r="1327" spans="1:7" x14ac:dyDescent="0.25">
      <c r="A1327"/>
      <c r="B1327" s="38"/>
      <c r="C1327"/>
      <c r="D1327" s="38"/>
      <c r="E1327"/>
      <c r="F1327" s="38"/>
      <c r="G1327"/>
    </row>
    <row r="1328" spans="1:7" x14ac:dyDescent="0.25">
      <c r="A1328"/>
      <c r="B1328" s="38"/>
      <c r="C1328"/>
      <c r="D1328" s="38"/>
      <c r="E1328"/>
      <c r="F1328" s="38"/>
      <c r="G1328"/>
    </row>
    <row r="1329" spans="1:7" x14ac:dyDescent="0.25">
      <c r="A1329"/>
      <c r="B1329" s="38"/>
      <c r="C1329"/>
      <c r="D1329" s="38"/>
      <c r="E1329"/>
      <c r="F1329" s="38"/>
      <c r="G1329"/>
    </row>
    <row r="1330" spans="1:7" x14ac:dyDescent="0.25">
      <c r="A1330"/>
      <c r="B1330" s="38"/>
      <c r="C1330"/>
      <c r="D1330" s="38"/>
      <c r="E1330"/>
      <c r="F1330" s="38"/>
      <c r="G1330"/>
    </row>
    <row r="1331" spans="1:7" x14ac:dyDescent="0.25">
      <c r="A1331"/>
      <c r="B1331" s="38"/>
      <c r="C1331"/>
      <c r="D1331" s="38"/>
      <c r="E1331"/>
      <c r="F1331" s="38"/>
      <c r="G1331"/>
    </row>
    <row r="1332" spans="1:7" x14ac:dyDescent="0.25">
      <c r="A1332"/>
      <c r="B1332" s="38"/>
      <c r="C1332"/>
      <c r="D1332" s="38"/>
      <c r="E1332"/>
      <c r="F1332" s="38"/>
      <c r="G1332"/>
    </row>
    <row r="1333" spans="1:7" x14ac:dyDescent="0.25">
      <c r="A1333"/>
      <c r="B1333" s="38"/>
      <c r="C1333"/>
      <c r="D1333" s="38"/>
      <c r="E1333"/>
      <c r="F1333" s="38"/>
      <c r="G1333"/>
    </row>
    <row r="1334" spans="1:7" x14ac:dyDescent="0.25">
      <c r="A1334"/>
      <c r="B1334" s="38"/>
      <c r="C1334"/>
      <c r="D1334" s="38"/>
      <c r="E1334"/>
      <c r="F1334" s="38"/>
      <c r="G1334"/>
    </row>
    <row r="1335" spans="1:7" x14ac:dyDescent="0.25">
      <c r="A1335"/>
      <c r="B1335" s="38"/>
      <c r="C1335"/>
      <c r="D1335" s="38"/>
      <c r="E1335"/>
      <c r="F1335" s="38"/>
      <c r="G1335"/>
    </row>
    <row r="1336" spans="1:7" x14ac:dyDescent="0.25">
      <c r="A1336"/>
      <c r="B1336" s="38"/>
      <c r="C1336"/>
      <c r="D1336" s="38"/>
      <c r="E1336"/>
      <c r="F1336" s="38"/>
      <c r="G1336"/>
    </row>
    <row r="1337" spans="1:7" x14ac:dyDescent="0.25">
      <c r="A1337"/>
      <c r="B1337" s="38"/>
      <c r="C1337"/>
      <c r="D1337" s="38"/>
      <c r="E1337"/>
      <c r="F1337" s="38"/>
      <c r="G1337"/>
    </row>
    <row r="1338" spans="1:7" x14ac:dyDescent="0.25">
      <c r="A1338"/>
      <c r="B1338" s="38"/>
      <c r="C1338"/>
      <c r="D1338" s="38"/>
      <c r="E1338"/>
      <c r="F1338" s="38"/>
      <c r="G1338"/>
    </row>
    <row r="1339" spans="1:7" x14ac:dyDescent="0.25">
      <c r="A1339"/>
      <c r="B1339" s="38"/>
      <c r="C1339"/>
      <c r="D1339" s="38"/>
      <c r="E1339"/>
      <c r="F1339" s="38"/>
      <c r="G1339"/>
    </row>
    <row r="1340" spans="1:7" x14ac:dyDescent="0.25">
      <c r="A1340"/>
      <c r="B1340" s="38"/>
      <c r="C1340"/>
      <c r="D1340" s="38"/>
      <c r="E1340"/>
      <c r="F1340" s="38"/>
      <c r="G1340"/>
    </row>
    <row r="1341" spans="1:7" x14ac:dyDescent="0.25">
      <c r="A1341"/>
      <c r="B1341" s="38"/>
      <c r="C1341"/>
      <c r="D1341" s="38"/>
      <c r="E1341"/>
      <c r="F1341" s="38"/>
      <c r="G1341"/>
    </row>
    <row r="1342" spans="1:7" x14ac:dyDescent="0.25">
      <c r="A1342"/>
      <c r="B1342" s="38"/>
      <c r="C1342"/>
      <c r="D1342" s="38"/>
      <c r="E1342"/>
      <c r="F1342" s="38"/>
      <c r="G1342"/>
    </row>
    <row r="1343" spans="1:7" x14ac:dyDescent="0.25">
      <c r="A1343"/>
      <c r="B1343" s="38"/>
      <c r="C1343"/>
      <c r="D1343" s="38"/>
      <c r="E1343"/>
      <c r="F1343" s="38"/>
      <c r="G1343"/>
    </row>
    <row r="1344" spans="1:7" x14ac:dyDescent="0.25">
      <c r="A1344"/>
      <c r="B1344" s="38"/>
      <c r="C1344"/>
      <c r="D1344" s="38"/>
      <c r="E1344"/>
      <c r="F1344" s="38"/>
      <c r="G1344"/>
    </row>
    <row r="1345" spans="1:7" x14ac:dyDescent="0.25">
      <c r="A1345"/>
      <c r="B1345" s="38"/>
      <c r="C1345"/>
      <c r="D1345" s="38"/>
      <c r="E1345"/>
      <c r="F1345" s="38"/>
      <c r="G1345"/>
    </row>
    <row r="1346" spans="1:7" x14ac:dyDescent="0.25">
      <c r="A1346"/>
      <c r="B1346" s="38"/>
      <c r="C1346"/>
      <c r="D1346" s="38"/>
      <c r="E1346"/>
      <c r="F1346" s="38"/>
      <c r="G1346"/>
    </row>
    <row r="1347" spans="1:7" x14ac:dyDescent="0.25">
      <c r="A1347"/>
      <c r="B1347" s="38"/>
      <c r="C1347"/>
      <c r="D1347" s="38"/>
      <c r="E1347"/>
      <c r="F1347" s="38"/>
      <c r="G1347"/>
    </row>
    <row r="1348" spans="1:7" x14ac:dyDescent="0.25">
      <c r="A1348"/>
      <c r="B1348" s="38"/>
      <c r="C1348"/>
      <c r="D1348" s="38"/>
      <c r="E1348"/>
      <c r="F1348" s="38"/>
      <c r="G1348"/>
    </row>
    <row r="1349" spans="1:7" x14ac:dyDescent="0.25">
      <c r="A1349"/>
      <c r="B1349" s="38"/>
      <c r="C1349"/>
      <c r="D1349" s="38"/>
      <c r="E1349"/>
      <c r="F1349" s="38"/>
      <c r="G1349"/>
    </row>
    <row r="1350" spans="1:7" x14ac:dyDescent="0.25">
      <c r="A1350"/>
      <c r="B1350" s="38"/>
      <c r="C1350"/>
      <c r="D1350" s="38"/>
      <c r="E1350"/>
      <c r="F1350" s="38"/>
      <c r="G1350"/>
    </row>
    <row r="1351" spans="1:7" x14ac:dyDescent="0.25">
      <c r="A1351"/>
      <c r="B1351" s="38"/>
      <c r="C1351"/>
      <c r="D1351" s="38"/>
      <c r="E1351"/>
      <c r="F1351" s="38"/>
      <c r="G1351"/>
    </row>
    <row r="1352" spans="1:7" x14ac:dyDescent="0.25">
      <c r="A1352"/>
      <c r="B1352" s="38"/>
      <c r="C1352"/>
      <c r="D1352" s="38"/>
      <c r="E1352"/>
      <c r="F1352" s="38"/>
      <c r="G1352"/>
    </row>
    <row r="1353" spans="1:7" x14ac:dyDescent="0.25">
      <c r="A1353"/>
      <c r="B1353" s="38"/>
      <c r="C1353"/>
      <c r="D1353" s="38"/>
      <c r="E1353"/>
      <c r="F1353" s="38"/>
      <c r="G1353"/>
    </row>
    <row r="1354" spans="1:7" x14ac:dyDescent="0.25">
      <c r="A1354"/>
      <c r="B1354" s="38"/>
      <c r="C1354"/>
      <c r="D1354" s="38"/>
      <c r="E1354"/>
      <c r="F1354" s="38"/>
      <c r="G1354"/>
    </row>
    <row r="1355" spans="1:7" x14ac:dyDescent="0.25">
      <c r="A1355"/>
      <c r="B1355" s="38"/>
      <c r="C1355"/>
      <c r="D1355" s="38"/>
      <c r="E1355"/>
      <c r="F1355" s="38"/>
      <c r="G1355"/>
    </row>
    <row r="1356" spans="1:7" x14ac:dyDescent="0.25">
      <c r="A1356"/>
      <c r="B1356" s="38"/>
      <c r="C1356"/>
      <c r="D1356" s="38"/>
      <c r="E1356"/>
      <c r="F1356" s="38"/>
      <c r="G1356"/>
    </row>
    <row r="1357" spans="1:7" x14ac:dyDescent="0.25">
      <c r="A1357"/>
      <c r="B1357" s="38"/>
      <c r="C1357"/>
      <c r="D1357" s="38"/>
      <c r="E1357"/>
      <c r="F1357" s="38"/>
      <c r="G1357"/>
    </row>
    <row r="1358" spans="1:7" x14ac:dyDescent="0.25">
      <c r="A1358"/>
      <c r="B1358" s="38"/>
      <c r="C1358"/>
      <c r="D1358" s="38"/>
      <c r="E1358"/>
      <c r="F1358" s="38"/>
      <c r="G1358"/>
    </row>
    <row r="1359" spans="1:7" x14ac:dyDescent="0.25">
      <c r="A1359"/>
      <c r="B1359" s="38"/>
      <c r="C1359"/>
      <c r="D1359" s="38"/>
      <c r="E1359"/>
      <c r="F1359" s="38"/>
      <c r="G1359"/>
    </row>
    <row r="1360" spans="1:7" x14ac:dyDescent="0.25">
      <c r="A1360"/>
      <c r="B1360" s="38"/>
      <c r="C1360"/>
      <c r="D1360" s="38"/>
      <c r="E1360"/>
      <c r="F1360" s="38"/>
      <c r="G1360"/>
    </row>
    <row r="1361" spans="1:7" x14ac:dyDescent="0.25">
      <c r="A1361"/>
      <c r="B1361" s="38"/>
      <c r="C1361"/>
      <c r="D1361" s="38"/>
      <c r="E1361"/>
      <c r="F1361" s="38"/>
      <c r="G1361"/>
    </row>
    <row r="1362" spans="1:7" x14ac:dyDescent="0.25">
      <c r="A1362"/>
      <c r="B1362" s="38"/>
      <c r="C1362"/>
      <c r="D1362" s="38"/>
      <c r="E1362"/>
      <c r="F1362" s="38"/>
      <c r="G1362"/>
    </row>
    <row r="1363" spans="1:7" x14ac:dyDescent="0.25">
      <c r="A1363"/>
      <c r="B1363" s="38"/>
      <c r="C1363"/>
      <c r="D1363" s="38"/>
      <c r="E1363"/>
      <c r="F1363" s="38"/>
      <c r="G1363"/>
    </row>
    <row r="1364" spans="1:7" x14ac:dyDescent="0.25">
      <c r="A1364"/>
      <c r="B1364" s="38"/>
      <c r="C1364"/>
      <c r="D1364" s="38"/>
      <c r="E1364"/>
      <c r="F1364" s="38"/>
      <c r="G1364"/>
    </row>
    <row r="1365" spans="1:7" x14ac:dyDescent="0.25">
      <c r="A1365"/>
      <c r="B1365" s="38"/>
      <c r="C1365"/>
      <c r="D1365" s="38"/>
      <c r="E1365"/>
      <c r="F1365" s="38"/>
      <c r="G1365"/>
    </row>
    <row r="1366" spans="1:7" x14ac:dyDescent="0.25">
      <c r="A1366"/>
      <c r="B1366" s="38"/>
      <c r="C1366"/>
      <c r="D1366" s="38"/>
      <c r="E1366"/>
      <c r="F1366" s="38"/>
      <c r="G1366"/>
    </row>
    <row r="1367" spans="1:7" x14ac:dyDescent="0.25">
      <c r="A1367"/>
      <c r="B1367" s="38"/>
      <c r="C1367"/>
      <c r="D1367" s="38"/>
      <c r="E1367"/>
      <c r="F1367" s="38"/>
      <c r="G1367"/>
    </row>
    <row r="1368" spans="1:7" x14ac:dyDescent="0.25">
      <c r="A1368"/>
      <c r="B1368" s="38"/>
      <c r="C1368"/>
      <c r="D1368" s="38"/>
      <c r="E1368"/>
      <c r="F1368" s="38"/>
      <c r="G1368"/>
    </row>
    <row r="1369" spans="1:7" x14ac:dyDescent="0.25">
      <c r="A1369"/>
      <c r="B1369" s="38"/>
      <c r="C1369"/>
      <c r="D1369" s="38"/>
      <c r="E1369"/>
      <c r="F1369" s="38"/>
      <c r="G1369"/>
    </row>
    <row r="1370" spans="1:7" x14ac:dyDescent="0.25">
      <c r="A1370"/>
      <c r="B1370" s="38"/>
      <c r="C1370"/>
      <c r="D1370" s="38"/>
      <c r="E1370"/>
      <c r="F1370" s="38"/>
      <c r="G1370"/>
    </row>
    <row r="1371" spans="1:7" x14ac:dyDescent="0.25">
      <c r="A1371"/>
      <c r="B1371" s="38"/>
      <c r="C1371"/>
      <c r="D1371" s="38"/>
      <c r="E1371"/>
      <c r="F1371" s="38"/>
      <c r="G1371"/>
    </row>
    <row r="1372" spans="1:7" x14ac:dyDescent="0.25">
      <c r="A1372"/>
      <c r="B1372" s="38"/>
      <c r="C1372"/>
      <c r="D1372" s="38"/>
      <c r="E1372"/>
      <c r="F1372" s="38"/>
      <c r="G1372"/>
    </row>
    <row r="1373" spans="1:7" x14ac:dyDescent="0.25">
      <c r="A1373"/>
      <c r="B1373" s="38"/>
      <c r="C1373"/>
      <c r="D1373" s="38"/>
      <c r="E1373"/>
      <c r="F1373" s="38"/>
      <c r="G1373"/>
    </row>
    <row r="1374" spans="1:7" x14ac:dyDescent="0.25">
      <c r="A1374"/>
      <c r="B1374" s="38"/>
      <c r="C1374"/>
      <c r="D1374" s="38"/>
      <c r="E1374"/>
      <c r="F1374" s="38"/>
      <c r="G1374"/>
    </row>
    <row r="1375" spans="1:7" x14ac:dyDescent="0.25">
      <c r="A1375"/>
      <c r="B1375" s="38"/>
      <c r="C1375"/>
      <c r="D1375" s="38"/>
      <c r="E1375"/>
      <c r="F1375" s="38"/>
      <c r="G1375"/>
    </row>
    <row r="1376" spans="1:7" x14ac:dyDescent="0.25">
      <c r="A1376"/>
      <c r="B1376" s="38"/>
      <c r="C1376"/>
      <c r="D1376" s="38"/>
      <c r="E1376"/>
      <c r="F1376" s="38"/>
      <c r="G1376"/>
    </row>
    <row r="1377" spans="1:7" x14ac:dyDescent="0.25">
      <c r="A1377"/>
      <c r="B1377" s="38"/>
      <c r="C1377"/>
      <c r="D1377" s="38"/>
      <c r="E1377"/>
      <c r="F1377" s="38"/>
      <c r="G1377"/>
    </row>
    <row r="1378" spans="1:7" x14ac:dyDescent="0.25">
      <c r="A1378"/>
      <c r="B1378" s="38"/>
      <c r="C1378"/>
      <c r="D1378" s="38"/>
      <c r="E1378"/>
      <c r="F1378" s="38"/>
      <c r="G1378"/>
    </row>
    <row r="1379" spans="1:7" x14ac:dyDescent="0.25">
      <c r="A1379"/>
      <c r="B1379" s="38"/>
      <c r="C1379"/>
      <c r="D1379" s="38"/>
      <c r="E1379"/>
      <c r="F1379" s="38"/>
      <c r="G1379"/>
    </row>
    <row r="1380" spans="1:7" x14ac:dyDescent="0.25">
      <c r="A1380"/>
      <c r="B1380" s="38"/>
      <c r="C1380"/>
      <c r="D1380" s="38"/>
      <c r="E1380"/>
      <c r="F1380" s="38"/>
      <c r="G1380"/>
    </row>
    <row r="1381" spans="1:7" x14ac:dyDescent="0.25">
      <c r="A1381"/>
      <c r="B1381" s="38"/>
      <c r="C1381"/>
      <c r="D1381" s="38"/>
      <c r="E1381"/>
      <c r="F1381" s="38"/>
      <c r="G1381"/>
    </row>
    <row r="1382" spans="1:7" x14ac:dyDescent="0.25">
      <c r="A1382"/>
      <c r="B1382" s="38"/>
      <c r="C1382"/>
      <c r="D1382" s="38"/>
      <c r="E1382"/>
      <c r="F1382" s="38"/>
      <c r="G1382"/>
    </row>
    <row r="1383" spans="1:7" x14ac:dyDescent="0.25">
      <c r="A1383"/>
      <c r="B1383" s="38"/>
      <c r="C1383"/>
      <c r="D1383" s="38"/>
      <c r="E1383"/>
      <c r="F1383" s="38"/>
      <c r="G1383"/>
    </row>
    <row r="1384" spans="1:7" x14ac:dyDescent="0.25">
      <c r="A1384"/>
      <c r="B1384" s="38"/>
      <c r="C1384"/>
      <c r="D1384" s="38"/>
      <c r="E1384"/>
      <c r="F1384" s="38"/>
      <c r="G1384"/>
    </row>
    <row r="1385" spans="1:7" x14ac:dyDescent="0.25">
      <c r="A1385"/>
      <c r="B1385" s="38"/>
      <c r="C1385"/>
      <c r="D1385" s="38"/>
      <c r="E1385"/>
      <c r="F1385" s="38"/>
      <c r="G1385"/>
    </row>
    <row r="1386" spans="1:7" x14ac:dyDescent="0.25">
      <c r="A1386"/>
      <c r="B1386" s="38"/>
      <c r="C1386"/>
      <c r="D1386" s="38"/>
      <c r="E1386"/>
      <c r="F1386" s="38"/>
      <c r="G1386"/>
    </row>
    <row r="1387" spans="1:7" x14ac:dyDescent="0.25">
      <c r="A1387"/>
      <c r="B1387" s="38"/>
      <c r="C1387"/>
      <c r="D1387" s="38"/>
      <c r="E1387"/>
      <c r="F1387" s="38"/>
      <c r="G1387"/>
    </row>
    <row r="1388" spans="1:7" x14ac:dyDescent="0.25">
      <c r="A1388"/>
      <c r="B1388" s="38"/>
      <c r="C1388"/>
      <c r="D1388" s="38"/>
      <c r="E1388"/>
      <c r="F1388" s="38"/>
      <c r="G1388"/>
    </row>
    <row r="1389" spans="1:7" x14ac:dyDescent="0.25">
      <c r="A1389"/>
      <c r="B1389" s="38"/>
      <c r="C1389"/>
      <c r="D1389" s="38"/>
      <c r="E1389"/>
      <c r="F1389" s="38"/>
      <c r="G1389"/>
    </row>
    <row r="1390" spans="1:7" x14ac:dyDescent="0.25">
      <c r="A1390"/>
      <c r="B1390" s="38"/>
      <c r="C1390"/>
      <c r="D1390" s="38"/>
      <c r="E1390"/>
      <c r="F1390" s="38"/>
      <c r="G1390"/>
    </row>
    <row r="1391" spans="1:7" x14ac:dyDescent="0.25">
      <c r="A1391"/>
      <c r="B1391" s="38"/>
      <c r="C1391"/>
      <c r="D1391" s="38"/>
      <c r="E1391"/>
      <c r="F1391" s="38"/>
      <c r="G1391"/>
    </row>
    <row r="1392" spans="1:7" x14ac:dyDescent="0.25">
      <c r="A1392"/>
      <c r="B1392" s="38"/>
      <c r="C1392"/>
      <c r="D1392" s="38"/>
      <c r="E1392"/>
      <c r="F1392" s="38"/>
      <c r="G1392"/>
    </row>
    <row r="1393" spans="1:7" x14ac:dyDescent="0.25">
      <c r="A1393"/>
      <c r="B1393" s="38"/>
      <c r="C1393"/>
      <c r="D1393" s="38"/>
      <c r="E1393"/>
      <c r="F1393" s="38"/>
      <c r="G1393"/>
    </row>
    <row r="1394" spans="1:7" x14ac:dyDescent="0.25">
      <c r="A1394"/>
      <c r="B1394" s="38"/>
      <c r="C1394"/>
      <c r="D1394" s="38"/>
      <c r="E1394"/>
      <c r="F1394" s="38"/>
      <c r="G1394"/>
    </row>
    <row r="1395" spans="1:7" x14ac:dyDescent="0.25">
      <c r="A1395"/>
      <c r="B1395" s="38"/>
      <c r="C1395"/>
      <c r="D1395" s="38"/>
      <c r="E1395"/>
      <c r="F1395" s="38"/>
      <c r="G1395"/>
    </row>
    <row r="1396" spans="1:7" x14ac:dyDescent="0.25">
      <c r="A1396"/>
      <c r="B1396" s="38"/>
      <c r="C1396"/>
      <c r="D1396" s="38"/>
      <c r="E1396"/>
      <c r="F1396" s="38"/>
      <c r="G1396"/>
    </row>
    <row r="1397" spans="1:7" x14ac:dyDescent="0.25">
      <c r="A1397"/>
      <c r="B1397" s="38"/>
      <c r="C1397"/>
      <c r="D1397" s="38"/>
      <c r="E1397"/>
      <c r="F1397" s="38"/>
      <c r="G1397"/>
    </row>
    <row r="1398" spans="1:7" x14ac:dyDescent="0.25">
      <c r="A1398"/>
      <c r="B1398" s="38"/>
      <c r="C1398"/>
      <c r="D1398" s="38"/>
      <c r="E1398"/>
      <c r="F1398" s="38"/>
      <c r="G1398"/>
    </row>
    <row r="1399" spans="1:7" x14ac:dyDescent="0.25">
      <c r="A1399"/>
      <c r="B1399" s="38"/>
      <c r="C1399"/>
      <c r="D1399" s="38"/>
      <c r="E1399"/>
      <c r="F1399" s="38"/>
      <c r="G1399"/>
    </row>
    <row r="1400" spans="1:7" x14ac:dyDescent="0.25">
      <c r="A1400"/>
      <c r="B1400" s="38"/>
      <c r="C1400"/>
      <c r="D1400" s="38"/>
      <c r="E1400"/>
      <c r="F1400" s="38"/>
      <c r="G1400"/>
    </row>
    <row r="1401" spans="1:7" x14ac:dyDescent="0.25">
      <c r="A1401"/>
      <c r="B1401" s="38"/>
      <c r="C1401"/>
      <c r="D1401" s="38"/>
      <c r="E1401"/>
      <c r="F1401" s="38"/>
      <c r="G1401"/>
    </row>
    <row r="1402" spans="1:7" x14ac:dyDescent="0.25">
      <c r="A1402"/>
      <c r="B1402" s="38"/>
      <c r="C1402"/>
      <c r="D1402" s="38"/>
      <c r="E1402"/>
      <c r="F1402" s="38"/>
      <c r="G1402"/>
    </row>
    <row r="1403" spans="1:7" x14ac:dyDescent="0.25">
      <c r="A1403"/>
      <c r="B1403" s="38"/>
      <c r="C1403"/>
      <c r="D1403" s="38"/>
      <c r="E1403"/>
      <c r="F1403" s="38"/>
      <c r="G1403"/>
    </row>
    <row r="1404" spans="1:7" x14ac:dyDescent="0.25">
      <c r="A1404"/>
      <c r="B1404" s="38"/>
      <c r="C1404"/>
      <c r="D1404" s="38"/>
      <c r="E1404"/>
      <c r="F1404" s="38"/>
      <c r="G1404"/>
    </row>
    <row r="1405" spans="1:7" x14ac:dyDescent="0.25">
      <c r="A1405"/>
      <c r="B1405" s="38"/>
      <c r="C1405"/>
      <c r="D1405" s="38"/>
      <c r="E1405"/>
      <c r="F1405" s="38"/>
      <c r="G1405"/>
    </row>
    <row r="1406" spans="1:7" x14ac:dyDescent="0.25">
      <c r="A1406"/>
      <c r="B1406" s="38"/>
      <c r="C1406"/>
      <c r="D1406" s="38"/>
      <c r="E1406"/>
      <c r="F1406" s="38"/>
      <c r="G1406"/>
    </row>
    <row r="1407" spans="1:7" x14ac:dyDescent="0.25">
      <c r="A1407"/>
      <c r="B1407" s="38"/>
      <c r="C1407"/>
      <c r="D1407" s="38"/>
      <c r="E1407"/>
      <c r="F1407" s="38"/>
      <c r="G1407"/>
    </row>
    <row r="1408" spans="1:7" x14ac:dyDescent="0.25">
      <c r="A1408"/>
      <c r="B1408" s="38"/>
      <c r="C1408"/>
      <c r="D1408" s="38"/>
      <c r="E1408"/>
      <c r="F1408" s="38"/>
      <c r="G1408"/>
    </row>
    <row r="1409" spans="1:7" x14ac:dyDescent="0.25">
      <c r="A1409"/>
      <c r="B1409" s="38"/>
      <c r="C1409"/>
      <c r="D1409" s="38"/>
      <c r="E1409"/>
      <c r="F1409" s="38"/>
      <c r="G1409"/>
    </row>
    <row r="1410" spans="1:7" x14ac:dyDescent="0.25">
      <c r="A1410"/>
      <c r="B1410" s="38"/>
      <c r="C1410"/>
      <c r="D1410" s="38"/>
      <c r="E1410"/>
      <c r="F1410" s="38"/>
      <c r="G1410"/>
    </row>
    <row r="1411" spans="1:7" x14ac:dyDescent="0.25">
      <c r="A1411"/>
      <c r="B1411" s="38"/>
      <c r="C1411"/>
      <c r="D1411" s="38"/>
      <c r="E1411"/>
      <c r="F1411" s="38"/>
      <c r="G1411"/>
    </row>
    <row r="1412" spans="1:7" x14ac:dyDescent="0.25">
      <c r="A1412"/>
      <c r="B1412" s="38"/>
      <c r="C1412"/>
      <c r="D1412" s="38"/>
      <c r="E1412"/>
      <c r="F1412" s="38"/>
      <c r="G1412"/>
    </row>
    <row r="1413" spans="1:7" x14ac:dyDescent="0.25">
      <c r="A1413"/>
      <c r="B1413" s="38"/>
      <c r="C1413"/>
      <c r="D1413" s="38"/>
      <c r="E1413"/>
      <c r="F1413" s="38"/>
      <c r="G1413"/>
    </row>
    <row r="1414" spans="1:7" x14ac:dyDescent="0.25">
      <c r="A1414"/>
      <c r="B1414" s="38"/>
      <c r="C1414"/>
      <c r="D1414" s="38"/>
      <c r="E1414"/>
      <c r="F1414" s="38"/>
      <c r="G1414"/>
    </row>
    <row r="1415" spans="1:7" x14ac:dyDescent="0.25">
      <c r="A1415"/>
      <c r="B1415" s="38"/>
      <c r="C1415"/>
      <c r="D1415" s="38"/>
      <c r="E1415"/>
      <c r="F1415" s="38"/>
      <c r="G1415"/>
    </row>
    <row r="1416" spans="1:7" x14ac:dyDescent="0.25">
      <c r="A1416"/>
      <c r="B1416" s="38"/>
      <c r="C1416"/>
      <c r="D1416" s="38"/>
      <c r="E1416"/>
      <c r="F1416" s="38"/>
      <c r="G1416"/>
    </row>
    <row r="1417" spans="1:7" x14ac:dyDescent="0.25">
      <c r="A1417"/>
      <c r="B1417" s="38"/>
      <c r="C1417"/>
      <c r="D1417" s="38"/>
      <c r="E1417"/>
      <c r="F1417" s="38"/>
      <c r="G1417"/>
    </row>
    <row r="1418" spans="1:7" x14ac:dyDescent="0.25">
      <c r="A1418"/>
      <c r="B1418" s="38"/>
      <c r="C1418"/>
      <c r="D1418" s="38"/>
      <c r="E1418"/>
      <c r="F1418" s="38"/>
      <c r="G1418"/>
    </row>
    <row r="1419" spans="1:7" x14ac:dyDescent="0.25">
      <c r="A1419"/>
      <c r="B1419" s="38"/>
      <c r="C1419"/>
      <c r="D1419" s="38"/>
      <c r="E1419"/>
      <c r="F1419" s="38"/>
      <c r="G1419"/>
    </row>
    <row r="1420" spans="1:7" x14ac:dyDescent="0.25">
      <c r="A1420"/>
      <c r="B1420" s="38"/>
      <c r="C1420"/>
      <c r="D1420" s="38"/>
      <c r="E1420"/>
      <c r="F1420" s="38"/>
      <c r="G1420"/>
    </row>
    <row r="1421" spans="1:7" x14ac:dyDescent="0.25">
      <c r="A1421"/>
      <c r="B1421" s="38"/>
      <c r="C1421"/>
      <c r="D1421" s="38"/>
      <c r="E1421"/>
      <c r="F1421" s="38"/>
      <c r="G1421"/>
    </row>
    <row r="1422" spans="1:7" x14ac:dyDescent="0.25">
      <c r="A1422"/>
      <c r="B1422" s="38"/>
      <c r="C1422"/>
      <c r="D1422" s="38"/>
      <c r="E1422"/>
      <c r="F1422" s="38"/>
      <c r="G1422"/>
    </row>
    <row r="1423" spans="1:7" x14ac:dyDescent="0.25">
      <c r="A1423"/>
      <c r="B1423" s="38"/>
      <c r="C1423"/>
      <c r="D1423" s="38"/>
      <c r="E1423"/>
      <c r="F1423" s="38"/>
      <c r="G1423"/>
    </row>
    <row r="1424" spans="1:7" x14ac:dyDescent="0.25">
      <c r="A1424"/>
      <c r="B1424" s="38"/>
      <c r="C1424"/>
      <c r="D1424" s="38"/>
      <c r="E1424"/>
      <c r="F1424" s="38"/>
      <c r="G1424"/>
    </row>
    <row r="1425" spans="1:7" x14ac:dyDescent="0.25">
      <c r="A1425"/>
      <c r="B1425" s="38"/>
      <c r="C1425"/>
      <c r="D1425" s="38"/>
      <c r="E1425"/>
      <c r="F1425" s="38"/>
      <c r="G1425"/>
    </row>
    <row r="1426" spans="1:7" x14ac:dyDescent="0.25">
      <c r="A1426"/>
      <c r="B1426" s="38"/>
      <c r="C1426"/>
      <c r="D1426" s="38"/>
      <c r="E1426"/>
      <c r="F1426" s="38"/>
      <c r="G1426"/>
    </row>
    <row r="1427" spans="1:7" x14ac:dyDescent="0.25">
      <c r="A1427"/>
      <c r="B1427" s="38"/>
      <c r="C1427"/>
      <c r="D1427" s="38"/>
      <c r="E1427"/>
      <c r="F1427" s="38"/>
      <c r="G1427"/>
    </row>
    <row r="1428" spans="1:7" x14ac:dyDescent="0.25">
      <c r="A1428"/>
      <c r="B1428" s="38"/>
      <c r="C1428"/>
      <c r="D1428" s="38"/>
      <c r="E1428"/>
      <c r="F1428" s="38"/>
      <c r="G1428"/>
    </row>
    <row r="1429" spans="1:7" x14ac:dyDescent="0.25">
      <c r="A1429"/>
      <c r="B1429" s="38"/>
      <c r="C1429"/>
      <c r="D1429" s="38"/>
      <c r="E1429"/>
      <c r="F1429" s="38"/>
      <c r="G1429"/>
    </row>
    <row r="1430" spans="1:7" x14ac:dyDescent="0.25">
      <c r="A1430"/>
      <c r="B1430" s="38"/>
      <c r="C1430"/>
      <c r="D1430" s="38"/>
      <c r="E1430"/>
      <c r="F1430" s="38"/>
      <c r="G1430"/>
    </row>
    <row r="1431" spans="1:7" x14ac:dyDescent="0.25">
      <c r="A1431"/>
      <c r="B1431" s="38"/>
      <c r="C1431"/>
      <c r="D1431" s="38"/>
      <c r="E1431"/>
      <c r="F1431" s="38"/>
      <c r="G1431"/>
    </row>
    <row r="1432" spans="1:7" x14ac:dyDescent="0.25">
      <c r="A1432"/>
      <c r="B1432" s="38"/>
      <c r="C1432"/>
      <c r="D1432" s="38"/>
      <c r="E1432"/>
      <c r="F1432" s="38"/>
      <c r="G1432"/>
    </row>
    <row r="1433" spans="1:7" x14ac:dyDescent="0.25">
      <c r="A1433"/>
      <c r="B1433" s="38"/>
      <c r="C1433"/>
      <c r="D1433" s="38"/>
      <c r="E1433"/>
      <c r="F1433" s="38"/>
      <c r="G1433"/>
    </row>
    <row r="1434" spans="1:7" x14ac:dyDescent="0.25">
      <c r="A1434"/>
      <c r="B1434" s="38"/>
      <c r="C1434"/>
      <c r="D1434" s="38"/>
      <c r="E1434"/>
      <c r="F1434" s="38"/>
      <c r="G1434"/>
    </row>
    <row r="1435" spans="1:7" x14ac:dyDescent="0.25">
      <c r="A1435"/>
      <c r="B1435" s="38"/>
      <c r="C1435"/>
      <c r="D1435" s="38"/>
      <c r="E1435"/>
      <c r="F1435" s="38"/>
      <c r="G1435"/>
    </row>
    <row r="1436" spans="1:7" x14ac:dyDescent="0.25">
      <c r="A1436"/>
      <c r="B1436" s="38"/>
      <c r="C1436"/>
      <c r="D1436" s="38"/>
      <c r="E1436"/>
      <c r="F1436" s="38"/>
      <c r="G1436"/>
    </row>
    <row r="1437" spans="1:7" x14ac:dyDescent="0.25">
      <c r="A1437"/>
      <c r="B1437" s="38"/>
      <c r="C1437"/>
      <c r="D1437" s="38"/>
      <c r="E1437"/>
      <c r="F1437" s="38"/>
      <c r="G1437"/>
    </row>
    <row r="1438" spans="1:7" x14ac:dyDescent="0.25">
      <c r="A1438"/>
      <c r="B1438" s="38"/>
      <c r="C1438"/>
      <c r="D1438" s="38"/>
      <c r="E1438"/>
      <c r="F1438" s="38"/>
      <c r="G1438"/>
    </row>
    <row r="1439" spans="1:7" x14ac:dyDescent="0.25">
      <c r="A1439"/>
      <c r="B1439" s="38"/>
      <c r="C1439"/>
      <c r="D1439" s="38"/>
      <c r="E1439"/>
      <c r="F1439" s="38"/>
      <c r="G1439"/>
    </row>
    <row r="1440" spans="1:7" x14ac:dyDescent="0.25">
      <c r="A1440"/>
      <c r="B1440" s="38"/>
      <c r="C1440"/>
      <c r="D1440" s="38"/>
      <c r="E1440"/>
      <c r="F1440" s="38"/>
      <c r="G1440"/>
    </row>
    <row r="1441" spans="1:7" x14ac:dyDescent="0.25">
      <c r="A1441"/>
      <c r="B1441" s="38"/>
      <c r="C1441"/>
      <c r="D1441" s="38"/>
      <c r="E1441"/>
      <c r="F1441" s="38"/>
      <c r="G1441"/>
    </row>
    <row r="1442" spans="1:7" x14ac:dyDescent="0.25">
      <c r="A1442"/>
      <c r="B1442" s="38"/>
      <c r="C1442"/>
      <c r="D1442" s="38"/>
      <c r="E1442"/>
      <c r="F1442" s="38"/>
      <c r="G1442"/>
    </row>
    <row r="1443" spans="1:7" x14ac:dyDescent="0.25">
      <c r="A1443"/>
      <c r="B1443" s="38"/>
      <c r="C1443"/>
      <c r="D1443" s="38"/>
      <c r="E1443"/>
      <c r="F1443" s="38"/>
      <c r="G1443"/>
    </row>
    <row r="1444" spans="1:7" x14ac:dyDescent="0.25">
      <c r="A1444"/>
      <c r="B1444" s="38"/>
      <c r="C1444"/>
      <c r="D1444" s="38"/>
      <c r="E1444"/>
      <c r="F1444" s="38"/>
      <c r="G1444"/>
    </row>
    <row r="1445" spans="1:7" x14ac:dyDescent="0.25">
      <c r="A1445"/>
      <c r="B1445" s="38"/>
      <c r="C1445"/>
      <c r="D1445" s="38"/>
      <c r="E1445"/>
      <c r="F1445" s="38"/>
      <c r="G1445"/>
    </row>
    <row r="1446" spans="1:7" x14ac:dyDescent="0.25">
      <c r="A1446"/>
      <c r="B1446" s="38"/>
      <c r="C1446"/>
      <c r="D1446" s="38"/>
      <c r="E1446"/>
      <c r="F1446" s="38"/>
      <c r="G1446"/>
    </row>
    <row r="1447" spans="1:7" x14ac:dyDescent="0.25">
      <c r="A1447"/>
      <c r="B1447" s="38"/>
      <c r="C1447"/>
      <c r="D1447" s="38"/>
      <c r="E1447"/>
      <c r="F1447" s="38"/>
      <c r="G1447"/>
    </row>
    <row r="1448" spans="1:7" x14ac:dyDescent="0.25">
      <c r="A1448"/>
      <c r="B1448" s="38"/>
      <c r="C1448"/>
      <c r="D1448" s="38"/>
      <c r="E1448"/>
      <c r="F1448" s="38"/>
      <c r="G1448"/>
    </row>
    <row r="1449" spans="1:7" x14ac:dyDescent="0.25">
      <c r="A1449"/>
      <c r="B1449" s="38"/>
      <c r="C1449"/>
      <c r="D1449" s="38"/>
      <c r="E1449"/>
      <c r="F1449" s="38"/>
      <c r="G1449"/>
    </row>
    <row r="1450" spans="1:7" x14ac:dyDescent="0.25">
      <c r="A1450"/>
      <c r="B1450" s="38"/>
      <c r="C1450"/>
      <c r="D1450" s="38"/>
      <c r="E1450"/>
      <c r="F1450" s="38"/>
      <c r="G1450"/>
    </row>
    <row r="1451" spans="1:7" x14ac:dyDescent="0.25">
      <c r="A1451"/>
      <c r="B1451" s="38"/>
      <c r="C1451"/>
      <c r="D1451" s="38"/>
      <c r="E1451"/>
      <c r="F1451" s="38"/>
      <c r="G1451"/>
    </row>
    <row r="1452" spans="1:7" x14ac:dyDescent="0.25">
      <c r="A1452"/>
      <c r="B1452" s="38"/>
      <c r="C1452"/>
      <c r="D1452" s="38"/>
      <c r="E1452"/>
      <c r="F1452" s="38"/>
      <c r="G1452"/>
    </row>
    <row r="1453" spans="1:7" x14ac:dyDescent="0.25">
      <c r="A1453"/>
      <c r="B1453" s="38"/>
      <c r="C1453"/>
      <c r="D1453" s="38"/>
      <c r="E1453"/>
      <c r="F1453" s="38"/>
      <c r="G1453"/>
    </row>
    <row r="1454" spans="1:7" x14ac:dyDescent="0.25">
      <c r="A1454"/>
      <c r="B1454" s="38"/>
      <c r="C1454"/>
      <c r="D1454" s="38"/>
      <c r="E1454"/>
      <c r="F1454" s="38"/>
      <c r="G1454"/>
    </row>
    <row r="1455" spans="1:7" x14ac:dyDescent="0.25">
      <c r="A1455"/>
      <c r="B1455" s="38"/>
      <c r="C1455"/>
      <c r="D1455" s="38"/>
      <c r="E1455"/>
      <c r="F1455" s="38"/>
      <c r="G1455"/>
    </row>
    <row r="1456" spans="1:7" x14ac:dyDescent="0.25">
      <c r="A1456"/>
      <c r="B1456" s="38"/>
      <c r="C1456"/>
      <c r="D1456" s="38"/>
      <c r="E1456"/>
      <c r="F1456" s="38"/>
      <c r="G1456"/>
    </row>
    <row r="1457" spans="1:7" x14ac:dyDescent="0.25">
      <c r="A1457"/>
      <c r="B1457" s="38"/>
      <c r="C1457"/>
      <c r="D1457" s="38"/>
      <c r="E1457"/>
      <c r="F1457" s="38"/>
      <c r="G1457"/>
    </row>
    <row r="1458" spans="1:7" x14ac:dyDescent="0.25">
      <c r="A1458"/>
      <c r="B1458" s="38"/>
      <c r="C1458"/>
      <c r="D1458" s="38"/>
      <c r="E1458"/>
      <c r="F1458" s="38"/>
      <c r="G1458"/>
    </row>
    <row r="1459" spans="1:7" x14ac:dyDescent="0.25">
      <c r="A1459"/>
      <c r="B1459" s="38"/>
      <c r="C1459"/>
      <c r="D1459" s="38"/>
      <c r="E1459"/>
      <c r="F1459" s="38"/>
      <c r="G1459"/>
    </row>
    <row r="1460" spans="1:7" x14ac:dyDescent="0.25">
      <c r="A1460"/>
      <c r="B1460" s="38"/>
      <c r="C1460"/>
      <c r="D1460" s="38"/>
      <c r="E1460"/>
      <c r="F1460" s="38"/>
      <c r="G1460"/>
    </row>
    <row r="1461" spans="1:7" x14ac:dyDescent="0.25">
      <c r="A1461"/>
      <c r="B1461" s="38"/>
      <c r="C1461"/>
      <c r="D1461" s="38"/>
      <c r="E1461"/>
      <c r="F1461" s="38"/>
      <c r="G1461"/>
    </row>
    <row r="1462" spans="1:7" x14ac:dyDescent="0.25">
      <c r="A1462"/>
      <c r="B1462" s="38"/>
      <c r="C1462"/>
      <c r="D1462" s="38"/>
      <c r="E1462"/>
      <c r="F1462" s="38"/>
      <c r="G1462"/>
    </row>
    <row r="1463" spans="1:7" x14ac:dyDescent="0.25">
      <c r="A1463"/>
      <c r="B1463" s="38"/>
      <c r="C1463"/>
      <c r="D1463" s="38"/>
      <c r="E1463"/>
      <c r="F1463" s="38"/>
      <c r="G1463"/>
    </row>
    <row r="1464" spans="1:7" x14ac:dyDescent="0.25">
      <c r="A1464"/>
      <c r="B1464" s="38"/>
      <c r="C1464"/>
      <c r="D1464" s="38"/>
      <c r="E1464"/>
      <c r="F1464" s="38"/>
      <c r="G1464"/>
    </row>
    <row r="1465" spans="1:7" x14ac:dyDescent="0.25">
      <c r="A1465"/>
      <c r="B1465" s="38"/>
      <c r="C1465"/>
      <c r="D1465" s="38"/>
      <c r="E1465"/>
      <c r="F1465" s="38"/>
      <c r="G1465"/>
    </row>
    <row r="1466" spans="1:7" x14ac:dyDescent="0.25">
      <c r="A1466"/>
      <c r="B1466" s="38"/>
      <c r="C1466"/>
      <c r="D1466" s="38"/>
      <c r="E1466"/>
      <c r="F1466" s="38"/>
      <c r="G1466"/>
    </row>
    <row r="1467" spans="1:7" x14ac:dyDescent="0.25">
      <c r="A1467"/>
      <c r="B1467" s="38"/>
      <c r="C1467"/>
      <c r="D1467" s="38"/>
      <c r="E1467"/>
      <c r="F1467" s="38"/>
      <c r="G1467"/>
    </row>
    <row r="1468" spans="1:7" x14ac:dyDescent="0.25">
      <c r="A1468"/>
      <c r="B1468" s="38"/>
      <c r="C1468"/>
      <c r="D1468" s="38"/>
      <c r="E1468"/>
      <c r="F1468" s="38"/>
      <c r="G1468"/>
    </row>
    <row r="1469" spans="1:7" x14ac:dyDescent="0.25">
      <c r="A1469"/>
      <c r="B1469" s="38"/>
      <c r="C1469"/>
      <c r="D1469" s="38"/>
      <c r="E1469"/>
      <c r="F1469" s="38"/>
      <c r="G1469"/>
    </row>
    <row r="1470" spans="1:7" x14ac:dyDescent="0.25">
      <c r="A1470"/>
      <c r="B1470" s="38"/>
      <c r="C1470"/>
      <c r="D1470" s="38"/>
      <c r="E1470"/>
      <c r="F1470" s="38"/>
      <c r="G1470"/>
    </row>
    <row r="1471" spans="1:7" x14ac:dyDescent="0.25">
      <c r="A1471"/>
      <c r="B1471" s="38"/>
      <c r="C1471"/>
      <c r="D1471" s="38"/>
      <c r="E1471"/>
      <c r="F1471" s="38"/>
      <c r="G1471"/>
    </row>
    <row r="1472" spans="1:7" x14ac:dyDescent="0.25">
      <c r="A1472"/>
      <c r="B1472" s="38"/>
      <c r="C1472"/>
      <c r="D1472" s="38"/>
      <c r="E1472"/>
      <c r="F1472" s="38"/>
      <c r="G1472"/>
    </row>
    <row r="1473" spans="1:7" x14ac:dyDescent="0.25">
      <c r="A1473"/>
      <c r="B1473" s="38"/>
      <c r="C1473"/>
      <c r="D1473" s="38"/>
      <c r="E1473"/>
      <c r="F1473" s="38"/>
      <c r="G1473"/>
    </row>
    <row r="1474" spans="1:7" x14ac:dyDescent="0.25">
      <c r="A1474"/>
      <c r="B1474" s="38"/>
      <c r="C1474"/>
      <c r="D1474" s="38"/>
      <c r="E1474"/>
      <c r="F1474" s="38"/>
      <c r="G1474"/>
    </row>
    <row r="1475" spans="1:7" x14ac:dyDescent="0.25">
      <c r="A1475"/>
      <c r="B1475" s="38"/>
      <c r="C1475"/>
      <c r="D1475" s="38"/>
      <c r="E1475"/>
      <c r="F1475" s="38"/>
      <c r="G1475"/>
    </row>
    <row r="1476" spans="1:7" x14ac:dyDescent="0.25">
      <c r="A1476"/>
      <c r="B1476" s="38"/>
      <c r="C1476"/>
      <c r="D1476" s="38"/>
      <c r="E1476"/>
      <c r="F1476" s="38"/>
      <c r="G1476"/>
    </row>
    <row r="1477" spans="1:7" x14ac:dyDescent="0.25">
      <c r="A1477"/>
      <c r="B1477" s="38"/>
      <c r="C1477"/>
      <c r="D1477" s="38"/>
      <c r="E1477"/>
      <c r="F1477" s="38"/>
      <c r="G1477"/>
    </row>
    <row r="1478" spans="1:7" x14ac:dyDescent="0.25">
      <c r="A1478"/>
      <c r="B1478" s="38"/>
      <c r="C1478"/>
      <c r="D1478" s="38"/>
      <c r="E1478"/>
      <c r="F1478" s="38"/>
      <c r="G1478"/>
    </row>
    <row r="1479" spans="1:7" x14ac:dyDescent="0.25">
      <c r="A1479"/>
      <c r="B1479" s="38"/>
      <c r="C1479"/>
      <c r="D1479" s="38"/>
      <c r="E1479"/>
      <c r="F1479" s="38"/>
      <c r="G1479"/>
    </row>
    <row r="1480" spans="1:7" x14ac:dyDescent="0.25">
      <c r="A1480"/>
      <c r="B1480" s="38"/>
      <c r="C1480"/>
      <c r="D1480" s="38"/>
      <c r="E1480"/>
      <c r="F1480" s="38"/>
      <c r="G1480"/>
    </row>
    <row r="1481" spans="1:7" x14ac:dyDescent="0.25">
      <c r="A1481"/>
      <c r="B1481" s="38"/>
      <c r="C1481"/>
      <c r="D1481" s="38"/>
      <c r="E1481"/>
      <c r="F1481" s="38"/>
      <c r="G1481"/>
    </row>
    <row r="1482" spans="1:7" x14ac:dyDescent="0.25">
      <c r="A1482"/>
      <c r="B1482" s="38"/>
      <c r="C1482"/>
      <c r="D1482" s="38"/>
      <c r="E1482"/>
      <c r="F1482" s="38"/>
      <c r="G1482"/>
    </row>
    <row r="1483" spans="1:7" x14ac:dyDescent="0.25">
      <c r="A1483"/>
      <c r="B1483" s="38"/>
      <c r="C1483"/>
      <c r="D1483" s="38"/>
      <c r="E1483"/>
      <c r="F1483" s="38"/>
      <c r="G1483"/>
    </row>
    <row r="1484" spans="1:7" x14ac:dyDescent="0.25">
      <c r="A1484"/>
      <c r="B1484" s="38"/>
      <c r="C1484"/>
      <c r="D1484" s="38"/>
      <c r="E1484"/>
      <c r="F1484" s="38"/>
      <c r="G1484"/>
    </row>
    <row r="1485" spans="1:7" x14ac:dyDescent="0.25">
      <c r="A1485"/>
      <c r="B1485" s="38"/>
      <c r="C1485"/>
      <c r="D1485" s="38"/>
      <c r="E1485"/>
      <c r="F1485" s="38"/>
      <c r="G1485"/>
    </row>
    <row r="1486" spans="1:7" x14ac:dyDescent="0.25">
      <c r="A1486"/>
      <c r="B1486" s="38"/>
      <c r="C1486"/>
      <c r="D1486" s="38"/>
      <c r="E1486"/>
      <c r="F1486" s="38"/>
      <c r="G1486"/>
    </row>
    <row r="1487" spans="1:7" x14ac:dyDescent="0.25">
      <c r="A1487"/>
      <c r="B1487" s="38"/>
      <c r="C1487"/>
      <c r="D1487" s="38"/>
      <c r="E1487"/>
      <c r="F1487" s="38"/>
      <c r="G1487"/>
    </row>
    <row r="1488" spans="1:7" x14ac:dyDescent="0.25">
      <c r="A1488"/>
      <c r="B1488" s="38"/>
      <c r="C1488"/>
      <c r="D1488" s="38"/>
      <c r="E1488"/>
      <c r="F1488" s="38"/>
      <c r="G1488"/>
    </row>
    <row r="1489" spans="1:7" x14ac:dyDescent="0.25">
      <c r="A1489"/>
      <c r="B1489" s="38"/>
      <c r="C1489"/>
      <c r="D1489" s="38"/>
      <c r="E1489"/>
      <c r="F1489" s="38"/>
      <c r="G1489"/>
    </row>
    <row r="1490" spans="1:7" x14ac:dyDescent="0.25">
      <c r="A1490"/>
      <c r="B1490" s="38"/>
      <c r="C1490"/>
      <c r="D1490" s="38"/>
      <c r="E1490"/>
      <c r="F1490" s="38"/>
      <c r="G1490"/>
    </row>
    <row r="1491" spans="1:7" x14ac:dyDescent="0.25">
      <c r="A1491"/>
      <c r="B1491" s="38"/>
      <c r="C1491"/>
      <c r="D1491" s="38"/>
      <c r="E1491"/>
      <c r="F1491" s="38"/>
      <c r="G1491"/>
    </row>
    <row r="1492" spans="1:7" x14ac:dyDescent="0.25">
      <c r="A1492"/>
      <c r="B1492" s="38"/>
      <c r="C1492"/>
      <c r="D1492" s="38"/>
      <c r="E1492"/>
      <c r="F1492" s="38"/>
      <c r="G1492"/>
    </row>
    <row r="1493" spans="1:7" x14ac:dyDescent="0.25">
      <c r="A1493"/>
      <c r="B1493" s="38"/>
      <c r="C1493"/>
      <c r="D1493" s="38"/>
      <c r="E1493"/>
      <c r="F1493" s="38"/>
      <c r="G1493"/>
    </row>
    <row r="1494" spans="1:7" x14ac:dyDescent="0.25">
      <c r="A1494"/>
      <c r="B1494" s="38"/>
      <c r="C1494"/>
      <c r="D1494" s="38"/>
      <c r="E1494"/>
      <c r="F1494" s="38"/>
      <c r="G1494"/>
    </row>
    <row r="1495" spans="1:7" x14ac:dyDescent="0.25">
      <c r="A1495"/>
      <c r="B1495" s="38"/>
      <c r="C1495"/>
      <c r="D1495" s="38"/>
      <c r="E1495"/>
      <c r="F1495" s="38"/>
      <c r="G1495"/>
    </row>
    <row r="1496" spans="1:7" x14ac:dyDescent="0.25">
      <c r="A1496"/>
      <c r="B1496" s="38"/>
      <c r="C1496"/>
      <c r="D1496" s="38"/>
      <c r="E1496"/>
      <c r="F1496" s="38"/>
      <c r="G1496"/>
    </row>
    <row r="1497" spans="1:7" x14ac:dyDescent="0.25">
      <c r="A1497"/>
      <c r="B1497" s="38"/>
      <c r="C1497"/>
      <c r="D1497" s="38"/>
      <c r="E1497"/>
      <c r="F1497" s="38"/>
      <c r="G1497"/>
    </row>
    <row r="1498" spans="1:7" x14ac:dyDescent="0.25">
      <c r="A1498"/>
      <c r="B1498" s="38"/>
      <c r="C1498"/>
      <c r="D1498" s="38"/>
      <c r="E1498"/>
      <c r="F1498" s="38"/>
      <c r="G1498"/>
    </row>
    <row r="1499" spans="1:7" x14ac:dyDescent="0.25">
      <c r="A1499"/>
      <c r="B1499" s="38"/>
      <c r="C1499"/>
      <c r="D1499" s="38"/>
      <c r="E1499"/>
      <c r="F1499" s="38"/>
      <c r="G1499"/>
    </row>
    <row r="1500" spans="1:7" x14ac:dyDescent="0.25">
      <c r="A1500"/>
      <c r="B1500" s="38"/>
      <c r="C1500"/>
      <c r="D1500" s="38"/>
      <c r="E1500"/>
      <c r="F1500" s="38"/>
      <c r="G1500"/>
    </row>
    <row r="1501" spans="1:7" x14ac:dyDescent="0.25">
      <c r="A1501"/>
      <c r="B1501" s="38"/>
      <c r="C1501"/>
      <c r="D1501" s="38"/>
      <c r="E1501"/>
      <c r="F1501" s="38"/>
      <c r="G1501"/>
    </row>
    <row r="1502" spans="1:7" x14ac:dyDescent="0.25">
      <c r="A1502"/>
      <c r="B1502" s="38"/>
      <c r="C1502"/>
      <c r="D1502" s="38"/>
      <c r="E1502"/>
      <c r="F1502" s="38"/>
      <c r="G1502"/>
    </row>
    <row r="1503" spans="1:7" x14ac:dyDescent="0.25">
      <c r="A1503"/>
      <c r="B1503" s="38"/>
      <c r="C1503"/>
      <c r="D1503" s="38"/>
      <c r="E1503"/>
      <c r="F1503" s="38"/>
      <c r="G1503"/>
    </row>
    <row r="1504" spans="1:7" x14ac:dyDescent="0.25">
      <c r="A1504"/>
      <c r="B1504" s="38"/>
      <c r="C1504"/>
      <c r="D1504" s="38"/>
      <c r="E1504"/>
      <c r="F1504" s="38"/>
      <c r="G1504"/>
    </row>
    <row r="1505" spans="1:7" x14ac:dyDescent="0.25">
      <c r="A1505"/>
      <c r="B1505" s="38"/>
      <c r="C1505"/>
      <c r="D1505" s="38"/>
      <c r="E1505"/>
      <c r="F1505" s="38"/>
      <c r="G1505"/>
    </row>
    <row r="1506" spans="1:7" x14ac:dyDescent="0.25">
      <c r="A1506"/>
      <c r="B1506" s="38"/>
      <c r="C1506"/>
      <c r="D1506" s="38"/>
      <c r="E1506"/>
      <c r="F1506" s="38"/>
      <c r="G1506"/>
    </row>
    <row r="1507" spans="1:7" x14ac:dyDescent="0.25">
      <c r="A1507"/>
      <c r="B1507" s="38"/>
      <c r="C1507"/>
      <c r="D1507" s="38"/>
      <c r="E1507"/>
      <c r="F1507" s="38"/>
      <c r="G1507"/>
    </row>
    <row r="1508" spans="1:7" x14ac:dyDescent="0.25">
      <c r="A1508"/>
      <c r="B1508" s="38"/>
      <c r="C1508"/>
      <c r="D1508" s="38"/>
      <c r="E1508"/>
      <c r="F1508" s="38"/>
      <c r="G1508"/>
    </row>
    <row r="1509" spans="1:7" x14ac:dyDescent="0.25">
      <c r="A1509"/>
      <c r="B1509" s="38"/>
      <c r="C1509"/>
      <c r="D1509" s="38"/>
      <c r="E1509"/>
      <c r="F1509" s="38"/>
      <c r="G1509"/>
    </row>
    <row r="1510" spans="1:7" x14ac:dyDescent="0.25">
      <c r="A1510"/>
      <c r="B1510" s="38"/>
      <c r="C1510"/>
      <c r="D1510" s="38"/>
      <c r="E1510"/>
      <c r="F1510" s="38"/>
      <c r="G1510"/>
    </row>
    <row r="1511" spans="1:7" x14ac:dyDescent="0.25">
      <c r="A1511"/>
      <c r="B1511" s="38"/>
      <c r="C1511"/>
      <c r="D1511" s="38"/>
      <c r="E1511"/>
      <c r="F1511" s="38"/>
      <c r="G1511"/>
    </row>
    <row r="1512" spans="1:7" x14ac:dyDescent="0.25">
      <c r="A1512"/>
      <c r="B1512" s="38"/>
      <c r="C1512"/>
      <c r="D1512" s="38"/>
      <c r="E1512"/>
      <c r="F1512" s="38"/>
      <c r="G1512"/>
    </row>
    <row r="1513" spans="1:7" x14ac:dyDescent="0.25">
      <c r="A1513"/>
      <c r="B1513" s="38"/>
      <c r="C1513"/>
      <c r="D1513" s="38"/>
      <c r="E1513"/>
      <c r="F1513" s="38"/>
      <c r="G1513"/>
    </row>
    <row r="1514" spans="1:7" x14ac:dyDescent="0.25">
      <c r="A1514"/>
      <c r="B1514" s="38"/>
      <c r="C1514"/>
      <c r="D1514" s="38"/>
      <c r="E1514"/>
      <c r="F1514" s="38"/>
      <c r="G1514"/>
    </row>
    <row r="1515" spans="1:7" x14ac:dyDescent="0.25">
      <c r="A1515"/>
      <c r="B1515" s="38"/>
      <c r="C1515"/>
      <c r="D1515" s="38"/>
      <c r="E1515"/>
      <c r="F1515" s="38"/>
      <c r="G1515"/>
    </row>
    <row r="1516" spans="1:7" x14ac:dyDescent="0.25">
      <c r="A1516"/>
      <c r="B1516" s="38"/>
      <c r="C1516"/>
      <c r="D1516" s="38"/>
      <c r="E1516"/>
      <c r="F1516" s="38"/>
      <c r="G1516"/>
    </row>
    <row r="1517" spans="1:7" x14ac:dyDescent="0.25">
      <c r="A1517"/>
      <c r="B1517" s="38"/>
      <c r="C1517"/>
      <c r="D1517" s="38"/>
      <c r="E1517"/>
      <c r="F1517" s="38"/>
      <c r="G1517"/>
    </row>
    <row r="1518" spans="1:7" x14ac:dyDescent="0.25">
      <c r="A1518"/>
      <c r="B1518" s="38"/>
      <c r="C1518"/>
      <c r="D1518" s="38"/>
      <c r="E1518"/>
      <c r="F1518" s="38"/>
      <c r="G1518"/>
    </row>
    <row r="1519" spans="1:7" x14ac:dyDescent="0.25">
      <c r="A1519"/>
      <c r="B1519" s="38"/>
      <c r="C1519"/>
      <c r="D1519" s="38"/>
      <c r="E1519"/>
      <c r="F1519" s="38"/>
      <c r="G1519"/>
    </row>
    <row r="1520" spans="1:7" x14ac:dyDescent="0.25">
      <c r="A1520"/>
      <c r="B1520" s="38"/>
      <c r="C1520"/>
      <c r="D1520" s="38"/>
      <c r="E1520"/>
      <c r="F1520" s="38"/>
      <c r="G1520"/>
    </row>
    <row r="1521" spans="1:7" x14ac:dyDescent="0.25">
      <c r="A1521"/>
      <c r="B1521" s="38"/>
      <c r="C1521"/>
      <c r="D1521" s="38"/>
      <c r="E1521"/>
      <c r="F1521" s="38"/>
      <c r="G1521"/>
    </row>
    <row r="1522" spans="1:7" x14ac:dyDescent="0.25">
      <c r="A1522"/>
      <c r="B1522" s="38"/>
      <c r="C1522"/>
      <c r="D1522" s="38"/>
      <c r="E1522"/>
      <c r="F1522" s="38"/>
      <c r="G1522"/>
    </row>
    <row r="1523" spans="1:7" x14ac:dyDescent="0.25">
      <c r="A1523"/>
      <c r="B1523" s="38"/>
      <c r="C1523"/>
      <c r="D1523" s="38"/>
      <c r="E1523"/>
      <c r="F1523" s="38"/>
      <c r="G1523"/>
    </row>
    <row r="1524" spans="1:7" x14ac:dyDescent="0.25">
      <c r="A1524"/>
      <c r="B1524" s="38"/>
      <c r="C1524"/>
      <c r="D1524" s="38"/>
      <c r="E1524"/>
      <c r="F1524" s="38"/>
      <c r="G1524"/>
    </row>
    <row r="1525" spans="1:7" x14ac:dyDescent="0.25">
      <c r="A1525"/>
      <c r="B1525" s="38"/>
      <c r="C1525"/>
      <c r="D1525" s="38"/>
      <c r="E1525"/>
      <c r="F1525" s="38"/>
      <c r="G1525"/>
    </row>
    <row r="1526" spans="1:7" x14ac:dyDescent="0.25">
      <c r="A1526"/>
      <c r="B1526" s="38"/>
      <c r="C1526"/>
      <c r="D1526" s="38"/>
      <c r="E1526"/>
      <c r="F1526" s="38"/>
      <c r="G1526"/>
    </row>
    <row r="1527" spans="1:7" x14ac:dyDescent="0.25">
      <c r="A1527"/>
      <c r="B1527" s="38"/>
      <c r="C1527"/>
      <c r="D1527" s="38"/>
      <c r="E1527"/>
      <c r="F1527" s="38"/>
      <c r="G1527"/>
    </row>
    <row r="1528" spans="1:7" x14ac:dyDescent="0.25">
      <c r="A1528"/>
      <c r="B1528" s="38"/>
      <c r="C1528"/>
      <c r="D1528" s="38"/>
      <c r="E1528"/>
      <c r="F1528" s="38"/>
      <c r="G1528"/>
    </row>
    <row r="1529" spans="1:7" x14ac:dyDescent="0.25">
      <c r="A1529"/>
      <c r="B1529" s="38"/>
      <c r="C1529"/>
      <c r="D1529" s="38"/>
      <c r="E1529"/>
      <c r="F1529" s="38"/>
      <c r="G1529"/>
    </row>
    <row r="1530" spans="1:7" x14ac:dyDescent="0.25">
      <c r="A1530"/>
      <c r="B1530" s="38"/>
      <c r="C1530"/>
      <c r="D1530" s="38"/>
      <c r="E1530"/>
      <c r="F1530" s="38"/>
      <c r="G1530"/>
    </row>
    <row r="1531" spans="1:7" x14ac:dyDescent="0.25">
      <c r="A1531"/>
      <c r="B1531" s="38"/>
      <c r="C1531"/>
      <c r="D1531" s="38"/>
      <c r="E1531"/>
      <c r="F1531" s="38"/>
      <c r="G1531"/>
    </row>
    <row r="1532" spans="1:7" x14ac:dyDescent="0.25">
      <c r="A1532"/>
      <c r="B1532" s="38"/>
      <c r="C1532"/>
      <c r="D1532" s="38"/>
      <c r="E1532"/>
      <c r="F1532" s="38"/>
      <c r="G1532"/>
    </row>
    <row r="1533" spans="1:7" x14ac:dyDescent="0.25">
      <c r="A1533"/>
      <c r="B1533" s="38"/>
      <c r="C1533"/>
      <c r="D1533" s="38"/>
      <c r="E1533"/>
      <c r="F1533" s="38"/>
      <c r="G1533"/>
    </row>
    <row r="1534" spans="1:7" x14ac:dyDescent="0.25">
      <c r="A1534"/>
      <c r="B1534" s="38"/>
      <c r="C1534"/>
      <c r="D1534" s="38"/>
      <c r="E1534"/>
      <c r="F1534" s="38"/>
      <c r="G1534"/>
    </row>
    <row r="1535" spans="1:7" x14ac:dyDescent="0.25">
      <c r="A1535"/>
      <c r="B1535" s="38"/>
      <c r="C1535"/>
      <c r="D1535" s="38"/>
      <c r="E1535"/>
      <c r="F1535" s="38"/>
      <c r="G1535"/>
    </row>
    <row r="1536" spans="1:7" x14ac:dyDescent="0.25">
      <c r="A1536"/>
      <c r="B1536" s="38"/>
      <c r="C1536"/>
      <c r="D1536" s="38"/>
      <c r="E1536"/>
      <c r="F1536" s="38"/>
      <c r="G1536"/>
    </row>
    <row r="1537" spans="1:7" x14ac:dyDescent="0.25">
      <c r="A1537"/>
      <c r="B1537" s="38"/>
      <c r="C1537"/>
      <c r="D1537" s="38"/>
      <c r="E1537"/>
      <c r="F1537" s="38"/>
      <c r="G1537"/>
    </row>
    <row r="1538" spans="1:7" x14ac:dyDescent="0.25">
      <c r="A1538"/>
      <c r="B1538" s="38"/>
      <c r="C1538"/>
      <c r="D1538" s="38"/>
      <c r="E1538"/>
      <c r="F1538" s="38"/>
      <c r="G1538"/>
    </row>
    <row r="1539" spans="1:7" x14ac:dyDescent="0.25">
      <c r="A1539"/>
      <c r="B1539" s="38"/>
      <c r="C1539"/>
      <c r="D1539" s="38"/>
      <c r="E1539"/>
      <c r="F1539" s="38"/>
      <c r="G1539"/>
    </row>
    <row r="1540" spans="1:7" x14ac:dyDescent="0.25">
      <c r="A1540"/>
      <c r="B1540" s="38"/>
      <c r="C1540"/>
      <c r="D1540" s="38"/>
      <c r="E1540"/>
      <c r="F1540" s="38"/>
      <c r="G1540"/>
    </row>
    <row r="1541" spans="1:7" x14ac:dyDescent="0.25">
      <c r="A1541"/>
      <c r="B1541" s="38"/>
      <c r="C1541"/>
      <c r="D1541" s="38"/>
      <c r="E1541"/>
      <c r="F1541" s="38"/>
      <c r="G1541"/>
    </row>
    <row r="1542" spans="1:7" x14ac:dyDescent="0.25">
      <c r="A1542"/>
      <c r="B1542" s="38"/>
      <c r="C1542"/>
      <c r="D1542" s="38"/>
      <c r="E1542"/>
      <c r="F1542" s="38"/>
      <c r="G1542"/>
    </row>
    <row r="1543" spans="1:7" x14ac:dyDescent="0.25">
      <c r="A1543"/>
      <c r="B1543" s="38"/>
      <c r="C1543"/>
      <c r="D1543" s="38"/>
      <c r="E1543"/>
      <c r="F1543" s="38"/>
      <c r="G1543"/>
    </row>
    <row r="1544" spans="1:7" x14ac:dyDescent="0.25">
      <c r="A1544"/>
      <c r="B1544" s="38"/>
      <c r="C1544"/>
      <c r="D1544" s="38"/>
      <c r="E1544"/>
      <c r="F1544" s="38"/>
      <c r="G1544"/>
    </row>
    <row r="1545" spans="1:7" x14ac:dyDescent="0.25">
      <c r="A1545"/>
      <c r="B1545" s="38"/>
      <c r="C1545"/>
      <c r="D1545" s="38"/>
      <c r="E1545"/>
      <c r="F1545" s="38"/>
      <c r="G1545"/>
    </row>
    <row r="1546" spans="1:7" x14ac:dyDescent="0.25">
      <c r="A1546"/>
      <c r="B1546" s="38"/>
      <c r="C1546"/>
      <c r="D1546" s="38"/>
      <c r="E1546"/>
      <c r="F1546" s="38"/>
      <c r="G1546"/>
    </row>
    <row r="1547" spans="1:7" x14ac:dyDescent="0.25">
      <c r="A1547"/>
      <c r="B1547" s="38"/>
      <c r="C1547"/>
      <c r="D1547" s="38"/>
      <c r="E1547"/>
      <c r="F1547" s="38"/>
      <c r="G1547"/>
    </row>
    <row r="1548" spans="1:7" x14ac:dyDescent="0.25">
      <c r="A1548"/>
      <c r="B1548" s="38"/>
      <c r="C1548"/>
      <c r="D1548" s="38"/>
      <c r="E1548"/>
      <c r="F1548" s="38"/>
      <c r="G1548"/>
    </row>
    <row r="1549" spans="1:7" x14ac:dyDescent="0.25">
      <c r="A1549"/>
      <c r="B1549" s="38"/>
      <c r="C1549"/>
      <c r="D1549" s="38"/>
      <c r="E1549"/>
      <c r="F1549" s="38"/>
      <c r="G1549"/>
    </row>
    <row r="1550" spans="1:7" x14ac:dyDescent="0.25">
      <c r="A1550"/>
      <c r="B1550" s="38"/>
      <c r="C1550"/>
      <c r="D1550" s="38"/>
      <c r="E1550"/>
      <c r="F1550" s="38"/>
      <c r="G1550"/>
    </row>
    <row r="1551" spans="1:7" x14ac:dyDescent="0.25">
      <c r="A1551"/>
      <c r="B1551" s="38"/>
      <c r="C1551"/>
      <c r="D1551" s="38"/>
      <c r="E1551"/>
      <c r="F1551" s="38"/>
      <c r="G1551"/>
    </row>
    <row r="1552" spans="1:7" x14ac:dyDescent="0.25">
      <c r="A1552"/>
      <c r="B1552" s="38"/>
      <c r="C1552"/>
      <c r="D1552" s="38"/>
      <c r="E1552"/>
      <c r="F1552" s="38"/>
      <c r="G1552"/>
    </row>
    <row r="1553" spans="1:7" x14ac:dyDescent="0.25">
      <c r="A1553"/>
      <c r="B1553" s="38"/>
      <c r="C1553"/>
      <c r="D1553" s="38"/>
      <c r="E1553"/>
      <c r="F1553" s="38"/>
      <c r="G1553"/>
    </row>
    <row r="1554" spans="1:7" x14ac:dyDescent="0.25">
      <c r="A1554"/>
      <c r="B1554" s="38"/>
      <c r="C1554"/>
      <c r="D1554" s="38"/>
      <c r="E1554"/>
      <c r="F1554" s="38"/>
      <c r="G1554"/>
    </row>
    <row r="1555" spans="1:7" x14ac:dyDescent="0.25">
      <c r="A1555"/>
      <c r="B1555" s="38"/>
      <c r="C1555"/>
      <c r="D1555" s="38"/>
      <c r="E1555"/>
      <c r="F1555" s="38"/>
      <c r="G1555"/>
    </row>
    <row r="1556" spans="1:7" x14ac:dyDescent="0.25">
      <c r="A1556"/>
      <c r="B1556" s="38"/>
      <c r="C1556"/>
      <c r="D1556" s="38"/>
      <c r="E1556"/>
      <c r="F1556" s="38"/>
      <c r="G1556"/>
    </row>
    <row r="1557" spans="1:7" x14ac:dyDescent="0.25">
      <c r="A1557"/>
      <c r="B1557" s="38"/>
      <c r="C1557"/>
      <c r="D1557" s="38"/>
      <c r="E1557"/>
      <c r="F1557" s="38"/>
      <c r="G1557"/>
    </row>
    <row r="1558" spans="1:7" x14ac:dyDescent="0.25">
      <c r="A1558"/>
      <c r="B1558" s="38"/>
      <c r="C1558"/>
      <c r="D1558" s="38"/>
      <c r="E1558"/>
      <c r="F1558" s="38"/>
      <c r="G1558"/>
    </row>
    <row r="1559" spans="1:7" x14ac:dyDescent="0.25">
      <c r="A1559"/>
      <c r="B1559" s="38"/>
      <c r="C1559"/>
      <c r="D1559" s="38"/>
      <c r="E1559"/>
      <c r="F1559" s="38"/>
      <c r="G1559"/>
    </row>
    <row r="1560" spans="1:7" x14ac:dyDescent="0.25">
      <c r="A1560"/>
      <c r="B1560" s="38"/>
      <c r="C1560"/>
      <c r="D1560" s="38"/>
      <c r="E1560"/>
      <c r="F1560" s="38"/>
      <c r="G1560"/>
    </row>
    <row r="1561" spans="1:7" x14ac:dyDescent="0.25">
      <c r="A1561"/>
      <c r="B1561" s="38"/>
      <c r="C1561"/>
      <c r="D1561" s="38"/>
      <c r="E1561"/>
      <c r="F1561" s="38"/>
      <c r="G1561"/>
    </row>
    <row r="1562" spans="1:7" x14ac:dyDescent="0.25">
      <c r="A1562"/>
      <c r="B1562" s="38"/>
      <c r="C1562"/>
      <c r="D1562" s="38"/>
      <c r="E1562"/>
      <c r="F1562" s="38"/>
      <c r="G1562"/>
    </row>
    <row r="1563" spans="1:7" x14ac:dyDescent="0.25">
      <c r="A1563"/>
      <c r="B1563" s="38"/>
      <c r="C1563"/>
      <c r="D1563" s="38"/>
      <c r="E1563"/>
      <c r="F1563" s="38"/>
      <c r="G1563"/>
    </row>
    <row r="1564" spans="1:7" x14ac:dyDescent="0.25">
      <c r="A1564"/>
      <c r="B1564" s="38"/>
      <c r="C1564"/>
      <c r="D1564" s="38"/>
      <c r="E1564"/>
      <c r="F1564" s="38"/>
      <c r="G1564"/>
    </row>
    <row r="1565" spans="1:7" x14ac:dyDescent="0.25">
      <c r="A1565"/>
      <c r="B1565" s="38"/>
      <c r="C1565"/>
      <c r="D1565" s="38"/>
      <c r="E1565"/>
      <c r="F1565" s="38"/>
      <c r="G1565"/>
    </row>
    <row r="1566" spans="1:7" x14ac:dyDescent="0.25">
      <c r="A1566"/>
      <c r="B1566" s="38"/>
      <c r="C1566"/>
      <c r="D1566" s="38"/>
      <c r="E1566"/>
      <c r="F1566" s="38"/>
      <c r="G1566"/>
    </row>
    <row r="1567" spans="1:7" x14ac:dyDescent="0.25">
      <c r="A1567"/>
      <c r="B1567" s="38"/>
      <c r="C1567"/>
      <c r="D1567" s="38"/>
      <c r="E1567"/>
      <c r="F1567" s="38"/>
      <c r="G1567"/>
    </row>
    <row r="1568" spans="1:7" x14ac:dyDescent="0.25">
      <c r="A1568"/>
      <c r="B1568" s="38"/>
      <c r="C1568"/>
      <c r="D1568" s="38"/>
      <c r="E1568"/>
      <c r="F1568" s="38"/>
      <c r="G1568"/>
    </row>
    <row r="1569" spans="1:7" x14ac:dyDescent="0.25">
      <c r="A1569"/>
      <c r="B1569" s="38"/>
      <c r="C1569"/>
      <c r="D1569" s="38"/>
      <c r="E1569"/>
      <c r="F1569" s="38"/>
      <c r="G1569"/>
    </row>
    <row r="1570" spans="1:7" x14ac:dyDescent="0.25">
      <c r="A1570"/>
      <c r="B1570" s="38"/>
      <c r="C1570"/>
      <c r="D1570" s="38"/>
      <c r="E1570"/>
      <c r="F1570" s="38"/>
      <c r="G1570"/>
    </row>
    <row r="1571" spans="1:7" x14ac:dyDescent="0.25">
      <c r="A1571"/>
      <c r="B1571" s="38"/>
      <c r="C1571"/>
      <c r="D1571" s="38"/>
      <c r="E1571"/>
      <c r="F1571" s="38"/>
      <c r="G1571"/>
    </row>
    <row r="1572" spans="1:7" x14ac:dyDescent="0.25">
      <c r="A1572"/>
      <c r="B1572" s="38"/>
      <c r="C1572"/>
      <c r="D1572" s="38"/>
      <c r="E1572"/>
      <c r="F1572" s="38"/>
      <c r="G1572"/>
    </row>
    <row r="1573" spans="1:7" x14ac:dyDescent="0.25">
      <c r="A1573"/>
      <c r="B1573" s="38"/>
      <c r="C1573"/>
      <c r="D1573" s="38"/>
      <c r="E1573"/>
      <c r="F1573" s="38"/>
      <c r="G1573"/>
    </row>
    <row r="1574" spans="1:7" x14ac:dyDescent="0.25">
      <c r="A1574"/>
      <c r="B1574" s="38"/>
      <c r="C1574"/>
      <c r="D1574" s="38"/>
      <c r="E1574"/>
      <c r="F1574" s="38"/>
      <c r="G1574"/>
    </row>
    <row r="1575" spans="1:7" x14ac:dyDescent="0.25">
      <c r="A1575"/>
      <c r="B1575" s="38"/>
      <c r="C1575"/>
      <c r="D1575" s="38"/>
      <c r="E1575"/>
      <c r="F1575" s="38"/>
      <c r="G1575"/>
    </row>
    <row r="1576" spans="1:7" x14ac:dyDescent="0.25">
      <c r="A1576"/>
      <c r="B1576" s="38"/>
      <c r="C1576"/>
      <c r="D1576" s="38"/>
      <c r="E1576"/>
      <c r="F1576" s="38"/>
      <c r="G1576"/>
    </row>
    <row r="1577" spans="1:7" x14ac:dyDescent="0.25">
      <c r="A1577"/>
      <c r="B1577" s="38"/>
      <c r="C1577"/>
      <c r="D1577" s="38"/>
      <c r="E1577"/>
      <c r="F1577" s="38"/>
      <c r="G1577"/>
    </row>
    <row r="1578" spans="1:7" x14ac:dyDescent="0.25">
      <c r="A1578"/>
      <c r="B1578" s="38"/>
      <c r="C1578"/>
      <c r="D1578" s="38"/>
      <c r="E1578"/>
      <c r="F1578" s="38"/>
      <c r="G1578"/>
    </row>
    <row r="1579" spans="1:7" x14ac:dyDescent="0.25">
      <c r="A1579"/>
      <c r="B1579" s="38"/>
      <c r="C1579"/>
      <c r="D1579" s="38"/>
      <c r="E1579"/>
      <c r="F1579" s="38"/>
      <c r="G1579"/>
    </row>
    <row r="1580" spans="1:7" x14ac:dyDescent="0.25">
      <c r="A1580"/>
      <c r="B1580" s="38"/>
      <c r="C1580"/>
      <c r="D1580" s="38"/>
      <c r="E1580"/>
      <c r="F1580" s="38"/>
      <c r="G1580"/>
    </row>
    <row r="1581" spans="1:7" x14ac:dyDescent="0.25">
      <c r="A1581"/>
      <c r="B1581" s="38"/>
      <c r="C1581"/>
      <c r="D1581" s="38"/>
      <c r="E1581"/>
      <c r="F1581" s="38"/>
      <c r="G1581"/>
    </row>
    <row r="1582" spans="1:7" x14ac:dyDescent="0.25">
      <c r="A1582"/>
      <c r="B1582" s="38"/>
      <c r="C1582"/>
      <c r="D1582" s="38"/>
      <c r="E1582"/>
      <c r="F1582" s="38"/>
      <c r="G1582"/>
    </row>
    <row r="1583" spans="1:7" x14ac:dyDescent="0.25">
      <c r="A1583"/>
      <c r="B1583" s="38"/>
      <c r="C1583"/>
      <c r="D1583" s="38"/>
      <c r="E1583"/>
      <c r="F1583" s="38"/>
      <c r="G1583"/>
    </row>
    <row r="1584" spans="1:7" x14ac:dyDescent="0.25">
      <c r="A1584"/>
      <c r="B1584" s="38"/>
      <c r="C1584"/>
      <c r="D1584" s="38"/>
      <c r="E1584"/>
      <c r="F1584" s="38"/>
      <c r="G1584"/>
    </row>
    <row r="1585" spans="1:7" x14ac:dyDescent="0.25">
      <c r="A1585"/>
      <c r="B1585" s="38"/>
      <c r="C1585"/>
      <c r="D1585" s="38"/>
      <c r="E1585"/>
      <c r="F1585" s="38"/>
      <c r="G1585"/>
    </row>
    <row r="1586" spans="1:7" x14ac:dyDescent="0.25">
      <c r="A1586"/>
      <c r="B1586" s="38"/>
      <c r="C1586"/>
      <c r="D1586" s="38"/>
      <c r="E1586"/>
      <c r="F1586" s="38"/>
      <c r="G1586"/>
    </row>
    <row r="1587" spans="1:7" x14ac:dyDescent="0.25">
      <c r="A1587"/>
      <c r="B1587" s="38"/>
      <c r="C1587"/>
      <c r="D1587" s="38"/>
      <c r="E1587"/>
      <c r="F1587" s="38"/>
      <c r="G1587"/>
    </row>
    <row r="1588" spans="1:7" x14ac:dyDescent="0.25">
      <c r="A1588"/>
      <c r="B1588" s="38"/>
      <c r="C1588"/>
      <c r="D1588" s="38"/>
      <c r="E1588"/>
      <c r="F1588" s="38"/>
      <c r="G1588"/>
    </row>
    <row r="1589" spans="1:7" x14ac:dyDescent="0.25">
      <c r="A1589"/>
      <c r="B1589" s="38"/>
      <c r="C1589"/>
      <c r="D1589" s="38"/>
      <c r="E1589"/>
      <c r="F1589" s="38"/>
      <c r="G1589"/>
    </row>
    <row r="1590" spans="1:7" x14ac:dyDescent="0.25">
      <c r="A1590"/>
      <c r="B1590" s="38"/>
      <c r="C1590"/>
      <c r="D1590" s="38"/>
      <c r="E1590"/>
      <c r="F1590" s="38"/>
      <c r="G1590"/>
    </row>
    <row r="1591" spans="1:7" x14ac:dyDescent="0.25">
      <c r="A1591"/>
      <c r="B1591" s="38"/>
      <c r="C1591"/>
      <c r="D1591" s="38"/>
      <c r="E1591"/>
      <c r="F1591" s="38"/>
      <c r="G1591"/>
    </row>
    <row r="1592" spans="1:7" x14ac:dyDescent="0.25">
      <c r="A1592"/>
      <c r="B1592" s="38"/>
      <c r="C1592"/>
      <c r="D1592" s="38"/>
      <c r="E1592"/>
      <c r="F1592" s="38"/>
      <c r="G1592"/>
    </row>
    <row r="1593" spans="1:7" x14ac:dyDescent="0.25">
      <c r="A1593"/>
      <c r="B1593" s="38"/>
      <c r="C1593"/>
      <c r="D1593" s="38"/>
      <c r="E1593"/>
      <c r="F1593" s="38"/>
      <c r="G1593"/>
    </row>
    <row r="1594" spans="1:7" x14ac:dyDescent="0.25">
      <c r="A1594"/>
      <c r="B1594" s="38"/>
      <c r="C1594"/>
      <c r="D1594" s="38"/>
      <c r="E1594"/>
      <c r="F1594" s="38"/>
      <c r="G1594"/>
    </row>
    <row r="1595" spans="1:7" x14ac:dyDescent="0.25">
      <c r="A1595"/>
      <c r="B1595" s="38"/>
      <c r="C1595"/>
      <c r="D1595" s="38"/>
      <c r="E1595"/>
      <c r="F1595" s="38"/>
      <c r="G1595"/>
    </row>
    <row r="1596" spans="1:7" x14ac:dyDescent="0.25">
      <c r="A1596"/>
      <c r="B1596" s="38"/>
      <c r="C1596"/>
      <c r="D1596" s="38"/>
      <c r="E1596"/>
      <c r="F1596" s="38"/>
      <c r="G1596"/>
    </row>
    <row r="1597" spans="1:7" x14ac:dyDescent="0.25">
      <c r="A1597"/>
      <c r="B1597" s="38"/>
      <c r="C1597"/>
      <c r="D1597" s="38"/>
      <c r="E1597"/>
      <c r="F1597" s="38"/>
      <c r="G1597"/>
    </row>
    <row r="1598" spans="1:7" x14ac:dyDescent="0.25">
      <c r="A1598"/>
      <c r="B1598" s="38"/>
      <c r="C1598"/>
      <c r="D1598" s="38"/>
      <c r="E1598"/>
      <c r="F1598" s="38"/>
      <c r="G1598"/>
    </row>
    <row r="1599" spans="1:7" x14ac:dyDescent="0.25">
      <c r="A1599"/>
      <c r="B1599" s="38"/>
      <c r="C1599"/>
      <c r="D1599" s="38"/>
      <c r="E1599"/>
      <c r="F1599" s="38"/>
      <c r="G1599"/>
    </row>
    <row r="1600" spans="1:7" x14ac:dyDescent="0.25">
      <c r="A1600"/>
      <c r="B1600" s="38"/>
      <c r="C1600"/>
      <c r="D1600" s="38"/>
      <c r="E1600"/>
      <c r="F1600" s="38"/>
      <c r="G1600"/>
    </row>
    <row r="1601" spans="1:7" x14ac:dyDescent="0.25">
      <c r="A1601"/>
      <c r="B1601" s="38"/>
      <c r="C1601"/>
      <c r="D1601" s="38"/>
      <c r="E1601"/>
      <c r="F1601" s="38"/>
      <c r="G1601"/>
    </row>
    <row r="1602" spans="1:7" x14ac:dyDescent="0.25">
      <c r="A1602"/>
      <c r="B1602" s="38"/>
      <c r="C1602"/>
      <c r="D1602" s="38"/>
      <c r="E1602"/>
      <c r="F1602" s="38"/>
      <c r="G1602"/>
    </row>
    <row r="1603" spans="1:7" x14ac:dyDescent="0.25">
      <c r="A1603"/>
      <c r="B1603" s="38"/>
      <c r="C1603"/>
      <c r="D1603" s="38"/>
      <c r="E1603"/>
      <c r="F1603" s="38"/>
      <c r="G1603"/>
    </row>
    <row r="1604" spans="1:7" x14ac:dyDescent="0.25">
      <c r="A1604"/>
      <c r="B1604" s="38"/>
      <c r="C1604"/>
      <c r="D1604" s="38"/>
      <c r="E1604"/>
      <c r="F1604" s="38"/>
      <c r="G1604"/>
    </row>
    <row r="1605" spans="1:7" x14ac:dyDescent="0.25">
      <c r="A1605"/>
      <c r="B1605" s="38"/>
      <c r="C1605"/>
      <c r="D1605" s="38"/>
      <c r="E1605"/>
      <c r="F1605" s="38"/>
      <c r="G1605"/>
    </row>
    <row r="1606" spans="1:7" x14ac:dyDescent="0.25">
      <c r="A1606"/>
      <c r="B1606" s="38"/>
      <c r="C1606"/>
      <c r="D1606" s="38"/>
      <c r="E1606"/>
      <c r="F1606" s="38"/>
      <c r="G1606"/>
    </row>
    <row r="1607" spans="1:7" x14ac:dyDescent="0.25">
      <c r="A1607"/>
      <c r="B1607" s="38"/>
      <c r="C1607"/>
      <c r="D1607" s="38"/>
      <c r="E1607"/>
      <c r="F1607" s="38"/>
      <c r="G1607"/>
    </row>
    <row r="1608" spans="1:7" x14ac:dyDescent="0.25">
      <c r="A1608"/>
      <c r="B1608" s="38"/>
      <c r="C1608"/>
      <c r="D1608" s="38"/>
      <c r="E1608"/>
      <c r="F1608" s="38"/>
      <c r="G1608"/>
    </row>
    <row r="1609" spans="1:7" x14ac:dyDescent="0.25">
      <c r="A1609"/>
      <c r="B1609" s="38"/>
      <c r="C1609"/>
      <c r="D1609" s="38"/>
      <c r="E1609"/>
      <c r="F1609" s="38"/>
      <c r="G1609"/>
    </row>
    <row r="1610" spans="1:7" x14ac:dyDescent="0.25">
      <c r="A1610"/>
      <c r="B1610" s="38"/>
      <c r="C1610"/>
      <c r="D1610" s="38"/>
      <c r="E1610"/>
      <c r="F1610" s="38"/>
      <c r="G1610"/>
    </row>
    <row r="1611" spans="1:7" x14ac:dyDescent="0.25">
      <c r="A1611"/>
      <c r="B1611" s="38"/>
      <c r="C1611"/>
      <c r="D1611" s="38"/>
      <c r="E1611"/>
      <c r="F1611" s="38"/>
      <c r="G1611"/>
    </row>
    <row r="1612" spans="1:7" x14ac:dyDescent="0.25">
      <c r="A1612"/>
      <c r="B1612" s="38"/>
      <c r="C1612"/>
      <c r="D1612" s="38"/>
      <c r="E1612"/>
      <c r="F1612" s="38"/>
      <c r="G1612"/>
    </row>
    <row r="1613" spans="1:7" x14ac:dyDescent="0.25">
      <c r="A1613"/>
      <c r="B1613" s="38"/>
      <c r="C1613"/>
      <c r="D1613" s="38"/>
      <c r="E1613"/>
      <c r="F1613" s="38"/>
      <c r="G1613"/>
    </row>
    <row r="1614" spans="1:7" x14ac:dyDescent="0.25">
      <c r="A1614"/>
      <c r="B1614" s="38"/>
      <c r="C1614"/>
      <c r="D1614" s="38"/>
      <c r="E1614"/>
      <c r="F1614" s="38"/>
      <c r="G1614"/>
    </row>
    <row r="1615" spans="1:7" x14ac:dyDescent="0.25">
      <c r="A1615"/>
      <c r="B1615" s="38"/>
      <c r="C1615"/>
      <c r="D1615" s="38"/>
      <c r="E1615"/>
      <c r="F1615" s="38"/>
      <c r="G1615"/>
    </row>
    <row r="1616" spans="1:7" x14ac:dyDescent="0.25">
      <c r="A1616"/>
      <c r="B1616" s="38"/>
      <c r="C1616"/>
      <c r="D1616" s="38"/>
      <c r="E1616"/>
      <c r="F1616" s="38"/>
      <c r="G1616"/>
    </row>
    <row r="1617" spans="1:7" x14ac:dyDescent="0.25">
      <c r="A1617"/>
      <c r="B1617" s="38"/>
      <c r="C1617"/>
      <c r="D1617" s="38"/>
      <c r="E1617"/>
      <c r="F1617" s="38"/>
      <c r="G1617"/>
    </row>
    <row r="1618" spans="1:7" x14ac:dyDescent="0.25">
      <c r="A1618"/>
      <c r="B1618" s="38"/>
      <c r="C1618"/>
      <c r="D1618" s="38"/>
      <c r="E1618"/>
      <c r="F1618" s="38"/>
      <c r="G1618"/>
    </row>
    <row r="1619" spans="1:7" x14ac:dyDescent="0.25">
      <c r="A1619"/>
      <c r="B1619" s="38"/>
      <c r="C1619"/>
      <c r="D1619" s="38"/>
      <c r="E1619"/>
      <c r="F1619" s="38"/>
      <c r="G1619"/>
    </row>
    <row r="1620" spans="1:7" x14ac:dyDescent="0.25">
      <c r="A1620"/>
      <c r="B1620" s="38"/>
      <c r="C1620"/>
      <c r="D1620" s="38"/>
      <c r="E1620"/>
      <c r="F1620" s="38"/>
      <c r="G1620"/>
    </row>
    <row r="1621" spans="1:7" x14ac:dyDescent="0.25">
      <c r="A1621"/>
      <c r="B1621" s="38"/>
      <c r="C1621"/>
      <c r="D1621" s="38"/>
      <c r="E1621"/>
      <c r="F1621" s="38"/>
      <c r="G1621"/>
    </row>
    <row r="1622" spans="1:7" x14ac:dyDescent="0.25">
      <c r="A1622"/>
      <c r="B1622" s="38"/>
      <c r="C1622"/>
      <c r="D1622" s="38"/>
      <c r="E1622"/>
      <c r="F1622" s="38"/>
      <c r="G1622"/>
    </row>
    <row r="1623" spans="1:7" x14ac:dyDescent="0.25">
      <c r="A1623"/>
      <c r="B1623" s="38"/>
      <c r="C1623"/>
      <c r="D1623" s="38"/>
      <c r="E1623"/>
      <c r="F1623" s="38"/>
      <c r="G1623"/>
    </row>
    <row r="1624" spans="1:7" x14ac:dyDescent="0.25">
      <c r="A1624"/>
      <c r="B1624" s="38"/>
      <c r="C1624"/>
      <c r="D1624" s="38"/>
      <c r="E1624"/>
      <c r="F1624" s="38"/>
      <c r="G1624"/>
    </row>
    <row r="1625" spans="1:7" x14ac:dyDescent="0.25">
      <c r="A1625"/>
      <c r="B1625" s="38"/>
      <c r="C1625"/>
      <c r="D1625" s="38"/>
      <c r="E1625"/>
      <c r="F1625" s="38"/>
      <c r="G1625"/>
    </row>
    <row r="1626" spans="1:7" x14ac:dyDescent="0.25">
      <c r="A1626"/>
      <c r="B1626" s="38"/>
      <c r="C1626"/>
      <c r="D1626" s="38"/>
      <c r="E1626"/>
      <c r="F1626" s="38"/>
      <c r="G1626"/>
    </row>
    <row r="1627" spans="1:7" x14ac:dyDescent="0.25">
      <c r="A1627"/>
      <c r="B1627" s="38"/>
      <c r="C1627"/>
      <c r="D1627" s="38"/>
      <c r="E1627"/>
      <c r="F1627" s="38"/>
      <c r="G1627"/>
    </row>
    <row r="1628" spans="1:7" x14ac:dyDescent="0.25">
      <c r="A1628"/>
      <c r="B1628" s="38"/>
      <c r="C1628"/>
      <c r="D1628" s="38"/>
      <c r="E1628"/>
      <c r="F1628" s="38"/>
      <c r="G1628"/>
    </row>
    <row r="1629" spans="1:7" x14ac:dyDescent="0.25">
      <c r="A1629"/>
      <c r="B1629" s="38"/>
      <c r="C1629"/>
      <c r="D1629" s="38"/>
      <c r="E1629"/>
      <c r="F1629" s="38"/>
      <c r="G1629"/>
    </row>
    <row r="1630" spans="1:7" x14ac:dyDescent="0.25">
      <c r="A1630"/>
      <c r="B1630" s="38"/>
      <c r="C1630"/>
      <c r="D1630" s="38"/>
      <c r="E1630"/>
      <c r="F1630" s="38"/>
      <c r="G1630"/>
    </row>
    <row r="1631" spans="1:7" x14ac:dyDescent="0.25">
      <c r="A1631"/>
      <c r="B1631" s="38"/>
      <c r="C1631"/>
      <c r="D1631" s="38"/>
      <c r="E1631"/>
      <c r="F1631" s="38"/>
      <c r="G1631"/>
    </row>
    <row r="1632" spans="1:7" x14ac:dyDescent="0.25">
      <c r="A1632"/>
      <c r="B1632" s="38"/>
      <c r="C1632"/>
      <c r="D1632" s="38"/>
      <c r="E1632"/>
      <c r="F1632" s="38"/>
      <c r="G1632"/>
    </row>
    <row r="1633" spans="1:7" x14ac:dyDescent="0.25">
      <c r="A1633"/>
      <c r="B1633" s="38"/>
      <c r="C1633"/>
      <c r="D1633" s="38"/>
      <c r="E1633"/>
      <c r="F1633" s="38"/>
      <c r="G1633"/>
    </row>
    <row r="1634" spans="1:7" x14ac:dyDescent="0.25">
      <c r="A1634"/>
      <c r="B1634" s="38"/>
      <c r="C1634"/>
      <c r="D1634" s="38"/>
      <c r="E1634"/>
      <c r="F1634" s="38"/>
      <c r="G1634"/>
    </row>
    <row r="1635" spans="1:7" x14ac:dyDescent="0.25">
      <c r="A1635"/>
      <c r="B1635" s="38"/>
      <c r="C1635"/>
      <c r="D1635" s="38"/>
      <c r="E1635"/>
      <c r="F1635" s="38"/>
      <c r="G1635"/>
    </row>
    <row r="1636" spans="1:7" x14ac:dyDescent="0.25">
      <c r="A1636"/>
      <c r="B1636" s="38"/>
      <c r="C1636"/>
      <c r="D1636" s="38"/>
      <c r="E1636"/>
      <c r="F1636" s="38"/>
      <c r="G1636"/>
    </row>
    <row r="1637" spans="1:7" x14ac:dyDescent="0.25">
      <c r="A1637"/>
      <c r="B1637" s="38"/>
      <c r="C1637"/>
      <c r="D1637" s="38"/>
      <c r="E1637"/>
      <c r="F1637" s="38"/>
      <c r="G1637"/>
    </row>
    <row r="1638" spans="1:7" x14ac:dyDescent="0.25">
      <c r="A1638"/>
      <c r="B1638" s="38"/>
      <c r="C1638"/>
      <c r="D1638" s="38"/>
      <c r="E1638"/>
      <c r="F1638" s="38"/>
      <c r="G1638"/>
    </row>
    <row r="1639" spans="1:7" x14ac:dyDescent="0.25">
      <c r="A1639"/>
      <c r="B1639" s="38"/>
      <c r="C1639"/>
      <c r="D1639" s="38"/>
      <c r="E1639"/>
      <c r="F1639" s="38"/>
      <c r="G1639"/>
    </row>
    <row r="1640" spans="1:7" x14ac:dyDescent="0.25">
      <c r="A1640"/>
      <c r="B1640" s="38"/>
      <c r="C1640"/>
      <c r="D1640" s="38"/>
      <c r="E1640"/>
      <c r="F1640" s="38"/>
      <c r="G1640"/>
    </row>
    <row r="1641" spans="1:7" x14ac:dyDescent="0.25">
      <c r="A1641"/>
      <c r="B1641" s="38"/>
      <c r="C1641"/>
      <c r="D1641" s="38"/>
      <c r="E1641"/>
      <c r="F1641" s="38"/>
      <c r="G1641"/>
    </row>
    <row r="1642" spans="1:7" x14ac:dyDescent="0.25">
      <c r="A1642"/>
      <c r="B1642" s="38"/>
      <c r="C1642"/>
      <c r="D1642" s="38"/>
      <c r="E1642"/>
      <c r="F1642" s="38"/>
      <c r="G1642"/>
    </row>
    <row r="1643" spans="1:7" x14ac:dyDescent="0.25">
      <c r="A1643"/>
      <c r="B1643" s="38"/>
      <c r="C1643"/>
      <c r="D1643" s="38"/>
      <c r="E1643"/>
      <c r="F1643" s="38"/>
      <c r="G1643"/>
    </row>
    <row r="1644" spans="1:7" x14ac:dyDescent="0.25">
      <c r="A1644"/>
      <c r="B1644" s="38"/>
      <c r="C1644"/>
      <c r="D1644" s="38"/>
      <c r="E1644"/>
      <c r="F1644" s="38"/>
      <c r="G1644"/>
    </row>
    <row r="1645" spans="1:7" x14ac:dyDescent="0.25">
      <c r="A1645"/>
      <c r="B1645" s="38"/>
      <c r="C1645"/>
      <c r="D1645" s="38"/>
      <c r="E1645"/>
      <c r="F1645" s="38"/>
      <c r="G1645"/>
    </row>
    <row r="1646" spans="1:7" x14ac:dyDescent="0.25">
      <c r="A1646"/>
      <c r="B1646" s="38"/>
      <c r="C1646"/>
      <c r="D1646" s="38"/>
      <c r="E1646"/>
      <c r="F1646" s="38"/>
      <c r="G1646"/>
    </row>
    <row r="1647" spans="1:7" x14ac:dyDescent="0.25">
      <c r="A1647"/>
      <c r="B1647" s="38"/>
      <c r="C1647"/>
      <c r="D1647" s="38"/>
      <c r="E1647"/>
      <c r="F1647" s="38"/>
      <c r="G1647"/>
    </row>
    <row r="1648" spans="1:7" x14ac:dyDescent="0.25">
      <c r="A1648"/>
      <c r="B1648" s="38"/>
      <c r="C1648"/>
      <c r="D1648" s="38"/>
      <c r="E1648"/>
      <c r="F1648" s="38"/>
      <c r="G1648"/>
    </row>
    <row r="1649" spans="1:7" x14ac:dyDescent="0.25">
      <c r="A1649"/>
      <c r="B1649" s="38"/>
      <c r="C1649"/>
      <c r="D1649" s="38"/>
      <c r="E1649"/>
      <c r="F1649" s="38"/>
      <c r="G1649"/>
    </row>
    <row r="1650" spans="1:7" x14ac:dyDescent="0.25">
      <c r="A1650"/>
      <c r="B1650" s="38"/>
      <c r="C1650"/>
      <c r="D1650" s="38"/>
      <c r="E1650"/>
      <c r="F1650" s="38"/>
      <c r="G1650"/>
    </row>
    <row r="1651" spans="1:7" x14ac:dyDescent="0.25">
      <c r="A1651"/>
      <c r="B1651" s="38"/>
      <c r="C1651"/>
      <c r="D1651" s="38"/>
      <c r="E1651"/>
      <c r="F1651" s="38"/>
      <c r="G1651"/>
    </row>
    <row r="1652" spans="1:7" x14ac:dyDescent="0.25">
      <c r="A1652"/>
      <c r="B1652" s="38"/>
      <c r="C1652"/>
      <c r="D1652" s="38"/>
      <c r="E1652"/>
      <c r="F1652" s="38"/>
      <c r="G1652"/>
    </row>
    <row r="1653" spans="1:7" x14ac:dyDescent="0.25">
      <c r="A1653"/>
      <c r="B1653" s="38"/>
      <c r="C1653"/>
      <c r="D1653" s="38"/>
      <c r="E1653"/>
      <c r="F1653" s="38"/>
      <c r="G1653"/>
    </row>
    <row r="1654" spans="1:7" x14ac:dyDescent="0.25">
      <c r="A1654"/>
      <c r="B1654" s="38"/>
      <c r="C1654"/>
      <c r="D1654" s="38"/>
      <c r="E1654"/>
      <c r="F1654" s="38"/>
      <c r="G1654"/>
    </row>
    <row r="1655" spans="1:7" x14ac:dyDescent="0.25">
      <c r="A1655"/>
      <c r="B1655" s="38"/>
      <c r="C1655"/>
      <c r="D1655" s="38"/>
      <c r="E1655"/>
      <c r="F1655" s="38"/>
      <c r="G1655"/>
    </row>
    <row r="1656" spans="1:7" x14ac:dyDescent="0.25">
      <c r="A1656"/>
      <c r="B1656" s="38"/>
      <c r="C1656"/>
      <c r="D1656" s="38"/>
      <c r="E1656"/>
      <c r="F1656" s="38"/>
      <c r="G1656"/>
    </row>
    <row r="1657" spans="1:7" x14ac:dyDescent="0.25">
      <c r="A1657"/>
      <c r="B1657" s="38"/>
      <c r="C1657"/>
      <c r="D1657" s="38"/>
      <c r="E1657"/>
      <c r="F1657" s="38"/>
      <c r="G1657"/>
    </row>
    <row r="1658" spans="1:7" x14ac:dyDescent="0.25">
      <c r="A1658"/>
      <c r="B1658" s="38"/>
      <c r="C1658"/>
      <c r="D1658" s="38"/>
      <c r="E1658"/>
      <c r="F1658" s="38"/>
      <c r="G1658"/>
    </row>
    <row r="1659" spans="1:7" x14ac:dyDescent="0.25">
      <c r="A1659"/>
      <c r="B1659" s="38"/>
      <c r="C1659"/>
      <c r="D1659" s="38"/>
      <c r="E1659"/>
      <c r="F1659" s="38"/>
      <c r="G1659"/>
    </row>
    <row r="1660" spans="1:7" x14ac:dyDescent="0.25">
      <c r="A1660"/>
      <c r="B1660" s="38"/>
      <c r="C1660"/>
      <c r="D1660" s="38"/>
      <c r="E1660"/>
      <c r="F1660" s="38"/>
      <c r="G1660"/>
    </row>
    <row r="1661" spans="1:7" x14ac:dyDescent="0.25">
      <c r="A1661"/>
      <c r="B1661" s="38"/>
      <c r="C1661"/>
      <c r="D1661" s="38"/>
      <c r="E1661"/>
      <c r="F1661" s="38"/>
      <c r="G1661"/>
    </row>
    <row r="1662" spans="1:7" x14ac:dyDescent="0.25">
      <c r="A1662"/>
      <c r="B1662" s="38"/>
      <c r="C1662"/>
      <c r="D1662" s="38"/>
      <c r="E1662"/>
      <c r="F1662" s="38"/>
      <c r="G1662"/>
    </row>
    <row r="1663" spans="1:7" x14ac:dyDescent="0.25">
      <c r="A1663"/>
      <c r="B1663" s="38"/>
      <c r="C1663"/>
      <c r="D1663" s="38"/>
      <c r="E1663"/>
      <c r="F1663" s="38"/>
      <c r="G1663"/>
    </row>
    <row r="1664" spans="1:7" x14ac:dyDescent="0.25">
      <c r="A1664"/>
      <c r="B1664" s="38"/>
      <c r="C1664"/>
      <c r="D1664" s="38"/>
      <c r="E1664"/>
      <c r="F1664" s="38"/>
      <c r="G1664"/>
    </row>
    <row r="1665" spans="1:7" x14ac:dyDescent="0.25">
      <c r="A1665"/>
      <c r="B1665" s="38"/>
      <c r="C1665"/>
      <c r="D1665" s="38"/>
      <c r="E1665"/>
      <c r="F1665" s="38"/>
      <c r="G1665"/>
    </row>
    <row r="1666" spans="1:7" x14ac:dyDescent="0.25">
      <c r="A1666"/>
      <c r="B1666" s="38"/>
      <c r="C1666"/>
      <c r="D1666" s="38"/>
      <c r="E1666"/>
      <c r="F1666" s="38"/>
      <c r="G1666"/>
    </row>
    <row r="1667" spans="1:7" x14ac:dyDescent="0.25">
      <c r="A1667"/>
      <c r="B1667" s="38"/>
      <c r="C1667"/>
      <c r="D1667" s="38"/>
      <c r="E1667"/>
      <c r="F1667" s="38"/>
      <c r="G1667"/>
    </row>
    <row r="1668" spans="1:7" x14ac:dyDescent="0.25">
      <c r="A1668"/>
      <c r="B1668" s="38"/>
      <c r="C1668"/>
      <c r="D1668" s="38"/>
      <c r="E1668"/>
      <c r="F1668" s="38"/>
      <c r="G1668"/>
    </row>
    <row r="1669" spans="1:7" x14ac:dyDescent="0.25">
      <c r="A1669"/>
      <c r="B1669" s="38"/>
      <c r="C1669"/>
      <c r="D1669" s="38"/>
      <c r="E1669"/>
      <c r="F1669" s="38"/>
      <c r="G1669"/>
    </row>
    <row r="1670" spans="1:7" x14ac:dyDescent="0.25">
      <c r="A1670"/>
      <c r="B1670" s="38"/>
      <c r="C1670"/>
      <c r="D1670" s="38"/>
      <c r="E1670"/>
      <c r="F1670" s="38"/>
      <c r="G1670"/>
    </row>
    <row r="1671" spans="1:7" x14ac:dyDescent="0.25">
      <c r="A1671"/>
      <c r="B1671" s="38"/>
      <c r="C1671"/>
      <c r="D1671" s="38"/>
      <c r="E1671"/>
      <c r="F1671" s="38"/>
      <c r="G1671"/>
    </row>
    <row r="1672" spans="1:7" x14ac:dyDescent="0.25">
      <c r="A1672"/>
      <c r="B1672" s="38"/>
      <c r="C1672"/>
      <c r="D1672" s="38"/>
      <c r="E1672"/>
      <c r="F1672" s="38"/>
      <c r="G1672"/>
    </row>
    <row r="1673" spans="1:7" x14ac:dyDescent="0.25">
      <c r="A1673"/>
      <c r="B1673" s="38"/>
      <c r="C1673"/>
      <c r="D1673" s="38"/>
      <c r="E1673"/>
      <c r="F1673" s="38"/>
      <c r="G1673"/>
    </row>
    <row r="1674" spans="1:7" x14ac:dyDescent="0.25">
      <c r="A1674"/>
      <c r="B1674" s="38"/>
      <c r="C1674"/>
      <c r="D1674" s="38"/>
      <c r="E1674"/>
      <c r="F1674" s="38"/>
      <c r="G1674"/>
    </row>
    <row r="1675" spans="1:7" x14ac:dyDescent="0.25">
      <c r="A1675"/>
      <c r="B1675" s="38"/>
      <c r="C1675"/>
      <c r="D1675" s="38"/>
      <c r="E1675"/>
      <c r="F1675" s="38"/>
      <c r="G1675"/>
    </row>
    <row r="1676" spans="1:7" x14ac:dyDescent="0.25">
      <c r="A1676"/>
      <c r="B1676" s="38"/>
      <c r="C1676"/>
      <c r="D1676" s="38"/>
      <c r="E1676"/>
      <c r="F1676" s="38"/>
      <c r="G1676"/>
    </row>
    <row r="1677" spans="1:7" x14ac:dyDescent="0.25">
      <c r="A1677"/>
      <c r="B1677" s="38"/>
      <c r="C1677"/>
      <c r="D1677" s="38"/>
      <c r="E1677"/>
      <c r="F1677" s="38"/>
      <c r="G1677"/>
    </row>
    <row r="1678" spans="1:7" x14ac:dyDescent="0.25">
      <c r="A1678"/>
      <c r="B1678" s="38"/>
      <c r="C1678"/>
      <c r="D1678" s="38"/>
      <c r="E1678"/>
      <c r="F1678" s="38"/>
      <c r="G1678"/>
    </row>
    <row r="1679" spans="1:7" x14ac:dyDescent="0.25">
      <c r="A1679"/>
      <c r="B1679" s="38"/>
      <c r="C1679"/>
      <c r="D1679" s="38"/>
      <c r="E1679"/>
      <c r="F1679" s="38"/>
      <c r="G1679"/>
    </row>
    <row r="1680" spans="1:7" x14ac:dyDescent="0.25">
      <c r="A1680"/>
      <c r="B1680" s="38"/>
      <c r="C1680"/>
      <c r="D1680" s="38"/>
      <c r="E1680"/>
      <c r="F1680" s="38"/>
      <c r="G1680"/>
    </row>
    <row r="1681" spans="1:7" x14ac:dyDescent="0.25">
      <c r="A1681"/>
      <c r="B1681" s="38"/>
      <c r="C1681"/>
      <c r="D1681" s="38"/>
      <c r="E1681"/>
      <c r="F1681" s="38"/>
      <c r="G1681"/>
    </row>
    <row r="1682" spans="1:7" x14ac:dyDescent="0.25">
      <c r="A1682"/>
      <c r="B1682" s="38"/>
      <c r="C1682"/>
      <c r="D1682" s="38"/>
      <c r="E1682"/>
      <c r="F1682" s="38"/>
      <c r="G1682"/>
    </row>
    <row r="1683" spans="1:7" x14ac:dyDescent="0.25">
      <c r="A1683"/>
      <c r="B1683" s="38"/>
      <c r="C1683"/>
      <c r="D1683" s="38"/>
      <c r="E1683"/>
      <c r="F1683" s="38"/>
      <c r="G1683"/>
    </row>
    <row r="1684" spans="1:7" x14ac:dyDescent="0.25">
      <c r="A1684"/>
      <c r="B1684" s="38"/>
      <c r="C1684"/>
      <c r="D1684" s="38"/>
      <c r="E1684"/>
      <c r="F1684" s="38"/>
      <c r="G1684"/>
    </row>
    <row r="1685" spans="1:7" x14ac:dyDescent="0.25">
      <c r="A1685"/>
      <c r="B1685" s="38"/>
      <c r="C1685"/>
      <c r="D1685" s="38"/>
      <c r="E1685"/>
      <c r="F1685" s="38"/>
      <c r="G1685"/>
    </row>
    <row r="1686" spans="1:7" x14ac:dyDescent="0.25">
      <c r="A1686"/>
      <c r="B1686" s="38"/>
      <c r="C1686"/>
      <c r="D1686" s="38"/>
      <c r="E1686"/>
      <c r="F1686" s="38"/>
      <c r="G1686"/>
    </row>
    <row r="1687" spans="1:7" x14ac:dyDescent="0.25">
      <c r="A1687"/>
      <c r="B1687" s="38"/>
      <c r="C1687"/>
      <c r="D1687" s="38"/>
      <c r="E1687"/>
      <c r="F1687" s="38"/>
      <c r="G1687"/>
    </row>
    <row r="1688" spans="1:7" x14ac:dyDescent="0.25">
      <c r="A1688"/>
      <c r="B1688" s="38"/>
      <c r="C1688"/>
      <c r="D1688" s="38"/>
      <c r="E1688"/>
      <c r="F1688" s="38"/>
      <c r="G1688"/>
    </row>
    <row r="1689" spans="1:7" x14ac:dyDescent="0.25">
      <c r="A1689"/>
      <c r="B1689" s="38"/>
      <c r="C1689"/>
      <c r="D1689" s="38"/>
      <c r="E1689"/>
      <c r="F1689" s="38"/>
      <c r="G1689"/>
    </row>
    <row r="1690" spans="1:7" x14ac:dyDescent="0.25">
      <c r="A1690"/>
      <c r="B1690" s="38"/>
      <c r="C1690"/>
      <c r="D1690" s="38"/>
      <c r="E1690"/>
      <c r="F1690" s="38"/>
      <c r="G1690"/>
    </row>
    <row r="1691" spans="1:7" x14ac:dyDescent="0.25">
      <c r="A1691"/>
      <c r="B1691" s="38"/>
      <c r="C1691"/>
      <c r="D1691" s="38"/>
      <c r="E1691"/>
      <c r="F1691" s="38"/>
      <c r="G1691"/>
    </row>
    <row r="1692" spans="1:7" x14ac:dyDescent="0.25">
      <c r="A1692"/>
      <c r="B1692" s="38"/>
      <c r="C1692"/>
      <c r="D1692" s="38"/>
      <c r="E1692"/>
      <c r="F1692" s="38"/>
      <c r="G1692"/>
    </row>
    <row r="1693" spans="1:7" x14ac:dyDescent="0.25">
      <c r="A1693"/>
      <c r="B1693" s="38"/>
      <c r="C1693"/>
      <c r="D1693" s="38"/>
      <c r="E1693"/>
      <c r="F1693" s="38"/>
      <c r="G1693"/>
    </row>
    <row r="1694" spans="1:7" x14ac:dyDescent="0.25">
      <c r="A1694"/>
      <c r="B1694" s="38"/>
      <c r="C1694"/>
      <c r="D1694" s="38"/>
      <c r="E1694"/>
      <c r="F1694" s="38"/>
      <c r="G1694"/>
    </row>
    <row r="1695" spans="1:7" x14ac:dyDescent="0.25">
      <c r="A1695"/>
      <c r="B1695" s="38"/>
      <c r="C1695"/>
      <c r="D1695" s="38"/>
      <c r="E1695"/>
      <c r="F1695" s="38"/>
      <c r="G1695"/>
    </row>
    <row r="1696" spans="1:7" x14ac:dyDescent="0.25">
      <c r="A1696"/>
      <c r="B1696" s="38"/>
      <c r="C1696"/>
      <c r="D1696" s="38"/>
      <c r="E1696"/>
      <c r="F1696" s="38"/>
      <c r="G1696"/>
    </row>
    <row r="1697" spans="1:7" x14ac:dyDescent="0.25">
      <c r="A1697"/>
      <c r="B1697" s="38"/>
      <c r="C1697"/>
      <c r="D1697" s="38"/>
      <c r="E1697"/>
      <c r="F1697" s="38"/>
      <c r="G1697"/>
    </row>
    <row r="1698" spans="1:7" x14ac:dyDescent="0.25">
      <c r="A1698"/>
      <c r="B1698" s="38"/>
      <c r="C1698"/>
      <c r="D1698" s="38"/>
      <c r="E1698"/>
      <c r="F1698" s="38"/>
      <c r="G1698"/>
    </row>
    <row r="1699" spans="1:7" x14ac:dyDescent="0.25">
      <c r="A1699"/>
      <c r="B1699" s="38"/>
      <c r="C1699"/>
      <c r="D1699" s="38"/>
      <c r="E1699"/>
      <c r="F1699" s="38"/>
      <c r="G1699"/>
    </row>
    <row r="1700" spans="1:7" x14ac:dyDescent="0.25">
      <c r="A1700"/>
      <c r="B1700" s="38"/>
      <c r="C1700"/>
      <c r="D1700" s="38"/>
      <c r="E1700"/>
      <c r="F1700" s="38"/>
      <c r="G1700"/>
    </row>
    <row r="1701" spans="1:7" x14ac:dyDescent="0.25">
      <c r="A1701"/>
      <c r="B1701" s="38"/>
      <c r="C1701"/>
      <c r="D1701" s="38"/>
      <c r="E1701"/>
      <c r="F1701" s="38"/>
      <c r="G1701"/>
    </row>
    <row r="1702" spans="1:7" x14ac:dyDescent="0.25">
      <c r="A1702"/>
      <c r="B1702" s="38"/>
      <c r="C1702"/>
      <c r="D1702" s="38"/>
      <c r="E1702"/>
      <c r="F1702" s="38"/>
      <c r="G1702"/>
    </row>
    <row r="1703" spans="1:7" x14ac:dyDescent="0.25">
      <c r="A1703"/>
      <c r="B1703" s="38"/>
      <c r="C1703"/>
      <c r="D1703" s="38"/>
      <c r="E1703"/>
      <c r="F1703" s="38"/>
      <c r="G1703"/>
    </row>
    <row r="1704" spans="1:7" x14ac:dyDescent="0.25">
      <c r="A1704"/>
      <c r="B1704" s="38"/>
      <c r="C1704"/>
      <c r="D1704" s="38"/>
      <c r="E1704"/>
      <c r="F1704" s="38"/>
      <c r="G1704"/>
    </row>
    <row r="1705" spans="1:7" x14ac:dyDescent="0.25">
      <c r="A1705"/>
      <c r="B1705" s="38"/>
      <c r="C1705"/>
      <c r="D1705" s="38"/>
      <c r="E1705"/>
      <c r="F1705" s="38"/>
      <c r="G1705"/>
    </row>
    <row r="1706" spans="1:7" x14ac:dyDescent="0.25">
      <c r="A1706"/>
      <c r="B1706" s="38"/>
      <c r="C1706"/>
      <c r="D1706" s="38"/>
      <c r="E1706"/>
      <c r="F1706" s="38"/>
      <c r="G1706"/>
    </row>
    <row r="1707" spans="1:7" x14ac:dyDescent="0.25">
      <c r="A1707"/>
      <c r="B1707" s="38"/>
      <c r="C1707"/>
      <c r="D1707" s="38"/>
      <c r="E1707"/>
      <c r="F1707" s="38"/>
      <c r="G1707"/>
    </row>
    <row r="1708" spans="1:7" x14ac:dyDescent="0.25">
      <c r="A1708"/>
      <c r="B1708" s="38"/>
      <c r="C1708"/>
      <c r="D1708" s="38"/>
      <c r="E1708"/>
      <c r="F1708" s="38"/>
      <c r="G1708"/>
    </row>
    <row r="1709" spans="1:7" x14ac:dyDescent="0.25">
      <c r="A1709"/>
      <c r="B1709" s="38"/>
      <c r="C1709"/>
      <c r="D1709" s="38"/>
      <c r="E1709"/>
      <c r="F1709" s="38"/>
      <c r="G1709"/>
    </row>
    <row r="1710" spans="1:7" x14ac:dyDescent="0.25">
      <c r="A1710"/>
      <c r="B1710" s="38"/>
      <c r="C1710"/>
      <c r="D1710" s="38"/>
      <c r="E1710"/>
      <c r="F1710" s="38"/>
      <c r="G1710"/>
    </row>
    <row r="1711" spans="1:7" x14ac:dyDescent="0.25">
      <c r="A1711"/>
      <c r="B1711" s="38"/>
      <c r="C1711"/>
      <c r="D1711" s="38"/>
      <c r="E1711"/>
      <c r="F1711" s="38"/>
      <c r="G1711"/>
    </row>
    <row r="1712" spans="1:7" x14ac:dyDescent="0.25">
      <c r="A1712"/>
      <c r="B1712" s="38"/>
      <c r="C1712"/>
      <c r="D1712" s="38"/>
      <c r="E1712"/>
      <c r="F1712" s="38"/>
      <c r="G1712"/>
    </row>
    <row r="1713" spans="1:7" x14ac:dyDescent="0.25">
      <c r="A1713"/>
      <c r="B1713" s="38"/>
      <c r="C1713"/>
      <c r="D1713" s="38"/>
      <c r="E1713"/>
      <c r="F1713" s="38"/>
      <c r="G1713"/>
    </row>
    <row r="1714" spans="1:7" x14ac:dyDescent="0.25">
      <c r="A1714"/>
      <c r="B1714" s="38"/>
      <c r="C1714"/>
      <c r="D1714" s="38"/>
      <c r="E1714"/>
      <c r="F1714" s="38"/>
      <c r="G1714"/>
    </row>
    <row r="1715" spans="1:7" x14ac:dyDescent="0.25">
      <c r="A1715"/>
      <c r="B1715" s="38"/>
      <c r="C1715"/>
      <c r="D1715" s="38"/>
      <c r="E1715"/>
      <c r="F1715" s="38"/>
      <c r="G1715"/>
    </row>
    <row r="1716" spans="1:7" x14ac:dyDescent="0.25">
      <c r="A1716"/>
      <c r="B1716" s="38"/>
      <c r="C1716"/>
      <c r="D1716" s="38"/>
      <c r="E1716"/>
      <c r="F1716" s="38"/>
      <c r="G1716"/>
    </row>
    <row r="1717" spans="1:7" x14ac:dyDescent="0.25">
      <c r="A1717"/>
      <c r="B1717" s="38"/>
      <c r="C1717"/>
      <c r="D1717" s="38"/>
      <c r="E1717"/>
      <c r="F1717" s="38"/>
      <c r="G1717"/>
    </row>
    <row r="1718" spans="1:7" x14ac:dyDescent="0.25">
      <c r="A1718"/>
      <c r="B1718" s="38"/>
      <c r="C1718"/>
      <c r="D1718" s="38"/>
      <c r="E1718"/>
      <c r="F1718" s="38"/>
      <c r="G1718"/>
    </row>
    <row r="1719" spans="1:7" x14ac:dyDescent="0.25">
      <c r="A1719"/>
      <c r="B1719" s="38"/>
      <c r="C1719"/>
      <c r="D1719" s="38"/>
      <c r="E1719"/>
      <c r="F1719" s="38"/>
      <c r="G1719"/>
    </row>
    <row r="1720" spans="1:7" x14ac:dyDescent="0.25">
      <c r="A1720"/>
      <c r="B1720" s="38"/>
      <c r="C1720"/>
      <c r="D1720" s="38"/>
      <c r="E1720"/>
      <c r="F1720" s="38"/>
      <c r="G1720"/>
    </row>
    <row r="1721" spans="1:7" x14ac:dyDescent="0.25">
      <c r="A1721"/>
      <c r="B1721" s="38"/>
      <c r="C1721"/>
      <c r="D1721" s="38"/>
      <c r="E1721"/>
      <c r="F1721" s="38"/>
      <c r="G1721"/>
    </row>
    <row r="1722" spans="1:7" x14ac:dyDescent="0.25">
      <c r="A1722"/>
      <c r="B1722" s="38"/>
      <c r="C1722"/>
      <c r="D1722" s="38"/>
      <c r="E1722"/>
      <c r="F1722" s="38"/>
      <c r="G1722"/>
    </row>
    <row r="1723" spans="1:7" x14ac:dyDescent="0.25">
      <c r="A1723"/>
      <c r="B1723" s="38"/>
      <c r="C1723"/>
      <c r="D1723" s="38"/>
      <c r="E1723"/>
      <c r="F1723" s="38"/>
      <c r="G1723"/>
    </row>
    <row r="1724" spans="1:7" x14ac:dyDescent="0.25">
      <c r="A1724"/>
      <c r="B1724" s="38"/>
      <c r="C1724"/>
      <c r="D1724" s="38"/>
      <c r="E1724"/>
      <c r="F1724" s="38"/>
      <c r="G1724"/>
    </row>
    <row r="1725" spans="1:7" x14ac:dyDescent="0.25">
      <c r="A1725"/>
      <c r="B1725" s="38"/>
      <c r="C1725"/>
      <c r="D1725" s="38"/>
      <c r="E1725"/>
      <c r="F1725" s="38"/>
      <c r="G1725"/>
    </row>
    <row r="1726" spans="1:7" x14ac:dyDescent="0.25">
      <c r="A1726"/>
      <c r="B1726" s="38"/>
      <c r="C1726"/>
      <c r="D1726" s="38"/>
      <c r="E1726"/>
      <c r="F1726" s="38"/>
      <c r="G1726"/>
    </row>
    <row r="1727" spans="1:7" x14ac:dyDescent="0.25">
      <c r="A1727"/>
      <c r="B1727" s="38"/>
      <c r="C1727"/>
      <c r="D1727" s="38"/>
      <c r="E1727"/>
      <c r="F1727" s="38"/>
      <c r="G1727"/>
    </row>
    <row r="1728" spans="1:7" x14ac:dyDescent="0.25">
      <c r="A1728"/>
      <c r="B1728" s="38"/>
      <c r="C1728"/>
      <c r="D1728" s="38"/>
      <c r="E1728"/>
      <c r="F1728" s="38"/>
      <c r="G1728"/>
    </row>
    <row r="1729" spans="1:7" x14ac:dyDescent="0.25">
      <c r="A1729"/>
      <c r="B1729" s="38"/>
      <c r="C1729"/>
      <c r="D1729" s="38"/>
      <c r="E1729"/>
      <c r="F1729" s="38"/>
      <c r="G1729"/>
    </row>
    <row r="1730" spans="1:7" x14ac:dyDescent="0.25">
      <c r="A1730"/>
      <c r="B1730" s="38"/>
      <c r="C1730"/>
      <c r="D1730" s="38"/>
      <c r="E1730"/>
      <c r="F1730" s="38"/>
      <c r="G1730"/>
    </row>
    <row r="1731" spans="1:7" x14ac:dyDescent="0.25">
      <c r="A1731"/>
      <c r="B1731" s="38"/>
      <c r="C1731"/>
      <c r="D1731" s="38"/>
      <c r="E1731"/>
      <c r="F1731" s="38"/>
      <c r="G1731"/>
    </row>
    <row r="1732" spans="1:7" x14ac:dyDescent="0.25">
      <c r="A1732"/>
      <c r="B1732" s="38"/>
      <c r="C1732"/>
      <c r="D1732" s="38"/>
      <c r="E1732"/>
      <c r="F1732" s="38"/>
      <c r="G1732"/>
    </row>
    <row r="1733" spans="1:7" x14ac:dyDescent="0.25">
      <c r="A1733"/>
      <c r="B1733" s="38"/>
      <c r="C1733"/>
      <c r="D1733" s="38"/>
      <c r="E1733"/>
      <c r="F1733" s="38"/>
      <c r="G1733"/>
    </row>
    <row r="1734" spans="1:7" x14ac:dyDescent="0.25">
      <c r="A1734"/>
      <c r="B1734" s="38"/>
      <c r="C1734"/>
      <c r="D1734" s="38"/>
      <c r="E1734"/>
      <c r="F1734" s="38"/>
      <c r="G1734"/>
    </row>
    <row r="1735" spans="1:7" x14ac:dyDescent="0.25">
      <c r="A1735"/>
      <c r="B1735" s="38"/>
      <c r="C1735"/>
      <c r="D1735" s="38"/>
      <c r="E1735"/>
      <c r="F1735" s="38"/>
      <c r="G1735"/>
    </row>
    <row r="1736" spans="1:7" x14ac:dyDescent="0.25">
      <c r="A1736"/>
      <c r="B1736" s="38"/>
      <c r="C1736"/>
      <c r="D1736" s="38"/>
      <c r="E1736"/>
      <c r="F1736" s="38"/>
      <c r="G1736"/>
    </row>
    <row r="1737" spans="1:7" x14ac:dyDescent="0.25">
      <c r="A1737"/>
      <c r="B1737" s="38"/>
      <c r="C1737"/>
      <c r="D1737" s="38"/>
      <c r="E1737"/>
      <c r="F1737" s="38"/>
      <c r="G1737"/>
    </row>
    <row r="1738" spans="1:7" x14ac:dyDescent="0.25">
      <c r="A1738"/>
      <c r="B1738" s="38"/>
      <c r="C1738"/>
      <c r="D1738" s="38"/>
      <c r="E1738"/>
      <c r="F1738" s="38"/>
      <c r="G1738"/>
    </row>
    <row r="1739" spans="1:7" x14ac:dyDescent="0.25">
      <c r="A1739"/>
      <c r="B1739" s="38"/>
      <c r="C1739"/>
      <c r="D1739" s="38"/>
      <c r="E1739"/>
      <c r="F1739" s="38"/>
      <c r="G1739"/>
    </row>
    <row r="1740" spans="1:7" x14ac:dyDescent="0.25">
      <c r="A1740"/>
      <c r="B1740" s="38"/>
      <c r="C1740"/>
      <c r="D1740" s="38"/>
      <c r="E1740"/>
      <c r="F1740" s="38"/>
      <c r="G1740"/>
    </row>
    <row r="1741" spans="1:7" x14ac:dyDescent="0.25">
      <c r="A1741"/>
      <c r="B1741" s="38"/>
      <c r="C1741"/>
      <c r="D1741" s="38"/>
      <c r="E1741"/>
      <c r="F1741" s="38"/>
      <c r="G1741"/>
    </row>
    <row r="1742" spans="1:7" x14ac:dyDescent="0.25">
      <c r="A1742"/>
      <c r="B1742" s="38"/>
      <c r="C1742"/>
      <c r="D1742" s="38"/>
      <c r="E1742"/>
      <c r="F1742" s="38"/>
      <c r="G1742"/>
    </row>
    <row r="1743" spans="1:7" x14ac:dyDescent="0.25">
      <c r="A1743"/>
      <c r="B1743" s="38"/>
      <c r="C1743"/>
      <c r="D1743" s="38"/>
      <c r="E1743"/>
      <c r="F1743" s="38"/>
      <c r="G1743"/>
    </row>
    <row r="1744" spans="1:7" x14ac:dyDescent="0.25">
      <c r="A1744"/>
      <c r="B1744" s="38"/>
      <c r="C1744"/>
      <c r="D1744" s="38"/>
      <c r="E1744"/>
      <c r="F1744" s="38"/>
      <c r="G1744"/>
    </row>
    <row r="1745" spans="1:7" x14ac:dyDescent="0.25">
      <c r="A1745"/>
      <c r="B1745" s="38"/>
      <c r="C1745"/>
      <c r="D1745" s="38"/>
      <c r="E1745"/>
      <c r="F1745" s="38"/>
      <c r="G1745"/>
    </row>
    <row r="1746" spans="1:7" x14ac:dyDescent="0.25">
      <c r="A1746"/>
      <c r="B1746" s="38"/>
      <c r="C1746"/>
      <c r="D1746" s="38"/>
      <c r="E1746"/>
      <c r="F1746" s="38"/>
      <c r="G1746"/>
    </row>
    <row r="1747" spans="1:7" x14ac:dyDescent="0.25">
      <c r="A1747"/>
      <c r="B1747" s="38"/>
      <c r="C1747"/>
      <c r="D1747" s="38"/>
      <c r="E1747"/>
      <c r="F1747" s="38"/>
      <c r="G1747"/>
    </row>
    <row r="1748" spans="1:7" x14ac:dyDescent="0.25">
      <c r="A1748"/>
      <c r="B1748" s="38"/>
      <c r="C1748"/>
      <c r="D1748" s="38"/>
      <c r="E1748"/>
      <c r="F1748" s="38"/>
      <c r="G1748"/>
    </row>
    <row r="1749" spans="1:7" x14ac:dyDescent="0.25">
      <c r="A1749"/>
      <c r="B1749" s="38"/>
      <c r="C1749"/>
      <c r="D1749" s="38"/>
      <c r="E1749"/>
      <c r="F1749" s="38"/>
      <c r="G1749"/>
    </row>
    <row r="1750" spans="1:7" x14ac:dyDescent="0.25">
      <c r="A1750"/>
      <c r="B1750" s="38"/>
      <c r="C1750"/>
      <c r="D1750" s="38"/>
      <c r="E1750"/>
      <c r="F1750" s="38"/>
      <c r="G1750"/>
    </row>
    <row r="1751" spans="1:7" x14ac:dyDescent="0.25">
      <c r="A1751"/>
      <c r="B1751" s="38"/>
      <c r="C1751"/>
      <c r="D1751" s="38"/>
      <c r="E1751"/>
      <c r="F1751" s="38"/>
      <c r="G1751"/>
    </row>
    <row r="1752" spans="1:7" x14ac:dyDescent="0.25">
      <c r="A1752"/>
      <c r="B1752" s="38"/>
      <c r="C1752"/>
      <c r="D1752" s="38"/>
      <c r="E1752"/>
      <c r="F1752" s="38"/>
      <c r="G1752"/>
    </row>
    <row r="1753" spans="1:7" x14ac:dyDescent="0.25">
      <c r="A1753"/>
      <c r="B1753" s="38"/>
      <c r="C1753"/>
      <c r="D1753" s="38"/>
      <c r="E1753"/>
      <c r="F1753" s="38"/>
      <c r="G1753"/>
    </row>
    <row r="1754" spans="1:7" x14ac:dyDescent="0.25">
      <c r="A1754"/>
      <c r="B1754" s="38"/>
      <c r="C1754"/>
      <c r="D1754" s="38"/>
      <c r="E1754"/>
      <c r="F1754" s="38"/>
      <c r="G1754"/>
    </row>
    <row r="1755" spans="1:7" x14ac:dyDescent="0.25">
      <c r="A1755"/>
      <c r="B1755" s="38"/>
      <c r="C1755"/>
      <c r="D1755" s="38"/>
      <c r="E1755"/>
      <c r="F1755" s="38"/>
      <c r="G1755"/>
    </row>
    <row r="1756" spans="1:7" x14ac:dyDescent="0.25">
      <c r="A1756"/>
      <c r="B1756" s="38"/>
      <c r="C1756"/>
      <c r="D1756" s="38"/>
      <c r="E1756"/>
      <c r="F1756" s="38"/>
      <c r="G1756"/>
    </row>
    <row r="1757" spans="1:7" x14ac:dyDescent="0.25">
      <c r="A1757"/>
      <c r="B1757" s="38"/>
      <c r="C1757"/>
      <c r="D1757" s="38"/>
      <c r="E1757"/>
      <c r="F1757" s="38"/>
      <c r="G1757"/>
    </row>
    <row r="1758" spans="1:7" x14ac:dyDescent="0.25">
      <c r="A1758"/>
      <c r="B1758" s="38"/>
      <c r="C1758"/>
      <c r="D1758" s="38"/>
      <c r="E1758"/>
      <c r="F1758" s="38"/>
      <c r="G1758"/>
    </row>
    <row r="1759" spans="1:7" x14ac:dyDescent="0.25">
      <c r="A1759"/>
      <c r="B1759" s="38"/>
      <c r="C1759"/>
      <c r="D1759" s="38"/>
      <c r="E1759"/>
      <c r="F1759" s="38"/>
      <c r="G1759"/>
    </row>
    <row r="1760" spans="1:7" x14ac:dyDescent="0.25">
      <c r="A1760"/>
      <c r="B1760" s="38"/>
      <c r="C1760"/>
      <c r="D1760" s="38"/>
      <c r="E1760"/>
      <c r="F1760" s="38"/>
      <c r="G1760"/>
    </row>
    <row r="1761" spans="1:7" x14ac:dyDescent="0.25">
      <c r="A1761"/>
      <c r="B1761" s="38"/>
      <c r="C1761"/>
      <c r="D1761" s="38"/>
      <c r="E1761"/>
      <c r="F1761" s="38"/>
      <c r="G1761"/>
    </row>
    <row r="1762" spans="1:7" x14ac:dyDescent="0.25">
      <c r="A1762"/>
      <c r="B1762" s="38"/>
      <c r="C1762"/>
      <c r="D1762" s="38"/>
      <c r="E1762"/>
      <c r="F1762" s="38"/>
      <c r="G1762"/>
    </row>
    <row r="1763" spans="1:7" x14ac:dyDescent="0.25">
      <c r="A1763"/>
      <c r="B1763" s="38"/>
      <c r="C1763"/>
      <c r="D1763" s="38"/>
      <c r="E1763"/>
      <c r="F1763" s="38"/>
      <c r="G1763"/>
    </row>
    <row r="1764" spans="1:7" x14ac:dyDescent="0.25">
      <c r="A1764"/>
      <c r="B1764" s="38"/>
      <c r="C1764"/>
      <c r="D1764" s="38"/>
      <c r="E1764"/>
      <c r="F1764" s="38"/>
      <c r="G1764"/>
    </row>
    <row r="1765" spans="1:7" x14ac:dyDescent="0.25">
      <c r="A1765"/>
      <c r="B1765" s="38"/>
      <c r="C1765"/>
      <c r="D1765" s="38"/>
      <c r="E1765"/>
      <c r="F1765" s="38"/>
      <c r="G1765"/>
    </row>
    <row r="1766" spans="1:7" x14ac:dyDescent="0.25">
      <c r="A1766"/>
      <c r="B1766" s="38"/>
      <c r="C1766"/>
      <c r="D1766" s="38"/>
      <c r="E1766"/>
      <c r="F1766" s="38"/>
      <c r="G1766"/>
    </row>
    <row r="1767" spans="1:7" x14ac:dyDescent="0.25">
      <c r="A1767"/>
      <c r="B1767" s="38"/>
      <c r="C1767"/>
      <c r="D1767" s="38"/>
      <c r="E1767"/>
      <c r="F1767" s="38"/>
      <c r="G1767"/>
    </row>
    <row r="1768" spans="1:7" x14ac:dyDescent="0.25">
      <c r="A1768"/>
      <c r="B1768" s="38"/>
      <c r="C1768"/>
      <c r="D1768" s="38"/>
      <c r="E1768"/>
      <c r="F1768" s="38"/>
      <c r="G1768"/>
    </row>
    <row r="1769" spans="1:7" x14ac:dyDescent="0.25">
      <c r="A1769"/>
      <c r="B1769" s="38"/>
      <c r="C1769"/>
      <c r="D1769" s="38"/>
      <c r="E1769"/>
      <c r="F1769" s="38"/>
      <c r="G1769"/>
    </row>
    <row r="1770" spans="1:7" x14ac:dyDescent="0.25">
      <c r="A1770"/>
      <c r="B1770" s="38"/>
      <c r="C1770"/>
      <c r="D1770" s="38"/>
      <c r="E1770"/>
      <c r="F1770" s="38"/>
      <c r="G1770"/>
    </row>
    <row r="1771" spans="1:7" x14ac:dyDescent="0.25">
      <c r="A1771"/>
      <c r="B1771" s="38"/>
      <c r="C1771"/>
      <c r="D1771" s="38"/>
      <c r="E1771"/>
      <c r="F1771" s="38"/>
      <c r="G1771"/>
    </row>
    <row r="1772" spans="1:7" x14ac:dyDescent="0.25">
      <c r="A1772"/>
      <c r="B1772" s="38"/>
      <c r="C1772"/>
      <c r="D1772" s="38"/>
      <c r="E1772"/>
      <c r="F1772" s="38"/>
      <c r="G1772"/>
    </row>
    <row r="1773" spans="1:7" x14ac:dyDescent="0.25">
      <c r="A1773"/>
      <c r="B1773" s="38"/>
      <c r="C1773"/>
      <c r="D1773" s="38"/>
      <c r="E1773"/>
      <c r="F1773" s="38"/>
      <c r="G1773"/>
    </row>
    <row r="1774" spans="1:7" x14ac:dyDescent="0.25">
      <c r="A1774"/>
      <c r="B1774" s="38"/>
      <c r="C1774"/>
      <c r="D1774" s="38"/>
      <c r="E1774"/>
      <c r="F1774" s="38"/>
      <c r="G1774"/>
    </row>
    <row r="1775" spans="1:7" x14ac:dyDescent="0.25">
      <c r="A1775"/>
      <c r="B1775" s="38"/>
      <c r="C1775"/>
      <c r="D1775" s="38"/>
      <c r="E1775"/>
      <c r="F1775" s="38"/>
      <c r="G1775"/>
    </row>
    <row r="1776" spans="1:7" x14ac:dyDescent="0.25">
      <c r="A1776"/>
      <c r="B1776" s="38"/>
      <c r="C1776"/>
      <c r="D1776" s="38"/>
      <c r="E1776"/>
      <c r="F1776" s="38"/>
      <c r="G1776"/>
    </row>
    <row r="1777" spans="1:7" x14ac:dyDescent="0.25">
      <c r="A1777"/>
      <c r="B1777" s="38"/>
      <c r="C1777"/>
      <c r="D1777" s="38"/>
      <c r="E1777"/>
      <c r="F1777" s="38"/>
      <c r="G1777"/>
    </row>
    <row r="1778" spans="1:7" x14ac:dyDescent="0.25">
      <c r="A1778"/>
      <c r="B1778" s="38"/>
      <c r="C1778"/>
      <c r="D1778" s="38"/>
      <c r="E1778"/>
      <c r="F1778" s="38"/>
      <c r="G1778"/>
    </row>
    <row r="1779" spans="1:7" x14ac:dyDescent="0.25">
      <c r="A1779"/>
      <c r="B1779" s="38"/>
      <c r="C1779"/>
      <c r="D1779" s="38"/>
      <c r="E1779"/>
      <c r="F1779" s="38"/>
      <c r="G1779"/>
    </row>
    <row r="1780" spans="1:7" x14ac:dyDescent="0.25">
      <c r="A1780"/>
      <c r="B1780" s="38"/>
      <c r="C1780"/>
      <c r="D1780" s="38"/>
      <c r="E1780"/>
      <c r="F1780" s="38"/>
      <c r="G1780"/>
    </row>
    <row r="1781" spans="1:7" x14ac:dyDescent="0.25">
      <c r="A1781"/>
      <c r="B1781" s="38"/>
      <c r="C1781"/>
      <c r="D1781" s="38"/>
      <c r="E1781"/>
      <c r="F1781" s="38"/>
      <c r="G1781"/>
    </row>
    <row r="1782" spans="1:7" x14ac:dyDescent="0.25">
      <c r="A1782"/>
      <c r="B1782" s="38"/>
      <c r="C1782"/>
      <c r="D1782" s="38"/>
      <c r="E1782"/>
      <c r="F1782" s="38"/>
      <c r="G1782"/>
    </row>
    <row r="1783" spans="1:7" x14ac:dyDescent="0.25">
      <c r="A1783"/>
      <c r="B1783" s="38"/>
      <c r="C1783"/>
      <c r="D1783" s="38"/>
      <c r="E1783"/>
      <c r="F1783" s="38"/>
      <c r="G1783"/>
    </row>
    <row r="1784" spans="1:7" x14ac:dyDescent="0.25">
      <c r="A1784"/>
      <c r="B1784" s="38"/>
      <c r="C1784"/>
      <c r="D1784" s="38"/>
      <c r="E1784"/>
      <c r="F1784" s="38"/>
      <c r="G1784"/>
    </row>
    <row r="1785" spans="1:7" x14ac:dyDescent="0.25">
      <c r="A1785"/>
      <c r="B1785" s="38"/>
      <c r="C1785"/>
      <c r="D1785" s="38"/>
      <c r="E1785"/>
      <c r="F1785" s="38"/>
      <c r="G1785"/>
    </row>
    <row r="1786" spans="1:7" x14ac:dyDescent="0.25">
      <c r="A1786"/>
      <c r="B1786" s="38"/>
      <c r="C1786"/>
      <c r="D1786" s="38"/>
      <c r="E1786"/>
      <c r="F1786" s="38"/>
      <c r="G1786"/>
    </row>
    <row r="1787" spans="1:7" x14ac:dyDescent="0.25">
      <c r="A1787"/>
      <c r="B1787" s="38"/>
      <c r="C1787"/>
      <c r="D1787" s="38"/>
      <c r="E1787"/>
      <c r="F1787" s="38"/>
      <c r="G1787"/>
    </row>
    <row r="1788" spans="1:7" x14ac:dyDescent="0.25">
      <c r="A1788"/>
      <c r="B1788" s="38"/>
      <c r="C1788"/>
      <c r="D1788" s="38"/>
      <c r="E1788"/>
      <c r="F1788" s="38"/>
      <c r="G1788"/>
    </row>
    <row r="1789" spans="1:7" x14ac:dyDescent="0.25">
      <c r="A1789"/>
      <c r="B1789" s="38"/>
      <c r="C1789"/>
      <c r="D1789" s="38"/>
      <c r="E1789"/>
      <c r="F1789" s="38"/>
      <c r="G1789"/>
    </row>
    <row r="1790" spans="1:7" x14ac:dyDescent="0.25">
      <c r="A1790"/>
      <c r="B1790" s="38"/>
      <c r="C1790"/>
      <c r="D1790" s="38"/>
      <c r="E1790"/>
      <c r="F1790" s="38"/>
      <c r="G1790"/>
    </row>
    <row r="1791" spans="1:7" x14ac:dyDescent="0.25">
      <c r="A1791"/>
      <c r="B1791" s="38"/>
      <c r="C1791"/>
      <c r="D1791" s="38"/>
      <c r="E1791"/>
      <c r="F1791" s="38"/>
      <c r="G1791"/>
    </row>
    <row r="1792" spans="1:7" x14ac:dyDescent="0.25">
      <c r="A1792"/>
      <c r="B1792" s="38"/>
      <c r="C1792"/>
      <c r="D1792" s="38"/>
      <c r="E1792"/>
      <c r="F1792" s="38"/>
      <c r="G1792"/>
    </row>
    <row r="1793" spans="1:7" x14ac:dyDescent="0.25">
      <c r="A1793"/>
      <c r="B1793" s="38"/>
      <c r="C1793"/>
      <c r="D1793" s="38"/>
      <c r="E1793"/>
      <c r="F1793" s="38"/>
      <c r="G1793"/>
    </row>
    <row r="1794" spans="1:7" x14ac:dyDescent="0.25">
      <c r="A1794"/>
      <c r="B1794" s="38"/>
      <c r="C1794"/>
      <c r="D1794" s="38"/>
      <c r="E1794"/>
      <c r="F1794" s="38"/>
      <c r="G1794"/>
    </row>
    <row r="1795" spans="1:7" x14ac:dyDescent="0.25">
      <c r="A1795"/>
      <c r="B1795" s="38"/>
      <c r="C1795"/>
      <c r="D1795" s="38"/>
      <c r="E1795"/>
      <c r="F1795" s="38"/>
      <c r="G1795"/>
    </row>
    <row r="1796" spans="1:7" x14ac:dyDescent="0.25">
      <c r="A1796"/>
      <c r="B1796" s="38"/>
      <c r="C1796"/>
      <c r="D1796" s="38"/>
      <c r="E1796"/>
      <c r="F1796" s="38"/>
      <c r="G1796"/>
    </row>
    <row r="1797" spans="1:7" x14ac:dyDescent="0.25">
      <c r="A1797"/>
      <c r="B1797" s="38"/>
      <c r="C1797"/>
      <c r="D1797" s="38"/>
      <c r="E1797"/>
      <c r="F1797" s="38"/>
      <c r="G1797"/>
    </row>
    <row r="1798" spans="1:7" x14ac:dyDescent="0.25">
      <c r="A1798"/>
      <c r="B1798" s="38"/>
      <c r="C1798"/>
      <c r="D1798" s="38"/>
      <c r="E1798"/>
      <c r="F1798" s="38"/>
      <c r="G1798"/>
    </row>
    <row r="1799" spans="1:7" x14ac:dyDescent="0.25">
      <c r="A1799"/>
      <c r="B1799" s="38"/>
      <c r="C1799"/>
      <c r="D1799" s="38"/>
      <c r="E1799"/>
      <c r="F1799" s="38"/>
      <c r="G1799"/>
    </row>
    <row r="1800" spans="1:7" x14ac:dyDescent="0.25">
      <c r="A1800"/>
      <c r="B1800" s="38"/>
      <c r="C1800"/>
      <c r="D1800" s="38"/>
      <c r="E1800"/>
      <c r="F1800" s="38"/>
      <c r="G1800"/>
    </row>
    <row r="1801" spans="1:7" x14ac:dyDescent="0.25">
      <c r="A1801"/>
      <c r="B1801" s="38"/>
      <c r="C1801"/>
      <c r="D1801" s="38"/>
      <c r="E1801"/>
      <c r="F1801" s="38"/>
      <c r="G1801"/>
    </row>
    <row r="1802" spans="1:7" x14ac:dyDescent="0.25">
      <c r="A1802"/>
      <c r="B1802" s="38"/>
      <c r="C1802"/>
      <c r="D1802" s="38"/>
      <c r="E1802"/>
      <c r="F1802" s="38"/>
      <c r="G1802"/>
    </row>
    <row r="1803" spans="1:7" x14ac:dyDescent="0.25">
      <c r="A1803"/>
      <c r="B1803" s="38"/>
      <c r="C1803"/>
      <c r="D1803" s="38"/>
      <c r="E1803"/>
      <c r="F1803" s="38"/>
      <c r="G1803"/>
    </row>
    <row r="1804" spans="1:7" x14ac:dyDescent="0.25">
      <c r="A1804"/>
      <c r="B1804" s="38"/>
      <c r="C1804"/>
      <c r="D1804" s="38"/>
      <c r="E1804"/>
      <c r="F1804" s="38"/>
      <c r="G1804"/>
    </row>
    <row r="1805" spans="1:7" x14ac:dyDescent="0.25">
      <c r="A1805"/>
      <c r="B1805" s="38"/>
      <c r="C1805"/>
      <c r="D1805" s="38"/>
      <c r="E1805"/>
      <c r="F1805" s="38"/>
      <c r="G1805"/>
    </row>
    <row r="1806" spans="1:7" x14ac:dyDescent="0.25">
      <c r="A1806"/>
      <c r="B1806" s="38"/>
      <c r="C1806"/>
      <c r="D1806" s="38"/>
      <c r="E1806"/>
      <c r="F1806" s="38"/>
      <c r="G1806"/>
    </row>
    <row r="1807" spans="1:7" x14ac:dyDescent="0.25">
      <c r="A1807"/>
      <c r="B1807" s="38"/>
      <c r="C1807"/>
      <c r="D1807" s="38"/>
      <c r="E1807"/>
      <c r="F1807" s="38"/>
      <c r="G1807"/>
    </row>
    <row r="1808" spans="1:7" x14ac:dyDescent="0.25">
      <c r="A1808"/>
      <c r="B1808" s="38"/>
      <c r="C1808"/>
      <c r="D1808" s="38"/>
      <c r="E1808"/>
      <c r="F1808" s="38"/>
      <c r="G1808"/>
    </row>
    <row r="1809" spans="1:7" x14ac:dyDescent="0.25">
      <c r="A1809"/>
      <c r="B1809" s="38"/>
      <c r="C1809"/>
      <c r="D1809" s="38"/>
      <c r="E1809"/>
      <c r="F1809" s="38"/>
      <c r="G1809"/>
    </row>
    <row r="1810" spans="1:7" x14ac:dyDescent="0.25">
      <c r="A1810"/>
      <c r="B1810" s="38"/>
      <c r="C1810"/>
      <c r="D1810" s="38"/>
      <c r="E1810"/>
      <c r="F1810" s="38"/>
      <c r="G1810"/>
    </row>
    <row r="1811" spans="1:7" x14ac:dyDescent="0.25">
      <c r="A1811"/>
      <c r="B1811" s="38"/>
      <c r="C1811"/>
      <c r="D1811" s="38"/>
      <c r="E1811"/>
      <c r="F1811" s="38"/>
      <c r="G1811"/>
    </row>
    <row r="1812" spans="1:7" x14ac:dyDescent="0.25">
      <c r="A1812"/>
      <c r="B1812" s="38"/>
      <c r="C1812"/>
      <c r="D1812" s="38"/>
      <c r="E1812"/>
      <c r="F1812" s="38"/>
      <c r="G1812"/>
    </row>
    <row r="1813" spans="1:7" x14ac:dyDescent="0.25">
      <c r="A1813"/>
      <c r="B1813" s="38"/>
      <c r="C1813"/>
      <c r="D1813" s="38"/>
      <c r="E1813"/>
      <c r="F1813" s="38"/>
      <c r="G1813"/>
    </row>
    <row r="1814" spans="1:7" x14ac:dyDescent="0.25">
      <c r="A1814"/>
      <c r="B1814" s="38"/>
      <c r="C1814"/>
      <c r="D1814" s="38"/>
      <c r="E1814"/>
      <c r="F1814" s="38"/>
      <c r="G1814"/>
    </row>
    <row r="1815" spans="1:7" x14ac:dyDescent="0.25">
      <c r="A1815"/>
      <c r="B1815" s="38"/>
      <c r="C1815"/>
      <c r="D1815" s="38"/>
      <c r="E1815"/>
      <c r="F1815" s="38"/>
      <c r="G1815"/>
    </row>
    <row r="1816" spans="1:7" x14ac:dyDescent="0.25">
      <c r="A1816"/>
      <c r="B1816" s="38"/>
      <c r="C1816"/>
      <c r="D1816" s="38"/>
      <c r="E1816"/>
      <c r="F1816" s="38"/>
      <c r="G1816"/>
    </row>
    <row r="1817" spans="1:7" x14ac:dyDescent="0.25">
      <c r="A1817"/>
      <c r="B1817" s="38"/>
      <c r="C1817"/>
      <c r="D1817" s="38"/>
      <c r="E1817"/>
      <c r="F1817" s="38"/>
      <c r="G1817"/>
    </row>
    <row r="1818" spans="1:7" x14ac:dyDescent="0.25">
      <c r="A1818"/>
      <c r="B1818" s="38"/>
      <c r="C1818"/>
      <c r="D1818" s="38"/>
      <c r="E1818"/>
      <c r="F1818" s="38"/>
      <c r="G1818"/>
    </row>
    <row r="1819" spans="1:7" x14ac:dyDescent="0.25">
      <c r="A1819"/>
      <c r="B1819" s="38"/>
      <c r="C1819"/>
      <c r="D1819" s="38"/>
      <c r="E1819"/>
      <c r="F1819" s="38"/>
      <c r="G1819"/>
    </row>
    <row r="1820" spans="1:7" x14ac:dyDescent="0.25">
      <c r="A1820"/>
      <c r="B1820" s="38"/>
      <c r="C1820"/>
      <c r="D1820" s="38"/>
      <c r="E1820"/>
      <c r="F1820" s="38"/>
      <c r="G1820"/>
    </row>
    <row r="1821" spans="1:7" x14ac:dyDescent="0.25">
      <c r="A1821"/>
      <c r="B1821" s="38"/>
      <c r="C1821"/>
      <c r="D1821" s="38"/>
      <c r="E1821"/>
      <c r="F1821" s="38"/>
      <c r="G1821"/>
    </row>
    <row r="1822" spans="1:7" x14ac:dyDescent="0.25">
      <c r="A1822"/>
      <c r="B1822" s="38"/>
      <c r="C1822"/>
      <c r="D1822" s="38"/>
      <c r="E1822"/>
      <c r="F1822" s="38"/>
      <c r="G1822"/>
    </row>
    <row r="1823" spans="1:7" x14ac:dyDescent="0.25">
      <c r="A1823"/>
      <c r="B1823" s="38"/>
      <c r="C1823"/>
      <c r="D1823" s="38"/>
      <c r="E1823"/>
      <c r="F1823" s="38"/>
      <c r="G1823"/>
    </row>
    <row r="1824" spans="1:7" x14ac:dyDescent="0.25">
      <c r="A1824"/>
      <c r="B1824" s="38"/>
      <c r="C1824"/>
      <c r="D1824" s="38"/>
      <c r="E1824"/>
      <c r="F1824" s="38"/>
      <c r="G1824"/>
    </row>
    <row r="1825" spans="1:7" x14ac:dyDescent="0.25">
      <c r="A1825"/>
      <c r="B1825" s="38"/>
      <c r="C1825"/>
      <c r="D1825" s="38"/>
      <c r="E1825"/>
      <c r="F1825" s="38"/>
      <c r="G1825"/>
    </row>
    <row r="1826" spans="1:7" x14ac:dyDescent="0.25">
      <c r="A1826"/>
      <c r="B1826" s="38"/>
      <c r="C1826"/>
      <c r="D1826" s="38"/>
      <c r="E1826"/>
      <c r="F1826" s="38"/>
      <c r="G1826"/>
    </row>
    <row r="1827" spans="1:7" x14ac:dyDescent="0.25">
      <c r="A1827"/>
      <c r="B1827" s="38"/>
      <c r="C1827"/>
      <c r="D1827" s="38"/>
      <c r="E1827"/>
      <c r="F1827" s="38"/>
      <c r="G1827"/>
    </row>
    <row r="1828" spans="1:7" x14ac:dyDescent="0.25">
      <c r="A1828"/>
      <c r="B1828" s="38"/>
      <c r="C1828"/>
      <c r="D1828" s="38"/>
      <c r="E1828"/>
      <c r="F1828" s="38"/>
      <c r="G1828"/>
    </row>
    <row r="1829" spans="1:7" x14ac:dyDescent="0.25">
      <c r="A1829"/>
      <c r="B1829" s="38"/>
      <c r="C1829"/>
      <c r="D1829" s="38"/>
      <c r="E1829"/>
      <c r="F1829" s="38"/>
      <c r="G1829"/>
    </row>
    <row r="1830" spans="1:7" x14ac:dyDescent="0.25">
      <c r="A1830"/>
      <c r="B1830" s="38"/>
      <c r="C1830"/>
      <c r="D1830" s="38"/>
      <c r="E1830"/>
      <c r="F1830" s="38"/>
      <c r="G1830"/>
    </row>
    <row r="1831" spans="1:7" x14ac:dyDescent="0.25">
      <c r="A1831"/>
      <c r="B1831" s="38"/>
      <c r="C1831"/>
      <c r="D1831" s="38"/>
      <c r="E1831"/>
      <c r="F1831" s="38"/>
      <c r="G1831"/>
    </row>
    <row r="1832" spans="1:7" x14ac:dyDescent="0.25">
      <c r="A1832"/>
      <c r="B1832" s="38"/>
      <c r="C1832"/>
      <c r="D1832" s="38"/>
      <c r="E1832"/>
      <c r="F1832" s="38"/>
      <c r="G1832"/>
    </row>
    <row r="1833" spans="1:7" x14ac:dyDescent="0.25">
      <c r="A1833"/>
      <c r="B1833" s="38"/>
      <c r="C1833"/>
      <c r="D1833" s="38"/>
      <c r="E1833"/>
      <c r="F1833" s="38"/>
      <c r="G1833"/>
    </row>
    <row r="1834" spans="1:7" x14ac:dyDescent="0.25">
      <c r="A1834"/>
      <c r="B1834" s="38"/>
      <c r="C1834"/>
      <c r="D1834" s="38"/>
      <c r="E1834"/>
      <c r="F1834" s="38"/>
      <c r="G1834"/>
    </row>
    <row r="1835" spans="1:7" x14ac:dyDescent="0.25">
      <c r="A1835"/>
      <c r="B1835" s="38"/>
      <c r="C1835"/>
      <c r="D1835" s="38"/>
      <c r="E1835"/>
      <c r="F1835" s="38"/>
      <c r="G1835"/>
    </row>
    <row r="1836" spans="1:7" x14ac:dyDescent="0.25">
      <c r="A1836"/>
      <c r="B1836" s="38"/>
      <c r="C1836"/>
      <c r="D1836" s="38"/>
      <c r="E1836"/>
      <c r="F1836" s="38"/>
      <c r="G1836"/>
    </row>
    <row r="1837" spans="1:7" x14ac:dyDescent="0.25">
      <c r="A1837"/>
      <c r="B1837" s="38"/>
      <c r="C1837"/>
      <c r="D1837" s="38"/>
      <c r="E1837"/>
      <c r="F1837" s="38"/>
      <c r="G1837"/>
    </row>
    <row r="1838" spans="1:7" x14ac:dyDescent="0.25">
      <c r="A1838"/>
      <c r="B1838" s="38"/>
      <c r="C1838"/>
      <c r="D1838" s="38"/>
      <c r="E1838"/>
      <c r="F1838" s="38"/>
      <c r="G1838"/>
    </row>
    <row r="1839" spans="1:7" x14ac:dyDescent="0.25">
      <c r="A1839"/>
      <c r="B1839" s="38"/>
      <c r="C1839"/>
      <c r="D1839" s="38"/>
      <c r="E1839"/>
      <c r="F1839" s="38"/>
      <c r="G1839"/>
    </row>
    <row r="1840" spans="1:7" x14ac:dyDescent="0.25">
      <c r="A1840"/>
      <c r="B1840" s="38"/>
      <c r="C1840"/>
      <c r="D1840" s="38"/>
      <c r="E1840"/>
      <c r="F1840" s="38"/>
      <c r="G1840"/>
    </row>
    <row r="1841" spans="1:7" x14ac:dyDescent="0.25">
      <c r="A1841"/>
      <c r="B1841" s="38"/>
      <c r="C1841"/>
      <c r="D1841" s="38"/>
      <c r="E1841"/>
      <c r="F1841" s="38"/>
      <c r="G1841"/>
    </row>
    <row r="1842" spans="1:7" x14ac:dyDescent="0.25">
      <c r="A1842"/>
      <c r="B1842" s="38"/>
      <c r="C1842"/>
      <c r="D1842" s="38"/>
      <c r="E1842"/>
      <c r="F1842" s="38"/>
      <c r="G1842"/>
    </row>
    <row r="1843" spans="1:7" x14ac:dyDescent="0.25">
      <c r="A1843"/>
      <c r="B1843" s="38"/>
      <c r="C1843"/>
      <c r="D1843" s="38"/>
      <c r="E1843"/>
      <c r="F1843" s="38"/>
      <c r="G1843"/>
    </row>
    <row r="1844" spans="1:7" x14ac:dyDescent="0.25">
      <c r="A1844"/>
      <c r="B1844" s="38"/>
      <c r="C1844"/>
      <c r="D1844" s="38"/>
      <c r="E1844"/>
      <c r="F1844" s="38"/>
      <c r="G1844"/>
    </row>
    <row r="1845" spans="1:7" x14ac:dyDescent="0.25">
      <c r="A1845"/>
      <c r="B1845" s="38"/>
      <c r="C1845"/>
      <c r="D1845" s="38"/>
      <c r="E1845"/>
      <c r="F1845" s="38"/>
      <c r="G1845"/>
    </row>
    <row r="1846" spans="1:7" x14ac:dyDescent="0.25">
      <c r="A1846"/>
      <c r="B1846" s="38"/>
      <c r="C1846"/>
      <c r="D1846" s="38"/>
      <c r="E1846"/>
      <c r="F1846" s="38"/>
      <c r="G1846"/>
    </row>
    <row r="1847" spans="1:7" x14ac:dyDescent="0.25">
      <c r="A1847"/>
      <c r="B1847" s="38"/>
      <c r="C1847"/>
      <c r="D1847" s="38"/>
      <c r="E1847"/>
      <c r="F1847" s="38"/>
      <c r="G1847"/>
    </row>
    <row r="1848" spans="1:7" x14ac:dyDescent="0.25">
      <c r="A1848"/>
      <c r="B1848" s="38"/>
      <c r="C1848"/>
      <c r="D1848" s="38"/>
      <c r="E1848"/>
      <c r="F1848" s="38"/>
      <c r="G1848"/>
    </row>
    <row r="1849" spans="1:7" x14ac:dyDescent="0.25">
      <c r="A1849"/>
      <c r="B1849" s="38"/>
      <c r="C1849"/>
      <c r="D1849" s="38"/>
      <c r="E1849"/>
      <c r="F1849" s="38"/>
      <c r="G1849"/>
    </row>
    <row r="1850" spans="1:7" x14ac:dyDescent="0.25">
      <c r="A1850"/>
      <c r="B1850" s="38"/>
      <c r="C1850"/>
      <c r="D1850" s="38"/>
      <c r="E1850"/>
      <c r="F1850" s="38"/>
      <c r="G1850"/>
    </row>
    <row r="1851" spans="1:7" x14ac:dyDescent="0.25">
      <c r="A1851"/>
      <c r="B1851" s="38"/>
      <c r="C1851"/>
      <c r="D1851" s="38"/>
      <c r="E1851"/>
      <c r="F1851" s="38"/>
      <c r="G1851"/>
    </row>
    <row r="1852" spans="1:7" x14ac:dyDescent="0.25">
      <c r="A1852"/>
      <c r="B1852" s="38"/>
      <c r="C1852"/>
      <c r="D1852" s="38"/>
      <c r="E1852"/>
      <c r="F1852" s="38"/>
      <c r="G1852"/>
    </row>
    <row r="1853" spans="1:7" x14ac:dyDescent="0.25">
      <c r="A1853"/>
      <c r="B1853" s="38"/>
      <c r="C1853"/>
      <c r="D1853" s="38"/>
      <c r="E1853"/>
      <c r="F1853" s="38"/>
      <c r="G1853"/>
    </row>
    <row r="1854" spans="1:7" x14ac:dyDescent="0.25">
      <c r="A1854"/>
      <c r="B1854" s="38"/>
      <c r="C1854"/>
      <c r="D1854" s="38"/>
      <c r="E1854"/>
      <c r="F1854" s="38"/>
      <c r="G1854"/>
    </row>
    <row r="1855" spans="1:7" x14ac:dyDescent="0.25">
      <c r="A1855"/>
      <c r="B1855" s="38"/>
      <c r="C1855"/>
      <c r="D1855" s="38"/>
      <c r="E1855"/>
      <c r="F1855" s="38"/>
      <c r="G1855"/>
    </row>
    <row r="1856" spans="1:7" x14ac:dyDescent="0.25">
      <c r="A1856"/>
      <c r="B1856" s="38"/>
      <c r="C1856"/>
      <c r="D1856" s="38"/>
      <c r="E1856"/>
      <c r="F1856" s="38"/>
      <c r="G1856"/>
    </row>
    <row r="1857" spans="1:7" x14ac:dyDescent="0.25">
      <c r="A1857"/>
      <c r="B1857" s="38"/>
      <c r="C1857"/>
      <c r="D1857" s="38"/>
      <c r="E1857"/>
      <c r="F1857" s="38"/>
      <c r="G1857"/>
    </row>
    <row r="1858" spans="1:7" x14ac:dyDescent="0.25">
      <c r="A1858"/>
      <c r="B1858" s="38"/>
      <c r="C1858"/>
      <c r="D1858" s="38"/>
      <c r="E1858"/>
      <c r="F1858" s="38"/>
      <c r="G1858"/>
    </row>
    <row r="1859" spans="1:7" x14ac:dyDescent="0.25">
      <c r="A1859"/>
      <c r="B1859" s="38"/>
      <c r="C1859"/>
      <c r="D1859" s="38"/>
      <c r="E1859"/>
      <c r="F1859" s="38"/>
      <c r="G1859"/>
    </row>
    <row r="1860" spans="1:7" x14ac:dyDescent="0.25">
      <c r="A1860"/>
      <c r="B1860" s="38"/>
      <c r="C1860"/>
      <c r="D1860" s="38"/>
      <c r="E1860"/>
      <c r="F1860" s="38"/>
      <c r="G1860"/>
    </row>
    <row r="1861" spans="1:7" x14ac:dyDescent="0.25">
      <c r="A1861"/>
      <c r="B1861" s="38"/>
      <c r="C1861"/>
      <c r="D1861" s="38"/>
      <c r="E1861"/>
      <c r="F1861" s="38"/>
      <c r="G1861"/>
    </row>
    <row r="1862" spans="1:7" x14ac:dyDescent="0.25">
      <c r="A1862"/>
      <c r="B1862" s="38"/>
      <c r="C1862"/>
      <c r="D1862" s="38"/>
      <c r="E1862"/>
      <c r="F1862" s="38"/>
      <c r="G1862"/>
    </row>
    <row r="1863" spans="1:7" x14ac:dyDescent="0.25">
      <c r="A1863"/>
      <c r="B1863" s="38"/>
      <c r="C1863"/>
      <c r="D1863" s="38"/>
      <c r="E1863"/>
      <c r="F1863" s="38"/>
      <c r="G1863"/>
    </row>
    <row r="1864" spans="1:7" x14ac:dyDescent="0.25">
      <c r="A1864"/>
      <c r="B1864" s="38"/>
      <c r="C1864"/>
      <c r="D1864" s="38"/>
      <c r="E1864"/>
      <c r="F1864" s="38"/>
      <c r="G1864"/>
    </row>
    <row r="1865" spans="1:7" x14ac:dyDescent="0.25">
      <c r="A1865"/>
      <c r="B1865" s="38"/>
      <c r="C1865"/>
      <c r="D1865" s="38"/>
      <c r="E1865"/>
      <c r="F1865" s="38"/>
      <c r="G1865"/>
    </row>
    <row r="1866" spans="1:7" x14ac:dyDescent="0.25">
      <c r="A1866"/>
      <c r="B1866" s="38"/>
      <c r="C1866"/>
      <c r="D1866" s="38"/>
      <c r="E1866"/>
      <c r="F1866" s="38"/>
      <c r="G1866"/>
    </row>
    <row r="1867" spans="1:7" x14ac:dyDescent="0.25">
      <c r="A1867"/>
      <c r="B1867" s="38"/>
      <c r="C1867"/>
      <c r="D1867" s="38"/>
      <c r="E1867"/>
      <c r="F1867" s="38"/>
      <c r="G1867"/>
    </row>
    <row r="1868" spans="1:7" x14ac:dyDescent="0.25">
      <c r="A1868"/>
      <c r="B1868" s="38"/>
      <c r="C1868"/>
      <c r="D1868" s="38"/>
      <c r="E1868"/>
      <c r="F1868" s="38"/>
      <c r="G1868"/>
    </row>
    <row r="1869" spans="1:7" x14ac:dyDescent="0.25">
      <c r="A1869"/>
      <c r="B1869" s="38"/>
      <c r="C1869"/>
      <c r="D1869" s="38"/>
      <c r="E1869"/>
      <c r="F1869" s="38"/>
      <c r="G1869"/>
    </row>
    <row r="1870" spans="1:7" x14ac:dyDescent="0.25">
      <c r="A1870"/>
      <c r="B1870" s="38"/>
      <c r="C1870"/>
      <c r="D1870" s="38"/>
      <c r="E1870"/>
      <c r="F1870" s="38"/>
      <c r="G1870"/>
    </row>
    <row r="1871" spans="1:7" x14ac:dyDescent="0.25">
      <c r="A1871"/>
      <c r="B1871" s="38"/>
      <c r="C1871"/>
      <c r="D1871" s="38"/>
      <c r="E1871"/>
      <c r="F1871" s="38"/>
      <c r="G1871"/>
    </row>
    <row r="1872" spans="1:7" x14ac:dyDescent="0.25">
      <c r="A1872"/>
      <c r="B1872" s="38"/>
      <c r="C1872"/>
      <c r="D1872" s="38"/>
      <c r="E1872"/>
      <c r="F1872" s="38"/>
      <c r="G1872"/>
    </row>
    <row r="1873" spans="1:7" x14ac:dyDescent="0.25">
      <c r="A1873"/>
      <c r="B1873" s="38"/>
      <c r="C1873"/>
      <c r="D1873" s="38"/>
      <c r="E1873"/>
      <c r="F1873" s="38"/>
      <c r="G1873"/>
    </row>
    <row r="1874" spans="1:7" x14ac:dyDescent="0.25">
      <c r="A1874"/>
      <c r="B1874" s="38"/>
      <c r="C1874"/>
      <c r="D1874" s="38"/>
      <c r="E1874"/>
      <c r="F1874" s="38"/>
      <c r="G1874"/>
    </row>
    <row r="1875" spans="1:7" x14ac:dyDescent="0.25">
      <c r="A1875"/>
      <c r="B1875" s="38"/>
      <c r="C1875"/>
      <c r="D1875" s="38"/>
      <c r="E1875"/>
      <c r="F1875" s="38"/>
      <c r="G1875"/>
    </row>
    <row r="1876" spans="1:7" x14ac:dyDescent="0.25">
      <c r="A1876"/>
      <c r="B1876" s="38"/>
      <c r="C1876"/>
      <c r="D1876" s="38"/>
      <c r="E1876"/>
      <c r="F1876" s="38"/>
      <c r="G1876"/>
    </row>
    <row r="1877" spans="1:7" x14ac:dyDescent="0.25">
      <c r="A1877"/>
      <c r="B1877" s="38"/>
      <c r="C1877"/>
      <c r="D1877" s="38"/>
      <c r="E1877"/>
      <c r="F1877" s="38"/>
      <c r="G1877"/>
    </row>
    <row r="1878" spans="1:7" x14ac:dyDescent="0.25">
      <c r="A1878"/>
      <c r="B1878" s="38"/>
      <c r="C1878"/>
      <c r="D1878" s="38"/>
      <c r="E1878"/>
      <c r="F1878" s="38"/>
      <c r="G1878"/>
    </row>
    <row r="1879" spans="1:7" x14ac:dyDescent="0.25">
      <c r="A1879"/>
      <c r="B1879" s="38"/>
      <c r="C1879"/>
      <c r="D1879" s="38"/>
      <c r="E1879"/>
      <c r="F1879" s="38"/>
      <c r="G1879"/>
    </row>
    <row r="1880" spans="1:7" x14ac:dyDescent="0.25">
      <c r="A1880"/>
      <c r="B1880" s="38"/>
      <c r="C1880"/>
      <c r="D1880" s="38"/>
      <c r="E1880"/>
      <c r="F1880" s="38"/>
      <c r="G1880"/>
    </row>
    <row r="1881" spans="1:7" x14ac:dyDescent="0.25">
      <c r="A1881"/>
      <c r="B1881" s="38"/>
      <c r="C1881"/>
      <c r="D1881" s="38"/>
      <c r="E1881"/>
      <c r="F1881" s="38"/>
      <c r="G1881"/>
    </row>
    <row r="1882" spans="1:7" x14ac:dyDescent="0.25">
      <c r="A1882"/>
      <c r="B1882" s="38"/>
      <c r="C1882"/>
      <c r="D1882" s="38"/>
      <c r="E1882"/>
      <c r="F1882" s="38"/>
      <c r="G1882"/>
    </row>
    <row r="1883" spans="1:7" x14ac:dyDescent="0.25">
      <c r="A1883"/>
      <c r="B1883" s="38"/>
      <c r="C1883"/>
      <c r="D1883" s="38"/>
      <c r="E1883"/>
      <c r="F1883" s="38"/>
      <c r="G1883"/>
    </row>
    <row r="1884" spans="1:7" x14ac:dyDescent="0.25">
      <c r="A1884"/>
      <c r="B1884" s="38"/>
      <c r="C1884"/>
      <c r="D1884" s="38"/>
      <c r="E1884"/>
      <c r="F1884" s="38"/>
      <c r="G1884"/>
    </row>
    <row r="1885" spans="1:7" x14ac:dyDescent="0.25">
      <c r="A1885"/>
      <c r="B1885" s="38"/>
      <c r="C1885"/>
      <c r="D1885" s="38"/>
      <c r="E1885"/>
      <c r="F1885" s="38"/>
      <c r="G1885"/>
    </row>
    <row r="1886" spans="1:7" x14ac:dyDescent="0.25">
      <c r="A1886"/>
      <c r="B1886" s="38"/>
      <c r="C1886"/>
      <c r="D1886" s="38"/>
      <c r="E1886"/>
      <c r="F1886" s="38"/>
      <c r="G1886"/>
    </row>
    <row r="1887" spans="1:7" x14ac:dyDescent="0.25">
      <c r="A1887"/>
      <c r="B1887" s="38"/>
      <c r="C1887"/>
      <c r="D1887" s="38"/>
      <c r="E1887"/>
      <c r="F1887" s="38"/>
      <c r="G1887"/>
    </row>
    <row r="1888" spans="1:7" x14ac:dyDescent="0.25">
      <c r="A1888"/>
      <c r="B1888" s="38"/>
      <c r="C1888"/>
      <c r="D1888" s="38"/>
      <c r="E1888"/>
      <c r="F1888" s="38"/>
      <c r="G1888"/>
    </row>
    <row r="1889" spans="1:7" x14ac:dyDescent="0.25">
      <c r="A1889"/>
      <c r="B1889" s="38"/>
      <c r="C1889"/>
      <c r="D1889" s="38"/>
      <c r="E1889"/>
      <c r="F1889" s="38"/>
      <c r="G1889"/>
    </row>
    <row r="1890" spans="1:7" x14ac:dyDescent="0.25">
      <c r="A1890"/>
      <c r="B1890" s="38"/>
      <c r="C1890"/>
      <c r="D1890" s="38"/>
      <c r="E1890"/>
      <c r="F1890" s="38"/>
      <c r="G1890"/>
    </row>
    <row r="1891" spans="1:7" x14ac:dyDescent="0.25">
      <c r="A1891"/>
      <c r="B1891" s="38"/>
      <c r="C1891"/>
      <c r="D1891" s="38"/>
      <c r="E1891"/>
      <c r="F1891" s="38"/>
      <c r="G1891"/>
    </row>
    <row r="1892" spans="1:7" x14ac:dyDescent="0.25">
      <c r="A1892"/>
      <c r="B1892" s="38"/>
      <c r="C1892"/>
      <c r="D1892" s="38"/>
      <c r="E1892"/>
      <c r="F1892" s="38"/>
      <c r="G1892"/>
    </row>
    <row r="1893" spans="1:7" x14ac:dyDescent="0.25">
      <c r="A1893"/>
      <c r="B1893" s="38"/>
      <c r="C1893"/>
      <c r="D1893" s="38"/>
      <c r="E1893"/>
      <c r="F1893" s="38"/>
      <c r="G1893"/>
    </row>
    <row r="1894" spans="1:7" x14ac:dyDescent="0.25">
      <c r="A1894"/>
      <c r="B1894" s="38"/>
      <c r="C1894"/>
      <c r="D1894" s="38"/>
      <c r="E1894"/>
      <c r="F1894" s="38"/>
      <c r="G1894"/>
    </row>
    <row r="1895" spans="1:7" x14ac:dyDescent="0.25">
      <c r="A1895"/>
      <c r="B1895" s="38"/>
      <c r="C1895"/>
      <c r="D1895" s="38"/>
      <c r="E1895"/>
      <c r="F1895" s="38"/>
      <c r="G1895"/>
    </row>
    <row r="1896" spans="1:7" x14ac:dyDescent="0.25">
      <c r="A1896"/>
      <c r="B1896" s="38"/>
      <c r="C1896"/>
      <c r="D1896" s="38"/>
      <c r="E1896"/>
      <c r="F1896" s="38"/>
      <c r="G1896"/>
    </row>
    <row r="1897" spans="1:7" x14ac:dyDescent="0.25">
      <c r="A1897"/>
      <c r="B1897" s="38"/>
      <c r="C1897"/>
      <c r="D1897" s="38"/>
      <c r="E1897"/>
      <c r="F1897" s="38"/>
      <c r="G1897"/>
    </row>
    <row r="1898" spans="1:7" x14ac:dyDescent="0.25">
      <c r="A1898"/>
      <c r="B1898" s="38"/>
      <c r="C1898"/>
      <c r="D1898" s="38"/>
      <c r="E1898"/>
      <c r="F1898" s="38"/>
      <c r="G1898"/>
    </row>
    <row r="1899" spans="1:7" x14ac:dyDescent="0.25">
      <c r="A1899"/>
      <c r="B1899" s="38"/>
      <c r="C1899"/>
      <c r="D1899" s="38"/>
      <c r="E1899"/>
      <c r="F1899" s="38"/>
      <c r="G1899"/>
    </row>
    <row r="1900" spans="1:7" x14ac:dyDescent="0.25">
      <c r="A1900"/>
      <c r="B1900" s="38"/>
      <c r="C1900"/>
      <c r="D1900" s="38"/>
      <c r="E1900"/>
      <c r="F1900" s="38"/>
      <c r="G1900"/>
    </row>
    <row r="1901" spans="1:7" x14ac:dyDescent="0.25">
      <c r="A1901"/>
      <c r="B1901" s="38"/>
      <c r="C1901"/>
      <c r="D1901" s="38"/>
      <c r="E1901"/>
      <c r="F1901" s="38"/>
      <c r="G1901"/>
    </row>
    <row r="1902" spans="1:7" x14ac:dyDescent="0.25">
      <c r="A1902"/>
      <c r="B1902" s="38"/>
      <c r="C1902"/>
      <c r="D1902" s="38"/>
      <c r="E1902"/>
      <c r="F1902" s="38"/>
      <c r="G1902"/>
    </row>
    <row r="1903" spans="1:7" x14ac:dyDescent="0.25">
      <c r="A1903"/>
      <c r="B1903" s="38"/>
      <c r="C1903"/>
      <c r="D1903" s="38"/>
      <c r="E1903"/>
      <c r="F1903" s="38"/>
      <c r="G1903"/>
    </row>
    <row r="1904" spans="1:7" x14ac:dyDescent="0.25">
      <c r="A1904"/>
      <c r="B1904" s="38"/>
      <c r="C1904"/>
      <c r="D1904" s="38"/>
      <c r="E1904"/>
      <c r="F1904" s="38"/>
      <c r="G1904"/>
    </row>
    <row r="1905" spans="1:7" x14ac:dyDescent="0.25">
      <c r="A1905"/>
      <c r="B1905" s="38"/>
      <c r="C1905"/>
      <c r="D1905" s="38"/>
      <c r="E1905"/>
      <c r="F1905" s="38"/>
      <c r="G1905"/>
    </row>
    <row r="1906" spans="1:7" x14ac:dyDescent="0.25">
      <c r="A1906"/>
      <c r="B1906" s="38"/>
      <c r="C1906"/>
      <c r="D1906" s="38"/>
      <c r="E1906"/>
      <c r="F1906" s="38"/>
      <c r="G1906"/>
    </row>
    <row r="1907" spans="1:7" x14ac:dyDescent="0.25">
      <c r="A1907"/>
      <c r="B1907" s="38"/>
      <c r="C1907"/>
      <c r="D1907" s="38"/>
      <c r="E1907"/>
      <c r="F1907" s="38"/>
      <c r="G1907"/>
    </row>
    <row r="1908" spans="1:7" x14ac:dyDescent="0.25">
      <c r="A1908"/>
      <c r="B1908" s="38"/>
      <c r="C1908"/>
      <c r="D1908" s="38"/>
      <c r="E1908"/>
      <c r="F1908" s="38"/>
      <c r="G1908"/>
    </row>
    <row r="1909" spans="1:7" x14ac:dyDescent="0.25">
      <c r="A1909"/>
      <c r="B1909" s="38"/>
      <c r="C1909"/>
      <c r="D1909" s="38"/>
      <c r="E1909"/>
      <c r="F1909" s="38"/>
      <c r="G1909"/>
    </row>
    <row r="1910" spans="1:7" x14ac:dyDescent="0.25">
      <c r="A1910"/>
      <c r="B1910" s="38"/>
      <c r="C1910"/>
      <c r="D1910" s="38"/>
      <c r="E1910"/>
      <c r="F1910" s="38"/>
      <c r="G1910"/>
    </row>
    <row r="1911" spans="1:7" x14ac:dyDescent="0.25">
      <c r="A1911"/>
      <c r="B1911" s="38"/>
      <c r="C1911"/>
      <c r="D1911" s="38"/>
      <c r="E1911"/>
      <c r="F1911" s="38"/>
      <c r="G1911"/>
    </row>
    <row r="1912" spans="1:7" x14ac:dyDescent="0.25">
      <c r="A1912"/>
      <c r="B1912" s="38"/>
      <c r="C1912"/>
      <c r="D1912" s="38"/>
      <c r="E1912"/>
      <c r="F1912" s="38"/>
      <c r="G1912"/>
    </row>
    <row r="1913" spans="1:7" x14ac:dyDescent="0.25">
      <c r="A1913"/>
      <c r="B1913" s="38"/>
      <c r="C1913"/>
      <c r="D1913" s="38"/>
      <c r="E1913"/>
      <c r="F1913" s="38"/>
      <c r="G1913"/>
    </row>
    <row r="1914" spans="1:7" x14ac:dyDescent="0.25">
      <c r="A1914"/>
      <c r="B1914" s="38"/>
      <c r="C1914"/>
      <c r="D1914" s="38"/>
      <c r="E1914"/>
      <c r="F1914" s="38"/>
      <c r="G1914"/>
    </row>
    <row r="1915" spans="1:7" x14ac:dyDescent="0.25">
      <c r="A1915"/>
      <c r="B1915" s="38"/>
      <c r="C1915"/>
      <c r="D1915" s="38"/>
      <c r="E1915"/>
      <c r="F1915" s="38"/>
      <c r="G1915"/>
    </row>
    <row r="1916" spans="1:7" x14ac:dyDescent="0.25">
      <c r="A1916"/>
      <c r="B1916" s="38"/>
      <c r="C1916"/>
      <c r="D1916" s="38"/>
      <c r="E1916"/>
      <c r="F1916" s="38"/>
      <c r="G1916"/>
    </row>
    <row r="1917" spans="1:7" x14ac:dyDescent="0.25">
      <c r="A1917"/>
      <c r="B1917" s="38"/>
      <c r="C1917"/>
      <c r="D1917" s="38"/>
      <c r="E1917"/>
      <c r="F1917" s="38"/>
      <c r="G1917"/>
    </row>
    <row r="1918" spans="1:7" x14ac:dyDescent="0.25">
      <c r="A1918"/>
      <c r="B1918" s="38"/>
      <c r="C1918"/>
      <c r="D1918" s="38"/>
      <c r="E1918"/>
      <c r="F1918" s="38"/>
      <c r="G1918"/>
    </row>
    <row r="1919" spans="1:7" x14ac:dyDescent="0.25">
      <c r="A1919"/>
      <c r="B1919" s="38"/>
      <c r="C1919"/>
      <c r="D1919" s="38"/>
      <c r="E1919"/>
      <c r="F1919" s="38"/>
      <c r="G1919"/>
    </row>
    <row r="1920" spans="1:7" x14ac:dyDescent="0.25">
      <c r="A1920"/>
      <c r="B1920" s="38"/>
      <c r="C1920"/>
      <c r="D1920" s="38"/>
      <c r="E1920"/>
      <c r="F1920" s="38"/>
      <c r="G1920"/>
    </row>
    <row r="1921" spans="1:7" x14ac:dyDescent="0.25">
      <c r="A1921"/>
      <c r="B1921" s="38"/>
      <c r="C1921"/>
      <c r="D1921" s="38"/>
      <c r="E1921"/>
      <c r="F1921" s="38"/>
      <c r="G1921"/>
    </row>
    <row r="1922" spans="1:7" x14ac:dyDescent="0.25">
      <c r="A1922"/>
      <c r="B1922" s="38"/>
      <c r="C1922"/>
      <c r="D1922" s="38"/>
      <c r="E1922"/>
      <c r="F1922" s="38"/>
      <c r="G1922"/>
    </row>
    <row r="1923" spans="1:7" x14ac:dyDescent="0.25">
      <c r="A1923"/>
      <c r="B1923" s="38"/>
      <c r="C1923"/>
      <c r="D1923" s="38"/>
      <c r="E1923"/>
      <c r="F1923" s="38"/>
      <c r="G1923"/>
    </row>
    <row r="1924" spans="1:7" x14ac:dyDescent="0.25">
      <c r="A1924"/>
      <c r="B1924" s="38"/>
      <c r="C1924"/>
      <c r="D1924" s="38"/>
      <c r="E1924"/>
      <c r="F1924" s="38"/>
      <c r="G1924"/>
    </row>
    <row r="1925" spans="1:7" x14ac:dyDescent="0.25">
      <c r="A1925"/>
      <c r="B1925" s="38"/>
      <c r="C1925"/>
      <c r="D1925" s="38"/>
      <c r="E1925"/>
      <c r="F1925" s="38"/>
      <c r="G1925"/>
    </row>
    <row r="1926" spans="1:7" x14ac:dyDescent="0.25">
      <c r="A1926"/>
      <c r="B1926" s="38"/>
      <c r="C1926"/>
      <c r="D1926" s="38"/>
      <c r="E1926"/>
      <c r="F1926" s="38"/>
      <c r="G1926"/>
    </row>
    <row r="1927" spans="1:7" x14ac:dyDescent="0.25">
      <c r="A1927"/>
      <c r="B1927" s="38"/>
      <c r="C1927"/>
      <c r="D1927" s="38"/>
      <c r="E1927"/>
      <c r="F1927" s="38"/>
      <c r="G1927"/>
    </row>
    <row r="1928" spans="1:7" x14ac:dyDescent="0.25">
      <c r="A1928"/>
      <c r="B1928" s="38"/>
      <c r="C1928"/>
      <c r="D1928" s="38"/>
      <c r="E1928"/>
      <c r="F1928" s="38"/>
      <c r="G1928"/>
    </row>
    <row r="1929" spans="1:7" x14ac:dyDescent="0.25">
      <c r="A1929"/>
      <c r="B1929" s="38"/>
      <c r="C1929"/>
      <c r="D1929" s="38"/>
      <c r="E1929"/>
      <c r="F1929" s="38"/>
      <c r="G1929"/>
    </row>
    <row r="1930" spans="1:7" x14ac:dyDescent="0.25">
      <c r="A1930"/>
      <c r="B1930" s="38"/>
      <c r="C1930"/>
      <c r="D1930" s="38"/>
      <c r="E1930"/>
      <c r="F1930" s="38"/>
      <c r="G1930"/>
    </row>
    <row r="1931" spans="1:7" x14ac:dyDescent="0.25">
      <c r="A1931"/>
      <c r="B1931" s="38"/>
      <c r="C1931"/>
      <c r="D1931" s="38"/>
      <c r="E1931"/>
      <c r="F1931" s="38"/>
      <c r="G1931"/>
    </row>
    <row r="1932" spans="1:7" x14ac:dyDescent="0.25">
      <c r="A1932"/>
      <c r="B1932" s="38"/>
      <c r="C1932"/>
      <c r="D1932" s="38"/>
      <c r="E1932"/>
      <c r="F1932" s="38"/>
      <c r="G1932"/>
    </row>
    <row r="1933" spans="1:7" x14ac:dyDescent="0.25">
      <c r="A1933"/>
      <c r="B1933" s="38"/>
      <c r="C1933"/>
      <c r="D1933" s="38"/>
      <c r="E1933"/>
      <c r="F1933" s="38"/>
      <c r="G1933"/>
    </row>
    <row r="1934" spans="1:7" x14ac:dyDescent="0.25">
      <c r="A1934"/>
      <c r="B1934" s="38"/>
      <c r="C1934"/>
      <c r="D1934" s="38"/>
      <c r="E1934"/>
      <c r="F1934" s="38"/>
      <c r="G1934"/>
    </row>
    <row r="1935" spans="1:7" x14ac:dyDescent="0.25">
      <c r="A1935"/>
      <c r="B1935" s="38"/>
      <c r="C1935"/>
      <c r="D1935" s="38"/>
      <c r="E1935"/>
      <c r="F1935" s="38"/>
      <c r="G1935"/>
    </row>
    <row r="1936" spans="1:7" x14ac:dyDescent="0.25">
      <c r="A1936"/>
      <c r="B1936" s="38"/>
      <c r="C1936"/>
      <c r="D1936" s="38"/>
      <c r="E1936"/>
      <c r="F1936" s="38"/>
      <c r="G1936"/>
    </row>
    <row r="1937" spans="1:7" x14ac:dyDescent="0.25">
      <c r="A1937"/>
      <c r="B1937" s="38"/>
      <c r="C1937"/>
      <c r="D1937" s="38"/>
      <c r="E1937"/>
      <c r="F1937" s="38"/>
      <c r="G1937"/>
    </row>
    <row r="1938" spans="1:7" x14ac:dyDescent="0.25">
      <c r="A1938"/>
      <c r="B1938" s="38"/>
      <c r="C1938"/>
      <c r="D1938" s="38"/>
      <c r="E1938"/>
      <c r="F1938" s="38"/>
      <c r="G1938"/>
    </row>
    <row r="1939" spans="1:7" x14ac:dyDescent="0.25">
      <c r="A1939"/>
      <c r="B1939" s="38"/>
      <c r="C1939"/>
      <c r="D1939" s="38"/>
      <c r="E1939"/>
      <c r="F1939" s="38"/>
      <c r="G1939"/>
    </row>
    <row r="1940" spans="1:7" x14ac:dyDescent="0.25">
      <c r="A1940"/>
      <c r="B1940" s="38"/>
      <c r="C1940"/>
      <c r="D1940" s="38"/>
      <c r="E1940"/>
      <c r="F1940" s="38"/>
      <c r="G1940"/>
    </row>
    <row r="1941" spans="1:7" x14ac:dyDescent="0.25">
      <c r="A1941"/>
      <c r="B1941" s="38"/>
      <c r="C1941"/>
      <c r="D1941" s="38"/>
      <c r="E1941"/>
      <c r="F1941" s="38"/>
      <c r="G1941"/>
    </row>
    <row r="1942" spans="1:7" x14ac:dyDescent="0.25">
      <c r="A1942"/>
      <c r="B1942" s="38"/>
      <c r="C1942"/>
      <c r="D1942" s="38"/>
      <c r="E1942"/>
      <c r="F1942" s="38"/>
      <c r="G1942"/>
    </row>
    <row r="1943" spans="1:7" x14ac:dyDescent="0.25">
      <c r="A1943"/>
      <c r="B1943" s="38"/>
      <c r="C1943"/>
      <c r="D1943" s="38"/>
      <c r="E1943"/>
      <c r="F1943" s="38"/>
      <c r="G1943"/>
    </row>
    <row r="1944" spans="1:7" x14ac:dyDescent="0.25">
      <c r="A1944"/>
      <c r="B1944" s="38"/>
      <c r="C1944"/>
      <c r="D1944" s="38"/>
      <c r="E1944"/>
      <c r="F1944" s="38"/>
      <c r="G1944"/>
    </row>
    <row r="1945" spans="1:7" x14ac:dyDescent="0.25">
      <c r="A1945"/>
      <c r="B1945" s="38"/>
      <c r="C1945"/>
      <c r="D1945" s="38"/>
      <c r="E1945"/>
      <c r="F1945" s="38"/>
      <c r="G1945"/>
    </row>
    <row r="1946" spans="1:7" x14ac:dyDescent="0.25">
      <c r="A1946"/>
      <c r="B1946" s="38"/>
      <c r="C1946"/>
      <c r="D1946" s="38"/>
      <c r="E1946"/>
      <c r="F1946" s="38"/>
      <c r="G1946"/>
    </row>
    <row r="1947" spans="1:7" x14ac:dyDescent="0.25">
      <c r="A1947"/>
      <c r="B1947" s="38"/>
      <c r="C1947"/>
      <c r="D1947" s="38"/>
      <c r="E1947"/>
      <c r="F1947" s="38"/>
      <c r="G1947"/>
    </row>
    <row r="1948" spans="1:7" x14ac:dyDescent="0.25">
      <c r="A1948"/>
      <c r="B1948" s="38"/>
      <c r="C1948"/>
      <c r="D1948" s="38"/>
      <c r="E1948"/>
      <c r="F1948" s="38"/>
      <c r="G1948"/>
    </row>
    <row r="1949" spans="1:7" x14ac:dyDescent="0.25">
      <c r="A1949"/>
      <c r="B1949" s="38"/>
      <c r="C1949"/>
      <c r="D1949" s="38"/>
      <c r="E1949"/>
      <c r="F1949" s="38"/>
      <c r="G1949"/>
    </row>
    <row r="1950" spans="1:7" x14ac:dyDescent="0.25">
      <c r="A1950"/>
      <c r="B1950" s="38"/>
      <c r="C1950"/>
      <c r="D1950" s="38"/>
      <c r="E1950"/>
      <c r="F1950" s="38"/>
      <c r="G1950"/>
    </row>
    <row r="1951" spans="1:7" x14ac:dyDescent="0.25">
      <c r="A1951"/>
      <c r="B1951" s="38"/>
      <c r="C1951"/>
      <c r="D1951" s="38"/>
      <c r="E1951"/>
      <c r="F1951" s="38"/>
      <c r="G1951"/>
    </row>
    <row r="1952" spans="1:7" x14ac:dyDescent="0.25">
      <c r="A1952"/>
      <c r="B1952" s="38"/>
      <c r="C1952"/>
      <c r="D1952" s="38"/>
      <c r="E1952"/>
      <c r="F1952" s="38"/>
      <c r="G1952"/>
    </row>
    <row r="1953" spans="1:7" x14ac:dyDescent="0.25">
      <c r="A1953"/>
      <c r="B1953" s="38"/>
      <c r="C1953"/>
      <c r="D1953" s="38"/>
      <c r="E1953"/>
      <c r="F1953" s="38"/>
      <c r="G1953"/>
    </row>
    <row r="1954" spans="1:7" x14ac:dyDescent="0.25">
      <c r="A1954"/>
      <c r="B1954" s="38"/>
      <c r="C1954"/>
      <c r="D1954" s="38"/>
      <c r="E1954"/>
      <c r="F1954" s="38"/>
      <c r="G1954"/>
    </row>
    <row r="1955" spans="1:7" x14ac:dyDescent="0.25">
      <c r="A1955"/>
      <c r="B1955" s="38"/>
      <c r="C1955"/>
      <c r="D1955" s="38"/>
      <c r="E1955"/>
      <c r="F1955" s="38"/>
      <c r="G1955"/>
    </row>
    <row r="1956" spans="1:7" x14ac:dyDescent="0.25">
      <c r="A1956"/>
      <c r="B1956" s="38"/>
      <c r="C1956"/>
      <c r="D1956" s="38"/>
      <c r="E1956"/>
      <c r="F1956" s="38"/>
      <c r="G1956"/>
    </row>
    <row r="1957" spans="1:7" x14ac:dyDescent="0.25">
      <c r="A1957"/>
      <c r="B1957" s="38"/>
      <c r="C1957"/>
      <c r="D1957" s="38"/>
      <c r="E1957"/>
      <c r="F1957" s="38"/>
      <c r="G1957"/>
    </row>
    <row r="1958" spans="1:7" x14ac:dyDescent="0.25">
      <c r="A1958"/>
      <c r="B1958" s="38"/>
      <c r="C1958"/>
      <c r="D1958" s="38"/>
      <c r="E1958"/>
      <c r="F1958" s="38"/>
      <c r="G1958"/>
    </row>
    <row r="1959" spans="1:7" x14ac:dyDescent="0.25">
      <c r="A1959"/>
      <c r="B1959" s="38"/>
      <c r="C1959"/>
      <c r="D1959" s="38"/>
      <c r="E1959"/>
      <c r="F1959" s="38"/>
      <c r="G1959"/>
    </row>
    <row r="1960" spans="1:7" x14ac:dyDescent="0.25">
      <c r="A1960"/>
      <c r="B1960" s="38"/>
      <c r="C1960"/>
      <c r="D1960" s="38"/>
      <c r="E1960"/>
      <c r="F1960" s="38"/>
      <c r="G1960"/>
    </row>
    <row r="1961" spans="1:7" x14ac:dyDescent="0.25">
      <c r="A1961"/>
      <c r="B1961" s="38"/>
      <c r="C1961"/>
      <c r="D1961" s="38"/>
      <c r="E1961"/>
      <c r="F1961" s="38"/>
      <c r="G1961"/>
    </row>
    <row r="1962" spans="1:7" x14ac:dyDescent="0.25">
      <c r="A1962"/>
      <c r="B1962" s="38"/>
      <c r="C1962"/>
      <c r="D1962" s="38"/>
      <c r="E1962"/>
      <c r="F1962" s="38"/>
      <c r="G1962"/>
    </row>
    <row r="1963" spans="1:7" x14ac:dyDescent="0.25">
      <c r="A1963"/>
      <c r="B1963" s="38"/>
      <c r="C1963"/>
      <c r="D1963" s="38"/>
      <c r="E1963"/>
      <c r="F1963" s="38"/>
      <c r="G1963"/>
    </row>
    <row r="1964" spans="1:7" x14ac:dyDescent="0.25">
      <c r="A1964"/>
      <c r="B1964" s="38"/>
      <c r="C1964"/>
      <c r="D1964" s="38"/>
      <c r="E1964"/>
      <c r="F1964" s="38"/>
      <c r="G1964"/>
    </row>
    <row r="1965" spans="1:7" x14ac:dyDescent="0.25">
      <c r="A1965"/>
      <c r="B1965" s="38"/>
      <c r="C1965"/>
      <c r="D1965" s="38"/>
      <c r="E1965"/>
      <c r="F1965" s="38"/>
      <c r="G1965"/>
    </row>
    <row r="1966" spans="1:7" x14ac:dyDescent="0.25">
      <c r="A1966"/>
      <c r="B1966" s="38"/>
      <c r="C1966"/>
      <c r="D1966" s="38"/>
      <c r="E1966"/>
      <c r="F1966" s="38"/>
      <c r="G1966"/>
    </row>
    <row r="1967" spans="1:7" x14ac:dyDescent="0.25">
      <c r="A1967"/>
      <c r="B1967" s="38"/>
      <c r="C1967"/>
      <c r="D1967" s="38"/>
      <c r="E1967"/>
      <c r="F1967" s="38"/>
      <c r="G1967"/>
    </row>
    <row r="1968" spans="1:7" x14ac:dyDescent="0.25">
      <c r="A1968"/>
      <c r="B1968" s="38"/>
      <c r="C1968"/>
      <c r="D1968" s="38"/>
      <c r="E1968"/>
      <c r="F1968" s="38"/>
      <c r="G1968"/>
    </row>
    <row r="1969" spans="1:7" x14ac:dyDescent="0.25">
      <c r="A1969"/>
      <c r="B1969" s="38"/>
      <c r="C1969"/>
      <c r="D1969" s="38"/>
      <c r="E1969"/>
      <c r="F1969" s="38"/>
      <c r="G1969"/>
    </row>
    <row r="1970" spans="1:7" x14ac:dyDescent="0.25">
      <c r="A1970"/>
      <c r="B1970" s="38"/>
      <c r="C1970"/>
      <c r="D1970" s="38"/>
      <c r="E1970"/>
      <c r="F1970" s="38"/>
      <c r="G1970"/>
    </row>
    <row r="1971" spans="1:7" x14ac:dyDescent="0.25">
      <c r="A1971"/>
      <c r="B1971" s="38"/>
      <c r="C1971"/>
      <c r="D1971" s="38"/>
      <c r="E1971"/>
      <c r="F1971" s="38"/>
      <c r="G1971"/>
    </row>
    <row r="1972" spans="1:7" x14ac:dyDescent="0.25">
      <c r="A1972"/>
      <c r="B1972" s="38"/>
      <c r="C1972"/>
      <c r="D1972" s="38"/>
      <c r="E1972"/>
      <c r="F1972" s="38"/>
      <c r="G1972"/>
    </row>
    <row r="1973" spans="1:7" x14ac:dyDescent="0.25">
      <c r="A1973"/>
      <c r="B1973" s="38"/>
      <c r="C1973"/>
      <c r="D1973" s="38"/>
      <c r="E1973"/>
      <c r="F1973" s="38"/>
      <c r="G1973"/>
    </row>
    <row r="1974" spans="1:7" x14ac:dyDescent="0.25">
      <c r="A1974"/>
      <c r="B1974" s="38"/>
      <c r="C1974"/>
      <c r="D1974" s="38"/>
      <c r="E1974"/>
      <c r="F1974" s="38"/>
      <c r="G1974"/>
    </row>
    <row r="1975" spans="1:7" x14ac:dyDescent="0.25">
      <c r="A1975"/>
      <c r="B1975" s="38"/>
      <c r="C1975"/>
      <c r="D1975" s="38"/>
      <c r="E1975"/>
      <c r="F1975" s="38"/>
      <c r="G1975"/>
    </row>
    <row r="1976" spans="1:7" x14ac:dyDescent="0.25">
      <c r="A1976"/>
      <c r="B1976" s="38"/>
      <c r="C1976"/>
      <c r="D1976" s="38"/>
      <c r="E1976"/>
      <c r="F1976" s="38"/>
      <c r="G1976"/>
    </row>
    <row r="1977" spans="1:7" x14ac:dyDescent="0.25">
      <c r="A1977"/>
      <c r="B1977" s="38"/>
      <c r="C1977"/>
      <c r="D1977" s="38"/>
      <c r="E1977"/>
      <c r="F1977" s="38"/>
      <c r="G1977"/>
    </row>
    <row r="1978" spans="1:7" x14ac:dyDescent="0.25">
      <c r="A1978"/>
      <c r="B1978" s="38"/>
      <c r="C1978"/>
      <c r="D1978" s="38"/>
      <c r="E1978"/>
      <c r="F1978" s="38"/>
      <c r="G1978"/>
    </row>
    <row r="1979" spans="1:7" x14ac:dyDescent="0.25">
      <c r="A1979"/>
      <c r="B1979" s="38"/>
      <c r="C1979"/>
      <c r="D1979" s="38"/>
      <c r="E1979"/>
      <c r="F1979" s="38"/>
      <c r="G1979"/>
    </row>
    <row r="1980" spans="1:7" x14ac:dyDescent="0.25">
      <c r="A1980"/>
      <c r="B1980" s="38"/>
      <c r="C1980"/>
      <c r="D1980" s="38"/>
      <c r="E1980"/>
      <c r="F1980" s="38"/>
      <c r="G1980"/>
    </row>
    <row r="1981" spans="1:7" x14ac:dyDescent="0.25">
      <c r="A1981"/>
      <c r="B1981" s="38"/>
      <c r="C1981"/>
      <c r="D1981" s="38"/>
      <c r="E1981"/>
      <c r="F1981" s="38"/>
      <c r="G1981"/>
    </row>
    <row r="1982" spans="1:7" x14ac:dyDescent="0.25">
      <c r="A1982"/>
      <c r="B1982" s="38"/>
      <c r="C1982"/>
      <c r="D1982" s="38"/>
      <c r="E1982"/>
      <c r="F1982" s="38"/>
      <c r="G1982"/>
    </row>
    <row r="1983" spans="1:7" x14ac:dyDescent="0.25">
      <c r="A1983"/>
      <c r="B1983" s="38"/>
      <c r="C1983"/>
      <c r="D1983" s="38"/>
      <c r="E1983"/>
      <c r="F1983" s="38"/>
      <c r="G1983"/>
    </row>
    <row r="1984" spans="1:7" x14ac:dyDescent="0.25">
      <c r="A1984"/>
      <c r="B1984" s="38"/>
      <c r="C1984"/>
      <c r="D1984" s="38"/>
      <c r="E1984"/>
      <c r="F1984" s="38"/>
      <c r="G1984"/>
    </row>
    <row r="1985" spans="1:7" x14ac:dyDescent="0.25">
      <c r="A1985"/>
      <c r="B1985" s="38"/>
      <c r="C1985"/>
      <c r="D1985" s="38"/>
      <c r="E1985"/>
      <c r="F1985" s="38"/>
      <c r="G1985"/>
    </row>
    <row r="1986" spans="1:7" x14ac:dyDescent="0.25">
      <c r="A1986"/>
      <c r="B1986" s="38"/>
      <c r="C1986"/>
      <c r="D1986" s="38"/>
      <c r="E1986"/>
      <c r="F1986" s="38"/>
      <c r="G1986"/>
    </row>
    <row r="1987" spans="1:7" x14ac:dyDescent="0.25">
      <c r="A1987"/>
      <c r="B1987" s="38"/>
      <c r="C1987"/>
      <c r="D1987" s="38"/>
      <c r="E1987"/>
      <c r="F1987" s="38"/>
      <c r="G1987"/>
    </row>
    <row r="1988" spans="1:7" x14ac:dyDescent="0.25">
      <c r="A1988"/>
      <c r="B1988" s="38"/>
      <c r="C1988"/>
      <c r="D1988" s="38"/>
      <c r="E1988"/>
      <c r="F1988" s="38"/>
      <c r="G1988"/>
    </row>
    <row r="1989" spans="1:7" x14ac:dyDescent="0.25">
      <c r="A1989"/>
      <c r="B1989" s="38"/>
      <c r="C1989"/>
      <c r="D1989" s="38"/>
      <c r="E1989"/>
      <c r="F1989" s="38"/>
      <c r="G1989"/>
    </row>
    <row r="1990" spans="1:7" x14ac:dyDescent="0.25">
      <c r="A1990"/>
      <c r="B1990" s="38"/>
      <c r="C1990"/>
      <c r="D1990" s="38"/>
      <c r="E1990"/>
      <c r="F1990" s="38"/>
      <c r="G1990"/>
    </row>
    <row r="1991" spans="1:7" x14ac:dyDescent="0.25">
      <c r="A1991"/>
      <c r="B1991" s="38"/>
      <c r="C1991"/>
      <c r="D1991" s="38"/>
      <c r="E1991"/>
      <c r="F1991" s="38"/>
      <c r="G1991"/>
    </row>
    <row r="1992" spans="1:7" x14ac:dyDescent="0.25">
      <c r="A1992"/>
      <c r="B1992" s="38"/>
      <c r="C1992"/>
      <c r="D1992" s="38"/>
      <c r="E1992"/>
      <c r="F1992" s="38"/>
      <c r="G1992"/>
    </row>
    <row r="1993" spans="1:7" x14ac:dyDescent="0.25">
      <c r="A1993"/>
      <c r="B1993" s="38"/>
      <c r="C1993"/>
      <c r="D1993" s="38"/>
      <c r="E1993"/>
      <c r="F1993" s="38"/>
      <c r="G1993"/>
    </row>
    <row r="1994" spans="1:7" x14ac:dyDescent="0.25">
      <c r="A1994"/>
      <c r="B1994" s="38"/>
      <c r="C1994"/>
      <c r="D1994" s="38"/>
      <c r="E1994"/>
      <c r="F1994" s="38"/>
      <c r="G1994"/>
    </row>
    <row r="1995" spans="1:7" x14ac:dyDescent="0.25">
      <c r="A1995"/>
      <c r="B1995" s="38"/>
      <c r="C1995"/>
      <c r="D1995" s="38"/>
      <c r="E1995"/>
      <c r="F1995" s="38"/>
      <c r="G1995"/>
    </row>
    <row r="1996" spans="1:7" x14ac:dyDescent="0.25">
      <c r="A1996"/>
      <c r="B1996" s="38"/>
      <c r="C1996"/>
      <c r="D1996" s="38"/>
      <c r="E1996"/>
      <c r="F1996" s="38"/>
      <c r="G1996"/>
    </row>
    <row r="1997" spans="1:7" x14ac:dyDescent="0.25">
      <c r="A1997"/>
      <c r="B1997" s="38"/>
      <c r="C1997"/>
      <c r="D1997" s="38"/>
      <c r="E1997"/>
      <c r="F1997" s="38"/>
      <c r="G1997"/>
    </row>
    <row r="1998" spans="1:7" x14ac:dyDescent="0.25">
      <c r="A1998"/>
      <c r="B1998" s="38"/>
      <c r="C1998"/>
      <c r="D1998" s="38"/>
      <c r="E1998"/>
      <c r="F1998" s="38"/>
      <c r="G1998"/>
    </row>
    <row r="1999" spans="1:7" x14ac:dyDescent="0.25">
      <c r="A1999"/>
      <c r="B1999" s="38"/>
      <c r="C1999"/>
      <c r="D1999" s="38"/>
      <c r="E1999"/>
      <c r="F1999" s="38"/>
      <c r="G1999"/>
    </row>
    <row r="2000" spans="1:7" x14ac:dyDescent="0.25">
      <c r="A2000"/>
      <c r="B2000" s="38"/>
      <c r="C2000"/>
      <c r="D2000" s="38"/>
      <c r="E2000"/>
      <c r="F2000" s="38"/>
      <c r="G2000"/>
    </row>
    <row r="2001" spans="1:7" x14ac:dyDescent="0.25">
      <c r="A2001"/>
      <c r="B2001" s="38"/>
      <c r="C2001"/>
      <c r="D2001" s="38"/>
      <c r="E2001"/>
      <c r="F2001" s="38"/>
      <c r="G2001"/>
    </row>
    <row r="2002" spans="1:7" x14ac:dyDescent="0.25">
      <c r="A2002"/>
      <c r="B2002" s="38"/>
      <c r="C2002"/>
      <c r="D2002" s="38"/>
      <c r="E2002"/>
      <c r="F2002" s="38"/>
      <c r="G2002"/>
    </row>
    <row r="2003" spans="1:7" x14ac:dyDescent="0.25">
      <c r="A2003"/>
      <c r="B2003" s="38"/>
      <c r="C2003"/>
      <c r="D2003" s="38"/>
      <c r="E2003"/>
      <c r="F2003" s="38"/>
      <c r="G2003"/>
    </row>
    <row r="2004" spans="1:7" x14ac:dyDescent="0.25">
      <c r="A2004"/>
      <c r="B2004" s="38"/>
      <c r="C2004"/>
      <c r="D2004" s="38"/>
      <c r="E2004"/>
      <c r="F2004" s="38"/>
      <c r="G2004"/>
    </row>
    <row r="2005" spans="1:7" x14ac:dyDescent="0.25">
      <c r="A2005"/>
      <c r="B2005" s="38"/>
      <c r="C2005"/>
      <c r="D2005" s="38"/>
      <c r="E2005"/>
      <c r="F2005" s="38"/>
      <c r="G2005"/>
    </row>
    <row r="2006" spans="1:7" x14ac:dyDescent="0.25">
      <c r="A2006"/>
      <c r="B2006" s="38"/>
      <c r="C2006"/>
      <c r="D2006" s="38"/>
      <c r="E2006"/>
      <c r="F2006" s="38"/>
      <c r="G2006"/>
    </row>
    <row r="2007" spans="1:7" x14ac:dyDescent="0.25">
      <c r="A2007"/>
      <c r="B2007" s="38"/>
      <c r="C2007"/>
      <c r="D2007" s="38"/>
      <c r="E2007"/>
      <c r="F2007" s="38"/>
      <c r="G2007"/>
    </row>
    <row r="2008" spans="1:7" x14ac:dyDescent="0.25">
      <c r="A2008"/>
      <c r="B2008" s="38"/>
      <c r="C2008"/>
      <c r="D2008" s="38"/>
      <c r="E2008"/>
      <c r="F2008" s="38"/>
      <c r="G2008"/>
    </row>
    <row r="2009" spans="1:7" x14ac:dyDescent="0.25">
      <c r="A2009"/>
      <c r="B2009" s="38"/>
      <c r="C2009"/>
      <c r="D2009" s="38"/>
      <c r="E2009"/>
      <c r="F2009" s="38"/>
      <c r="G2009"/>
    </row>
    <row r="2010" spans="1:7" x14ac:dyDescent="0.25">
      <c r="A2010"/>
      <c r="B2010" s="38"/>
      <c r="C2010"/>
      <c r="D2010" s="38"/>
      <c r="E2010"/>
      <c r="F2010" s="38"/>
      <c r="G2010"/>
    </row>
    <row r="2011" spans="1:7" x14ac:dyDescent="0.25">
      <c r="A2011"/>
      <c r="B2011" s="38"/>
      <c r="C2011"/>
      <c r="D2011" s="38"/>
      <c r="E2011"/>
      <c r="F2011" s="38"/>
      <c r="G2011"/>
    </row>
    <row r="2012" spans="1:7" x14ac:dyDescent="0.25">
      <c r="A2012"/>
      <c r="B2012" s="38"/>
      <c r="C2012"/>
      <c r="D2012" s="38"/>
      <c r="E2012"/>
      <c r="F2012" s="38"/>
      <c r="G2012"/>
    </row>
    <row r="2013" spans="1:7" x14ac:dyDescent="0.25">
      <c r="A2013"/>
      <c r="B2013" s="38"/>
      <c r="C2013"/>
      <c r="D2013" s="38"/>
      <c r="E2013"/>
      <c r="F2013" s="38"/>
      <c r="G2013"/>
    </row>
    <row r="2014" spans="1:7" x14ac:dyDescent="0.25">
      <c r="A2014"/>
      <c r="B2014" s="38"/>
      <c r="C2014"/>
      <c r="D2014" s="38"/>
      <c r="E2014"/>
      <c r="F2014" s="38"/>
      <c r="G2014"/>
    </row>
    <row r="2015" spans="1:7" x14ac:dyDescent="0.25">
      <c r="A2015"/>
      <c r="B2015" s="38"/>
      <c r="C2015"/>
      <c r="D2015" s="38"/>
      <c r="E2015"/>
      <c r="F2015" s="38"/>
      <c r="G2015"/>
    </row>
    <row r="2016" spans="1:7" x14ac:dyDescent="0.25">
      <c r="A2016"/>
      <c r="B2016" s="38"/>
      <c r="C2016"/>
      <c r="D2016" s="38"/>
      <c r="E2016"/>
      <c r="F2016" s="38"/>
      <c r="G2016"/>
    </row>
    <row r="2017" spans="1:7" x14ac:dyDescent="0.25">
      <c r="A2017"/>
      <c r="B2017" s="38"/>
      <c r="C2017"/>
      <c r="D2017" s="38"/>
      <c r="E2017"/>
      <c r="F2017" s="38"/>
      <c r="G2017"/>
    </row>
    <row r="2018" spans="1:7" x14ac:dyDescent="0.25">
      <c r="A2018"/>
      <c r="B2018" s="38"/>
      <c r="C2018"/>
      <c r="D2018" s="38"/>
      <c r="E2018"/>
      <c r="F2018" s="38"/>
      <c r="G2018"/>
    </row>
    <row r="2019" spans="1:7" x14ac:dyDescent="0.25">
      <c r="A2019"/>
      <c r="B2019" s="38"/>
      <c r="C2019"/>
      <c r="D2019" s="38"/>
      <c r="E2019"/>
      <c r="F2019" s="38"/>
      <c r="G2019"/>
    </row>
    <row r="2020" spans="1:7" x14ac:dyDescent="0.25">
      <c r="A2020"/>
      <c r="B2020" s="38"/>
      <c r="C2020"/>
      <c r="D2020" s="38"/>
      <c r="E2020"/>
      <c r="F2020" s="38"/>
      <c r="G2020"/>
    </row>
    <row r="2021" spans="1:7" x14ac:dyDescent="0.25">
      <c r="A2021"/>
      <c r="B2021" s="38"/>
      <c r="C2021"/>
      <c r="D2021" s="38"/>
      <c r="E2021"/>
      <c r="F2021" s="38"/>
      <c r="G2021"/>
    </row>
    <row r="2022" spans="1:7" x14ac:dyDescent="0.25">
      <c r="A2022"/>
      <c r="B2022" s="38"/>
      <c r="C2022"/>
      <c r="D2022" s="38"/>
      <c r="E2022"/>
      <c r="F2022" s="38"/>
      <c r="G2022"/>
    </row>
    <row r="2023" spans="1:7" x14ac:dyDescent="0.25">
      <c r="A2023"/>
      <c r="B2023" s="38"/>
      <c r="C2023"/>
      <c r="D2023" s="38"/>
      <c r="E2023"/>
      <c r="F2023" s="38"/>
      <c r="G2023"/>
    </row>
    <row r="2024" spans="1:7" x14ac:dyDescent="0.25">
      <c r="A2024"/>
      <c r="B2024" s="38"/>
      <c r="C2024"/>
      <c r="D2024" s="38"/>
      <c r="E2024"/>
      <c r="F2024" s="38"/>
      <c r="G2024"/>
    </row>
    <row r="2025" spans="1:7" x14ac:dyDescent="0.25">
      <c r="A2025"/>
      <c r="B2025" s="38"/>
      <c r="C2025"/>
      <c r="D2025" s="38"/>
      <c r="E2025"/>
      <c r="F2025" s="38"/>
      <c r="G2025"/>
    </row>
    <row r="2026" spans="1:7" x14ac:dyDescent="0.25">
      <c r="A2026"/>
      <c r="B2026" s="38"/>
      <c r="C2026"/>
      <c r="D2026" s="38"/>
      <c r="E2026"/>
      <c r="F2026" s="38"/>
      <c r="G2026"/>
    </row>
    <row r="2027" spans="1:7" x14ac:dyDescent="0.25">
      <c r="A2027"/>
      <c r="B2027" s="38"/>
      <c r="C2027"/>
      <c r="D2027" s="38"/>
      <c r="E2027"/>
      <c r="F2027" s="38"/>
      <c r="G2027"/>
    </row>
    <row r="2028" spans="1:7" x14ac:dyDescent="0.25">
      <c r="A2028"/>
      <c r="B2028" s="38"/>
      <c r="C2028"/>
      <c r="D2028" s="38"/>
      <c r="E2028"/>
      <c r="F2028" s="38"/>
      <c r="G2028"/>
    </row>
    <row r="2029" spans="1:7" x14ac:dyDescent="0.25">
      <c r="A2029"/>
      <c r="B2029" s="38"/>
      <c r="C2029"/>
      <c r="D2029" s="38"/>
      <c r="E2029"/>
      <c r="F2029" s="38"/>
      <c r="G2029"/>
    </row>
    <row r="2030" spans="1:7" x14ac:dyDescent="0.25">
      <c r="A2030"/>
      <c r="B2030" s="38"/>
      <c r="C2030"/>
      <c r="D2030" s="38"/>
      <c r="E2030"/>
      <c r="F2030" s="38"/>
      <c r="G2030"/>
    </row>
    <row r="2031" spans="1:7" x14ac:dyDescent="0.25">
      <c r="A2031"/>
      <c r="B2031" s="38"/>
      <c r="C2031"/>
      <c r="D2031" s="38"/>
      <c r="E2031"/>
      <c r="F2031" s="38"/>
      <c r="G2031"/>
    </row>
    <row r="2032" spans="1:7" x14ac:dyDescent="0.25">
      <c r="A2032"/>
      <c r="B2032" s="38"/>
      <c r="C2032"/>
      <c r="D2032" s="38"/>
      <c r="E2032"/>
      <c r="F2032" s="38"/>
      <c r="G2032"/>
    </row>
    <row r="2033" spans="1:7" x14ac:dyDescent="0.25">
      <c r="A2033"/>
      <c r="B2033" s="38"/>
      <c r="C2033"/>
      <c r="D2033" s="38"/>
      <c r="E2033"/>
      <c r="F2033" s="38"/>
      <c r="G2033"/>
    </row>
    <row r="2034" spans="1:7" x14ac:dyDescent="0.25">
      <c r="A2034"/>
      <c r="B2034" s="38"/>
      <c r="C2034"/>
      <c r="D2034" s="38"/>
      <c r="E2034"/>
      <c r="F2034" s="38"/>
      <c r="G2034"/>
    </row>
    <row r="2035" spans="1:7" x14ac:dyDescent="0.25">
      <c r="A2035"/>
      <c r="B2035" s="38"/>
      <c r="C2035"/>
      <c r="D2035" s="38"/>
      <c r="E2035"/>
      <c r="F2035" s="38"/>
      <c r="G2035"/>
    </row>
    <row r="2036" spans="1:7" x14ac:dyDescent="0.25">
      <c r="A2036"/>
      <c r="B2036" s="38"/>
      <c r="C2036"/>
      <c r="D2036" s="38"/>
      <c r="E2036"/>
      <c r="F2036" s="38"/>
      <c r="G2036"/>
    </row>
    <row r="2037" spans="1:7" x14ac:dyDescent="0.25">
      <c r="A2037"/>
      <c r="B2037" s="38"/>
      <c r="C2037"/>
      <c r="D2037" s="38"/>
      <c r="E2037"/>
      <c r="F2037" s="38"/>
      <c r="G2037"/>
    </row>
    <row r="2038" spans="1:7" x14ac:dyDescent="0.25">
      <c r="A2038"/>
      <c r="B2038" s="38"/>
      <c r="C2038"/>
      <c r="D2038" s="38"/>
      <c r="E2038"/>
      <c r="F2038" s="38"/>
      <c r="G2038"/>
    </row>
    <row r="2039" spans="1:7" x14ac:dyDescent="0.25">
      <c r="A2039"/>
      <c r="B2039" s="38"/>
      <c r="C2039"/>
      <c r="D2039" s="38"/>
      <c r="E2039"/>
      <c r="F2039" s="38"/>
      <c r="G2039"/>
    </row>
    <row r="2040" spans="1:7" x14ac:dyDescent="0.25">
      <c r="A2040"/>
      <c r="B2040" s="38"/>
      <c r="C2040"/>
      <c r="D2040" s="38"/>
      <c r="E2040"/>
      <c r="F2040" s="38"/>
      <c r="G2040"/>
    </row>
    <row r="2041" spans="1:7" x14ac:dyDescent="0.25">
      <c r="A2041"/>
      <c r="B2041" s="38"/>
      <c r="C2041"/>
      <c r="D2041" s="38"/>
      <c r="E2041"/>
      <c r="F2041" s="38"/>
      <c r="G2041"/>
    </row>
    <row r="2042" spans="1:7" x14ac:dyDescent="0.25">
      <c r="A2042"/>
      <c r="B2042" s="38"/>
      <c r="C2042"/>
      <c r="D2042" s="38"/>
      <c r="E2042"/>
      <c r="F2042" s="38"/>
      <c r="G2042"/>
    </row>
    <row r="2043" spans="1:7" x14ac:dyDescent="0.25">
      <c r="A2043"/>
      <c r="B2043" s="38"/>
      <c r="C2043"/>
      <c r="D2043" s="38"/>
      <c r="E2043"/>
      <c r="F2043" s="38"/>
      <c r="G2043"/>
    </row>
    <row r="2044" spans="1:7" x14ac:dyDescent="0.25">
      <c r="A2044"/>
      <c r="B2044" s="38"/>
      <c r="C2044"/>
      <c r="D2044" s="38"/>
      <c r="E2044"/>
      <c r="F2044" s="38"/>
      <c r="G2044"/>
    </row>
    <row r="2045" spans="1:7" x14ac:dyDescent="0.25">
      <c r="A2045"/>
      <c r="B2045" s="38"/>
      <c r="C2045"/>
      <c r="D2045" s="38"/>
      <c r="E2045"/>
      <c r="F2045" s="38"/>
      <c r="G2045"/>
    </row>
    <row r="2046" spans="1:7" x14ac:dyDescent="0.25">
      <c r="A2046"/>
      <c r="B2046" s="38"/>
      <c r="C2046"/>
      <c r="D2046" s="38"/>
      <c r="E2046"/>
      <c r="F2046" s="38"/>
      <c r="G2046"/>
    </row>
    <row r="2047" spans="1:7" x14ac:dyDescent="0.25">
      <c r="A2047"/>
      <c r="B2047" s="38"/>
      <c r="C2047"/>
      <c r="D2047" s="38"/>
      <c r="E2047"/>
      <c r="F2047" s="38"/>
      <c r="G2047"/>
    </row>
    <row r="2048" spans="1:7" x14ac:dyDescent="0.25">
      <c r="A2048"/>
      <c r="B2048" s="38"/>
      <c r="C2048"/>
      <c r="D2048" s="38"/>
      <c r="E2048"/>
      <c r="F2048" s="38"/>
      <c r="G2048"/>
    </row>
    <row r="2049" spans="1:7" x14ac:dyDescent="0.25">
      <c r="A2049"/>
      <c r="B2049" s="38"/>
      <c r="C2049"/>
      <c r="D2049" s="38"/>
      <c r="E2049"/>
      <c r="F2049" s="38"/>
      <c r="G2049"/>
    </row>
    <row r="2050" spans="1:7" x14ac:dyDescent="0.25">
      <c r="A2050"/>
      <c r="B2050" s="38"/>
      <c r="C2050"/>
      <c r="D2050" s="38"/>
      <c r="E2050"/>
      <c r="F2050" s="38"/>
      <c r="G2050"/>
    </row>
    <row r="2051" spans="1:7" x14ac:dyDescent="0.25">
      <c r="A2051"/>
      <c r="B2051" s="38"/>
      <c r="C2051"/>
      <c r="D2051" s="38"/>
      <c r="E2051"/>
      <c r="F2051" s="38"/>
      <c r="G2051"/>
    </row>
    <row r="2052" spans="1:7" x14ac:dyDescent="0.25">
      <c r="A2052"/>
      <c r="B2052" s="38"/>
      <c r="C2052"/>
      <c r="D2052" s="38"/>
      <c r="E2052"/>
      <c r="F2052" s="38"/>
      <c r="G2052"/>
    </row>
    <row r="2053" spans="1:7" x14ac:dyDescent="0.25">
      <c r="A2053"/>
      <c r="B2053" s="38"/>
      <c r="C2053"/>
      <c r="D2053" s="38"/>
      <c r="E2053"/>
      <c r="F2053" s="38"/>
      <c r="G2053"/>
    </row>
    <row r="2054" spans="1:7" x14ac:dyDescent="0.25">
      <c r="A2054"/>
      <c r="B2054" s="38"/>
      <c r="C2054"/>
      <c r="D2054" s="38"/>
      <c r="E2054"/>
      <c r="F2054" s="38"/>
      <c r="G2054"/>
    </row>
    <row r="2055" spans="1:7" x14ac:dyDescent="0.25">
      <c r="A2055"/>
      <c r="B2055" s="38"/>
      <c r="C2055"/>
      <c r="D2055" s="38"/>
      <c r="E2055"/>
      <c r="F2055" s="38"/>
      <c r="G2055"/>
    </row>
    <row r="2056" spans="1:7" x14ac:dyDescent="0.25">
      <c r="A2056"/>
      <c r="B2056" s="38"/>
      <c r="C2056"/>
      <c r="D2056" s="38"/>
      <c r="E2056"/>
      <c r="F2056" s="38"/>
      <c r="G2056"/>
    </row>
    <row r="2057" spans="1:7" x14ac:dyDescent="0.25">
      <c r="A2057"/>
      <c r="B2057" s="38"/>
      <c r="C2057"/>
      <c r="D2057" s="38"/>
      <c r="E2057"/>
      <c r="F2057" s="38"/>
      <c r="G2057"/>
    </row>
    <row r="2058" spans="1:7" x14ac:dyDescent="0.25">
      <c r="A2058"/>
      <c r="B2058" s="38"/>
      <c r="C2058"/>
      <c r="D2058" s="38"/>
      <c r="E2058"/>
      <c r="F2058" s="38"/>
      <c r="G2058"/>
    </row>
    <row r="2059" spans="1:7" x14ac:dyDescent="0.25">
      <c r="A2059"/>
      <c r="B2059" s="38"/>
      <c r="C2059"/>
      <c r="D2059" s="38"/>
      <c r="E2059"/>
      <c r="F2059" s="38"/>
      <c r="G2059"/>
    </row>
    <row r="2060" spans="1:7" x14ac:dyDescent="0.25">
      <c r="A2060"/>
      <c r="B2060" s="38"/>
      <c r="C2060"/>
      <c r="D2060" s="38"/>
      <c r="E2060"/>
      <c r="F2060" s="38"/>
      <c r="G2060"/>
    </row>
    <row r="2061" spans="1:7" x14ac:dyDescent="0.25">
      <c r="A2061"/>
      <c r="B2061" s="38"/>
      <c r="C2061"/>
      <c r="D2061" s="38"/>
      <c r="E2061"/>
      <c r="F2061" s="38"/>
      <c r="G2061"/>
    </row>
    <row r="2062" spans="1:7" x14ac:dyDescent="0.25">
      <c r="A2062"/>
      <c r="B2062" s="38"/>
      <c r="C2062"/>
      <c r="D2062" s="38"/>
      <c r="E2062"/>
      <c r="F2062" s="38"/>
      <c r="G2062"/>
    </row>
    <row r="2063" spans="1:7" x14ac:dyDescent="0.25">
      <c r="A2063"/>
      <c r="B2063" s="38"/>
      <c r="C2063"/>
      <c r="D2063" s="38"/>
      <c r="E2063"/>
      <c r="F2063" s="38"/>
      <c r="G2063"/>
    </row>
    <row r="2064" spans="1:7" x14ac:dyDescent="0.25">
      <c r="A2064"/>
      <c r="B2064" s="38"/>
      <c r="C2064"/>
      <c r="D2064" s="38"/>
      <c r="E2064"/>
      <c r="F2064" s="38"/>
      <c r="G2064"/>
    </row>
    <row r="2065" spans="1:7" x14ac:dyDescent="0.25">
      <c r="A2065"/>
      <c r="B2065" s="38"/>
      <c r="C2065"/>
      <c r="D2065" s="38"/>
      <c r="E2065"/>
      <c r="F2065" s="38"/>
      <c r="G2065"/>
    </row>
    <row r="2066" spans="1:7" x14ac:dyDescent="0.25">
      <c r="A2066"/>
      <c r="B2066" s="38"/>
      <c r="C2066"/>
      <c r="D2066" s="38"/>
      <c r="E2066"/>
      <c r="F2066" s="38"/>
      <c r="G2066"/>
    </row>
    <row r="2067" spans="1:7" x14ac:dyDescent="0.25">
      <c r="A2067"/>
      <c r="B2067" s="38"/>
      <c r="C2067"/>
      <c r="D2067" s="38"/>
      <c r="E2067"/>
      <c r="F2067" s="38"/>
      <c r="G2067"/>
    </row>
    <row r="2068" spans="1:7" x14ac:dyDescent="0.25">
      <c r="A2068"/>
      <c r="B2068" s="38"/>
      <c r="C2068"/>
      <c r="D2068" s="38"/>
      <c r="E2068"/>
      <c r="F2068" s="38"/>
      <c r="G2068"/>
    </row>
    <row r="2069" spans="1:7" x14ac:dyDescent="0.25">
      <c r="A2069"/>
      <c r="B2069" s="38"/>
      <c r="C2069"/>
      <c r="D2069" s="38"/>
      <c r="E2069"/>
      <c r="F2069" s="38"/>
      <c r="G2069"/>
    </row>
    <row r="2070" spans="1:7" x14ac:dyDescent="0.25">
      <c r="A2070"/>
      <c r="B2070" s="38"/>
      <c r="C2070"/>
      <c r="D2070" s="38"/>
      <c r="E2070"/>
      <c r="F2070" s="38"/>
      <c r="G2070"/>
    </row>
    <row r="2071" spans="1:7" x14ac:dyDescent="0.25">
      <c r="A2071"/>
      <c r="B2071" s="38"/>
      <c r="C2071"/>
      <c r="D2071" s="38"/>
      <c r="E2071"/>
      <c r="F2071" s="38"/>
      <c r="G2071"/>
    </row>
    <row r="2072" spans="1:7" x14ac:dyDescent="0.25">
      <c r="A2072"/>
      <c r="B2072" s="38"/>
      <c r="C2072"/>
      <c r="D2072" s="38"/>
      <c r="E2072"/>
      <c r="F2072" s="38"/>
      <c r="G2072"/>
    </row>
    <row r="2073" spans="1:7" x14ac:dyDescent="0.25">
      <c r="A2073"/>
      <c r="B2073" s="38"/>
      <c r="C2073"/>
      <c r="D2073" s="38"/>
      <c r="E2073"/>
      <c r="F2073" s="38"/>
      <c r="G2073"/>
    </row>
    <row r="2074" spans="1:7" x14ac:dyDescent="0.25">
      <c r="A2074"/>
      <c r="B2074" s="38"/>
      <c r="C2074"/>
      <c r="D2074" s="38"/>
      <c r="E2074"/>
      <c r="F2074" s="38"/>
      <c r="G2074"/>
    </row>
    <row r="2075" spans="1:7" x14ac:dyDescent="0.25">
      <c r="A2075"/>
      <c r="B2075" s="38"/>
      <c r="C2075"/>
      <c r="D2075" s="38"/>
      <c r="E2075"/>
      <c r="F2075" s="38"/>
      <c r="G2075"/>
    </row>
    <row r="2076" spans="1:7" x14ac:dyDescent="0.25">
      <c r="A2076"/>
      <c r="B2076" s="38"/>
      <c r="C2076"/>
      <c r="D2076" s="38"/>
      <c r="E2076"/>
      <c r="F2076" s="38"/>
      <c r="G2076"/>
    </row>
    <row r="2077" spans="1:7" x14ac:dyDescent="0.25">
      <c r="A2077"/>
      <c r="B2077" s="38"/>
      <c r="C2077"/>
      <c r="D2077" s="38"/>
      <c r="E2077"/>
      <c r="F2077" s="38"/>
      <c r="G2077"/>
    </row>
    <row r="2078" spans="1:7" x14ac:dyDescent="0.25">
      <c r="A2078"/>
      <c r="B2078" s="38"/>
      <c r="C2078"/>
      <c r="D2078" s="38"/>
      <c r="E2078"/>
      <c r="F2078" s="38"/>
      <c r="G2078"/>
    </row>
    <row r="2079" spans="1:7" x14ac:dyDescent="0.25">
      <c r="A2079"/>
      <c r="B2079" s="38"/>
      <c r="C2079"/>
      <c r="D2079" s="38"/>
      <c r="E2079"/>
      <c r="F2079" s="38"/>
      <c r="G2079"/>
    </row>
    <row r="2080" spans="1:7" x14ac:dyDescent="0.25">
      <c r="A2080"/>
      <c r="B2080" s="38"/>
      <c r="C2080"/>
      <c r="D2080" s="38"/>
      <c r="E2080"/>
      <c r="F2080" s="38"/>
      <c r="G2080"/>
    </row>
    <row r="2081" spans="1:7" x14ac:dyDescent="0.25">
      <c r="A2081"/>
      <c r="B2081" s="38"/>
      <c r="C2081"/>
      <c r="D2081" s="38"/>
      <c r="E2081"/>
      <c r="F2081" s="38"/>
      <c r="G2081"/>
    </row>
    <row r="2082" spans="1:7" x14ac:dyDescent="0.25">
      <c r="A2082"/>
      <c r="B2082" s="38"/>
      <c r="C2082"/>
      <c r="D2082" s="38"/>
      <c r="E2082"/>
      <c r="F2082" s="38"/>
      <c r="G2082"/>
    </row>
    <row r="2083" spans="1:7" x14ac:dyDescent="0.25">
      <c r="A2083"/>
      <c r="B2083" s="38"/>
      <c r="C2083"/>
      <c r="D2083" s="38"/>
      <c r="E2083"/>
      <c r="F2083" s="38"/>
      <c r="G2083"/>
    </row>
    <row r="2084" spans="1:7" x14ac:dyDescent="0.25">
      <c r="A2084"/>
      <c r="B2084" s="38"/>
      <c r="C2084"/>
      <c r="D2084" s="38"/>
      <c r="E2084"/>
      <c r="F2084" s="38"/>
      <c r="G2084"/>
    </row>
    <row r="2085" spans="1:7" x14ac:dyDescent="0.25">
      <c r="A2085"/>
      <c r="B2085" s="38"/>
      <c r="C2085"/>
      <c r="D2085" s="38"/>
      <c r="E2085"/>
      <c r="F2085" s="38"/>
      <c r="G2085"/>
    </row>
    <row r="2086" spans="1:7" x14ac:dyDescent="0.25">
      <c r="A2086"/>
      <c r="B2086" s="38"/>
      <c r="C2086"/>
      <c r="D2086" s="38"/>
      <c r="E2086"/>
      <c r="F2086" s="38"/>
      <c r="G2086"/>
    </row>
    <row r="2087" spans="1:7" x14ac:dyDescent="0.25">
      <c r="A2087"/>
      <c r="B2087" s="38"/>
      <c r="C2087"/>
      <c r="D2087" s="38"/>
      <c r="E2087"/>
      <c r="F2087" s="38"/>
      <c r="G2087"/>
    </row>
    <row r="2088" spans="1:7" x14ac:dyDescent="0.25">
      <c r="A2088"/>
      <c r="B2088" s="38"/>
      <c r="C2088"/>
      <c r="D2088" s="38"/>
      <c r="E2088"/>
      <c r="F2088" s="38"/>
      <c r="G2088"/>
    </row>
    <row r="2089" spans="1:7" x14ac:dyDescent="0.25">
      <c r="A2089"/>
      <c r="B2089" s="38"/>
      <c r="C2089"/>
      <c r="D2089" s="38"/>
      <c r="E2089"/>
      <c r="F2089" s="38"/>
      <c r="G2089"/>
    </row>
    <row r="2090" spans="1:7" x14ac:dyDescent="0.25">
      <c r="A2090"/>
      <c r="B2090" s="38"/>
      <c r="C2090"/>
      <c r="D2090" s="38"/>
      <c r="E2090"/>
      <c r="F2090" s="38"/>
      <c r="G2090"/>
    </row>
    <row r="2091" spans="1:7" x14ac:dyDescent="0.25">
      <c r="A2091"/>
      <c r="B2091" s="38"/>
      <c r="C2091"/>
      <c r="D2091" s="38"/>
      <c r="E2091"/>
      <c r="F2091" s="38"/>
      <c r="G2091"/>
    </row>
    <row r="2092" spans="1:7" x14ac:dyDescent="0.25">
      <c r="A2092"/>
      <c r="B2092" s="38"/>
      <c r="C2092"/>
      <c r="D2092" s="38"/>
      <c r="E2092"/>
      <c r="F2092" s="38"/>
      <c r="G2092"/>
    </row>
    <row r="2093" spans="1:7" x14ac:dyDescent="0.25">
      <c r="A2093"/>
      <c r="B2093" s="38"/>
      <c r="C2093"/>
      <c r="D2093" s="38"/>
      <c r="E2093"/>
      <c r="F2093" s="38"/>
      <c r="G2093"/>
    </row>
    <row r="2094" spans="1:7" x14ac:dyDescent="0.25">
      <c r="A2094"/>
      <c r="B2094" s="38"/>
      <c r="C2094"/>
      <c r="D2094" s="38"/>
      <c r="E2094"/>
      <c r="F2094" s="38"/>
      <c r="G2094"/>
    </row>
    <row r="2095" spans="1:7" x14ac:dyDescent="0.25">
      <c r="A2095"/>
      <c r="B2095" s="38"/>
      <c r="C2095"/>
      <c r="D2095" s="38"/>
      <c r="E2095"/>
      <c r="F2095" s="38"/>
      <c r="G2095"/>
    </row>
    <row r="2096" spans="1:7" x14ac:dyDescent="0.25">
      <c r="A2096"/>
      <c r="B2096" s="38"/>
      <c r="C2096"/>
      <c r="D2096" s="38"/>
      <c r="E2096"/>
      <c r="F2096" s="38"/>
      <c r="G2096"/>
    </row>
    <row r="2097" spans="1:7" x14ac:dyDescent="0.25">
      <c r="A2097"/>
      <c r="B2097" s="38"/>
      <c r="C2097"/>
      <c r="D2097" s="38"/>
      <c r="E2097"/>
      <c r="F2097" s="38"/>
      <c r="G2097"/>
    </row>
    <row r="2098" spans="1:7" x14ac:dyDescent="0.25">
      <c r="A2098"/>
      <c r="B2098" s="38"/>
      <c r="C2098"/>
      <c r="D2098" s="38"/>
      <c r="E2098"/>
      <c r="F2098" s="38"/>
      <c r="G2098"/>
    </row>
    <row r="2099" spans="1:7" x14ac:dyDescent="0.25">
      <c r="A2099"/>
      <c r="B2099" s="38"/>
      <c r="C2099"/>
      <c r="D2099" s="38"/>
      <c r="E2099"/>
      <c r="F2099" s="38"/>
      <c r="G2099"/>
    </row>
    <row r="2100" spans="1:7" x14ac:dyDescent="0.25">
      <c r="A2100"/>
      <c r="B2100" s="38"/>
      <c r="C2100"/>
      <c r="D2100" s="38"/>
      <c r="E2100"/>
      <c r="F2100" s="38"/>
      <c r="G2100"/>
    </row>
    <row r="2101" spans="1:7" x14ac:dyDescent="0.25">
      <c r="A2101"/>
      <c r="B2101" s="38"/>
      <c r="C2101"/>
      <c r="D2101" s="38"/>
      <c r="E2101"/>
      <c r="F2101" s="38"/>
      <c r="G2101"/>
    </row>
    <row r="2102" spans="1:7" x14ac:dyDescent="0.25">
      <c r="A2102"/>
      <c r="B2102" s="38"/>
      <c r="C2102"/>
      <c r="D2102" s="38"/>
      <c r="E2102"/>
      <c r="F2102" s="38"/>
      <c r="G2102"/>
    </row>
    <row r="2103" spans="1:7" x14ac:dyDescent="0.25">
      <c r="A2103"/>
      <c r="B2103" s="38"/>
      <c r="C2103"/>
      <c r="D2103" s="38"/>
      <c r="E2103"/>
      <c r="F2103" s="38"/>
      <c r="G2103"/>
    </row>
    <row r="2104" spans="1:7" x14ac:dyDescent="0.25">
      <c r="A2104"/>
      <c r="B2104" s="38"/>
      <c r="C2104"/>
      <c r="D2104" s="38"/>
      <c r="E2104"/>
      <c r="F2104" s="38"/>
      <c r="G2104"/>
    </row>
    <row r="2105" spans="1:7" x14ac:dyDescent="0.25">
      <c r="A2105"/>
      <c r="B2105" s="38"/>
      <c r="C2105"/>
      <c r="D2105" s="38"/>
      <c r="E2105"/>
      <c r="F2105" s="38"/>
      <c r="G2105"/>
    </row>
    <row r="2106" spans="1:7" x14ac:dyDescent="0.25">
      <c r="A2106"/>
      <c r="B2106" s="38"/>
      <c r="C2106"/>
      <c r="D2106" s="38"/>
      <c r="E2106"/>
      <c r="F2106" s="38"/>
      <c r="G2106"/>
    </row>
    <row r="2107" spans="1:7" x14ac:dyDescent="0.25">
      <c r="A2107"/>
      <c r="B2107" s="38"/>
      <c r="C2107"/>
      <c r="D2107" s="38"/>
      <c r="E2107"/>
      <c r="F2107" s="38"/>
      <c r="G2107"/>
    </row>
    <row r="2108" spans="1:7" x14ac:dyDescent="0.25">
      <c r="A2108"/>
      <c r="B2108" s="38"/>
      <c r="C2108"/>
      <c r="D2108" s="38"/>
      <c r="E2108"/>
      <c r="F2108" s="38"/>
      <c r="G2108"/>
    </row>
    <row r="2109" spans="1:7" x14ac:dyDescent="0.25">
      <c r="A2109"/>
      <c r="B2109" s="38"/>
      <c r="C2109"/>
      <c r="D2109" s="38"/>
      <c r="E2109"/>
      <c r="F2109" s="38"/>
      <c r="G2109"/>
    </row>
    <row r="2110" spans="1:7" x14ac:dyDescent="0.25">
      <c r="A2110"/>
      <c r="B2110" s="38"/>
      <c r="C2110"/>
      <c r="D2110" s="38"/>
      <c r="E2110"/>
      <c r="F2110" s="38"/>
      <c r="G2110"/>
    </row>
    <row r="2111" spans="1:7" x14ac:dyDescent="0.25">
      <c r="A2111"/>
      <c r="B2111" s="38"/>
      <c r="C2111"/>
      <c r="D2111" s="38"/>
      <c r="E2111"/>
      <c r="F2111" s="38"/>
      <c r="G2111"/>
    </row>
    <row r="2112" spans="1:7" x14ac:dyDescent="0.25">
      <c r="A2112"/>
      <c r="B2112" s="38"/>
      <c r="C2112"/>
      <c r="D2112" s="38"/>
      <c r="E2112"/>
      <c r="F2112" s="38"/>
      <c r="G2112"/>
    </row>
    <row r="2113" spans="1:7" x14ac:dyDescent="0.25">
      <c r="A2113"/>
      <c r="B2113" s="38"/>
      <c r="C2113"/>
      <c r="D2113" s="38"/>
      <c r="E2113"/>
      <c r="F2113" s="38"/>
      <c r="G2113"/>
    </row>
    <row r="2114" spans="1:7" x14ac:dyDescent="0.25">
      <c r="A2114"/>
      <c r="B2114" s="38"/>
      <c r="C2114"/>
      <c r="D2114" s="38"/>
      <c r="E2114"/>
      <c r="F2114" s="38"/>
      <c r="G2114"/>
    </row>
    <row r="2115" spans="1:7" x14ac:dyDescent="0.25">
      <c r="A2115"/>
      <c r="B2115" s="38"/>
      <c r="C2115"/>
      <c r="D2115" s="38"/>
      <c r="E2115"/>
      <c r="F2115" s="38"/>
      <c r="G2115"/>
    </row>
    <row r="2116" spans="1:7" x14ac:dyDescent="0.25">
      <c r="A2116"/>
      <c r="B2116" s="38"/>
      <c r="C2116"/>
      <c r="D2116" s="38"/>
      <c r="E2116"/>
      <c r="F2116" s="38"/>
      <c r="G2116"/>
    </row>
    <row r="2117" spans="1:7" x14ac:dyDescent="0.25">
      <c r="A2117"/>
      <c r="B2117" s="38"/>
      <c r="C2117"/>
      <c r="D2117" s="38"/>
      <c r="E2117"/>
      <c r="F2117" s="38"/>
      <c r="G2117"/>
    </row>
    <row r="2118" spans="1:7" x14ac:dyDescent="0.25">
      <c r="A2118"/>
      <c r="B2118" s="38"/>
      <c r="C2118"/>
      <c r="D2118" s="38"/>
      <c r="E2118"/>
      <c r="F2118" s="38"/>
      <c r="G2118"/>
    </row>
    <row r="2119" spans="1:7" x14ac:dyDescent="0.25">
      <c r="A2119"/>
      <c r="B2119" s="38"/>
      <c r="C2119"/>
      <c r="D2119" s="38"/>
      <c r="E2119"/>
      <c r="F2119" s="38"/>
      <c r="G2119"/>
    </row>
    <row r="2120" spans="1:7" x14ac:dyDescent="0.25">
      <c r="A2120"/>
      <c r="B2120" s="38"/>
      <c r="C2120"/>
      <c r="D2120" s="38"/>
      <c r="E2120"/>
      <c r="F2120" s="38"/>
      <c r="G2120"/>
    </row>
    <row r="2121" spans="1:7" x14ac:dyDescent="0.25">
      <c r="A2121"/>
      <c r="B2121" s="38"/>
      <c r="C2121"/>
      <c r="D2121" s="38"/>
      <c r="E2121"/>
      <c r="F2121" s="38"/>
      <c r="G2121"/>
    </row>
    <row r="2122" spans="1:7" x14ac:dyDescent="0.25">
      <c r="A2122"/>
      <c r="B2122" s="38"/>
      <c r="C2122"/>
      <c r="D2122" s="38"/>
      <c r="E2122"/>
      <c r="F2122" s="38"/>
      <c r="G2122"/>
    </row>
    <row r="2123" spans="1:7" x14ac:dyDescent="0.25">
      <c r="A2123"/>
      <c r="B2123" s="38"/>
      <c r="C2123"/>
      <c r="D2123" s="38"/>
      <c r="E2123"/>
      <c r="F2123" s="38"/>
      <c r="G2123"/>
    </row>
    <row r="2124" spans="1:7" x14ac:dyDescent="0.25">
      <c r="A2124"/>
      <c r="B2124" s="38"/>
      <c r="C2124"/>
      <c r="D2124" s="38"/>
      <c r="E2124"/>
      <c r="F2124" s="38"/>
      <c r="G2124"/>
    </row>
    <row r="2125" spans="1:7" x14ac:dyDescent="0.25">
      <c r="A2125"/>
      <c r="B2125" s="38"/>
      <c r="C2125"/>
      <c r="D2125" s="38"/>
      <c r="E2125"/>
      <c r="F2125" s="38"/>
      <c r="G2125"/>
    </row>
    <row r="2126" spans="1:7" x14ac:dyDescent="0.25">
      <c r="A2126"/>
      <c r="B2126" s="38"/>
      <c r="C2126"/>
      <c r="D2126" s="38"/>
      <c r="E2126"/>
      <c r="F2126" s="38"/>
      <c r="G2126"/>
    </row>
    <row r="2127" spans="1:7" x14ac:dyDescent="0.25">
      <c r="A2127"/>
      <c r="B2127" s="38"/>
      <c r="C2127"/>
      <c r="D2127" s="38"/>
      <c r="E2127"/>
      <c r="F2127" s="38"/>
      <c r="G2127"/>
    </row>
    <row r="2128" spans="1:7" x14ac:dyDescent="0.25">
      <c r="A2128"/>
      <c r="B2128" s="38"/>
      <c r="C2128"/>
      <c r="D2128" s="38"/>
      <c r="E2128"/>
      <c r="F2128" s="38"/>
      <c r="G2128"/>
    </row>
    <row r="2129" spans="1:7" x14ac:dyDescent="0.25">
      <c r="A2129"/>
      <c r="B2129" s="38"/>
      <c r="C2129"/>
      <c r="D2129" s="38"/>
      <c r="E2129"/>
      <c r="F2129" s="38"/>
      <c r="G2129"/>
    </row>
    <row r="2130" spans="1:7" x14ac:dyDescent="0.25">
      <c r="A2130"/>
      <c r="B2130" s="38"/>
      <c r="C2130"/>
      <c r="D2130" s="38"/>
      <c r="E2130"/>
      <c r="F2130" s="38"/>
      <c r="G2130"/>
    </row>
    <row r="2131" spans="1:7" x14ac:dyDescent="0.25">
      <c r="A2131"/>
      <c r="B2131" s="38"/>
      <c r="C2131"/>
      <c r="D2131" s="38"/>
      <c r="E2131"/>
      <c r="F2131" s="38"/>
      <c r="G2131"/>
    </row>
    <row r="2132" spans="1:7" x14ac:dyDescent="0.25">
      <c r="A2132"/>
      <c r="B2132" s="38"/>
      <c r="C2132"/>
      <c r="D2132" s="38"/>
      <c r="E2132"/>
      <c r="F2132" s="38"/>
      <c r="G2132"/>
    </row>
    <row r="2133" spans="1:7" x14ac:dyDescent="0.25">
      <c r="A2133"/>
      <c r="B2133" s="38"/>
      <c r="C2133"/>
      <c r="D2133" s="38"/>
      <c r="E2133"/>
      <c r="F2133" s="38"/>
      <c r="G2133"/>
    </row>
    <row r="2134" spans="1:7" x14ac:dyDescent="0.25">
      <c r="A2134"/>
      <c r="B2134" s="38"/>
      <c r="C2134"/>
      <c r="D2134" s="38"/>
      <c r="E2134"/>
      <c r="F2134" s="38"/>
      <c r="G2134"/>
    </row>
    <row r="2135" spans="1:7" x14ac:dyDescent="0.25">
      <c r="A2135"/>
      <c r="B2135" s="38"/>
      <c r="C2135"/>
      <c r="D2135" s="38"/>
      <c r="E2135"/>
      <c r="F2135" s="38"/>
      <c r="G2135"/>
    </row>
    <row r="2136" spans="1:7" x14ac:dyDescent="0.25">
      <c r="A2136"/>
      <c r="B2136" s="38"/>
      <c r="C2136"/>
      <c r="D2136" s="38"/>
      <c r="E2136"/>
      <c r="F2136" s="38"/>
      <c r="G2136"/>
    </row>
    <row r="2137" spans="1:7" x14ac:dyDescent="0.25">
      <c r="A2137"/>
      <c r="B2137" s="38"/>
      <c r="C2137"/>
      <c r="D2137" s="38"/>
      <c r="E2137"/>
      <c r="F2137" s="38"/>
      <c r="G2137"/>
    </row>
    <row r="2138" spans="1:7" x14ac:dyDescent="0.25">
      <c r="A2138"/>
      <c r="B2138" s="38"/>
      <c r="C2138"/>
      <c r="D2138" s="38"/>
      <c r="E2138"/>
      <c r="F2138" s="38"/>
      <c r="G2138"/>
    </row>
    <row r="2139" spans="1:7" x14ac:dyDescent="0.25">
      <c r="A2139"/>
      <c r="B2139" s="38"/>
      <c r="C2139"/>
      <c r="D2139" s="38"/>
      <c r="E2139"/>
      <c r="F2139" s="38"/>
      <c r="G2139"/>
    </row>
    <row r="2140" spans="1:7" x14ac:dyDescent="0.25">
      <c r="A2140"/>
      <c r="B2140" s="38"/>
      <c r="C2140"/>
      <c r="D2140" s="38"/>
      <c r="E2140"/>
      <c r="F2140" s="38"/>
      <c r="G2140"/>
    </row>
    <row r="2141" spans="1:7" x14ac:dyDescent="0.25">
      <c r="A2141"/>
      <c r="B2141" s="38"/>
      <c r="C2141"/>
      <c r="D2141" s="38"/>
      <c r="E2141"/>
      <c r="F2141" s="38"/>
      <c r="G2141"/>
    </row>
    <row r="2142" spans="1:7" x14ac:dyDescent="0.25">
      <c r="A2142"/>
      <c r="B2142" s="38"/>
      <c r="C2142"/>
      <c r="D2142" s="38"/>
      <c r="E2142"/>
      <c r="F2142" s="38"/>
      <c r="G2142"/>
    </row>
    <row r="2143" spans="1:7" x14ac:dyDescent="0.25">
      <c r="A2143"/>
      <c r="B2143" s="38"/>
      <c r="C2143"/>
      <c r="D2143" s="38"/>
      <c r="E2143"/>
      <c r="F2143" s="38"/>
      <c r="G2143"/>
    </row>
    <row r="2144" spans="1:7" x14ac:dyDescent="0.25">
      <c r="A2144"/>
      <c r="B2144" s="38"/>
      <c r="C2144"/>
      <c r="D2144" s="38"/>
      <c r="E2144"/>
      <c r="F2144" s="38"/>
      <c r="G2144"/>
    </row>
    <row r="2145" spans="1:7" x14ac:dyDescent="0.25">
      <c r="A2145"/>
      <c r="B2145" s="38"/>
      <c r="C2145"/>
      <c r="D2145" s="38"/>
      <c r="E2145"/>
      <c r="F2145" s="38"/>
      <c r="G2145"/>
    </row>
    <row r="2146" spans="1:7" x14ac:dyDescent="0.25">
      <c r="A2146"/>
      <c r="B2146" s="38"/>
      <c r="C2146"/>
      <c r="D2146" s="38"/>
      <c r="E2146"/>
      <c r="F2146" s="38"/>
      <c r="G2146"/>
    </row>
    <row r="2147" spans="1:7" x14ac:dyDescent="0.25">
      <c r="A2147"/>
      <c r="B2147" s="38"/>
      <c r="C2147"/>
      <c r="D2147" s="38"/>
      <c r="E2147"/>
      <c r="F2147" s="38"/>
      <c r="G2147"/>
    </row>
    <row r="2148" spans="1:7" x14ac:dyDescent="0.25">
      <c r="A2148"/>
      <c r="B2148" s="38"/>
      <c r="C2148"/>
      <c r="D2148" s="38"/>
      <c r="E2148"/>
      <c r="F2148" s="38"/>
      <c r="G2148"/>
    </row>
    <row r="2149" spans="1:7" x14ac:dyDescent="0.25">
      <c r="A2149"/>
      <c r="B2149" s="38"/>
      <c r="C2149"/>
      <c r="D2149" s="38"/>
      <c r="E2149"/>
      <c r="F2149" s="38"/>
      <c r="G2149"/>
    </row>
    <row r="2150" spans="1:7" x14ac:dyDescent="0.25">
      <c r="A2150"/>
      <c r="B2150" s="38"/>
      <c r="C2150"/>
      <c r="D2150" s="38"/>
      <c r="E2150"/>
      <c r="F2150" s="38"/>
      <c r="G2150"/>
    </row>
    <row r="2151" spans="1:7" x14ac:dyDescent="0.25">
      <c r="A2151"/>
      <c r="B2151" s="38"/>
      <c r="C2151"/>
      <c r="D2151" s="38"/>
      <c r="E2151"/>
      <c r="F2151" s="38"/>
      <c r="G2151"/>
    </row>
    <row r="2152" spans="1:7" x14ac:dyDescent="0.25">
      <c r="A2152"/>
      <c r="B2152" s="38"/>
      <c r="C2152"/>
      <c r="D2152" s="38"/>
      <c r="E2152"/>
      <c r="F2152" s="38"/>
      <c r="G2152"/>
    </row>
    <row r="2153" spans="1:7" x14ac:dyDescent="0.25">
      <c r="A2153"/>
      <c r="B2153" s="38"/>
      <c r="C2153"/>
      <c r="D2153" s="38"/>
      <c r="E2153"/>
      <c r="F2153" s="38"/>
      <c r="G2153"/>
    </row>
    <row r="2154" spans="1:7" x14ac:dyDescent="0.25">
      <c r="A2154"/>
      <c r="B2154" s="38"/>
      <c r="C2154"/>
      <c r="D2154" s="38"/>
      <c r="E2154"/>
      <c r="F2154" s="38"/>
      <c r="G2154"/>
    </row>
    <row r="2155" spans="1:7" x14ac:dyDescent="0.25">
      <c r="A2155"/>
      <c r="B2155" s="38"/>
      <c r="C2155"/>
      <c r="D2155" s="38"/>
      <c r="E2155"/>
      <c r="F2155" s="38"/>
      <c r="G2155"/>
    </row>
    <row r="2156" spans="1:7" x14ac:dyDescent="0.25">
      <c r="A2156"/>
      <c r="B2156" s="38"/>
      <c r="C2156"/>
      <c r="D2156" s="38"/>
      <c r="E2156"/>
      <c r="F2156" s="38"/>
      <c r="G2156"/>
    </row>
    <row r="2157" spans="1:7" x14ac:dyDescent="0.25">
      <c r="A2157"/>
      <c r="B2157" s="38"/>
      <c r="C2157"/>
      <c r="D2157" s="38"/>
      <c r="E2157"/>
      <c r="F2157" s="38"/>
      <c r="G2157"/>
    </row>
    <row r="2158" spans="1:7" x14ac:dyDescent="0.25">
      <c r="A2158"/>
      <c r="B2158" s="38"/>
      <c r="C2158"/>
      <c r="D2158" s="38"/>
      <c r="E2158"/>
      <c r="F2158" s="38"/>
      <c r="G2158"/>
    </row>
    <row r="2159" spans="1:7" x14ac:dyDescent="0.25">
      <c r="A2159"/>
      <c r="B2159" s="38"/>
      <c r="C2159"/>
      <c r="D2159" s="38"/>
      <c r="E2159"/>
      <c r="F2159" s="38"/>
      <c r="G2159"/>
    </row>
    <row r="2160" spans="1:7" x14ac:dyDescent="0.25">
      <c r="A2160"/>
      <c r="B2160" s="38"/>
      <c r="C2160"/>
      <c r="D2160" s="38"/>
      <c r="E2160"/>
      <c r="F2160" s="38"/>
      <c r="G2160"/>
    </row>
    <row r="2161" spans="1:7" x14ac:dyDescent="0.25">
      <c r="A2161"/>
      <c r="B2161" s="38"/>
      <c r="C2161"/>
      <c r="D2161" s="38"/>
      <c r="E2161"/>
      <c r="F2161" s="38"/>
      <c r="G2161"/>
    </row>
    <row r="2162" spans="1:7" x14ac:dyDescent="0.25">
      <c r="A2162"/>
      <c r="B2162" s="38"/>
      <c r="C2162"/>
      <c r="D2162" s="38"/>
      <c r="E2162"/>
      <c r="F2162" s="38"/>
      <c r="G2162"/>
    </row>
    <row r="2163" spans="1:7" x14ac:dyDescent="0.25">
      <c r="A2163"/>
      <c r="B2163" s="38"/>
      <c r="C2163"/>
      <c r="D2163" s="38"/>
      <c r="E2163"/>
      <c r="F2163" s="38"/>
      <c r="G2163"/>
    </row>
    <row r="2164" spans="1:7" x14ac:dyDescent="0.25">
      <c r="A2164"/>
      <c r="B2164" s="38"/>
      <c r="C2164"/>
      <c r="D2164" s="38"/>
      <c r="E2164"/>
      <c r="F2164" s="38"/>
      <c r="G2164"/>
    </row>
    <row r="2165" spans="1:7" x14ac:dyDescent="0.25">
      <c r="A2165"/>
      <c r="B2165" s="38"/>
      <c r="C2165"/>
      <c r="D2165" s="38"/>
      <c r="E2165"/>
      <c r="F2165" s="38"/>
      <c r="G2165"/>
    </row>
    <row r="2166" spans="1:7" x14ac:dyDescent="0.25">
      <c r="A2166"/>
      <c r="B2166" s="38"/>
      <c r="C2166"/>
      <c r="D2166" s="38"/>
      <c r="E2166"/>
      <c r="F2166" s="38"/>
      <c r="G2166"/>
    </row>
    <row r="2167" spans="1:7" x14ac:dyDescent="0.25">
      <c r="A2167"/>
      <c r="B2167" s="38"/>
      <c r="C2167"/>
      <c r="D2167" s="38"/>
      <c r="E2167"/>
      <c r="F2167" s="38"/>
      <c r="G2167"/>
    </row>
    <row r="2168" spans="1:7" x14ac:dyDescent="0.25">
      <c r="A2168"/>
      <c r="B2168" s="38"/>
      <c r="C2168"/>
      <c r="D2168" s="38"/>
      <c r="E2168"/>
      <c r="F2168" s="38"/>
      <c r="G2168"/>
    </row>
    <row r="2169" spans="1:7" x14ac:dyDescent="0.25">
      <c r="A2169"/>
      <c r="B2169" s="38"/>
      <c r="C2169"/>
      <c r="D2169" s="38"/>
      <c r="E2169"/>
      <c r="F2169" s="38"/>
      <c r="G2169"/>
    </row>
    <row r="2170" spans="1:7" x14ac:dyDescent="0.25">
      <c r="A2170"/>
      <c r="B2170" s="38"/>
      <c r="C2170"/>
      <c r="D2170" s="38"/>
      <c r="E2170"/>
      <c r="F2170" s="38"/>
      <c r="G2170"/>
    </row>
    <row r="2171" spans="1:7" x14ac:dyDescent="0.25">
      <c r="A2171"/>
      <c r="B2171" s="38"/>
      <c r="C2171"/>
      <c r="D2171" s="38"/>
      <c r="E2171"/>
      <c r="F2171" s="38"/>
      <c r="G2171"/>
    </row>
    <row r="2172" spans="1:7" x14ac:dyDescent="0.25">
      <c r="A2172"/>
      <c r="B2172" s="38"/>
      <c r="C2172"/>
      <c r="D2172" s="38"/>
      <c r="E2172"/>
      <c r="F2172" s="38"/>
      <c r="G2172"/>
    </row>
    <row r="2173" spans="1:7" x14ac:dyDescent="0.25">
      <c r="A2173"/>
      <c r="B2173" s="38"/>
      <c r="C2173"/>
      <c r="D2173" s="38"/>
      <c r="E2173"/>
      <c r="F2173" s="38"/>
      <c r="G2173"/>
    </row>
    <row r="2174" spans="1:7" x14ac:dyDescent="0.25">
      <c r="A2174"/>
      <c r="B2174" s="38"/>
      <c r="C2174"/>
      <c r="D2174" s="38"/>
      <c r="E2174"/>
      <c r="F2174" s="38"/>
      <c r="G2174"/>
    </row>
    <row r="2175" spans="1:7" x14ac:dyDescent="0.25">
      <c r="A2175"/>
      <c r="B2175" s="38"/>
      <c r="C2175"/>
      <c r="D2175" s="38"/>
      <c r="E2175"/>
      <c r="F2175" s="38"/>
      <c r="G2175"/>
    </row>
    <row r="2176" spans="1:7" x14ac:dyDescent="0.25">
      <c r="A2176"/>
      <c r="B2176" s="38"/>
      <c r="C2176"/>
      <c r="D2176" s="38"/>
      <c r="E2176"/>
      <c r="F2176" s="38"/>
      <c r="G2176"/>
    </row>
    <row r="2177" spans="1:7" x14ac:dyDescent="0.25">
      <c r="A2177"/>
      <c r="B2177" s="38"/>
      <c r="C2177"/>
      <c r="D2177" s="38"/>
      <c r="E2177"/>
      <c r="F2177" s="38"/>
      <c r="G2177"/>
    </row>
    <row r="2178" spans="1:7" x14ac:dyDescent="0.25">
      <c r="A2178"/>
      <c r="B2178" s="38"/>
      <c r="C2178"/>
      <c r="D2178" s="38"/>
      <c r="E2178"/>
      <c r="F2178" s="38"/>
      <c r="G2178"/>
    </row>
    <row r="2179" spans="1:7" x14ac:dyDescent="0.25">
      <c r="A2179"/>
      <c r="B2179" s="38"/>
      <c r="C2179"/>
      <c r="D2179" s="38"/>
      <c r="E2179"/>
      <c r="F2179" s="38"/>
      <c r="G2179"/>
    </row>
    <row r="2180" spans="1:7" x14ac:dyDescent="0.25">
      <c r="A2180"/>
      <c r="B2180" s="38"/>
      <c r="C2180"/>
      <c r="D2180" s="38"/>
      <c r="E2180"/>
      <c r="F2180" s="38"/>
      <c r="G2180"/>
    </row>
    <row r="2181" spans="1:7" x14ac:dyDescent="0.25">
      <c r="A2181"/>
      <c r="B2181" s="38"/>
      <c r="C2181"/>
      <c r="D2181" s="38"/>
      <c r="E2181"/>
      <c r="F2181" s="38"/>
      <c r="G2181"/>
    </row>
    <row r="2182" spans="1:7" x14ac:dyDescent="0.25">
      <c r="A2182"/>
      <c r="B2182" s="38"/>
      <c r="C2182"/>
      <c r="D2182" s="38"/>
      <c r="E2182"/>
      <c r="F2182" s="38"/>
      <c r="G2182"/>
    </row>
    <row r="2183" spans="1:7" x14ac:dyDescent="0.25">
      <c r="A2183"/>
      <c r="B2183" s="38"/>
      <c r="C2183"/>
      <c r="D2183" s="38"/>
      <c r="E2183"/>
      <c r="F2183" s="38"/>
      <c r="G2183"/>
    </row>
    <row r="2184" spans="1:7" x14ac:dyDescent="0.25">
      <c r="A2184"/>
      <c r="B2184" s="38"/>
      <c r="C2184"/>
      <c r="D2184" s="38"/>
      <c r="E2184"/>
      <c r="F2184" s="38"/>
      <c r="G2184"/>
    </row>
    <row r="2185" spans="1:7" x14ac:dyDescent="0.25">
      <c r="A2185"/>
      <c r="B2185" s="38"/>
      <c r="C2185"/>
      <c r="D2185" s="38"/>
      <c r="E2185"/>
      <c r="F2185" s="38"/>
      <c r="G2185"/>
    </row>
    <row r="2186" spans="1:7" x14ac:dyDescent="0.25">
      <c r="A2186"/>
      <c r="B2186" s="38"/>
      <c r="C2186"/>
      <c r="D2186" s="38"/>
      <c r="E2186"/>
      <c r="F2186" s="38"/>
      <c r="G2186"/>
    </row>
    <row r="2187" spans="1:7" x14ac:dyDescent="0.25">
      <c r="A2187"/>
      <c r="B2187" s="38"/>
      <c r="C2187"/>
      <c r="D2187" s="38"/>
      <c r="E2187"/>
      <c r="F2187" s="38"/>
      <c r="G2187"/>
    </row>
    <row r="2188" spans="1:7" x14ac:dyDescent="0.25">
      <c r="A2188"/>
      <c r="B2188" s="38"/>
      <c r="C2188"/>
      <c r="D2188" s="38"/>
      <c r="E2188"/>
      <c r="F2188" s="38"/>
      <c r="G2188"/>
    </row>
    <row r="2189" spans="1:7" x14ac:dyDescent="0.25">
      <c r="A2189"/>
      <c r="B2189" s="38"/>
      <c r="C2189"/>
      <c r="D2189" s="38"/>
      <c r="E2189"/>
      <c r="F2189" s="38"/>
      <c r="G2189"/>
    </row>
    <row r="2190" spans="1:7" x14ac:dyDescent="0.25">
      <c r="A2190"/>
      <c r="B2190" s="38"/>
      <c r="C2190"/>
      <c r="D2190" s="38"/>
      <c r="E2190"/>
      <c r="F2190" s="38"/>
      <c r="G2190"/>
    </row>
    <row r="2191" spans="1:7" x14ac:dyDescent="0.25">
      <c r="A2191"/>
      <c r="B2191" s="38"/>
      <c r="C2191"/>
      <c r="D2191" s="38"/>
      <c r="E2191"/>
      <c r="F2191" s="38"/>
      <c r="G2191"/>
    </row>
    <row r="2192" spans="1:7" x14ac:dyDescent="0.25">
      <c r="A2192"/>
      <c r="B2192" s="38"/>
      <c r="C2192"/>
      <c r="D2192" s="38"/>
      <c r="E2192"/>
      <c r="F2192" s="38"/>
      <c r="G2192"/>
    </row>
    <row r="2193" spans="1:7" x14ac:dyDescent="0.25">
      <c r="A2193"/>
      <c r="B2193" s="38"/>
      <c r="C2193"/>
      <c r="D2193" s="38"/>
      <c r="E2193"/>
      <c r="F2193" s="38"/>
      <c r="G2193"/>
    </row>
    <row r="2194" spans="1:7" x14ac:dyDescent="0.25">
      <c r="A2194"/>
      <c r="B2194" s="38"/>
      <c r="C2194"/>
      <c r="D2194" s="38"/>
      <c r="E2194"/>
      <c r="F2194" s="38"/>
      <c r="G2194"/>
    </row>
    <row r="2195" spans="1:7" x14ac:dyDescent="0.25">
      <c r="A2195"/>
      <c r="B2195" s="38"/>
      <c r="C2195"/>
      <c r="D2195" s="38"/>
      <c r="E2195"/>
      <c r="F2195" s="38"/>
      <c r="G2195"/>
    </row>
    <row r="2196" spans="1:7" x14ac:dyDescent="0.25">
      <c r="A2196"/>
      <c r="B2196" s="38"/>
      <c r="C2196"/>
      <c r="D2196" s="38"/>
      <c r="E2196"/>
      <c r="F2196" s="38"/>
      <c r="G2196"/>
    </row>
    <row r="2197" spans="1:7" x14ac:dyDescent="0.25">
      <c r="A2197"/>
      <c r="B2197" s="38"/>
      <c r="C2197"/>
      <c r="D2197" s="38"/>
      <c r="E2197"/>
      <c r="F2197" s="38"/>
      <c r="G2197"/>
    </row>
    <row r="2198" spans="1:7" x14ac:dyDescent="0.25">
      <c r="A2198"/>
      <c r="B2198" s="38"/>
      <c r="C2198"/>
      <c r="D2198" s="38"/>
      <c r="E2198"/>
      <c r="F2198" s="38"/>
      <c r="G2198"/>
    </row>
    <row r="2199" spans="1:7" x14ac:dyDescent="0.25">
      <c r="A2199"/>
      <c r="B2199" s="38"/>
      <c r="C2199"/>
      <c r="D2199" s="38"/>
      <c r="E2199"/>
      <c r="F2199" s="38"/>
      <c r="G2199"/>
    </row>
    <row r="2200" spans="1:7" x14ac:dyDescent="0.25">
      <c r="A2200"/>
      <c r="B2200" s="38"/>
      <c r="C2200"/>
      <c r="D2200" s="38"/>
      <c r="E2200"/>
      <c r="F2200" s="38"/>
      <c r="G2200"/>
    </row>
    <row r="2201" spans="1:7" x14ac:dyDescent="0.25">
      <c r="A2201"/>
      <c r="B2201" s="38"/>
      <c r="C2201"/>
      <c r="D2201" s="38"/>
      <c r="E2201"/>
      <c r="F2201" s="38"/>
      <c r="G2201"/>
    </row>
    <row r="2202" spans="1:7" x14ac:dyDescent="0.25">
      <c r="A2202"/>
      <c r="B2202" s="38"/>
      <c r="C2202"/>
      <c r="D2202" s="38"/>
      <c r="E2202"/>
      <c r="F2202" s="38"/>
      <c r="G2202"/>
    </row>
    <row r="2203" spans="1:7" x14ac:dyDescent="0.25">
      <c r="A2203"/>
      <c r="B2203" s="38"/>
      <c r="C2203"/>
      <c r="D2203" s="38"/>
      <c r="E2203"/>
      <c r="F2203" s="38"/>
      <c r="G2203"/>
    </row>
    <row r="2204" spans="1:7" x14ac:dyDescent="0.25">
      <c r="A2204"/>
      <c r="B2204" s="38"/>
      <c r="C2204"/>
      <c r="D2204" s="38"/>
      <c r="E2204"/>
      <c r="F2204" s="38"/>
      <c r="G2204"/>
    </row>
    <row r="2205" spans="1:7" x14ac:dyDescent="0.25">
      <c r="A2205"/>
      <c r="B2205" s="38"/>
      <c r="C2205"/>
      <c r="D2205" s="38"/>
      <c r="E2205"/>
      <c r="F2205" s="38"/>
      <c r="G2205"/>
    </row>
    <row r="2206" spans="1:7" x14ac:dyDescent="0.25">
      <c r="A2206"/>
      <c r="B2206" s="38"/>
      <c r="C2206"/>
      <c r="D2206" s="38"/>
      <c r="E2206"/>
      <c r="F2206" s="38"/>
      <c r="G2206"/>
    </row>
    <row r="2207" spans="1:7" x14ac:dyDescent="0.25">
      <c r="A2207"/>
      <c r="B2207" s="38"/>
      <c r="C2207"/>
      <c r="D2207" s="38"/>
      <c r="E2207"/>
      <c r="F2207" s="38"/>
      <c r="G2207"/>
    </row>
    <row r="2208" spans="1:7" x14ac:dyDescent="0.25">
      <c r="A2208"/>
      <c r="B2208" s="38"/>
      <c r="C2208"/>
      <c r="D2208" s="38"/>
      <c r="E2208"/>
      <c r="F2208" s="38"/>
      <c r="G2208"/>
    </row>
    <row r="2209" spans="1:7" x14ac:dyDescent="0.25">
      <c r="A2209"/>
      <c r="B2209" s="38"/>
      <c r="C2209"/>
      <c r="D2209" s="38"/>
      <c r="E2209"/>
      <c r="F2209" s="38"/>
      <c r="G2209"/>
    </row>
    <row r="2210" spans="1:7" x14ac:dyDescent="0.25">
      <c r="A2210"/>
      <c r="B2210" s="38"/>
      <c r="C2210"/>
      <c r="D2210" s="38"/>
      <c r="E2210"/>
      <c r="F2210" s="38"/>
      <c r="G2210"/>
    </row>
    <row r="2211" spans="1:7" x14ac:dyDescent="0.25">
      <c r="A2211"/>
      <c r="B2211" s="38"/>
      <c r="C2211"/>
      <c r="D2211" s="38"/>
      <c r="E2211"/>
      <c r="F2211" s="38"/>
      <c r="G2211"/>
    </row>
    <row r="2212" spans="1:7" x14ac:dyDescent="0.25">
      <c r="A2212"/>
      <c r="B2212" s="38"/>
      <c r="C2212"/>
      <c r="D2212" s="38"/>
      <c r="E2212"/>
      <c r="F2212" s="38"/>
      <c r="G2212"/>
    </row>
    <row r="2213" spans="1:7" x14ac:dyDescent="0.25">
      <c r="A2213"/>
      <c r="B2213" s="38"/>
      <c r="C2213"/>
      <c r="D2213" s="38"/>
      <c r="E2213"/>
      <c r="F2213" s="38"/>
      <c r="G2213"/>
    </row>
    <row r="2214" spans="1:7" x14ac:dyDescent="0.25">
      <c r="A2214"/>
      <c r="B2214" s="38"/>
      <c r="C2214"/>
      <c r="D2214" s="38"/>
      <c r="E2214"/>
      <c r="F2214" s="38"/>
      <c r="G2214"/>
    </row>
    <row r="2215" spans="1:7" x14ac:dyDescent="0.25">
      <c r="A2215"/>
      <c r="B2215" s="38"/>
      <c r="C2215"/>
      <c r="D2215" s="38"/>
      <c r="E2215"/>
      <c r="F2215" s="38"/>
      <c r="G2215"/>
    </row>
    <row r="2216" spans="1:7" x14ac:dyDescent="0.25">
      <c r="A2216"/>
      <c r="B2216" s="38"/>
      <c r="C2216"/>
      <c r="D2216" s="38"/>
      <c r="E2216"/>
      <c r="F2216" s="38"/>
      <c r="G2216"/>
    </row>
    <row r="2217" spans="1:7" x14ac:dyDescent="0.25">
      <c r="A2217"/>
      <c r="B2217" s="38"/>
      <c r="C2217"/>
      <c r="D2217" s="38"/>
      <c r="E2217"/>
      <c r="F2217" s="38"/>
      <c r="G2217"/>
    </row>
    <row r="2218" spans="1:7" x14ac:dyDescent="0.25">
      <c r="A2218"/>
      <c r="B2218" s="38"/>
      <c r="C2218"/>
      <c r="D2218" s="38"/>
      <c r="E2218"/>
      <c r="F2218" s="38"/>
      <c r="G2218"/>
    </row>
    <row r="2219" spans="1:7" x14ac:dyDescent="0.25">
      <c r="A2219"/>
      <c r="B2219" s="38"/>
      <c r="C2219"/>
      <c r="D2219" s="38"/>
      <c r="E2219"/>
      <c r="F2219" s="38"/>
      <c r="G2219"/>
    </row>
    <row r="2220" spans="1:7" x14ac:dyDescent="0.25">
      <c r="A2220"/>
      <c r="B2220" s="38"/>
      <c r="C2220"/>
      <c r="D2220" s="38"/>
      <c r="E2220"/>
      <c r="F2220" s="38"/>
      <c r="G2220"/>
    </row>
    <row r="2221" spans="1:7" x14ac:dyDescent="0.25">
      <c r="A2221"/>
      <c r="B2221" s="38"/>
      <c r="C2221"/>
      <c r="D2221" s="38"/>
      <c r="E2221"/>
      <c r="F2221" s="38"/>
      <c r="G2221"/>
    </row>
    <row r="2222" spans="1:7" x14ac:dyDescent="0.25">
      <c r="A2222"/>
      <c r="B2222" s="38"/>
      <c r="C2222"/>
      <c r="D2222" s="38"/>
      <c r="E2222"/>
      <c r="F2222" s="38"/>
      <c r="G2222"/>
    </row>
    <row r="2223" spans="1:7" x14ac:dyDescent="0.25">
      <c r="A2223"/>
      <c r="B2223" s="38"/>
      <c r="C2223"/>
      <c r="D2223" s="38"/>
      <c r="E2223"/>
      <c r="F2223" s="38"/>
      <c r="G2223"/>
    </row>
    <row r="2224" spans="1:7" x14ac:dyDescent="0.25">
      <c r="A2224"/>
      <c r="B2224" s="38"/>
      <c r="C2224"/>
      <c r="D2224" s="38"/>
      <c r="E2224"/>
      <c r="F2224" s="38"/>
      <c r="G2224"/>
    </row>
    <row r="2225" spans="1:7" x14ac:dyDescent="0.25">
      <c r="A2225"/>
      <c r="B2225" s="38"/>
      <c r="C2225"/>
      <c r="D2225" s="38"/>
      <c r="E2225"/>
      <c r="F2225" s="38"/>
      <c r="G2225"/>
    </row>
    <row r="2226" spans="1:7" x14ac:dyDescent="0.25">
      <c r="A2226"/>
      <c r="B2226" s="38"/>
      <c r="C2226"/>
      <c r="D2226" s="38"/>
      <c r="E2226"/>
      <c r="F2226" s="38"/>
      <c r="G2226"/>
    </row>
    <row r="2227" spans="1:7" x14ac:dyDescent="0.25">
      <c r="A2227"/>
      <c r="B2227" s="38"/>
      <c r="C2227"/>
      <c r="D2227" s="38"/>
      <c r="E2227"/>
      <c r="F2227" s="38"/>
      <c r="G2227"/>
    </row>
    <row r="2228" spans="1:7" x14ac:dyDescent="0.25">
      <c r="A2228"/>
      <c r="B2228" s="38"/>
      <c r="C2228"/>
      <c r="D2228" s="38"/>
      <c r="E2228"/>
      <c r="F2228" s="38"/>
      <c r="G2228"/>
    </row>
    <row r="2229" spans="1:7" x14ac:dyDescent="0.25">
      <c r="A2229"/>
      <c r="B2229" s="38"/>
      <c r="C2229"/>
      <c r="D2229" s="38"/>
      <c r="E2229"/>
      <c r="F2229" s="38"/>
      <c r="G2229"/>
    </row>
    <row r="2230" spans="1:7" x14ac:dyDescent="0.25">
      <c r="A2230"/>
      <c r="B2230" s="38"/>
      <c r="C2230"/>
      <c r="D2230" s="38"/>
      <c r="E2230"/>
      <c r="F2230" s="38"/>
      <c r="G2230"/>
    </row>
    <row r="2231" spans="1:7" x14ac:dyDescent="0.25">
      <c r="A2231"/>
      <c r="B2231" s="38"/>
      <c r="C2231"/>
      <c r="D2231" s="38"/>
      <c r="E2231"/>
      <c r="F2231" s="38"/>
      <c r="G2231"/>
    </row>
    <row r="2232" spans="1:7" x14ac:dyDescent="0.25">
      <c r="A2232"/>
      <c r="B2232" s="38"/>
      <c r="C2232"/>
      <c r="D2232" s="38"/>
      <c r="E2232"/>
      <c r="F2232" s="38"/>
      <c r="G2232"/>
    </row>
    <row r="2233" spans="1:7" x14ac:dyDescent="0.25">
      <c r="A2233"/>
      <c r="B2233" s="38"/>
      <c r="C2233"/>
      <c r="D2233" s="38"/>
      <c r="E2233"/>
      <c r="F2233" s="38"/>
      <c r="G2233"/>
    </row>
    <row r="2234" spans="1:7" x14ac:dyDescent="0.25">
      <c r="A2234"/>
      <c r="B2234" s="38"/>
      <c r="C2234"/>
      <c r="D2234" s="38"/>
      <c r="E2234"/>
      <c r="F2234" s="38"/>
      <c r="G2234"/>
    </row>
    <row r="2235" spans="1:7" x14ac:dyDescent="0.25">
      <c r="A2235"/>
      <c r="B2235" s="38"/>
      <c r="C2235"/>
      <c r="D2235" s="38"/>
      <c r="E2235"/>
      <c r="F2235" s="38"/>
      <c r="G2235"/>
    </row>
    <row r="2236" spans="1:7" x14ac:dyDescent="0.25">
      <c r="A2236"/>
      <c r="B2236" s="38"/>
      <c r="C2236"/>
      <c r="D2236" s="38"/>
      <c r="E2236"/>
      <c r="F2236" s="38"/>
      <c r="G2236"/>
    </row>
    <row r="2237" spans="1:7" x14ac:dyDescent="0.25">
      <c r="A2237"/>
      <c r="B2237" s="38"/>
      <c r="C2237"/>
      <c r="D2237" s="38"/>
      <c r="E2237"/>
      <c r="F2237" s="38"/>
      <c r="G2237"/>
    </row>
    <row r="2238" spans="1:7" x14ac:dyDescent="0.25">
      <c r="A2238"/>
      <c r="B2238" s="38"/>
      <c r="C2238"/>
      <c r="D2238" s="38"/>
      <c r="E2238"/>
      <c r="F2238" s="38"/>
      <c r="G2238"/>
    </row>
    <row r="2239" spans="1:7" x14ac:dyDescent="0.25">
      <c r="A2239"/>
      <c r="B2239" s="38"/>
      <c r="C2239"/>
      <c r="D2239" s="38"/>
      <c r="E2239"/>
      <c r="F2239" s="38"/>
      <c r="G2239"/>
    </row>
    <row r="2240" spans="1:7" x14ac:dyDescent="0.25">
      <c r="A2240"/>
      <c r="B2240" s="38"/>
      <c r="C2240"/>
      <c r="D2240" s="38"/>
      <c r="E2240"/>
      <c r="F2240" s="38"/>
      <c r="G2240"/>
    </row>
    <row r="2241" spans="1:7" x14ac:dyDescent="0.25">
      <c r="A2241"/>
      <c r="B2241" s="38"/>
      <c r="C2241"/>
      <c r="D2241" s="38"/>
      <c r="E2241"/>
      <c r="F2241" s="38"/>
      <c r="G2241"/>
    </row>
    <row r="2242" spans="1:7" x14ac:dyDescent="0.25">
      <c r="A2242"/>
      <c r="B2242" s="38"/>
      <c r="C2242"/>
      <c r="D2242" s="38"/>
      <c r="E2242"/>
      <c r="F2242" s="38"/>
      <c r="G2242"/>
    </row>
    <row r="2243" spans="1:7" x14ac:dyDescent="0.25">
      <c r="A2243"/>
      <c r="B2243" s="38"/>
      <c r="C2243"/>
      <c r="D2243" s="38"/>
      <c r="E2243"/>
      <c r="F2243" s="38"/>
      <c r="G2243"/>
    </row>
    <row r="2244" spans="1:7" x14ac:dyDescent="0.25">
      <c r="A2244"/>
      <c r="B2244" s="38"/>
      <c r="C2244"/>
      <c r="D2244" s="38"/>
      <c r="E2244"/>
      <c r="F2244" s="38"/>
      <c r="G2244"/>
    </row>
    <row r="2245" spans="1:7" x14ac:dyDescent="0.25">
      <c r="A2245"/>
      <c r="B2245" s="38"/>
      <c r="C2245"/>
      <c r="D2245" s="38"/>
      <c r="E2245"/>
      <c r="F2245" s="38"/>
      <c r="G2245"/>
    </row>
    <row r="2246" spans="1:7" x14ac:dyDescent="0.25">
      <c r="A2246"/>
      <c r="B2246" s="38"/>
      <c r="C2246"/>
      <c r="D2246" s="38"/>
      <c r="E2246"/>
      <c r="F2246" s="38"/>
      <c r="G2246"/>
    </row>
    <row r="2247" spans="1:7" x14ac:dyDescent="0.25">
      <c r="A2247"/>
      <c r="B2247" s="38"/>
      <c r="C2247"/>
      <c r="D2247" s="38"/>
      <c r="E2247"/>
      <c r="F2247" s="38"/>
      <c r="G2247"/>
    </row>
    <row r="2248" spans="1:7" x14ac:dyDescent="0.25">
      <c r="A2248"/>
      <c r="B2248" s="38"/>
      <c r="C2248"/>
      <c r="D2248" s="38"/>
      <c r="E2248"/>
      <c r="F2248" s="38"/>
      <c r="G2248"/>
    </row>
    <row r="2249" spans="1:7" x14ac:dyDescent="0.25">
      <c r="A2249"/>
      <c r="B2249" s="38"/>
      <c r="C2249"/>
      <c r="D2249" s="38"/>
      <c r="E2249"/>
      <c r="F2249" s="38"/>
      <c r="G2249"/>
    </row>
    <row r="2250" spans="1:7" x14ac:dyDescent="0.25">
      <c r="A2250"/>
      <c r="B2250" s="38"/>
      <c r="C2250"/>
      <c r="D2250" s="38"/>
      <c r="E2250"/>
      <c r="F2250" s="38"/>
      <c r="G2250"/>
    </row>
    <row r="2251" spans="1:7" x14ac:dyDescent="0.25">
      <c r="A2251"/>
      <c r="B2251" s="38"/>
      <c r="C2251"/>
      <c r="D2251" s="38"/>
      <c r="E2251"/>
      <c r="F2251" s="38"/>
      <c r="G2251"/>
    </row>
    <row r="2252" spans="1:7" x14ac:dyDescent="0.25">
      <c r="A2252"/>
      <c r="B2252" s="38"/>
      <c r="C2252"/>
      <c r="D2252" s="38"/>
      <c r="E2252"/>
      <c r="F2252" s="38"/>
      <c r="G2252"/>
    </row>
    <row r="2253" spans="1:7" x14ac:dyDescent="0.25">
      <c r="A2253"/>
      <c r="B2253" s="38"/>
      <c r="C2253"/>
      <c r="D2253" s="38"/>
      <c r="E2253"/>
      <c r="F2253" s="38"/>
      <c r="G2253"/>
    </row>
    <row r="2254" spans="1:7" x14ac:dyDescent="0.25">
      <c r="A2254"/>
      <c r="B2254" s="38"/>
      <c r="C2254"/>
      <c r="D2254" s="38"/>
      <c r="E2254"/>
      <c r="F2254" s="38"/>
      <c r="G2254"/>
    </row>
    <row r="2255" spans="1:7" x14ac:dyDescent="0.25">
      <c r="A2255"/>
      <c r="B2255" s="38"/>
      <c r="C2255"/>
      <c r="D2255" s="38"/>
      <c r="E2255"/>
      <c r="F2255" s="38"/>
      <c r="G2255"/>
    </row>
    <row r="2256" spans="1:7" x14ac:dyDescent="0.25">
      <c r="A2256"/>
      <c r="B2256" s="38"/>
      <c r="C2256"/>
      <c r="D2256" s="38"/>
      <c r="E2256"/>
      <c r="F2256" s="38"/>
      <c r="G2256"/>
    </row>
    <row r="2257" spans="1:7" x14ac:dyDescent="0.25">
      <c r="A2257"/>
      <c r="B2257" s="38"/>
      <c r="C2257"/>
      <c r="D2257" s="38"/>
      <c r="E2257"/>
      <c r="F2257" s="38"/>
      <c r="G2257"/>
    </row>
    <row r="2258" spans="1:7" x14ac:dyDescent="0.25">
      <c r="A2258"/>
      <c r="B2258" s="38"/>
      <c r="C2258"/>
      <c r="D2258" s="38"/>
      <c r="E2258"/>
      <c r="F2258" s="38"/>
      <c r="G2258"/>
    </row>
    <row r="2259" spans="1:7" x14ac:dyDescent="0.25">
      <c r="A2259"/>
      <c r="B2259" s="38"/>
      <c r="C2259"/>
      <c r="D2259" s="38"/>
      <c r="E2259"/>
      <c r="F2259" s="38"/>
      <c r="G2259"/>
    </row>
    <row r="2260" spans="1:7" x14ac:dyDescent="0.25">
      <c r="A2260"/>
      <c r="B2260" s="38"/>
      <c r="C2260"/>
      <c r="D2260" s="38"/>
      <c r="E2260"/>
      <c r="F2260" s="38"/>
      <c r="G2260"/>
    </row>
    <row r="2261" spans="1:7" x14ac:dyDescent="0.25">
      <c r="A2261"/>
      <c r="B2261" s="38"/>
      <c r="C2261"/>
      <c r="D2261" s="38"/>
      <c r="E2261"/>
      <c r="F2261" s="38"/>
      <c r="G2261"/>
    </row>
    <row r="2262" spans="1:7" x14ac:dyDescent="0.25">
      <c r="A2262"/>
      <c r="B2262" s="38"/>
      <c r="C2262"/>
      <c r="D2262" s="38"/>
      <c r="E2262"/>
      <c r="F2262" s="38"/>
      <c r="G2262"/>
    </row>
    <row r="2263" spans="1:7" x14ac:dyDescent="0.25">
      <c r="A2263"/>
      <c r="B2263" s="38"/>
      <c r="C2263"/>
      <c r="D2263" s="38"/>
      <c r="E2263"/>
      <c r="F2263" s="38"/>
      <c r="G2263"/>
    </row>
    <row r="2264" spans="1:7" x14ac:dyDescent="0.25">
      <c r="A2264"/>
      <c r="B2264" s="38"/>
      <c r="C2264"/>
      <c r="D2264" s="38"/>
      <c r="E2264"/>
      <c r="F2264" s="38"/>
      <c r="G2264"/>
    </row>
    <row r="2265" spans="1:7" x14ac:dyDescent="0.25">
      <c r="A2265"/>
      <c r="B2265" s="38"/>
      <c r="C2265"/>
      <c r="D2265" s="38"/>
      <c r="E2265"/>
      <c r="F2265" s="38"/>
      <c r="G2265"/>
    </row>
    <row r="2266" spans="1:7" x14ac:dyDescent="0.25">
      <c r="A2266"/>
      <c r="B2266" s="38"/>
      <c r="C2266"/>
      <c r="D2266" s="38"/>
      <c r="E2266"/>
      <c r="F2266" s="38"/>
      <c r="G2266"/>
    </row>
    <row r="2267" spans="1:7" x14ac:dyDescent="0.25">
      <c r="A2267"/>
      <c r="B2267" s="38"/>
      <c r="C2267"/>
      <c r="D2267" s="38"/>
      <c r="E2267"/>
      <c r="F2267" s="38"/>
      <c r="G2267"/>
    </row>
    <row r="2268" spans="1:7" x14ac:dyDescent="0.25">
      <c r="A2268"/>
      <c r="B2268" s="38"/>
      <c r="C2268"/>
      <c r="D2268" s="38"/>
      <c r="E2268"/>
      <c r="F2268" s="38"/>
      <c r="G2268"/>
    </row>
    <row r="2269" spans="1:7" x14ac:dyDescent="0.25">
      <c r="A2269"/>
      <c r="B2269" s="38"/>
      <c r="C2269"/>
      <c r="D2269" s="38"/>
      <c r="E2269"/>
      <c r="F2269" s="38"/>
      <c r="G2269"/>
    </row>
    <row r="2270" spans="1:7" x14ac:dyDescent="0.25">
      <c r="A2270"/>
      <c r="B2270" s="38"/>
      <c r="C2270"/>
      <c r="D2270" s="38"/>
      <c r="E2270"/>
      <c r="F2270" s="38"/>
      <c r="G2270"/>
    </row>
    <row r="2271" spans="1:7" x14ac:dyDescent="0.25">
      <c r="A2271"/>
      <c r="B2271" s="38"/>
      <c r="C2271"/>
      <c r="D2271" s="38"/>
      <c r="E2271"/>
      <c r="F2271" s="38"/>
      <c r="G2271"/>
    </row>
    <row r="2272" spans="1:7" x14ac:dyDescent="0.25">
      <c r="A2272"/>
      <c r="B2272" s="38"/>
      <c r="C2272"/>
      <c r="D2272" s="38"/>
      <c r="E2272"/>
      <c r="F2272" s="38"/>
      <c r="G2272"/>
    </row>
    <row r="2273" spans="1:7" x14ac:dyDescent="0.25">
      <c r="A2273"/>
      <c r="B2273" s="38"/>
      <c r="C2273"/>
      <c r="D2273" s="38"/>
      <c r="E2273"/>
      <c r="F2273" s="38"/>
      <c r="G2273"/>
    </row>
    <row r="2274" spans="1:7" x14ac:dyDescent="0.25">
      <c r="A2274"/>
      <c r="B2274" s="38"/>
      <c r="C2274"/>
      <c r="D2274" s="38"/>
      <c r="E2274"/>
      <c r="F2274" s="38"/>
      <c r="G2274"/>
    </row>
    <row r="2275" spans="1:7" x14ac:dyDescent="0.25">
      <c r="A2275"/>
      <c r="B2275" s="38"/>
      <c r="C2275"/>
      <c r="D2275" s="38"/>
      <c r="E2275"/>
      <c r="F2275" s="38"/>
      <c r="G2275"/>
    </row>
    <row r="2276" spans="1:7" x14ac:dyDescent="0.25">
      <c r="A2276"/>
      <c r="B2276" s="38"/>
      <c r="C2276"/>
      <c r="D2276" s="38"/>
      <c r="E2276"/>
      <c r="F2276" s="38"/>
      <c r="G2276"/>
    </row>
    <row r="2277" spans="1:7" x14ac:dyDescent="0.25">
      <c r="A2277"/>
      <c r="B2277" s="38"/>
      <c r="C2277"/>
      <c r="D2277" s="38"/>
      <c r="E2277"/>
      <c r="F2277" s="38"/>
      <c r="G2277"/>
    </row>
    <row r="2278" spans="1:7" x14ac:dyDescent="0.25">
      <c r="A2278"/>
      <c r="B2278" s="38"/>
      <c r="C2278"/>
      <c r="D2278" s="38"/>
      <c r="E2278"/>
      <c r="F2278" s="38"/>
      <c r="G2278"/>
    </row>
    <row r="2279" spans="1:7" x14ac:dyDescent="0.25">
      <c r="A2279"/>
      <c r="B2279" s="38"/>
      <c r="C2279"/>
      <c r="D2279" s="38"/>
      <c r="E2279"/>
      <c r="F2279" s="38"/>
      <c r="G2279"/>
    </row>
    <row r="2280" spans="1:7" x14ac:dyDescent="0.25">
      <c r="A2280"/>
      <c r="B2280" s="38"/>
      <c r="C2280"/>
      <c r="D2280" s="38"/>
      <c r="E2280"/>
      <c r="F2280" s="38"/>
      <c r="G2280"/>
    </row>
    <row r="2281" spans="1:7" x14ac:dyDescent="0.25">
      <c r="A2281"/>
      <c r="B2281" s="38"/>
      <c r="C2281"/>
      <c r="D2281" s="38"/>
      <c r="E2281"/>
      <c r="F2281" s="38"/>
      <c r="G2281"/>
    </row>
    <row r="2282" spans="1:7" x14ac:dyDescent="0.25">
      <c r="A2282"/>
      <c r="B2282" s="38"/>
      <c r="C2282"/>
      <c r="D2282" s="38"/>
      <c r="E2282"/>
      <c r="F2282" s="38"/>
      <c r="G2282"/>
    </row>
    <row r="2283" spans="1:7" x14ac:dyDescent="0.25">
      <c r="A2283"/>
      <c r="B2283" s="38"/>
      <c r="C2283"/>
      <c r="D2283" s="38"/>
      <c r="E2283"/>
      <c r="F2283" s="38"/>
      <c r="G2283"/>
    </row>
    <row r="2284" spans="1:7" x14ac:dyDescent="0.25">
      <c r="A2284"/>
      <c r="B2284" s="38"/>
      <c r="C2284"/>
      <c r="D2284" s="38"/>
      <c r="E2284"/>
      <c r="F2284" s="38"/>
      <c r="G2284"/>
    </row>
    <row r="2285" spans="1:7" x14ac:dyDescent="0.25">
      <c r="A2285"/>
      <c r="B2285" s="38"/>
      <c r="C2285"/>
      <c r="D2285" s="38"/>
      <c r="E2285"/>
      <c r="F2285" s="38"/>
      <c r="G2285"/>
    </row>
    <row r="2286" spans="1:7" x14ac:dyDescent="0.25">
      <c r="A2286"/>
      <c r="B2286" s="38"/>
      <c r="C2286"/>
      <c r="D2286" s="38"/>
      <c r="E2286"/>
      <c r="F2286" s="38"/>
      <c r="G2286"/>
    </row>
    <row r="2287" spans="1:7" x14ac:dyDescent="0.25">
      <c r="A2287"/>
      <c r="B2287" s="38"/>
      <c r="C2287"/>
      <c r="D2287" s="38"/>
      <c r="E2287"/>
      <c r="F2287" s="38"/>
      <c r="G2287"/>
    </row>
    <row r="2288" spans="1:7" x14ac:dyDescent="0.25">
      <c r="A2288"/>
      <c r="B2288" s="38"/>
      <c r="C2288"/>
      <c r="D2288" s="38"/>
      <c r="E2288"/>
      <c r="F2288" s="38"/>
      <c r="G2288"/>
    </row>
    <row r="2289" spans="1:7" x14ac:dyDescent="0.25">
      <c r="A2289"/>
      <c r="B2289" s="38"/>
      <c r="C2289"/>
      <c r="D2289" s="38"/>
      <c r="E2289"/>
      <c r="F2289" s="38"/>
      <c r="G2289"/>
    </row>
    <row r="2290" spans="1:7" x14ac:dyDescent="0.25">
      <c r="A2290"/>
      <c r="B2290" s="38"/>
      <c r="C2290"/>
      <c r="D2290" s="38"/>
      <c r="E2290"/>
      <c r="F2290" s="38"/>
      <c r="G2290"/>
    </row>
    <row r="2291" spans="1:7" x14ac:dyDescent="0.25">
      <c r="A2291"/>
      <c r="B2291" s="38"/>
      <c r="C2291"/>
      <c r="D2291" s="38"/>
      <c r="E2291"/>
      <c r="F2291" s="38"/>
      <c r="G2291"/>
    </row>
    <row r="2292" spans="1:7" x14ac:dyDescent="0.25">
      <c r="A2292"/>
      <c r="B2292" s="38"/>
      <c r="C2292"/>
      <c r="D2292" s="38"/>
      <c r="E2292"/>
      <c r="F2292" s="38"/>
      <c r="G2292"/>
    </row>
    <row r="2293" spans="1:7" x14ac:dyDescent="0.25">
      <c r="A2293"/>
      <c r="B2293" s="38"/>
      <c r="C2293"/>
      <c r="D2293" s="38"/>
      <c r="E2293"/>
      <c r="F2293" s="38"/>
      <c r="G2293"/>
    </row>
    <row r="2294" spans="1:7" x14ac:dyDescent="0.25">
      <c r="A2294"/>
      <c r="B2294" s="38"/>
      <c r="C2294"/>
      <c r="D2294" s="38"/>
      <c r="E2294"/>
      <c r="F2294" s="38"/>
      <c r="G2294"/>
    </row>
    <row r="2295" spans="1:7" x14ac:dyDescent="0.25">
      <c r="A2295"/>
      <c r="B2295" s="38"/>
      <c r="C2295"/>
      <c r="D2295" s="38"/>
      <c r="E2295"/>
      <c r="F2295" s="38"/>
      <c r="G2295"/>
    </row>
    <row r="2296" spans="1:7" x14ac:dyDescent="0.25">
      <c r="A2296"/>
      <c r="B2296" s="38"/>
      <c r="C2296"/>
      <c r="D2296" s="38"/>
      <c r="E2296"/>
      <c r="F2296" s="38"/>
      <c r="G2296"/>
    </row>
    <row r="2297" spans="1:7" x14ac:dyDescent="0.25">
      <c r="A2297"/>
      <c r="B2297" s="38"/>
      <c r="C2297"/>
      <c r="D2297" s="38"/>
      <c r="E2297"/>
      <c r="F2297" s="38"/>
      <c r="G2297"/>
    </row>
    <row r="2298" spans="1:7" x14ac:dyDescent="0.25">
      <c r="A2298"/>
      <c r="B2298" s="38"/>
      <c r="C2298"/>
      <c r="D2298" s="38"/>
      <c r="E2298"/>
      <c r="F2298" s="38"/>
      <c r="G2298"/>
    </row>
    <row r="2299" spans="1:7" x14ac:dyDescent="0.25">
      <c r="A2299"/>
      <c r="B2299" s="38"/>
      <c r="C2299"/>
      <c r="D2299" s="38"/>
      <c r="E2299"/>
      <c r="F2299" s="38"/>
      <c r="G2299"/>
    </row>
    <row r="2300" spans="1:7" x14ac:dyDescent="0.25">
      <c r="A2300"/>
      <c r="B2300" s="38"/>
      <c r="C2300"/>
      <c r="D2300" s="38"/>
      <c r="E2300"/>
      <c r="F2300" s="38"/>
      <c r="G2300"/>
    </row>
    <row r="2301" spans="1:7" x14ac:dyDescent="0.25">
      <c r="A2301"/>
      <c r="B2301" s="38"/>
      <c r="C2301"/>
      <c r="D2301" s="38"/>
      <c r="E2301"/>
      <c r="F2301" s="38"/>
      <c r="G2301"/>
    </row>
    <row r="2302" spans="1:7" x14ac:dyDescent="0.25">
      <c r="A2302"/>
      <c r="B2302" s="38"/>
      <c r="C2302"/>
      <c r="D2302" s="38"/>
      <c r="E2302"/>
      <c r="F2302" s="38"/>
      <c r="G2302"/>
    </row>
    <row r="2303" spans="1:7" x14ac:dyDescent="0.25">
      <c r="A2303"/>
      <c r="B2303" s="38"/>
      <c r="C2303"/>
      <c r="D2303" s="38"/>
      <c r="E2303"/>
      <c r="F2303" s="38"/>
      <c r="G2303"/>
    </row>
    <row r="2304" spans="1:7" x14ac:dyDescent="0.25">
      <c r="A2304"/>
      <c r="B2304" s="38"/>
      <c r="C2304"/>
      <c r="D2304" s="38"/>
      <c r="E2304"/>
      <c r="F2304" s="38"/>
      <c r="G2304"/>
    </row>
    <row r="2305" spans="1:7" x14ac:dyDescent="0.25">
      <c r="A2305"/>
      <c r="B2305" s="38"/>
      <c r="C2305"/>
      <c r="D2305" s="38"/>
      <c r="E2305"/>
      <c r="F2305" s="38"/>
      <c r="G2305"/>
    </row>
    <row r="2306" spans="1:7" x14ac:dyDescent="0.25">
      <c r="A2306"/>
      <c r="B2306" s="38"/>
      <c r="C2306"/>
      <c r="D2306" s="38"/>
      <c r="E2306"/>
      <c r="F2306" s="38"/>
      <c r="G2306"/>
    </row>
    <row r="2307" spans="1:7" x14ac:dyDescent="0.25">
      <c r="A2307"/>
      <c r="B2307" s="38"/>
      <c r="C2307"/>
      <c r="D2307" s="38"/>
      <c r="E2307"/>
      <c r="F2307" s="38"/>
      <c r="G2307"/>
    </row>
    <row r="2308" spans="1:7" x14ac:dyDescent="0.25">
      <c r="A2308"/>
      <c r="B2308" s="38"/>
      <c r="C2308"/>
      <c r="D2308" s="38"/>
      <c r="E2308"/>
      <c r="F2308" s="38"/>
      <c r="G2308"/>
    </row>
    <row r="2309" spans="1:7" x14ac:dyDescent="0.25">
      <c r="A2309"/>
      <c r="B2309" s="38"/>
      <c r="C2309"/>
      <c r="D2309" s="38"/>
      <c r="E2309"/>
      <c r="F2309" s="38"/>
      <c r="G2309"/>
    </row>
    <row r="2310" spans="1:7" x14ac:dyDescent="0.25">
      <c r="A2310"/>
      <c r="B2310" s="38"/>
      <c r="C2310"/>
      <c r="D2310" s="38"/>
      <c r="E2310"/>
      <c r="F2310" s="38"/>
      <c r="G2310"/>
    </row>
    <row r="2311" spans="1:7" x14ac:dyDescent="0.25">
      <c r="A2311"/>
      <c r="B2311" s="38"/>
      <c r="C2311"/>
      <c r="D2311" s="38"/>
      <c r="E2311"/>
      <c r="F2311" s="38"/>
      <c r="G2311"/>
    </row>
    <row r="2312" spans="1:7" x14ac:dyDescent="0.25">
      <c r="A2312"/>
      <c r="B2312" s="38"/>
      <c r="C2312"/>
      <c r="D2312" s="38"/>
      <c r="E2312"/>
      <c r="F2312" s="38"/>
      <c r="G2312"/>
    </row>
    <row r="2313" spans="1:7" x14ac:dyDescent="0.25">
      <c r="A2313"/>
      <c r="B2313" s="38"/>
      <c r="C2313"/>
      <c r="D2313" s="38"/>
      <c r="E2313"/>
      <c r="F2313" s="38"/>
      <c r="G2313"/>
    </row>
    <row r="2314" spans="1:7" x14ac:dyDescent="0.25">
      <c r="A2314"/>
      <c r="B2314" s="38"/>
      <c r="C2314"/>
      <c r="D2314" s="38"/>
      <c r="E2314"/>
      <c r="F2314" s="38"/>
      <c r="G2314"/>
    </row>
    <row r="2315" spans="1:7" x14ac:dyDescent="0.25">
      <c r="A2315"/>
      <c r="B2315" s="38"/>
      <c r="C2315"/>
      <c r="D2315" s="38"/>
      <c r="E2315"/>
      <c r="F2315" s="38"/>
      <c r="G2315"/>
    </row>
    <row r="2316" spans="1:7" x14ac:dyDescent="0.25">
      <c r="A2316"/>
      <c r="B2316" s="38"/>
      <c r="C2316"/>
      <c r="D2316" s="38"/>
      <c r="E2316"/>
      <c r="F2316" s="38"/>
      <c r="G2316"/>
    </row>
    <row r="2317" spans="1:7" x14ac:dyDescent="0.25">
      <c r="A2317"/>
      <c r="B2317" s="38"/>
      <c r="C2317"/>
      <c r="D2317" s="38"/>
      <c r="E2317"/>
      <c r="F2317" s="38"/>
      <c r="G2317"/>
    </row>
    <row r="2318" spans="1:7" x14ac:dyDescent="0.25">
      <c r="A2318"/>
      <c r="B2318" s="38"/>
      <c r="C2318"/>
      <c r="D2318" s="38"/>
      <c r="E2318"/>
      <c r="F2318" s="38"/>
      <c r="G2318"/>
    </row>
    <row r="2319" spans="1:7" x14ac:dyDescent="0.25">
      <c r="A2319"/>
      <c r="B2319" s="38"/>
      <c r="C2319"/>
      <c r="D2319" s="38"/>
      <c r="E2319"/>
      <c r="F2319" s="38"/>
      <c r="G2319"/>
    </row>
    <row r="2320" spans="1:7" x14ac:dyDescent="0.25">
      <c r="A2320"/>
      <c r="B2320" s="38"/>
      <c r="C2320"/>
      <c r="D2320" s="38"/>
      <c r="E2320"/>
      <c r="F2320" s="38"/>
      <c r="G2320"/>
    </row>
    <row r="2321" spans="1:7" x14ac:dyDescent="0.25">
      <c r="A2321"/>
      <c r="B2321" s="38"/>
      <c r="C2321"/>
      <c r="D2321" s="38"/>
      <c r="E2321"/>
      <c r="F2321" s="38"/>
      <c r="G2321"/>
    </row>
    <row r="2322" spans="1:7" x14ac:dyDescent="0.25">
      <c r="A2322"/>
      <c r="B2322" s="38"/>
      <c r="C2322"/>
      <c r="D2322" s="38"/>
      <c r="E2322"/>
      <c r="F2322" s="38"/>
      <c r="G2322"/>
    </row>
    <row r="2323" spans="1:7" x14ac:dyDescent="0.25">
      <c r="A2323"/>
      <c r="B2323" s="38"/>
      <c r="C2323"/>
      <c r="D2323" s="38"/>
      <c r="E2323"/>
      <c r="F2323" s="38"/>
      <c r="G2323"/>
    </row>
    <row r="2324" spans="1:7" x14ac:dyDescent="0.25">
      <c r="A2324"/>
      <c r="B2324" s="38"/>
      <c r="C2324"/>
      <c r="D2324" s="38"/>
      <c r="E2324"/>
      <c r="F2324" s="38"/>
      <c r="G2324"/>
    </row>
    <row r="2325" spans="1:7" x14ac:dyDescent="0.25">
      <c r="A2325"/>
      <c r="B2325" s="38"/>
      <c r="C2325"/>
      <c r="D2325" s="38"/>
      <c r="E2325"/>
      <c r="F2325" s="38"/>
      <c r="G2325"/>
    </row>
    <row r="2326" spans="1:7" x14ac:dyDescent="0.25">
      <c r="A2326"/>
      <c r="B2326" s="38"/>
      <c r="C2326"/>
      <c r="D2326" s="38"/>
      <c r="E2326"/>
      <c r="F2326" s="38"/>
      <c r="G2326"/>
    </row>
    <row r="2327" spans="1:7" x14ac:dyDescent="0.25">
      <c r="A2327"/>
      <c r="B2327" s="38"/>
      <c r="C2327"/>
      <c r="D2327" s="38"/>
      <c r="E2327"/>
      <c r="F2327" s="38"/>
      <c r="G2327"/>
    </row>
    <row r="2328" spans="1:7" x14ac:dyDescent="0.25">
      <c r="A2328"/>
      <c r="B2328" s="38"/>
      <c r="C2328"/>
      <c r="D2328" s="38"/>
      <c r="E2328"/>
      <c r="F2328" s="38"/>
      <c r="G2328"/>
    </row>
    <row r="2329" spans="1:7" x14ac:dyDescent="0.25">
      <c r="A2329"/>
      <c r="B2329" s="38"/>
      <c r="C2329"/>
      <c r="D2329" s="38"/>
      <c r="E2329"/>
      <c r="F2329" s="38"/>
      <c r="G2329"/>
    </row>
    <row r="2330" spans="1:7" x14ac:dyDescent="0.25">
      <c r="A2330"/>
      <c r="B2330" s="38"/>
      <c r="C2330"/>
      <c r="D2330" s="38"/>
      <c r="E2330"/>
      <c r="F2330" s="38"/>
      <c r="G2330"/>
    </row>
    <row r="2331" spans="1:7" x14ac:dyDescent="0.25">
      <c r="A2331"/>
      <c r="B2331" s="38"/>
      <c r="C2331"/>
      <c r="D2331" s="38"/>
      <c r="E2331"/>
      <c r="F2331" s="38"/>
      <c r="G2331"/>
    </row>
    <row r="2332" spans="1:7" x14ac:dyDescent="0.25">
      <c r="A2332"/>
      <c r="B2332" s="38"/>
      <c r="C2332"/>
      <c r="D2332" s="38"/>
      <c r="E2332"/>
      <c r="F2332" s="38"/>
      <c r="G2332"/>
    </row>
    <row r="2333" spans="1:7" x14ac:dyDescent="0.25">
      <c r="A2333"/>
      <c r="B2333" s="38"/>
      <c r="C2333"/>
      <c r="D2333" s="38"/>
      <c r="E2333"/>
      <c r="F2333" s="38"/>
      <c r="G2333"/>
    </row>
    <row r="2334" spans="1:7" x14ac:dyDescent="0.25">
      <c r="A2334"/>
      <c r="B2334" s="38"/>
      <c r="C2334"/>
      <c r="D2334" s="38"/>
      <c r="E2334"/>
      <c r="F2334" s="38"/>
      <c r="G2334"/>
    </row>
    <row r="2335" spans="1:7" x14ac:dyDescent="0.25">
      <c r="A2335"/>
      <c r="B2335" s="38"/>
      <c r="C2335"/>
      <c r="D2335" s="38"/>
      <c r="E2335"/>
      <c r="F2335" s="38"/>
      <c r="G2335"/>
    </row>
    <row r="2336" spans="1:7" x14ac:dyDescent="0.25">
      <c r="A2336"/>
      <c r="B2336" s="38"/>
      <c r="C2336"/>
      <c r="D2336" s="38"/>
      <c r="E2336"/>
      <c r="F2336" s="38"/>
      <c r="G2336"/>
    </row>
    <row r="2337" spans="1:7" x14ac:dyDescent="0.25">
      <c r="A2337"/>
      <c r="B2337" s="38"/>
      <c r="C2337"/>
      <c r="D2337" s="38"/>
      <c r="E2337"/>
      <c r="F2337" s="38"/>
      <c r="G2337"/>
    </row>
    <row r="2338" spans="1:7" x14ac:dyDescent="0.25">
      <c r="A2338"/>
      <c r="B2338" s="38"/>
      <c r="C2338"/>
      <c r="D2338" s="38"/>
      <c r="E2338"/>
      <c r="F2338" s="38"/>
      <c r="G2338"/>
    </row>
    <row r="2339" spans="1:7" x14ac:dyDescent="0.25">
      <c r="A2339"/>
      <c r="B2339" s="38"/>
      <c r="C2339"/>
      <c r="D2339" s="38"/>
      <c r="E2339"/>
      <c r="F2339" s="38"/>
      <c r="G2339"/>
    </row>
    <row r="2340" spans="1:7" x14ac:dyDescent="0.25">
      <c r="A2340"/>
      <c r="B2340" s="38"/>
      <c r="C2340"/>
      <c r="D2340" s="38"/>
      <c r="E2340"/>
      <c r="F2340" s="38"/>
      <c r="G2340"/>
    </row>
    <row r="2341" spans="1:7" x14ac:dyDescent="0.25">
      <c r="A2341"/>
      <c r="B2341" s="38"/>
      <c r="C2341"/>
      <c r="D2341" s="38"/>
      <c r="E2341"/>
      <c r="F2341" s="38"/>
      <c r="G2341"/>
    </row>
    <row r="2342" spans="1:7" x14ac:dyDescent="0.25">
      <c r="A2342"/>
      <c r="B2342" s="38"/>
      <c r="C2342"/>
      <c r="D2342" s="38"/>
      <c r="E2342"/>
      <c r="F2342" s="38"/>
      <c r="G2342"/>
    </row>
    <row r="2343" spans="1:7" x14ac:dyDescent="0.25">
      <c r="A2343"/>
      <c r="B2343" s="38"/>
      <c r="C2343"/>
      <c r="D2343" s="38"/>
      <c r="E2343"/>
      <c r="F2343" s="38"/>
      <c r="G2343"/>
    </row>
    <row r="2344" spans="1:7" x14ac:dyDescent="0.25">
      <c r="A2344"/>
      <c r="B2344" s="38"/>
      <c r="C2344"/>
      <c r="D2344" s="38"/>
      <c r="E2344"/>
      <c r="F2344" s="38"/>
      <c r="G2344"/>
    </row>
    <row r="2345" spans="1:7" x14ac:dyDescent="0.25">
      <c r="A2345"/>
      <c r="B2345" s="38"/>
      <c r="C2345"/>
      <c r="D2345" s="38"/>
      <c r="E2345"/>
      <c r="F2345" s="38"/>
      <c r="G2345"/>
    </row>
    <row r="2346" spans="1:7" x14ac:dyDescent="0.25">
      <c r="A2346"/>
      <c r="B2346" s="38"/>
      <c r="C2346"/>
      <c r="D2346" s="38"/>
      <c r="E2346"/>
      <c r="F2346" s="38"/>
      <c r="G2346"/>
    </row>
    <row r="2347" spans="1:7" x14ac:dyDescent="0.25">
      <c r="A2347"/>
      <c r="B2347" s="38"/>
      <c r="C2347"/>
      <c r="D2347" s="38"/>
      <c r="E2347"/>
      <c r="F2347" s="38"/>
      <c r="G2347"/>
    </row>
    <row r="2348" spans="1:7" x14ac:dyDescent="0.25">
      <c r="A2348"/>
      <c r="B2348" s="38"/>
      <c r="C2348"/>
      <c r="D2348" s="38"/>
      <c r="E2348"/>
      <c r="F2348" s="38"/>
      <c r="G2348"/>
    </row>
    <row r="2349" spans="1:7" x14ac:dyDescent="0.25">
      <c r="A2349"/>
      <c r="B2349" s="38"/>
      <c r="C2349"/>
      <c r="D2349" s="38"/>
      <c r="E2349"/>
      <c r="F2349" s="38"/>
      <c r="G2349"/>
    </row>
    <row r="2350" spans="1:7" x14ac:dyDescent="0.25">
      <c r="A2350"/>
      <c r="B2350" s="38"/>
      <c r="C2350"/>
      <c r="D2350" s="38"/>
      <c r="E2350"/>
      <c r="F2350" s="38"/>
      <c r="G2350"/>
    </row>
    <row r="2351" spans="1:7" x14ac:dyDescent="0.25">
      <c r="A2351"/>
      <c r="B2351" s="38"/>
      <c r="C2351"/>
      <c r="D2351" s="38"/>
      <c r="E2351"/>
      <c r="F2351" s="38"/>
      <c r="G2351"/>
    </row>
    <row r="2352" spans="1:7" x14ac:dyDescent="0.25">
      <c r="A2352"/>
      <c r="B2352" s="38"/>
      <c r="C2352"/>
      <c r="D2352" s="38"/>
      <c r="E2352"/>
      <c r="F2352" s="38"/>
      <c r="G2352"/>
    </row>
    <row r="2353" spans="1:7" x14ac:dyDescent="0.25">
      <c r="A2353"/>
      <c r="B2353" s="38"/>
      <c r="C2353"/>
      <c r="D2353" s="38"/>
      <c r="E2353"/>
      <c r="F2353" s="38"/>
      <c r="G2353"/>
    </row>
    <row r="2354" spans="1:7" x14ac:dyDescent="0.25">
      <c r="A2354"/>
      <c r="B2354" s="38"/>
      <c r="C2354"/>
      <c r="D2354" s="38"/>
      <c r="E2354"/>
      <c r="F2354" s="38"/>
      <c r="G2354"/>
    </row>
    <row r="2355" spans="1:7" x14ac:dyDescent="0.25">
      <c r="A2355"/>
      <c r="B2355" s="38"/>
      <c r="C2355"/>
      <c r="D2355" s="38"/>
      <c r="E2355"/>
      <c r="F2355" s="38"/>
      <c r="G2355"/>
    </row>
    <row r="2356" spans="1:7" x14ac:dyDescent="0.25">
      <c r="A2356"/>
      <c r="B2356" s="38"/>
      <c r="C2356"/>
      <c r="D2356" s="38"/>
      <c r="E2356"/>
      <c r="F2356" s="38"/>
      <c r="G2356"/>
    </row>
    <row r="2357" spans="1:7" x14ac:dyDescent="0.25">
      <c r="A2357"/>
      <c r="B2357" s="38"/>
      <c r="C2357"/>
      <c r="D2357" s="38"/>
      <c r="E2357"/>
      <c r="F2357" s="38"/>
      <c r="G2357"/>
    </row>
    <row r="2358" spans="1:7" x14ac:dyDescent="0.25">
      <c r="A2358"/>
      <c r="B2358" s="38"/>
      <c r="C2358"/>
      <c r="D2358" s="38"/>
      <c r="E2358"/>
      <c r="F2358" s="38"/>
      <c r="G2358"/>
    </row>
    <row r="2359" spans="1:7" x14ac:dyDescent="0.25">
      <c r="A2359"/>
      <c r="B2359" s="38"/>
      <c r="C2359"/>
      <c r="D2359" s="38"/>
      <c r="E2359"/>
      <c r="F2359" s="38"/>
      <c r="G2359"/>
    </row>
    <row r="2360" spans="1:7" x14ac:dyDescent="0.25">
      <c r="A2360"/>
      <c r="B2360" s="38"/>
      <c r="C2360"/>
      <c r="D2360" s="38"/>
      <c r="E2360"/>
      <c r="F2360" s="38"/>
      <c r="G2360"/>
    </row>
    <row r="2361" spans="1:7" x14ac:dyDescent="0.25">
      <c r="A2361"/>
      <c r="B2361" s="38"/>
      <c r="C2361"/>
      <c r="D2361" s="38"/>
      <c r="E2361"/>
      <c r="F2361" s="38"/>
      <c r="G2361"/>
    </row>
    <row r="2362" spans="1:7" x14ac:dyDescent="0.25">
      <c r="A2362"/>
      <c r="B2362" s="38"/>
      <c r="C2362"/>
      <c r="D2362" s="38"/>
      <c r="E2362"/>
      <c r="F2362" s="38"/>
      <c r="G2362"/>
    </row>
    <row r="2363" spans="1:7" x14ac:dyDescent="0.25">
      <c r="A2363"/>
      <c r="B2363" s="38"/>
      <c r="C2363"/>
      <c r="D2363" s="38"/>
      <c r="E2363"/>
      <c r="F2363" s="38"/>
      <c r="G2363"/>
    </row>
    <row r="2364" spans="1:7" x14ac:dyDescent="0.25">
      <c r="A2364"/>
      <c r="B2364" s="38"/>
      <c r="C2364"/>
      <c r="D2364" s="38"/>
      <c r="E2364"/>
      <c r="F2364" s="38"/>
      <c r="G2364"/>
    </row>
    <row r="2365" spans="1:7" x14ac:dyDescent="0.25">
      <c r="A2365"/>
      <c r="B2365" s="38"/>
      <c r="C2365"/>
      <c r="D2365" s="38"/>
      <c r="E2365"/>
      <c r="F2365" s="38"/>
      <c r="G2365"/>
    </row>
    <row r="2366" spans="1:7" x14ac:dyDescent="0.25">
      <c r="A2366"/>
      <c r="B2366" s="38"/>
      <c r="C2366"/>
      <c r="D2366" s="38"/>
      <c r="E2366"/>
      <c r="F2366" s="38"/>
      <c r="G2366"/>
    </row>
    <row r="2367" spans="1:7" x14ac:dyDescent="0.25">
      <c r="A2367"/>
      <c r="B2367" s="38"/>
      <c r="C2367"/>
      <c r="D2367" s="38"/>
      <c r="E2367"/>
      <c r="F2367" s="38"/>
      <c r="G2367"/>
    </row>
    <row r="2368" spans="1:7" x14ac:dyDescent="0.25">
      <c r="A2368"/>
      <c r="B2368" s="38"/>
      <c r="C2368"/>
      <c r="D2368" s="38"/>
      <c r="E2368"/>
      <c r="F2368" s="38"/>
      <c r="G2368"/>
    </row>
    <row r="2369" spans="1:7" x14ac:dyDescent="0.25">
      <c r="A2369"/>
      <c r="B2369" s="38"/>
      <c r="C2369"/>
      <c r="D2369" s="38"/>
      <c r="E2369"/>
      <c r="F2369" s="38"/>
      <c r="G2369"/>
    </row>
    <row r="2370" spans="1:7" x14ac:dyDescent="0.25">
      <c r="A2370"/>
      <c r="B2370" s="38"/>
      <c r="C2370"/>
      <c r="D2370" s="38"/>
      <c r="E2370"/>
      <c r="F2370" s="38"/>
      <c r="G2370"/>
    </row>
    <row r="2371" spans="1:7" x14ac:dyDescent="0.25">
      <c r="A2371"/>
      <c r="B2371" s="38"/>
      <c r="C2371"/>
      <c r="D2371" s="38"/>
      <c r="E2371"/>
      <c r="F2371" s="38"/>
      <c r="G2371"/>
    </row>
    <row r="2372" spans="1:7" x14ac:dyDescent="0.25">
      <c r="A2372"/>
      <c r="B2372" s="38"/>
      <c r="C2372"/>
      <c r="D2372" s="38"/>
      <c r="E2372"/>
      <c r="F2372" s="38"/>
      <c r="G2372"/>
    </row>
    <row r="2373" spans="1:7" x14ac:dyDescent="0.25">
      <c r="A2373"/>
      <c r="B2373" s="38"/>
      <c r="C2373"/>
      <c r="D2373" s="38"/>
      <c r="E2373"/>
      <c r="F2373" s="38"/>
      <c r="G2373"/>
    </row>
    <row r="2374" spans="1:7" x14ac:dyDescent="0.25">
      <c r="A2374"/>
      <c r="B2374" s="38"/>
      <c r="C2374"/>
      <c r="D2374" s="38"/>
      <c r="E2374"/>
      <c r="F2374" s="38"/>
      <c r="G2374"/>
    </row>
    <row r="2375" spans="1:7" x14ac:dyDescent="0.25">
      <c r="A2375"/>
      <c r="B2375" s="38"/>
      <c r="C2375"/>
      <c r="D2375" s="38"/>
      <c r="E2375"/>
      <c r="F2375" s="38"/>
      <c r="G2375"/>
    </row>
    <row r="2376" spans="1:7" x14ac:dyDescent="0.25">
      <c r="A2376"/>
      <c r="B2376" s="38"/>
      <c r="C2376"/>
      <c r="D2376" s="38"/>
      <c r="E2376"/>
      <c r="F2376" s="38"/>
      <c r="G2376"/>
    </row>
    <row r="2377" spans="1:7" x14ac:dyDescent="0.25">
      <c r="A2377"/>
      <c r="B2377" s="38"/>
      <c r="C2377"/>
      <c r="D2377" s="38"/>
      <c r="E2377"/>
      <c r="F2377" s="38"/>
      <c r="G2377"/>
    </row>
    <row r="2378" spans="1:7" x14ac:dyDescent="0.25">
      <c r="A2378"/>
      <c r="B2378" s="38"/>
      <c r="C2378"/>
      <c r="D2378" s="38"/>
      <c r="E2378"/>
      <c r="F2378" s="38"/>
      <c r="G2378"/>
    </row>
    <row r="2379" spans="1:7" x14ac:dyDescent="0.25">
      <c r="A2379"/>
      <c r="B2379" s="38"/>
      <c r="C2379"/>
      <c r="D2379" s="38"/>
      <c r="E2379"/>
      <c r="F2379" s="38"/>
      <c r="G2379"/>
    </row>
    <row r="2380" spans="1:7" x14ac:dyDescent="0.25">
      <c r="A2380"/>
      <c r="B2380" s="38"/>
      <c r="C2380"/>
      <c r="D2380" s="38"/>
      <c r="E2380"/>
      <c r="F2380" s="38"/>
      <c r="G2380"/>
    </row>
    <row r="2381" spans="1:7" x14ac:dyDescent="0.25">
      <c r="A2381"/>
      <c r="B2381" s="38"/>
      <c r="C2381"/>
      <c r="D2381" s="38"/>
      <c r="E2381"/>
      <c r="F2381" s="38"/>
      <c r="G2381"/>
    </row>
    <row r="2382" spans="1:7" x14ac:dyDescent="0.25">
      <c r="A2382"/>
      <c r="B2382" s="38"/>
      <c r="C2382"/>
      <c r="D2382" s="38"/>
      <c r="E2382"/>
      <c r="F2382" s="38"/>
      <c r="G2382"/>
    </row>
    <row r="2383" spans="1:7" x14ac:dyDescent="0.25">
      <c r="A2383"/>
      <c r="B2383" s="38"/>
      <c r="C2383"/>
      <c r="D2383" s="38"/>
      <c r="E2383"/>
      <c r="F2383" s="38"/>
      <c r="G2383"/>
    </row>
    <row r="2384" spans="1:7" x14ac:dyDescent="0.25">
      <c r="A2384"/>
      <c r="B2384" s="38"/>
      <c r="C2384"/>
      <c r="D2384" s="38"/>
      <c r="E2384"/>
      <c r="F2384" s="38"/>
      <c r="G2384"/>
    </row>
    <row r="2385" spans="1:7" x14ac:dyDescent="0.25">
      <c r="A2385"/>
      <c r="B2385" s="38"/>
      <c r="C2385"/>
      <c r="D2385" s="38"/>
      <c r="E2385"/>
      <c r="F2385" s="38"/>
      <c r="G2385"/>
    </row>
    <row r="2386" spans="1:7" x14ac:dyDescent="0.25">
      <c r="A2386"/>
      <c r="B2386" s="38"/>
      <c r="C2386"/>
      <c r="D2386" s="38"/>
      <c r="E2386"/>
      <c r="F2386" s="38"/>
      <c r="G2386"/>
    </row>
    <row r="2387" spans="1:7" x14ac:dyDescent="0.25">
      <c r="A2387"/>
      <c r="B2387" s="38"/>
      <c r="C2387"/>
      <c r="D2387" s="38"/>
      <c r="E2387"/>
      <c r="F2387" s="38"/>
      <c r="G2387"/>
    </row>
    <row r="2388" spans="1:7" x14ac:dyDescent="0.25">
      <c r="A2388"/>
      <c r="B2388" s="38"/>
      <c r="C2388"/>
      <c r="D2388" s="38"/>
      <c r="E2388"/>
      <c r="F2388" s="38"/>
      <c r="G2388"/>
    </row>
    <row r="2389" spans="1:7" x14ac:dyDescent="0.25">
      <c r="A2389"/>
      <c r="B2389" s="38"/>
      <c r="C2389"/>
      <c r="D2389" s="38"/>
      <c r="E2389"/>
      <c r="F2389" s="38"/>
      <c r="G2389"/>
    </row>
    <row r="2390" spans="1:7" x14ac:dyDescent="0.25">
      <c r="A2390"/>
      <c r="B2390" s="38"/>
      <c r="C2390"/>
      <c r="D2390" s="38"/>
      <c r="E2390"/>
      <c r="F2390" s="38"/>
      <c r="G2390"/>
    </row>
    <row r="2391" spans="1:7" x14ac:dyDescent="0.25">
      <c r="A2391"/>
      <c r="B2391" s="38"/>
      <c r="C2391"/>
      <c r="D2391" s="38"/>
      <c r="E2391"/>
      <c r="F2391" s="38"/>
      <c r="G2391"/>
    </row>
    <row r="2392" spans="1:7" x14ac:dyDescent="0.25">
      <c r="A2392"/>
      <c r="B2392" s="38"/>
      <c r="C2392"/>
      <c r="D2392" s="38"/>
      <c r="E2392"/>
      <c r="F2392" s="38"/>
      <c r="G2392"/>
    </row>
    <row r="2393" spans="1:7" x14ac:dyDescent="0.25">
      <c r="A2393"/>
      <c r="B2393" s="38"/>
      <c r="C2393"/>
      <c r="D2393" s="38"/>
      <c r="E2393"/>
      <c r="F2393" s="38"/>
      <c r="G2393"/>
    </row>
    <row r="2394" spans="1:7" x14ac:dyDescent="0.25">
      <c r="A2394"/>
      <c r="B2394" s="38"/>
      <c r="C2394"/>
      <c r="D2394" s="38"/>
      <c r="E2394"/>
      <c r="F2394" s="38"/>
      <c r="G2394"/>
    </row>
    <row r="2395" spans="1:7" x14ac:dyDescent="0.25">
      <c r="A2395"/>
      <c r="B2395" s="38"/>
      <c r="C2395"/>
      <c r="D2395" s="38"/>
      <c r="E2395"/>
      <c r="F2395" s="38"/>
      <c r="G2395"/>
    </row>
    <row r="2396" spans="1:7" x14ac:dyDescent="0.25">
      <c r="A2396"/>
      <c r="B2396" s="38"/>
      <c r="C2396"/>
      <c r="D2396" s="38"/>
      <c r="E2396"/>
      <c r="F2396" s="38"/>
      <c r="G2396"/>
    </row>
    <row r="2397" spans="1:7" x14ac:dyDescent="0.25">
      <c r="A2397"/>
      <c r="B2397" s="38"/>
      <c r="C2397"/>
      <c r="D2397" s="38"/>
      <c r="E2397"/>
      <c r="F2397" s="38"/>
      <c r="G2397"/>
    </row>
    <row r="2398" spans="1:7" x14ac:dyDescent="0.25">
      <c r="A2398"/>
      <c r="B2398" s="38"/>
      <c r="C2398"/>
      <c r="D2398" s="38"/>
      <c r="E2398"/>
      <c r="F2398" s="38"/>
      <c r="G2398"/>
    </row>
    <row r="2399" spans="1:7" x14ac:dyDescent="0.25">
      <c r="A2399"/>
      <c r="B2399" s="38"/>
      <c r="C2399"/>
      <c r="D2399" s="38"/>
      <c r="E2399"/>
      <c r="F2399" s="38"/>
      <c r="G2399"/>
    </row>
    <row r="2400" spans="1:7" x14ac:dyDescent="0.25">
      <c r="A2400"/>
      <c r="B2400" s="38"/>
      <c r="C2400"/>
      <c r="D2400" s="38"/>
      <c r="E2400"/>
      <c r="F2400" s="38"/>
      <c r="G2400"/>
    </row>
    <row r="2401" spans="1:7" x14ac:dyDescent="0.25">
      <c r="A2401"/>
      <c r="B2401" s="38"/>
      <c r="C2401"/>
      <c r="D2401" s="38"/>
      <c r="E2401"/>
      <c r="F2401" s="38"/>
      <c r="G2401"/>
    </row>
    <row r="2402" spans="1:7" x14ac:dyDescent="0.25">
      <c r="A2402"/>
      <c r="B2402" s="38"/>
      <c r="C2402"/>
      <c r="D2402" s="38"/>
      <c r="E2402"/>
      <c r="F2402" s="38"/>
      <c r="G2402"/>
    </row>
    <row r="2403" spans="1:7" x14ac:dyDescent="0.25">
      <c r="A2403"/>
      <c r="B2403" s="38"/>
      <c r="C2403"/>
      <c r="D2403" s="38"/>
      <c r="E2403"/>
      <c r="F2403" s="38"/>
      <c r="G2403"/>
    </row>
    <row r="2404" spans="1:7" x14ac:dyDescent="0.25">
      <c r="A2404"/>
      <c r="B2404" s="38"/>
      <c r="C2404"/>
      <c r="D2404" s="38"/>
      <c r="E2404"/>
      <c r="F2404" s="38"/>
      <c r="G2404"/>
    </row>
    <row r="2405" spans="1:7" x14ac:dyDescent="0.25">
      <c r="A2405"/>
      <c r="B2405" s="38"/>
      <c r="C2405"/>
      <c r="D2405" s="38"/>
      <c r="E2405"/>
      <c r="F2405" s="38"/>
      <c r="G2405"/>
    </row>
    <row r="2406" spans="1:7" x14ac:dyDescent="0.25">
      <c r="A2406"/>
      <c r="B2406" s="38"/>
      <c r="C2406"/>
      <c r="D2406" s="38"/>
      <c r="E2406"/>
      <c r="F2406" s="38"/>
      <c r="G2406"/>
    </row>
    <row r="2407" spans="1:7" x14ac:dyDescent="0.25">
      <c r="A2407"/>
      <c r="B2407" s="38"/>
      <c r="C2407"/>
      <c r="D2407" s="38"/>
      <c r="E2407"/>
      <c r="F2407" s="38"/>
      <c r="G2407"/>
    </row>
    <row r="2408" spans="1:7" x14ac:dyDescent="0.25">
      <c r="A2408"/>
      <c r="B2408" s="38"/>
      <c r="C2408"/>
      <c r="D2408" s="38"/>
      <c r="E2408"/>
      <c r="F2408" s="38"/>
      <c r="G2408"/>
    </row>
    <row r="2409" spans="1:7" x14ac:dyDescent="0.25">
      <c r="A2409"/>
      <c r="B2409" s="38"/>
      <c r="C2409"/>
      <c r="D2409" s="38"/>
      <c r="E2409"/>
      <c r="F2409" s="38"/>
      <c r="G2409"/>
    </row>
    <row r="2410" spans="1:7" x14ac:dyDescent="0.25">
      <c r="A2410"/>
      <c r="B2410" s="38"/>
      <c r="C2410"/>
      <c r="D2410" s="38"/>
      <c r="E2410"/>
      <c r="F2410" s="38"/>
      <c r="G2410"/>
    </row>
    <row r="2411" spans="1:7" x14ac:dyDescent="0.25">
      <c r="A2411"/>
      <c r="B2411" s="38"/>
      <c r="C2411"/>
      <c r="D2411" s="38"/>
      <c r="E2411"/>
      <c r="F2411" s="38"/>
      <c r="G2411"/>
    </row>
    <row r="2412" spans="1:7" x14ac:dyDescent="0.25">
      <c r="A2412"/>
      <c r="B2412" s="38"/>
      <c r="C2412"/>
      <c r="D2412" s="38"/>
      <c r="E2412"/>
      <c r="F2412" s="38"/>
      <c r="G2412"/>
    </row>
    <row r="2413" spans="1:7" x14ac:dyDescent="0.25">
      <c r="A2413"/>
      <c r="B2413" s="38"/>
      <c r="C2413"/>
      <c r="D2413" s="38"/>
      <c r="E2413"/>
      <c r="F2413" s="38"/>
      <c r="G2413"/>
    </row>
    <row r="2414" spans="1:7" x14ac:dyDescent="0.25">
      <c r="A2414"/>
      <c r="B2414" s="38"/>
      <c r="C2414"/>
      <c r="D2414" s="38"/>
      <c r="E2414"/>
      <c r="F2414" s="38"/>
      <c r="G2414"/>
    </row>
    <row r="2415" spans="1:7" x14ac:dyDescent="0.25">
      <c r="A2415"/>
      <c r="B2415" s="38"/>
      <c r="C2415"/>
      <c r="D2415" s="38"/>
      <c r="E2415"/>
      <c r="F2415" s="38"/>
      <c r="G2415"/>
    </row>
    <row r="2416" spans="1:7" x14ac:dyDescent="0.25">
      <c r="A2416"/>
      <c r="B2416" s="38"/>
      <c r="C2416"/>
      <c r="D2416" s="38"/>
      <c r="E2416"/>
      <c r="F2416" s="38"/>
      <c r="G2416"/>
    </row>
    <row r="2417" spans="1:7" x14ac:dyDescent="0.25">
      <c r="A2417"/>
      <c r="B2417" s="38"/>
      <c r="C2417"/>
      <c r="D2417" s="38"/>
      <c r="E2417"/>
      <c r="F2417" s="38"/>
      <c r="G2417"/>
    </row>
    <row r="2418" spans="1:7" x14ac:dyDescent="0.25">
      <c r="A2418"/>
      <c r="B2418" s="38"/>
      <c r="C2418"/>
      <c r="D2418" s="38"/>
      <c r="E2418"/>
      <c r="F2418" s="38"/>
      <c r="G2418"/>
    </row>
    <row r="2419" spans="1:7" x14ac:dyDescent="0.25">
      <c r="A2419"/>
      <c r="B2419" s="38"/>
      <c r="C2419"/>
      <c r="D2419" s="38"/>
      <c r="E2419"/>
      <c r="F2419" s="38"/>
      <c r="G2419"/>
    </row>
    <row r="2420" spans="1:7" x14ac:dyDescent="0.25">
      <c r="A2420"/>
      <c r="B2420" s="38"/>
      <c r="C2420"/>
      <c r="D2420" s="38"/>
      <c r="E2420"/>
      <c r="F2420" s="38"/>
      <c r="G2420"/>
    </row>
    <row r="2421" spans="1:7" x14ac:dyDescent="0.25">
      <c r="A2421"/>
      <c r="B2421" s="38"/>
      <c r="C2421"/>
      <c r="D2421" s="38"/>
      <c r="E2421"/>
      <c r="F2421" s="38"/>
      <c r="G2421"/>
    </row>
    <row r="2422" spans="1:7" x14ac:dyDescent="0.25">
      <c r="A2422"/>
      <c r="B2422" s="38"/>
      <c r="C2422"/>
      <c r="D2422" s="38"/>
      <c r="E2422"/>
      <c r="F2422" s="38"/>
      <c r="G2422"/>
    </row>
    <row r="2423" spans="1:7" x14ac:dyDescent="0.25">
      <c r="A2423"/>
      <c r="B2423" s="38"/>
      <c r="C2423"/>
      <c r="D2423" s="38"/>
      <c r="E2423"/>
      <c r="F2423" s="38"/>
      <c r="G2423"/>
    </row>
    <row r="2424" spans="1:7" x14ac:dyDescent="0.25">
      <c r="A2424"/>
      <c r="B2424" s="38"/>
      <c r="C2424"/>
      <c r="D2424" s="38"/>
      <c r="E2424"/>
      <c r="F2424" s="38"/>
      <c r="G2424"/>
    </row>
    <row r="2425" spans="1:7" x14ac:dyDescent="0.25">
      <c r="A2425"/>
      <c r="B2425" s="38"/>
      <c r="C2425"/>
      <c r="D2425" s="38"/>
      <c r="E2425"/>
      <c r="F2425" s="38"/>
      <c r="G2425"/>
    </row>
    <row r="2426" spans="1:7" x14ac:dyDescent="0.25">
      <c r="A2426"/>
      <c r="B2426" s="38"/>
      <c r="C2426"/>
      <c r="D2426" s="38"/>
      <c r="E2426"/>
      <c r="F2426" s="38"/>
      <c r="G2426"/>
    </row>
    <row r="2427" spans="1:7" x14ac:dyDescent="0.25">
      <c r="A2427"/>
      <c r="B2427" s="38"/>
      <c r="C2427"/>
      <c r="D2427" s="38"/>
      <c r="E2427"/>
      <c r="F2427" s="38"/>
      <c r="G2427"/>
    </row>
    <row r="2428" spans="1:7" x14ac:dyDescent="0.25">
      <c r="A2428"/>
      <c r="B2428" s="38"/>
      <c r="C2428"/>
      <c r="D2428" s="38"/>
      <c r="E2428"/>
      <c r="F2428" s="38"/>
      <c r="G2428"/>
    </row>
    <row r="2429" spans="1:7" x14ac:dyDescent="0.25">
      <c r="A2429"/>
      <c r="B2429" s="38"/>
      <c r="C2429"/>
      <c r="D2429" s="38"/>
      <c r="E2429"/>
      <c r="F2429" s="38"/>
      <c r="G2429"/>
    </row>
    <row r="2430" spans="1:7" x14ac:dyDescent="0.25">
      <c r="A2430"/>
      <c r="B2430" s="38"/>
      <c r="C2430"/>
      <c r="D2430" s="38"/>
      <c r="E2430"/>
      <c r="F2430" s="38"/>
      <c r="G2430"/>
    </row>
    <row r="2431" spans="1:7" x14ac:dyDescent="0.25">
      <c r="A2431"/>
      <c r="B2431" s="38"/>
      <c r="C2431"/>
      <c r="D2431" s="38"/>
      <c r="E2431"/>
      <c r="F2431" s="38"/>
      <c r="G2431"/>
    </row>
    <row r="2432" spans="1:7" x14ac:dyDescent="0.25">
      <c r="A2432"/>
      <c r="B2432" s="38"/>
      <c r="C2432"/>
      <c r="D2432" s="38"/>
      <c r="E2432"/>
      <c r="F2432" s="38"/>
      <c r="G2432"/>
    </row>
    <row r="2433" spans="1:7" x14ac:dyDescent="0.25">
      <c r="A2433"/>
      <c r="B2433" s="38"/>
      <c r="C2433"/>
      <c r="D2433" s="38"/>
      <c r="E2433"/>
      <c r="F2433" s="38"/>
      <c r="G2433"/>
    </row>
    <row r="2434" spans="1:7" x14ac:dyDescent="0.25">
      <c r="A2434"/>
      <c r="B2434" s="38"/>
      <c r="C2434"/>
      <c r="D2434" s="38"/>
      <c r="E2434"/>
      <c r="F2434" s="38"/>
      <c r="G2434"/>
    </row>
    <row r="2435" spans="1:7" x14ac:dyDescent="0.25">
      <c r="A2435"/>
      <c r="B2435" s="38"/>
      <c r="C2435"/>
      <c r="D2435" s="38"/>
      <c r="E2435"/>
      <c r="F2435" s="38"/>
      <c r="G2435"/>
    </row>
    <row r="2436" spans="1:7" x14ac:dyDescent="0.25">
      <c r="A2436"/>
      <c r="B2436" s="38"/>
      <c r="C2436"/>
      <c r="D2436" s="38"/>
      <c r="E2436"/>
      <c r="F2436" s="38"/>
      <c r="G2436"/>
    </row>
    <row r="2437" spans="1:7" x14ac:dyDescent="0.25">
      <c r="A2437"/>
      <c r="B2437" s="38"/>
      <c r="C2437"/>
      <c r="D2437" s="38"/>
      <c r="E2437"/>
      <c r="F2437" s="38"/>
      <c r="G2437"/>
    </row>
    <row r="2438" spans="1:7" x14ac:dyDescent="0.25">
      <c r="A2438"/>
      <c r="B2438" s="38"/>
      <c r="C2438"/>
      <c r="D2438" s="38"/>
      <c r="E2438"/>
      <c r="F2438" s="38"/>
      <c r="G2438"/>
    </row>
    <row r="2439" spans="1:7" x14ac:dyDescent="0.25">
      <c r="A2439"/>
      <c r="B2439" s="38"/>
      <c r="C2439"/>
      <c r="D2439" s="38"/>
      <c r="E2439"/>
      <c r="F2439" s="38"/>
      <c r="G2439"/>
    </row>
    <row r="2440" spans="1:7" x14ac:dyDescent="0.25">
      <c r="A2440"/>
      <c r="B2440" s="38"/>
      <c r="C2440"/>
      <c r="D2440" s="38"/>
      <c r="E2440"/>
      <c r="F2440" s="38"/>
      <c r="G2440"/>
    </row>
    <row r="2441" spans="1:7" x14ac:dyDescent="0.25">
      <c r="A2441"/>
      <c r="B2441" s="38"/>
      <c r="C2441"/>
      <c r="D2441" s="38"/>
      <c r="E2441"/>
      <c r="F2441" s="38"/>
      <c r="G2441"/>
    </row>
    <row r="2442" spans="1:7" x14ac:dyDescent="0.25">
      <c r="A2442"/>
      <c r="B2442" s="38"/>
      <c r="C2442"/>
      <c r="D2442" s="38"/>
      <c r="E2442"/>
      <c r="F2442" s="38"/>
      <c r="G2442"/>
    </row>
    <row r="2443" spans="1:7" x14ac:dyDescent="0.25">
      <c r="A2443"/>
      <c r="B2443" s="38"/>
      <c r="C2443"/>
      <c r="D2443" s="38"/>
      <c r="E2443"/>
      <c r="F2443" s="38"/>
      <c r="G2443"/>
    </row>
    <row r="2444" spans="1:7" x14ac:dyDescent="0.25">
      <c r="A2444"/>
      <c r="B2444" s="38"/>
      <c r="C2444"/>
      <c r="D2444" s="38"/>
      <c r="E2444"/>
      <c r="F2444" s="38"/>
      <c r="G2444"/>
    </row>
    <row r="2445" spans="1:7" x14ac:dyDescent="0.25">
      <c r="A2445"/>
      <c r="B2445" s="38"/>
      <c r="C2445"/>
      <c r="D2445" s="38"/>
      <c r="E2445"/>
      <c r="F2445" s="38"/>
      <c r="G2445"/>
    </row>
    <row r="2446" spans="1:7" x14ac:dyDescent="0.25">
      <c r="A2446"/>
      <c r="B2446" s="38"/>
      <c r="C2446"/>
      <c r="D2446" s="38"/>
      <c r="E2446"/>
      <c r="F2446" s="38"/>
      <c r="G2446"/>
    </row>
    <row r="2447" spans="1:7" x14ac:dyDescent="0.25">
      <c r="A2447"/>
      <c r="B2447" s="38"/>
      <c r="C2447"/>
      <c r="D2447" s="38"/>
      <c r="E2447"/>
      <c r="F2447" s="38"/>
      <c r="G2447"/>
    </row>
    <row r="2448" spans="1:7" x14ac:dyDescent="0.25">
      <c r="A2448"/>
      <c r="B2448" s="38"/>
      <c r="C2448"/>
      <c r="D2448" s="38"/>
      <c r="E2448"/>
      <c r="F2448" s="38"/>
      <c r="G2448"/>
    </row>
    <row r="2449" spans="1:7" x14ac:dyDescent="0.25">
      <c r="A2449"/>
      <c r="B2449" s="38"/>
      <c r="C2449"/>
      <c r="D2449" s="38"/>
      <c r="E2449"/>
      <c r="F2449" s="38"/>
      <c r="G2449"/>
    </row>
    <row r="2450" spans="1:7" x14ac:dyDescent="0.25">
      <c r="A2450"/>
      <c r="B2450" s="38"/>
      <c r="C2450"/>
      <c r="D2450" s="38"/>
      <c r="E2450"/>
      <c r="F2450" s="38"/>
      <c r="G2450"/>
    </row>
    <row r="2451" spans="1:7" x14ac:dyDescent="0.25">
      <c r="A2451"/>
      <c r="B2451" s="38"/>
      <c r="C2451"/>
      <c r="D2451" s="38"/>
      <c r="E2451"/>
      <c r="F2451" s="38"/>
      <c r="G2451"/>
    </row>
    <row r="2452" spans="1:7" x14ac:dyDescent="0.25">
      <c r="A2452"/>
      <c r="B2452" s="38"/>
      <c r="C2452"/>
      <c r="D2452" s="38"/>
      <c r="E2452"/>
      <c r="F2452" s="38"/>
      <c r="G2452"/>
    </row>
    <row r="2453" spans="1:7" x14ac:dyDescent="0.25">
      <c r="A2453"/>
      <c r="B2453" s="38"/>
      <c r="C2453"/>
      <c r="D2453" s="38"/>
      <c r="E2453"/>
      <c r="F2453" s="38"/>
      <c r="G2453"/>
    </row>
    <row r="2454" spans="1:7" x14ac:dyDescent="0.25">
      <c r="A2454"/>
      <c r="B2454" s="38"/>
      <c r="C2454"/>
      <c r="D2454" s="38"/>
      <c r="E2454"/>
      <c r="F2454" s="38"/>
      <c r="G2454"/>
    </row>
    <row r="2455" spans="1:7" x14ac:dyDescent="0.25">
      <c r="A2455"/>
      <c r="B2455" s="38"/>
      <c r="C2455"/>
      <c r="D2455" s="38"/>
      <c r="E2455"/>
      <c r="F2455" s="38"/>
      <c r="G2455"/>
    </row>
    <row r="2456" spans="1:7" x14ac:dyDescent="0.25">
      <c r="A2456"/>
      <c r="B2456" s="38"/>
      <c r="C2456"/>
      <c r="D2456" s="38"/>
      <c r="E2456"/>
      <c r="F2456" s="38"/>
      <c r="G2456"/>
    </row>
    <row r="2457" spans="1:7" x14ac:dyDescent="0.25">
      <c r="A2457"/>
      <c r="B2457" s="38"/>
      <c r="C2457"/>
      <c r="D2457" s="38"/>
      <c r="E2457"/>
      <c r="F2457" s="38"/>
      <c r="G2457"/>
    </row>
    <row r="2458" spans="1:7" x14ac:dyDescent="0.25">
      <c r="A2458"/>
      <c r="B2458" s="38"/>
      <c r="C2458"/>
      <c r="D2458" s="38"/>
      <c r="E2458"/>
      <c r="F2458" s="38"/>
      <c r="G2458"/>
    </row>
    <row r="2459" spans="1:7" x14ac:dyDescent="0.25">
      <c r="A2459"/>
      <c r="B2459" s="38"/>
      <c r="C2459"/>
      <c r="D2459" s="38"/>
      <c r="E2459"/>
      <c r="F2459" s="38"/>
      <c r="G2459"/>
    </row>
    <row r="2460" spans="1:7" x14ac:dyDescent="0.25">
      <c r="A2460"/>
      <c r="B2460" s="38"/>
      <c r="C2460"/>
      <c r="D2460" s="38"/>
      <c r="E2460"/>
      <c r="F2460" s="38"/>
      <c r="G2460"/>
    </row>
    <row r="2461" spans="1:7" x14ac:dyDescent="0.25">
      <c r="A2461"/>
      <c r="B2461" s="38"/>
      <c r="C2461"/>
      <c r="D2461" s="38"/>
      <c r="E2461"/>
      <c r="F2461" s="38"/>
      <c r="G2461"/>
    </row>
    <row r="2462" spans="1:7" x14ac:dyDescent="0.25">
      <c r="A2462"/>
      <c r="B2462" s="38"/>
      <c r="C2462"/>
      <c r="D2462" s="38"/>
      <c r="E2462"/>
      <c r="F2462" s="38"/>
      <c r="G2462"/>
    </row>
    <row r="2463" spans="1:7" x14ac:dyDescent="0.25">
      <c r="A2463"/>
      <c r="B2463" s="38"/>
      <c r="C2463"/>
      <c r="D2463" s="38"/>
      <c r="E2463"/>
      <c r="F2463" s="38"/>
      <c r="G2463"/>
    </row>
    <row r="2464" spans="1:7" x14ac:dyDescent="0.25">
      <c r="A2464"/>
      <c r="B2464" s="38"/>
      <c r="C2464"/>
      <c r="D2464" s="38"/>
      <c r="E2464"/>
      <c r="F2464" s="38"/>
      <c r="G2464"/>
    </row>
    <row r="2465" spans="1:7" x14ac:dyDescent="0.25">
      <c r="A2465"/>
      <c r="B2465" s="38"/>
      <c r="C2465"/>
      <c r="D2465" s="38"/>
      <c r="E2465"/>
      <c r="F2465" s="38"/>
      <c r="G2465"/>
    </row>
    <row r="2466" spans="1:7" x14ac:dyDescent="0.25">
      <c r="A2466"/>
      <c r="B2466" s="38"/>
      <c r="C2466"/>
      <c r="D2466" s="38"/>
      <c r="E2466"/>
      <c r="F2466" s="38"/>
      <c r="G2466"/>
    </row>
    <row r="2467" spans="1:7" x14ac:dyDescent="0.25">
      <c r="A2467"/>
      <c r="B2467" s="38"/>
      <c r="C2467"/>
      <c r="D2467" s="38"/>
      <c r="E2467"/>
      <c r="F2467" s="38"/>
      <c r="G2467"/>
    </row>
    <row r="2468" spans="1:7" x14ac:dyDescent="0.25">
      <c r="A2468"/>
      <c r="B2468" s="38"/>
      <c r="C2468"/>
      <c r="D2468" s="38"/>
      <c r="E2468"/>
      <c r="F2468" s="38"/>
      <c r="G2468"/>
    </row>
    <row r="2469" spans="1:7" x14ac:dyDescent="0.25">
      <c r="A2469"/>
      <c r="B2469" s="38"/>
      <c r="C2469"/>
      <c r="D2469" s="38"/>
      <c r="E2469"/>
      <c r="F2469" s="38"/>
      <c r="G2469"/>
    </row>
    <row r="2470" spans="1:7" x14ac:dyDescent="0.25">
      <c r="A2470"/>
      <c r="B2470" s="38"/>
      <c r="C2470"/>
      <c r="D2470" s="38"/>
      <c r="E2470"/>
      <c r="F2470" s="38"/>
      <c r="G2470"/>
    </row>
    <row r="2471" spans="1:7" x14ac:dyDescent="0.25">
      <c r="A2471"/>
      <c r="B2471" s="38"/>
      <c r="C2471"/>
      <c r="D2471" s="38"/>
      <c r="E2471"/>
      <c r="F2471" s="38"/>
      <c r="G2471"/>
    </row>
    <row r="2472" spans="1:7" x14ac:dyDescent="0.25">
      <c r="A2472"/>
      <c r="B2472" s="38"/>
      <c r="C2472"/>
      <c r="D2472" s="38"/>
      <c r="E2472"/>
      <c r="F2472" s="38"/>
      <c r="G2472"/>
    </row>
    <row r="2473" spans="1:7" x14ac:dyDescent="0.25">
      <c r="A2473"/>
      <c r="B2473" s="38"/>
      <c r="C2473"/>
      <c r="D2473" s="38"/>
      <c r="E2473"/>
      <c r="F2473" s="38"/>
      <c r="G2473"/>
    </row>
    <row r="2474" spans="1:7" x14ac:dyDescent="0.25">
      <c r="A2474"/>
      <c r="B2474" s="38"/>
      <c r="C2474"/>
      <c r="D2474" s="38"/>
      <c r="E2474"/>
      <c r="F2474" s="38"/>
      <c r="G2474"/>
    </row>
    <row r="2475" spans="1:7" x14ac:dyDescent="0.25">
      <c r="A2475"/>
      <c r="B2475" s="38"/>
      <c r="C2475"/>
      <c r="D2475" s="38"/>
      <c r="E2475"/>
      <c r="F2475" s="38"/>
      <c r="G2475"/>
    </row>
    <row r="2476" spans="1:7" x14ac:dyDescent="0.25">
      <c r="A2476"/>
      <c r="B2476" s="38"/>
      <c r="C2476"/>
      <c r="D2476" s="38"/>
      <c r="E2476"/>
      <c r="F2476" s="38"/>
      <c r="G2476"/>
    </row>
    <row r="2477" spans="1:7" x14ac:dyDescent="0.25">
      <c r="A2477"/>
      <c r="B2477" s="38"/>
      <c r="C2477"/>
      <c r="D2477" s="38"/>
      <c r="E2477"/>
      <c r="F2477" s="38"/>
      <c r="G2477"/>
    </row>
    <row r="2478" spans="1:7" x14ac:dyDescent="0.25">
      <c r="A2478"/>
      <c r="B2478" s="38"/>
      <c r="C2478"/>
      <c r="D2478" s="38"/>
      <c r="E2478"/>
      <c r="F2478" s="38"/>
      <c r="G2478"/>
    </row>
    <row r="2479" spans="1:7" x14ac:dyDescent="0.25">
      <c r="A2479"/>
      <c r="B2479" s="38"/>
      <c r="C2479"/>
      <c r="D2479" s="38"/>
      <c r="E2479"/>
      <c r="F2479" s="38"/>
      <c r="G2479"/>
    </row>
    <row r="2480" spans="1:7" x14ac:dyDescent="0.25">
      <c r="A2480"/>
      <c r="B2480" s="38"/>
      <c r="C2480"/>
      <c r="D2480" s="38"/>
      <c r="E2480"/>
      <c r="F2480" s="38"/>
      <c r="G2480"/>
    </row>
    <row r="2481" spans="1:7" x14ac:dyDescent="0.25">
      <c r="A2481"/>
      <c r="B2481" s="38"/>
      <c r="C2481"/>
      <c r="D2481" s="38"/>
      <c r="E2481"/>
      <c r="F2481" s="38"/>
      <c r="G2481"/>
    </row>
    <row r="2482" spans="1:7" x14ac:dyDescent="0.25">
      <c r="A2482"/>
      <c r="B2482" s="38"/>
      <c r="C2482"/>
      <c r="D2482" s="38"/>
      <c r="E2482"/>
      <c r="F2482" s="38"/>
      <c r="G2482"/>
    </row>
    <row r="2483" spans="1:7" x14ac:dyDescent="0.25">
      <c r="A2483"/>
      <c r="B2483" s="38"/>
      <c r="C2483"/>
      <c r="D2483" s="38"/>
      <c r="E2483"/>
      <c r="F2483" s="38"/>
      <c r="G2483"/>
    </row>
    <row r="2484" spans="1:7" x14ac:dyDescent="0.25">
      <c r="A2484"/>
      <c r="B2484" s="38"/>
      <c r="C2484"/>
      <c r="D2484" s="38"/>
      <c r="E2484"/>
      <c r="F2484" s="38"/>
      <c r="G2484"/>
    </row>
    <row r="2485" spans="1:7" x14ac:dyDescent="0.25">
      <c r="A2485"/>
      <c r="B2485" s="38"/>
      <c r="C2485"/>
      <c r="D2485" s="38"/>
      <c r="E2485"/>
      <c r="F2485" s="38"/>
      <c r="G2485"/>
    </row>
    <row r="2486" spans="1:7" x14ac:dyDescent="0.25">
      <c r="A2486"/>
      <c r="B2486" s="38"/>
      <c r="C2486"/>
      <c r="D2486" s="38"/>
      <c r="E2486"/>
      <c r="F2486" s="38"/>
      <c r="G2486"/>
    </row>
    <row r="2487" spans="1:7" x14ac:dyDescent="0.25">
      <c r="A2487"/>
      <c r="B2487" s="38"/>
      <c r="C2487"/>
      <c r="D2487" s="38"/>
      <c r="E2487"/>
      <c r="F2487" s="38"/>
      <c r="G2487"/>
    </row>
    <row r="2488" spans="1:7" x14ac:dyDescent="0.25">
      <c r="A2488"/>
      <c r="B2488" s="38"/>
      <c r="C2488"/>
      <c r="D2488" s="38"/>
      <c r="E2488"/>
      <c r="F2488" s="38"/>
      <c r="G2488"/>
    </row>
    <row r="2489" spans="1:7" x14ac:dyDescent="0.25">
      <c r="A2489"/>
      <c r="B2489" s="38"/>
      <c r="C2489"/>
      <c r="D2489" s="38"/>
      <c r="E2489"/>
      <c r="F2489" s="38"/>
      <c r="G2489"/>
    </row>
    <row r="2490" spans="1:7" x14ac:dyDescent="0.25">
      <c r="A2490"/>
      <c r="B2490" s="38"/>
      <c r="C2490"/>
      <c r="D2490" s="38"/>
      <c r="E2490"/>
      <c r="F2490" s="38"/>
      <c r="G2490"/>
    </row>
    <row r="2491" spans="1:7" x14ac:dyDescent="0.25">
      <c r="A2491"/>
      <c r="B2491" s="38"/>
      <c r="C2491"/>
      <c r="D2491" s="38"/>
      <c r="E2491"/>
      <c r="F2491" s="38"/>
      <c r="G2491"/>
    </row>
    <row r="2492" spans="1:7" x14ac:dyDescent="0.25">
      <c r="A2492"/>
      <c r="B2492" s="38"/>
      <c r="C2492"/>
      <c r="D2492" s="38"/>
      <c r="E2492"/>
      <c r="F2492" s="38"/>
      <c r="G2492"/>
    </row>
    <row r="2493" spans="1:7" x14ac:dyDescent="0.25">
      <c r="A2493"/>
      <c r="B2493" s="38"/>
      <c r="C2493"/>
      <c r="D2493" s="38"/>
      <c r="E2493"/>
      <c r="F2493" s="38"/>
      <c r="G2493"/>
    </row>
    <row r="2494" spans="1:7" x14ac:dyDescent="0.25">
      <c r="A2494"/>
      <c r="B2494" s="38"/>
      <c r="C2494"/>
      <c r="D2494" s="38"/>
      <c r="E2494"/>
      <c r="F2494" s="38"/>
      <c r="G2494"/>
    </row>
    <row r="2495" spans="1:7" x14ac:dyDescent="0.25">
      <c r="A2495"/>
      <c r="B2495" s="38"/>
      <c r="C2495"/>
      <c r="D2495" s="38"/>
      <c r="E2495"/>
      <c r="F2495" s="38"/>
      <c r="G2495"/>
    </row>
    <row r="2496" spans="1:7" x14ac:dyDescent="0.25">
      <c r="A2496"/>
      <c r="B2496" s="38"/>
      <c r="C2496"/>
      <c r="D2496" s="38"/>
      <c r="E2496"/>
      <c r="F2496" s="38"/>
      <c r="G2496"/>
    </row>
    <row r="2497" spans="1:7" x14ac:dyDescent="0.25">
      <c r="A2497"/>
      <c r="B2497" s="38"/>
      <c r="C2497"/>
      <c r="D2497" s="38"/>
      <c r="E2497"/>
      <c r="F2497" s="38"/>
      <c r="G2497"/>
    </row>
    <row r="2498" spans="1:7" x14ac:dyDescent="0.25">
      <c r="A2498"/>
      <c r="B2498" s="38"/>
      <c r="C2498"/>
      <c r="D2498" s="38"/>
      <c r="E2498"/>
      <c r="F2498" s="38"/>
      <c r="G2498"/>
    </row>
    <row r="2499" spans="1:7" x14ac:dyDescent="0.25">
      <c r="A2499"/>
      <c r="B2499" s="38"/>
      <c r="C2499"/>
      <c r="D2499" s="38"/>
      <c r="E2499"/>
      <c r="F2499" s="38"/>
      <c r="G2499"/>
    </row>
    <row r="2500" spans="1:7" x14ac:dyDescent="0.25">
      <c r="A2500"/>
      <c r="B2500" s="38"/>
      <c r="C2500"/>
      <c r="D2500" s="38"/>
      <c r="E2500"/>
      <c r="F2500" s="38"/>
      <c r="G2500"/>
    </row>
    <row r="2501" spans="1:7" x14ac:dyDescent="0.25">
      <c r="A2501"/>
      <c r="B2501" s="38"/>
      <c r="C2501"/>
      <c r="D2501" s="38"/>
      <c r="E2501"/>
      <c r="F2501" s="38"/>
      <c r="G2501"/>
    </row>
    <row r="2502" spans="1:7" x14ac:dyDescent="0.25">
      <c r="A2502"/>
      <c r="B2502" s="38"/>
      <c r="C2502"/>
      <c r="D2502" s="38"/>
      <c r="E2502"/>
      <c r="F2502" s="38"/>
      <c r="G2502"/>
    </row>
    <row r="2503" spans="1:7" x14ac:dyDescent="0.25">
      <c r="A2503"/>
      <c r="B2503" s="38"/>
      <c r="C2503"/>
      <c r="D2503" s="38"/>
      <c r="E2503"/>
      <c r="F2503" s="38"/>
      <c r="G2503"/>
    </row>
    <row r="2504" spans="1:7" x14ac:dyDescent="0.25">
      <c r="A2504"/>
      <c r="B2504" s="38"/>
      <c r="C2504"/>
      <c r="D2504" s="38"/>
      <c r="E2504"/>
      <c r="F2504" s="38"/>
      <c r="G2504"/>
    </row>
    <row r="2505" spans="1:7" x14ac:dyDescent="0.25">
      <c r="A2505"/>
      <c r="B2505" s="38"/>
      <c r="C2505"/>
      <c r="D2505" s="38"/>
      <c r="E2505"/>
      <c r="F2505" s="38"/>
      <c r="G2505"/>
    </row>
    <row r="2506" spans="1:7" x14ac:dyDescent="0.25">
      <c r="A2506"/>
      <c r="B2506" s="38"/>
      <c r="C2506"/>
      <c r="D2506" s="38"/>
      <c r="E2506"/>
      <c r="F2506" s="38"/>
      <c r="G2506"/>
    </row>
    <row r="2507" spans="1:7" x14ac:dyDescent="0.25">
      <c r="A2507"/>
      <c r="B2507" s="38"/>
      <c r="C2507"/>
      <c r="D2507" s="38"/>
      <c r="E2507"/>
      <c r="F2507" s="38"/>
      <c r="G2507"/>
    </row>
    <row r="2508" spans="1:7" x14ac:dyDescent="0.25">
      <c r="A2508"/>
      <c r="B2508" s="38"/>
      <c r="C2508"/>
      <c r="D2508" s="38"/>
      <c r="E2508"/>
      <c r="F2508" s="38"/>
      <c r="G2508"/>
    </row>
    <row r="2509" spans="1:7" x14ac:dyDescent="0.25">
      <c r="A2509"/>
      <c r="B2509" s="38"/>
      <c r="C2509"/>
      <c r="D2509" s="38"/>
      <c r="E2509"/>
      <c r="F2509" s="38"/>
      <c r="G2509"/>
    </row>
    <row r="2510" spans="1:7" x14ac:dyDescent="0.25">
      <c r="A2510"/>
      <c r="B2510" s="38"/>
      <c r="C2510"/>
      <c r="D2510" s="38"/>
      <c r="E2510"/>
      <c r="F2510" s="38"/>
      <c r="G2510"/>
    </row>
    <row r="2511" spans="1:7" x14ac:dyDescent="0.25">
      <c r="A2511"/>
      <c r="B2511" s="38"/>
      <c r="C2511"/>
      <c r="D2511" s="38"/>
      <c r="E2511"/>
      <c r="F2511" s="38"/>
      <c r="G2511"/>
    </row>
    <row r="2512" spans="1:7" x14ac:dyDescent="0.25">
      <c r="A2512"/>
      <c r="B2512" s="38"/>
      <c r="C2512"/>
      <c r="D2512" s="38"/>
      <c r="E2512"/>
      <c r="F2512" s="38"/>
      <c r="G2512"/>
    </row>
    <row r="2513" spans="1:7" x14ac:dyDescent="0.25">
      <c r="A2513"/>
      <c r="B2513" s="38"/>
      <c r="C2513"/>
      <c r="D2513" s="38"/>
      <c r="E2513"/>
      <c r="F2513" s="38"/>
      <c r="G2513"/>
    </row>
    <row r="2514" spans="1:7" x14ac:dyDescent="0.25">
      <c r="A2514"/>
      <c r="B2514" s="38"/>
      <c r="C2514"/>
      <c r="D2514" s="38"/>
      <c r="E2514"/>
      <c r="F2514" s="38"/>
      <c r="G2514"/>
    </row>
    <row r="2515" spans="1:7" x14ac:dyDescent="0.25">
      <c r="A2515"/>
      <c r="B2515" s="38"/>
      <c r="C2515"/>
      <c r="D2515" s="38"/>
      <c r="E2515"/>
      <c r="F2515" s="38"/>
      <c r="G2515"/>
    </row>
    <row r="2516" spans="1:7" x14ac:dyDescent="0.25">
      <c r="A2516"/>
      <c r="B2516" s="38"/>
      <c r="C2516"/>
      <c r="D2516" s="38"/>
      <c r="E2516"/>
      <c r="F2516" s="38"/>
      <c r="G2516"/>
    </row>
    <row r="2517" spans="1:7" x14ac:dyDescent="0.25">
      <c r="A2517"/>
      <c r="B2517" s="38"/>
      <c r="C2517"/>
      <c r="D2517" s="38"/>
      <c r="E2517"/>
      <c r="F2517" s="38"/>
      <c r="G2517"/>
    </row>
    <row r="2518" spans="1:7" x14ac:dyDescent="0.25">
      <c r="A2518"/>
      <c r="B2518" s="38"/>
      <c r="C2518"/>
      <c r="D2518" s="38"/>
      <c r="E2518"/>
      <c r="F2518" s="38"/>
      <c r="G2518"/>
    </row>
    <row r="2519" spans="1:7" x14ac:dyDescent="0.25">
      <c r="A2519"/>
      <c r="B2519" s="38"/>
      <c r="C2519"/>
      <c r="D2519" s="38"/>
      <c r="E2519"/>
      <c r="F2519" s="38"/>
      <c r="G2519"/>
    </row>
    <row r="2520" spans="1:7" x14ac:dyDescent="0.25">
      <c r="A2520"/>
      <c r="B2520" s="38"/>
      <c r="C2520"/>
      <c r="D2520" s="38"/>
      <c r="E2520"/>
      <c r="F2520" s="38"/>
      <c r="G2520"/>
    </row>
    <row r="2521" spans="1:7" x14ac:dyDescent="0.25">
      <c r="A2521"/>
      <c r="B2521" s="38"/>
      <c r="C2521"/>
      <c r="D2521" s="38"/>
      <c r="E2521"/>
      <c r="F2521" s="38"/>
      <c r="G2521"/>
    </row>
    <row r="2522" spans="1:7" x14ac:dyDescent="0.25">
      <c r="A2522"/>
      <c r="B2522" s="38"/>
      <c r="C2522"/>
      <c r="D2522" s="38"/>
      <c r="E2522"/>
      <c r="F2522" s="38"/>
      <c r="G2522"/>
    </row>
    <row r="2523" spans="1:7" x14ac:dyDescent="0.25">
      <c r="A2523"/>
      <c r="B2523" s="38"/>
      <c r="C2523"/>
      <c r="D2523" s="38"/>
      <c r="E2523"/>
      <c r="F2523" s="38"/>
      <c r="G2523"/>
    </row>
    <row r="2524" spans="1:7" x14ac:dyDescent="0.25">
      <c r="A2524"/>
      <c r="B2524" s="38"/>
      <c r="C2524"/>
      <c r="D2524" s="38"/>
      <c r="E2524"/>
      <c r="F2524" s="38"/>
      <c r="G2524"/>
    </row>
    <row r="2525" spans="1:7" x14ac:dyDescent="0.25">
      <c r="A2525"/>
      <c r="B2525" s="38"/>
      <c r="C2525"/>
      <c r="D2525" s="38"/>
      <c r="E2525"/>
      <c r="F2525" s="38"/>
      <c r="G2525"/>
    </row>
    <row r="2526" spans="1:7" x14ac:dyDescent="0.25">
      <c r="A2526"/>
      <c r="B2526" s="38"/>
      <c r="C2526"/>
      <c r="D2526" s="38"/>
      <c r="E2526"/>
      <c r="F2526" s="38"/>
      <c r="G2526"/>
    </row>
    <row r="2527" spans="1:7" x14ac:dyDescent="0.25">
      <c r="A2527"/>
      <c r="B2527" s="38"/>
      <c r="C2527"/>
      <c r="D2527" s="38"/>
      <c r="E2527"/>
      <c r="F2527" s="38"/>
      <c r="G2527"/>
    </row>
    <row r="2528" spans="1:7" x14ac:dyDescent="0.25">
      <c r="A2528"/>
      <c r="B2528" s="38"/>
      <c r="C2528"/>
      <c r="D2528" s="38"/>
      <c r="E2528"/>
      <c r="F2528" s="38"/>
      <c r="G2528"/>
    </row>
    <row r="2529" spans="1:7" x14ac:dyDescent="0.25">
      <c r="A2529"/>
      <c r="B2529" s="38"/>
      <c r="C2529"/>
      <c r="D2529" s="38"/>
      <c r="E2529"/>
      <c r="F2529" s="38"/>
      <c r="G2529"/>
    </row>
    <row r="2530" spans="1:7" x14ac:dyDescent="0.25">
      <c r="A2530"/>
      <c r="B2530" s="38"/>
      <c r="C2530"/>
      <c r="D2530" s="38"/>
      <c r="E2530"/>
      <c r="F2530" s="38"/>
      <c r="G2530"/>
    </row>
    <row r="2531" spans="1:7" x14ac:dyDescent="0.25">
      <c r="A2531"/>
      <c r="B2531" s="38"/>
      <c r="C2531"/>
      <c r="D2531" s="38"/>
      <c r="E2531"/>
      <c r="F2531" s="38"/>
      <c r="G2531"/>
    </row>
    <row r="2532" spans="1:7" x14ac:dyDescent="0.25">
      <c r="A2532"/>
      <c r="B2532" s="38"/>
      <c r="C2532"/>
      <c r="D2532" s="38"/>
      <c r="E2532"/>
      <c r="F2532" s="38"/>
      <c r="G2532"/>
    </row>
    <row r="2533" spans="1:7" x14ac:dyDescent="0.25">
      <c r="A2533"/>
      <c r="B2533" s="38"/>
      <c r="C2533"/>
      <c r="D2533" s="38"/>
      <c r="E2533"/>
      <c r="F2533" s="38"/>
      <c r="G2533"/>
    </row>
    <row r="2534" spans="1:7" x14ac:dyDescent="0.25">
      <c r="A2534"/>
      <c r="B2534" s="38"/>
      <c r="C2534"/>
      <c r="D2534" s="38"/>
      <c r="E2534"/>
      <c r="F2534" s="38"/>
      <c r="G2534"/>
    </row>
    <row r="2535" spans="1:7" x14ac:dyDescent="0.25">
      <c r="A2535"/>
      <c r="B2535" s="38"/>
      <c r="C2535"/>
      <c r="D2535" s="38"/>
      <c r="E2535"/>
      <c r="F2535" s="38"/>
      <c r="G2535"/>
    </row>
    <row r="2536" spans="1:7" x14ac:dyDescent="0.25">
      <c r="A2536"/>
      <c r="B2536" s="38"/>
      <c r="C2536"/>
      <c r="D2536" s="38"/>
      <c r="E2536"/>
      <c r="F2536" s="38"/>
      <c r="G2536"/>
    </row>
    <row r="2537" spans="1:7" x14ac:dyDescent="0.25">
      <c r="A2537"/>
      <c r="B2537" s="38"/>
      <c r="C2537"/>
      <c r="D2537" s="38"/>
      <c r="E2537"/>
      <c r="F2537" s="38"/>
      <c r="G2537"/>
    </row>
    <row r="2538" spans="1:7" x14ac:dyDescent="0.25">
      <c r="A2538"/>
      <c r="B2538" s="38"/>
      <c r="C2538"/>
      <c r="D2538" s="38"/>
      <c r="E2538"/>
      <c r="F2538" s="38"/>
      <c r="G2538"/>
    </row>
    <row r="2539" spans="1:7" x14ac:dyDescent="0.25">
      <c r="A2539"/>
      <c r="B2539" s="38"/>
      <c r="C2539"/>
      <c r="D2539" s="38"/>
      <c r="E2539"/>
      <c r="F2539" s="38"/>
      <c r="G2539"/>
    </row>
    <row r="2540" spans="1:7" x14ac:dyDescent="0.25">
      <c r="A2540"/>
      <c r="B2540" s="38"/>
      <c r="C2540"/>
      <c r="D2540" s="38"/>
      <c r="E2540"/>
      <c r="F2540" s="38"/>
      <c r="G2540"/>
    </row>
    <row r="2541" spans="1:7" x14ac:dyDescent="0.25">
      <c r="A2541"/>
      <c r="B2541" s="38"/>
      <c r="C2541"/>
      <c r="D2541" s="38"/>
      <c r="E2541"/>
      <c r="F2541" s="38"/>
      <c r="G2541"/>
    </row>
    <row r="2542" spans="1:7" x14ac:dyDescent="0.25">
      <c r="A2542"/>
      <c r="B2542" s="38"/>
      <c r="C2542"/>
      <c r="D2542" s="38"/>
      <c r="E2542"/>
      <c r="F2542" s="38"/>
      <c r="G2542"/>
    </row>
    <row r="2543" spans="1:7" x14ac:dyDescent="0.25">
      <c r="A2543"/>
      <c r="B2543" s="38"/>
      <c r="C2543"/>
      <c r="D2543" s="38"/>
      <c r="E2543"/>
      <c r="F2543" s="38"/>
      <c r="G2543"/>
    </row>
    <row r="2544" spans="1:7" x14ac:dyDescent="0.25">
      <c r="A2544"/>
      <c r="B2544" s="38"/>
      <c r="C2544"/>
      <c r="D2544" s="38"/>
      <c r="E2544"/>
      <c r="F2544" s="38"/>
      <c r="G2544"/>
    </row>
    <row r="2545" spans="1:7" x14ac:dyDescent="0.25">
      <c r="A2545"/>
      <c r="B2545" s="38"/>
      <c r="C2545"/>
      <c r="D2545" s="38"/>
      <c r="E2545"/>
      <c r="F2545" s="38"/>
      <c r="G2545"/>
    </row>
    <row r="2546" spans="1:7" x14ac:dyDescent="0.25">
      <c r="A2546"/>
      <c r="B2546" s="38"/>
      <c r="C2546"/>
      <c r="D2546" s="38"/>
      <c r="E2546"/>
      <c r="F2546" s="38"/>
      <c r="G2546"/>
    </row>
    <row r="2547" spans="1:7" x14ac:dyDescent="0.25">
      <c r="A2547"/>
      <c r="B2547" s="38"/>
      <c r="C2547"/>
      <c r="D2547" s="38"/>
      <c r="E2547"/>
      <c r="F2547" s="38"/>
      <c r="G2547"/>
    </row>
    <row r="2548" spans="1:7" x14ac:dyDescent="0.25">
      <c r="A2548"/>
      <c r="B2548" s="38"/>
      <c r="C2548"/>
      <c r="D2548" s="38"/>
      <c r="E2548"/>
      <c r="F2548" s="38"/>
      <c r="G2548"/>
    </row>
    <row r="2549" spans="1:7" x14ac:dyDescent="0.25">
      <c r="A2549"/>
      <c r="B2549" s="38"/>
      <c r="C2549"/>
      <c r="D2549" s="38"/>
      <c r="E2549"/>
      <c r="F2549" s="38"/>
      <c r="G2549"/>
    </row>
    <row r="2550" spans="1:7" x14ac:dyDescent="0.25">
      <c r="A2550"/>
      <c r="B2550" s="38"/>
      <c r="C2550"/>
      <c r="D2550" s="38"/>
      <c r="E2550"/>
      <c r="F2550" s="38"/>
      <c r="G2550"/>
    </row>
    <row r="2551" spans="1:7" x14ac:dyDescent="0.25">
      <c r="A2551"/>
      <c r="B2551" s="38"/>
      <c r="C2551"/>
      <c r="D2551" s="38"/>
      <c r="E2551"/>
      <c r="F2551" s="38"/>
      <c r="G2551"/>
    </row>
    <row r="2552" spans="1:7" x14ac:dyDescent="0.25">
      <c r="A2552"/>
      <c r="B2552" s="38"/>
      <c r="C2552"/>
      <c r="D2552" s="38"/>
      <c r="E2552"/>
      <c r="F2552" s="38"/>
      <c r="G2552"/>
    </row>
    <row r="2553" spans="1:7" x14ac:dyDescent="0.25">
      <c r="A2553"/>
      <c r="B2553" s="38"/>
      <c r="C2553"/>
      <c r="D2553" s="38"/>
      <c r="E2553"/>
      <c r="F2553" s="38"/>
      <c r="G2553"/>
    </row>
    <row r="2554" spans="1:7" x14ac:dyDescent="0.25">
      <c r="A2554"/>
      <c r="B2554" s="38"/>
      <c r="C2554"/>
      <c r="D2554" s="38"/>
      <c r="E2554"/>
      <c r="F2554" s="38"/>
      <c r="G2554"/>
    </row>
    <row r="2555" spans="1:7" x14ac:dyDescent="0.25">
      <c r="A2555"/>
      <c r="B2555" s="38"/>
      <c r="C2555"/>
      <c r="D2555" s="38"/>
      <c r="E2555"/>
      <c r="F2555" s="38"/>
      <c r="G2555"/>
    </row>
    <row r="2556" spans="1:7" x14ac:dyDescent="0.25">
      <c r="A2556"/>
      <c r="B2556" s="38"/>
      <c r="C2556"/>
      <c r="D2556" s="38"/>
      <c r="E2556"/>
      <c r="F2556" s="38"/>
      <c r="G2556"/>
    </row>
    <row r="2557" spans="1:7" x14ac:dyDescent="0.25">
      <c r="A2557"/>
      <c r="B2557" s="38"/>
      <c r="C2557"/>
      <c r="D2557" s="38"/>
      <c r="E2557"/>
      <c r="F2557" s="38"/>
      <c r="G2557"/>
    </row>
    <row r="2558" spans="1:7" x14ac:dyDescent="0.25">
      <c r="A2558"/>
      <c r="B2558" s="38"/>
      <c r="C2558"/>
      <c r="D2558" s="38"/>
      <c r="E2558"/>
      <c r="F2558" s="38"/>
      <c r="G2558"/>
    </row>
    <row r="2559" spans="1:7" x14ac:dyDescent="0.25">
      <c r="A2559"/>
      <c r="B2559" s="38"/>
      <c r="C2559"/>
      <c r="D2559" s="38"/>
      <c r="E2559"/>
      <c r="F2559" s="38"/>
      <c r="G2559"/>
    </row>
    <row r="2560" spans="1:7" x14ac:dyDescent="0.25">
      <c r="A2560"/>
      <c r="B2560" s="38"/>
      <c r="C2560"/>
      <c r="D2560" s="38"/>
      <c r="E2560"/>
      <c r="F2560" s="38"/>
      <c r="G2560"/>
    </row>
    <row r="2561" spans="1:7" x14ac:dyDescent="0.25">
      <c r="A2561"/>
      <c r="B2561" s="38"/>
      <c r="C2561"/>
      <c r="D2561" s="38"/>
      <c r="E2561"/>
      <c r="F2561" s="38"/>
      <c r="G2561"/>
    </row>
    <row r="2562" spans="1:7" x14ac:dyDescent="0.25">
      <c r="A2562"/>
      <c r="B2562" s="38"/>
      <c r="C2562"/>
      <c r="D2562" s="38"/>
      <c r="E2562"/>
      <c r="F2562" s="38"/>
      <c r="G2562"/>
    </row>
    <row r="2563" spans="1:7" x14ac:dyDescent="0.25">
      <c r="A2563"/>
      <c r="B2563" s="38"/>
      <c r="C2563"/>
      <c r="D2563" s="38"/>
      <c r="E2563"/>
      <c r="F2563" s="38"/>
      <c r="G2563"/>
    </row>
    <row r="2564" spans="1:7" x14ac:dyDescent="0.25">
      <c r="A2564"/>
      <c r="B2564" s="38"/>
      <c r="C2564"/>
      <c r="D2564" s="38"/>
      <c r="E2564"/>
      <c r="F2564" s="38"/>
      <c r="G2564"/>
    </row>
    <row r="2565" spans="1:7" x14ac:dyDescent="0.25">
      <c r="A2565"/>
      <c r="B2565" s="38"/>
      <c r="C2565"/>
      <c r="D2565" s="38"/>
      <c r="E2565"/>
      <c r="F2565" s="38"/>
      <c r="G2565"/>
    </row>
    <row r="2566" spans="1:7" x14ac:dyDescent="0.25">
      <c r="A2566"/>
      <c r="B2566" s="38"/>
      <c r="C2566"/>
      <c r="D2566" s="38"/>
      <c r="E2566"/>
      <c r="F2566" s="38"/>
      <c r="G2566"/>
    </row>
    <row r="2567" spans="1:7" x14ac:dyDescent="0.25">
      <c r="A2567"/>
      <c r="B2567" s="38"/>
      <c r="C2567"/>
      <c r="D2567" s="38"/>
      <c r="E2567"/>
      <c r="F2567" s="38"/>
      <c r="G2567"/>
    </row>
    <row r="2568" spans="1:7" x14ac:dyDescent="0.25">
      <c r="A2568"/>
      <c r="B2568" s="38"/>
      <c r="C2568"/>
      <c r="D2568" s="38"/>
      <c r="E2568"/>
      <c r="F2568" s="38"/>
      <c r="G2568"/>
    </row>
    <row r="2569" spans="1:7" x14ac:dyDescent="0.25">
      <c r="A2569"/>
      <c r="B2569" s="38"/>
      <c r="C2569"/>
      <c r="D2569" s="38"/>
      <c r="E2569"/>
      <c r="F2569" s="38"/>
      <c r="G2569"/>
    </row>
    <row r="2570" spans="1:7" x14ac:dyDescent="0.25">
      <c r="A2570"/>
      <c r="B2570" s="38"/>
      <c r="C2570"/>
      <c r="D2570" s="38"/>
      <c r="E2570"/>
      <c r="F2570" s="38"/>
      <c r="G2570"/>
    </row>
    <row r="2571" spans="1:7" x14ac:dyDescent="0.25">
      <c r="A2571"/>
      <c r="B2571" s="38"/>
      <c r="C2571"/>
      <c r="D2571" s="38"/>
      <c r="E2571"/>
      <c r="F2571" s="38"/>
      <c r="G2571"/>
    </row>
    <row r="2572" spans="1:7" x14ac:dyDescent="0.25">
      <c r="A2572"/>
      <c r="B2572" s="38"/>
      <c r="C2572"/>
      <c r="D2572" s="38"/>
      <c r="E2572"/>
      <c r="F2572" s="38"/>
      <c r="G2572"/>
    </row>
    <row r="2573" spans="1:7" x14ac:dyDescent="0.25">
      <c r="A2573"/>
      <c r="B2573" s="38"/>
      <c r="C2573"/>
      <c r="D2573" s="38"/>
      <c r="E2573"/>
      <c r="F2573" s="38"/>
      <c r="G2573"/>
    </row>
    <row r="2574" spans="1:7" x14ac:dyDescent="0.25">
      <c r="A2574"/>
      <c r="B2574" s="38"/>
      <c r="C2574"/>
      <c r="D2574" s="38"/>
      <c r="E2574"/>
      <c r="F2574" s="38"/>
      <c r="G2574"/>
    </row>
    <row r="2575" spans="1:7" x14ac:dyDescent="0.25">
      <c r="A2575"/>
      <c r="B2575" s="38"/>
      <c r="C2575"/>
      <c r="D2575" s="38"/>
      <c r="E2575"/>
      <c r="F2575" s="38"/>
      <c r="G2575"/>
    </row>
    <row r="2576" spans="1:7" x14ac:dyDescent="0.25">
      <c r="A2576"/>
      <c r="B2576" s="38"/>
      <c r="C2576"/>
      <c r="D2576" s="38"/>
      <c r="E2576"/>
      <c r="F2576" s="38"/>
      <c r="G2576"/>
    </row>
    <row r="2577" spans="1:7" x14ac:dyDescent="0.25">
      <c r="A2577"/>
      <c r="B2577" s="38"/>
      <c r="C2577"/>
      <c r="D2577" s="38"/>
      <c r="E2577"/>
      <c r="F2577" s="38"/>
      <c r="G2577"/>
    </row>
    <row r="2578" spans="1:7" x14ac:dyDescent="0.25">
      <c r="A2578"/>
      <c r="B2578" s="38"/>
      <c r="C2578"/>
      <c r="D2578" s="38"/>
      <c r="E2578"/>
      <c r="F2578" s="38"/>
      <c r="G2578"/>
    </row>
    <row r="2579" spans="1:7" x14ac:dyDescent="0.25">
      <c r="A2579"/>
      <c r="B2579" s="38"/>
      <c r="C2579"/>
      <c r="D2579" s="38"/>
      <c r="E2579"/>
      <c r="F2579" s="38"/>
      <c r="G2579"/>
    </row>
    <row r="2580" spans="1:7" x14ac:dyDescent="0.25">
      <c r="A2580"/>
      <c r="B2580" s="38"/>
      <c r="C2580"/>
      <c r="D2580" s="38"/>
      <c r="E2580"/>
      <c r="F2580" s="38"/>
      <c r="G2580"/>
    </row>
    <row r="2581" spans="1:7" x14ac:dyDescent="0.25">
      <c r="A2581"/>
      <c r="B2581" s="38"/>
      <c r="C2581"/>
      <c r="D2581" s="38"/>
      <c r="E2581"/>
      <c r="F2581" s="38"/>
      <c r="G2581"/>
    </row>
    <row r="2582" spans="1:7" x14ac:dyDescent="0.25">
      <c r="A2582"/>
      <c r="B2582" s="38"/>
      <c r="C2582"/>
      <c r="D2582" s="38"/>
      <c r="E2582"/>
      <c r="F2582" s="38"/>
      <c r="G2582"/>
    </row>
    <row r="2583" spans="1:7" x14ac:dyDescent="0.25">
      <c r="A2583"/>
      <c r="B2583" s="38"/>
      <c r="C2583"/>
      <c r="D2583" s="38"/>
      <c r="E2583"/>
      <c r="F2583" s="38"/>
      <c r="G2583"/>
    </row>
    <row r="2584" spans="1:7" x14ac:dyDescent="0.25">
      <c r="A2584"/>
      <c r="B2584" s="38"/>
      <c r="C2584"/>
      <c r="D2584" s="38"/>
      <c r="E2584"/>
      <c r="F2584" s="38"/>
      <c r="G2584"/>
    </row>
    <row r="2585" spans="1:7" x14ac:dyDescent="0.25">
      <c r="A2585"/>
      <c r="B2585" s="38"/>
      <c r="C2585"/>
      <c r="D2585" s="38"/>
      <c r="E2585"/>
      <c r="F2585" s="38"/>
      <c r="G2585"/>
    </row>
    <row r="2586" spans="1:7" x14ac:dyDescent="0.25">
      <c r="A2586"/>
      <c r="B2586" s="38"/>
      <c r="C2586"/>
      <c r="D2586" s="38"/>
      <c r="E2586"/>
      <c r="F2586" s="38"/>
      <c r="G2586"/>
    </row>
    <row r="2587" spans="1:7" x14ac:dyDescent="0.25">
      <c r="A2587"/>
      <c r="B2587" s="38"/>
      <c r="C2587"/>
      <c r="D2587" s="38"/>
      <c r="E2587"/>
      <c r="F2587" s="38"/>
      <c r="G2587"/>
    </row>
    <row r="2588" spans="1:7" x14ac:dyDescent="0.25">
      <c r="A2588"/>
      <c r="B2588" s="38"/>
      <c r="C2588"/>
      <c r="D2588" s="38"/>
      <c r="E2588"/>
      <c r="F2588" s="38"/>
      <c r="G2588"/>
    </row>
    <row r="2589" spans="1:7" x14ac:dyDescent="0.25">
      <c r="A2589"/>
      <c r="B2589" s="38"/>
      <c r="C2589"/>
      <c r="D2589" s="38"/>
      <c r="E2589"/>
      <c r="F2589" s="38"/>
      <c r="G2589"/>
    </row>
    <row r="2590" spans="1:7" x14ac:dyDescent="0.25">
      <c r="A2590"/>
      <c r="B2590" s="38"/>
      <c r="C2590"/>
      <c r="D2590" s="38"/>
      <c r="E2590"/>
      <c r="F2590" s="38"/>
      <c r="G2590"/>
    </row>
    <row r="2591" spans="1:7" x14ac:dyDescent="0.25">
      <c r="A2591"/>
      <c r="B2591" s="38"/>
      <c r="C2591"/>
      <c r="D2591" s="38"/>
      <c r="E2591"/>
      <c r="F2591" s="38"/>
      <c r="G2591"/>
    </row>
    <row r="2592" spans="1:7" x14ac:dyDescent="0.25">
      <c r="A2592"/>
      <c r="B2592" s="38"/>
      <c r="C2592"/>
      <c r="D2592" s="38"/>
      <c r="E2592"/>
      <c r="F2592" s="38"/>
      <c r="G2592"/>
    </row>
    <row r="2593" spans="1:7" x14ac:dyDescent="0.25">
      <c r="A2593"/>
      <c r="B2593" s="38"/>
      <c r="C2593"/>
      <c r="D2593" s="38"/>
      <c r="E2593"/>
      <c r="F2593" s="38"/>
      <c r="G2593"/>
    </row>
    <row r="2594" spans="1:7" x14ac:dyDescent="0.25">
      <c r="A2594"/>
      <c r="B2594" s="38"/>
      <c r="C2594"/>
      <c r="D2594" s="38"/>
      <c r="E2594"/>
      <c r="F2594" s="38"/>
      <c r="G2594"/>
    </row>
    <row r="2595" spans="1:7" x14ac:dyDescent="0.25">
      <c r="A2595"/>
      <c r="B2595" s="38"/>
      <c r="C2595"/>
      <c r="D2595" s="38"/>
      <c r="E2595"/>
      <c r="F2595" s="38"/>
      <c r="G2595"/>
    </row>
    <row r="2596" spans="1:7" x14ac:dyDescent="0.25">
      <c r="A2596"/>
      <c r="B2596" s="38"/>
      <c r="C2596"/>
      <c r="D2596" s="38"/>
      <c r="E2596"/>
      <c r="F2596" s="38"/>
      <c r="G2596"/>
    </row>
    <row r="2597" spans="1:7" x14ac:dyDescent="0.25">
      <c r="A2597"/>
      <c r="B2597" s="38"/>
      <c r="C2597"/>
      <c r="D2597" s="38"/>
      <c r="E2597"/>
      <c r="F2597" s="38"/>
      <c r="G2597"/>
    </row>
    <row r="2598" spans="1:7" x14ac:dyDescent="0.25">
      <c r="A2598"/>
      <c r="B2598" s="38"/>
      <c r="C2598"/>
      <c r="D2598" s="38"/>
      <c r="E2598"/>
      <c r="F2598" s="38"/>
      <c r="G2598"/>
    </row>
    <row r="2599" spans="1:7" x14ac:dyDescent="0.25">
      <c r="A2599"/>
      <c r="B2599" s="38"/>
      <c r="C2599"/>
      <c r="D2599" s="38"/>
      <c r="E2599"/>
      <c r="F2599" s="38"/>
      <c r="G2599"/>
    </row>
    <row r="2600" spans="1:7" x14ac:dyDescent="0.25">
      <c r="A2600"/>
      <c r="B2600" s="38"/>
      <c r="C2600"/>
      <c r="D2600" s="38"/>
      <c r="E2600"/>
      <c r="F2600" s="38"/>
      <c r="G2600"/>
    </row>
    <row r="2601" spans="1:7" x14ac:dyDescent="0.25">
      <c r="A2601"/>
      <c r="B2601" s="38"/>
      <c r="C2601"/>
      <c r="D2601" s="38"/>
      <c r="E2601"/>
      <c r="F2601" s="38"/>
      <c r="G2601"/>
    </row>
    <row r="2602" spans="1:7" x14ac:dyDescent="0.25">
      <c r="A2602"/>
      <c r="B2602" s="38"/>
      <c r="C2602"/>
      <c r="D2602" s="38"/>
      <c r="E2602"/>
      <c r="F2602" s="38"/>
      <c r="G2602"/>
    </row>
    <row r="2603" spans="1:7" x14ac:dyDescent="0.25">
      <c r="A2603"/>
      <c r="B2603" s="38"/>
      <c r="C2603"/>
      <c r="D2603" s="38"/>
      <c r="E2603"/>
      <c r="F2603" s="38"/>
      <c r="G2603"/>
    </row>
    <row r="2604" spans="1:7" x14ac:dyDescent="0.25">
      <c r="A2604"/>
      <c r="B2604" s="38"/>
      <c r="C2604"/>
      <c r="D2604" s="38"/>
      <c r="E2604"/>
      <c r="F2604" s="38"/>
      <c r="G2604"/>
    </row>
    <row r="2605" spans="1:7" x14ac:dyDescent="0.25">
      <c r="A2605"/>
      <c r="B2605" s="38"/>
      <c r="C2605"/>
      <c r="D2605" s="38"/>
      <c r="E2605"/>
      <c r="F2605" s="38"/>
      <c r="G2605"/>
    </row>
    <row r="2606" spans="1:7" x14ac:dyDescent="0.25">
      <c r="A2606"/>
      <c r="B2606" s="38"/>
      <c r="C2606"/>
      <c r="D2606" s="38"/>
      <c r="E2606"/>
      <c r="F2606" s="38"/>
      <c r="G2606"/>
    </row>
    <row r="2607" spans="1:7" x14ac:dyDescent="0.25">
      <c r="A2607"/>
      <c r="B2607" s="38"/>
      <c r="C2607"/>
      <c r="D2607" s="38"/>
      <c r="E2607"/>
      <c r="F2607" s="38"/>
      <c r="G2607"/>
    </row>
    <row r="2608" spans="1:7" x14ac:dyDescent="0.25">
      <c r="A2608"/>
      <c r="B2608" s="38"/>
      <c r="C2608"/>
      <c r="D2608" s="38"/>
      <c r="E2608"/>
      <c r="F2608" s="38"/>
      <c r="G2608"/>
    </row>
    <row r="2609" spans="1:7" x14ac:dyDescent="0.25">
      <c r="A2609"/>
      <c r="B2609" s="38"/>
      <c r="C2609"/>
      <c r="D2609" s="38"/>
      <c r="E2609"/>
      <c r="F2609" s="38"/>
      <c r="G2609"/>
    </row>
    <row r="2610" spans="1:7" x14ac:dyDescent="0.25">
      <c r="A2610"/>
      <c r="B2610" s="38"/>
      <c r="C2610"/>
      <c r="D2610" s="38"/>
      <c r="E2610"/>
      <c r="F2610" s="38"/>
      <c r="G2610"/>
    </row>
    <row r="2611" spans="1:7" x14ac:dyDescent="0.25">
      <c r="A2611"/>
      <c r="B2611" s="38"/>
      <c r="C2611"/>
      <c r="D2611" s="38"/>
      <c r="E2611"/>
      <c r="F2611" s="38"/>
      <c r="G2611"/>
    </row>
    <row r="2612" spans="1:7" x14ac:dyDescent="0.25">
      <c r="A2612"/>
      <c r="B2612" s="38"/>
      <c r="C2612"/>
      <c r="D2612" s="38"/>
      <c r="E2612"/>
      <c r="F2612" s="38"/>
      <c r="G2612"/>
    </row>
    <row r="2613" spans="1:7" x14ac:dyDescent="0.25">
      <c r="A2613"/>
      <c r="B2613" s="38"/>
      <c r="C2613"/>
      <c r="D2613" s="38"/>
      <c r="E2613"/>
      <c r="F2613" s="38"/>
      <c r="G2613"/>
    </row>
    <row r="2614" spans="1:7" x14ac:dyDescent="0.25">
      <c r="A2614"/>
      <c r="B2614" s="38"/>
      <c r="C2614"/>
      <c r="D2614" s="38"/>
      <c r="E2614"/>
      <c r="F2614" s="38"/>
      <c r="G2614"/>
    </row>
    <row r="2615" spans="1:7" x14ac:dyDescent="0.25">
      <c r="A2615"/>
      <c r="B2615" s="38"/>
      <c r="C2615"/>
      <c r="D2615" s="38"/>
      <c r="E2615"/>
      <c r="F2615" s="38"/>
      <c r="G2615"/>
    </row>
    <row r="2616" spans="1:7" x14ac:dyDescent="0.25">
      <c r="A2616"/>
      <c r="B2616" s="38"/>
      <c r="C2616"/>
      <c r="D2616" s="38"/>
      <c r="E2616"/>
      <c r="F2616" s="38"/>
      <c r="G2616"/>
    </row>
    <row r="2617" spans="1:7" x14ac:dyDescent="0.25">
      <c r="A2617"/>
      <c r="B2617" s="38"/>
      <c r="C2617"/>
      <c r="D2617" s="38"/>
      <c r="E2617"/>
      <c r="F2617" s="38"/>
      <c r="G2617"/>
    </row>
    <row r="2618" spans="1:7" x14ac:dyDescent="0.25">
      <c r="A2618"/>
      <c r="B2618" s="38"/>
      <c r="C2618"/>
      <c r="D2618" s="38"/>
      <c r="E2618"/>
      <c r="F2618" s="38"/>
      <c r="G2618"/>
    </row>
    <row r="2619" spans="1:7" x14ac:dyDescent="0.25">
      <c r="A2619"/>
      <c r="B2619" s="38"/>
      <c r="C2619"/>
      <c r="D2619" s="38"/>
      <c r="E2619"/>
      <c r="F2619" s="38"/>
      <c r="G2619"/>
    </row>
    <row r="2620" spans="1:7" x14ac:dyDescent="0.25">
      <c r="A2620"/>
      <c r="B2620" s="38"/>
      <c r="C2620"/>
      <c r="D2620" s="38"/>
      <c r="E2620"/>
      <c r="F2620" s="38"/>
      <c r="G2620"/>
    </row>
    <row r="2621" spans="1:7" x14ac:dyDescent="0.25">
      <c r="A2621"/>
      <c r="B2621" s="38"/>
      <c r="C2621"/>
      <c r="D2621" s="38"/>
      <c r="E2621"/>
      <c r="F2621" s="38"/>
      <c r="G2621"/>
    </row>
    <row r="2622" spans="1:7" x14ac:dyDescent="0.25">
      <c r="A2622"/>
      <c r="B2622" s="38"/>
      <c r="C2622"/>
      <c r="D2622" s="38"/>
      <c r="E2622"/>
      <c r="F2622" s="38"/>
      <c r="G2622"/>
    </row>
    <row r="2623" spans="1:7" x14ac:dyDescent="0.25">
      <c r="A2623"/>
      <c r="B2623" s="38"/>
      <c r="C2623"/>
      <c r="D2623" s="38"/>
      <c r="E2623"/>
      <c r="F2623" s="38"/>
      <c r="G2623"/>
    </row>
    <row r="2624" spans="1:7" x14ac:dyDescent="0.25">
      <c r="A2624"/>
      <c r="B2624" s="38"/>
      <c r="C2624"/>
      <c r="D2624" s="38"/>
      <c r="E2624"/>
      <c r="F2624" s="38"/>
      <c r="G2624"/>
    </row>
    <row r="2625" spans="1:7" x14ac:dyDescent="0.25">
      <c r="A2625"/>
      <c r="B2625" s="38"/>
      <c r="C2625"/>
      <c r="D2625" s="38"/>
      <c r="E2625"/>
      <c r="F2625" s="38"/>
      <c r="G2625"/>
    </row>
    <row r="2626" spans="1:7" x14ac:dyDescent="0.25">
      <c r="A2626"/>
      <c r="B2626" s="38"/>
      <c r="C2626"/>
      <c r="D2626" s="38"/>
      <c r="E2626"/>
      <c r="F2626" s="38"/>
      <c r="G2626"/>
    </row>
    <row r="2627" spans="1:7" x14ac:dyDescent="0.25">
      <c r="A2627"/>
      <c r="B2627" s="38"/>
      <c r="C2627"/>
      <c r="D2627" s="38"/>
      <c r="E2627"/>
      <c r="F2627" s="38"/>
      <c r="G2627"/>
    </row>
    <row r="2628" spans="1:7" x14ac:dyDescent="0.25">
      <c r="A2628"/>
      <c r="B2628" s="38"/>
      <c r="C2628"/>
      <c r="D2628" s="38"/>
      <c r="E2628"/>
      <c r="F2628" s="38"/>
      <c r="G2628"/>
    </row>
    <row r="2629" spans="1:7" x14ac:dyDescent="0.25">
      <c r="A2629"/>
      <c r="B2629" s="38"/>
      <c r="C2629"/>
      <c r="D2629" s="38"/>
      <c r="E2629"/>
      <c r="F2629" s="38"/>
      <c r="G2629"/>
    </row>
    <row r="2630" spans="1:7" x14ac:dyDescent="0.25">
      <c r="A2630"/>
      <c r="B2630" s="38"/>
      <c r="C2630"/>
      <c r="D2630" s="38"/>
      <c r="E2630"/>
      <c r="F2630" s="38"/>
      <c r="G2630"/>
    </row>
    <row r="2631" spans="1:7" x14ac:dyDescent="0.25">
      <c r="A2631"/>
      <c r="B2631" s="38"/>
      <c r="C2631"/>
      <c r="D2631" s="38"/>
      <c r="E2631"/>
      <c r="F2631" s="38"/>
      <c r="G2631"/>
    </row>
    <row r="2632" spans="1:7" x14ac:dyDescent="0.25">
      <c r="A2632"/>
      <c r="B2632" s="38"/>
      <c r="C2632"/>
      <c r="D2632" s="38"/>
      <c r="E2632"/>
      <c r="F2632" s="38"/>
      <c r="G2632"/>
    </row>
    <row r="2633" spans="1:7" x14ac:dyDescent="0.25">
      <c r="A2633"/>
      <c r="B2633" s="38"/>
      <c r="C2633"/>
      <c r="D2633" s="38"/>
      <c r="E2633"/>
      <c r="F2633" s="38"/>
      <c r="G2633"/>
    </row>
    <row r="2634" spans="1:7" x14ac:dyDescent="0.25">
      <c r="A2634"/>
      <c r="B2634" s="38"/>
      <c r="C2634"/>
      <c r="D2634" s="38"/>
      <c r="E2634"/>
      <c r="F2634" s="38"/>
      <c r="G2634"/>
    </row>
    <row r="2635" spans="1:7" x14ac:dyDescent="0.25">
      <c r="A2635"/>
      <c r="B2635" s="38"/>
      <c r="C2635"/>
      <c r="D2635" s="38"/>
      <c r="E2635"/>
      <c r="F2635" s="38"/>
      <c r="G2635"/>
    </row>
    <row r="2636" spans="1:7" x14ac:dyDescent="0.25">
      <c r="A2636"/>
      <c r="B2636" s="38"/>
      <c r="C2636"/>
      <c r="D2636" s="38"/>
      <c r="E2636"/>
      <c r="F2636" s="38"/>
      <c r="G2636"/>
    </row>
    <row r="2637" spans="1:7" x14ac:dyDescent="0.25">
      <c r="A2637"/>
      <c r="B2637" s="38"/>
      <c r="C2637"/>
      <c r="D2637" s="38"/>
      <c r="E2637"/>
      <c r="F2637" s="38"/>
      <c r="G2637"/>
    </row>
    <row r="2638" spans="1:7" x14ac:dyDescent="0.25">
      <c r="A2638"/>
      <c r="B2638" s="38"/>
      <c r="C2638"/>
      <c r="D2638" s="38"/>
      <c r="E2638"/>
      <c r="F2638" s="38"/>
      <c r="G2638"/>
    </row>
    <row r="2639" spans="1:7" x14ac:dyDescent="0.25">
      <c r="A2639"/>
      <c r="B2639" s="38"/>
      <c r="C2639"/>
      <c r="D2639" s="38"/>
      <c r="E2639"/>
      <c r="F2639" s="38"/>
      <c r="G2639"/>
    </row>
    <row r="2640" spans="1:7" x14ac:dyDescent="0.25">
      <c r="A2640"/>
      <c r="B2640" s="38"/>
      <c r="C2640"/>
      <c r="D2640" s="38"/>
      <c r="E2640"/>
      <c r="F2640" s="38"/>
      <c r="G2640"/>
    </row>
    <row r="2641" spans="1:7" x14ac:dyDescent="0.25">
      <c r="A2641"/>
      <c r="B2641" s="38"/>
      <c r="C2641"/>
      <c r="D2641" s="38"/>
      <c r="E2641"/>
      <c r="F2641" s="38"/>
      <c r="G2641"/>
    </row>
    <row r="2642" spans="1:7" x14ac:dyDescent="0.25">
      <c r="A2642"/>
      <c r="B2642" s="38"/>
      <c r="C2642"/>
      <c r="D2642" s="38"/>
      <c r="E2642"/>
      <c r="F2642" s="38"/>
      <c r="G2642"/>
    </row>
    <row r="2643" spans="1:7" x14ac:dyDescent="0.25">
      <c r="A2643"/>
      <c r="B2643" s="38"/>
      <c r="C2643"/>
      <c r="D2643" s="38"/>
      <c r="E2643"/>
      <c r="F2643" s="38"/>
      <c r="G2643"/>
    </row>
    <row r="2644" spans="1:7" x14ac:dyDescent="0.25">
      <c r="A2644"/>
      <c r="B2644" s="38"/>
      <c r="C2644"/>
      <c r="D2644" s="38"/>
      <c r="E2644"/>
      <c r="F2644" s="38"/>
      <c r="G2644"/>
    </row>
    <row r="2645" spans="1:7" x14ac:dyDescent="0.25">
      <c r="A2645"/>
      <c r="B2645" s="38"/>
      <c r="C2645"/>
      <c r="D2645" s="38"/>
      <c r="E2645"/>
      <c r="F2645" s="38"/>
      <c r="G2645"/>
    </row>
    <row r="2646" spans="1:7" x14ac:dyDescent="0.25">
      <c r="A2646"/>
      <c r="B2646" s="38"/>
      <c r="C2646"/>
      <c r="D2646" s="38"/>
      <c r="E2646"/>
      <c r="F2646" s="38"/>
      <c r="G2646"/>
    </row>
    <row r="2647" spans="1:7" x14ac:dyDescent="0.25">
      <c r="A2647"/>
      <c r="B2647" s="38"/>
      <c r="C2647"/>
      <c r="D2647" s="38"/>
      <c r="E2647"/>
      <c r="F2647" s="38"/>
      <c r="G2647"/>
    </row>
    <row r="2648" spans="1:7" x14ac:dyDescent="0.25">
      <c r="A2648"/>
      <c r="B2648" s="38"/>
      <c r="C2648"/>
      <c r="D2648" s="38"/>
      <c r="E2648"/>
      <c r="F2648" s="38"/>
      <c r="G2648"/>
    </row>
    <row r="2649" spans="1:7" x14ac:dyDescent="0.25">
      <c r="A2649"/>
      <c r="B2649" s="38"/>
      <c r="C2649"/>
      <c r="D2649" s="38"/>
      <c r="E2649"/>
      <c r="F2649" s="38"/>
      <c r="G2649"/>
    </row>
    <row r="2650" spans="1:7" x14ac:dyDescent="0.25">
      <c r="A2650"/>
      <c r="B2650" s="38"/>
      <c r="C2650"/>
      <c r="D2650" s="38"/>
      <c r="E2650"/>
      <c r="F2650" s="38"/>
      <c r="G2650"/>
    </row>
    <row r="2651" spans="1:7" x14ac:dyDescent="0.25">
      <c r="A2651"/>
      <c r="B2651" s="38"/>
      <c r="C2651"/>
      <c r="D2651" s="38"/>
      <c r="E2651"/>
      <c r="F2651" s="38"/>
      <c r="G2651"/>
    </row>
    <row r="2652" spans="1:7" x14ac:dyDescent="0.25">
      <c r="A2652"/>
      <c r="B2652" s="38"/>
      <c r="C2652"/>
      <c r="D2652" s="38"/>
      <c r="E2652"/>
      <c r="F2652" s="38"/>
      <c r="G2652"/>
    </row>
    <row r="2653" spans="1:7" x14ac:dyDescent="0.25">
      <c r="A2653"/>
      <c r="B2653" s="38"/>
      <c r="C2653"/>
      <c r="D2653" s="38"/>
      <c r="E2653"/>
      <c r="F2653" s="38"/>
      <c r="G2653"/>
    </row>
    <row r="2654" spans="1:7" x14ac:dyDescent="0.25">
      <c r="A2654"/>
      <c r="B2654" s="38"/>
      <c r="C2654"/>
      <c r="D2654" s="38"/>
      <c r="E2654"/>
      <c r="F2654" s="38"/>
      <c r="G2654"/>
    </row>
    <row r="2655" spans="1:7" x14ac:dyDescent="0.25">
      <c r="A2655"/>
      <c r="B2655" s="38"/>
      <c r="C2655"/>
      <c r="D2655" s="38"/>
      <c r="E2655"/>
      <c r="F2655" s="38"/>
      <c r="G2655"/>
    </row>
    <row r="2656" spans="1:7" x14ac:dyDescent="0.25">
      <c r="A2656"/>
      <c r="B2656" s="38"/>
      <c r="C2656"/>
      <c r="D2656" s="38"/>
      <c r="E2656"/>
      <c r="F2656" s="38"/>
      <c r="G2656"/>
    </row>
    <row r="2657" spans="1:7" x14ac:dyDescent="0.25">
      <c r="A2657"/>
      <c r="B2657" s="38"/>
      <c r="C2657"/>
      <c r="D2657" s="38"/>
      <c r="E2657"/>
      <c r="F2657" s="38"/>
      <c r="G2657"/>
    </row>
    <row r="2658" spans="1:7" x14ac:dyDescent="0.25">
      <c r="A2658"/>
      <c r="B2658" s="38"/>
      <c r="C2658"/>
      <c r="D2658" s="38"/>
      <c r="E2658"/>
      <c r="F2658" s="38"/>
      <c r="G2658"/>
    </row>
    <row r="2659" spans="1:7" x14ac:dyDescent="0.25">
      <c r="A2659"/>
      <c r="B2659" s="38"/>
      <c r="C2659"/>
      <c r="D2659" s="38"/>
      <c r="E2659"/>
      <c r="F2659" s="38"/>
      <c r="G2659"/>
    </row>
    <row r="2660" spans="1:7" x14ac:dyDescent="0.25">
      <c r="A2660"/>
      <c r="B2660" s="38"/>
      <c r="C2660"/>
      <c r="D2660" s="38"/>
      <c r="E2660"/>
      <c r="F2660" s="38"/>
      <c r="G2660"/>
    </row>
    <row r="2661" spans="1:7" x14ac:dyDescent="0.25">
      <c r="A2661"/>
      <c r="B2661" s="38"/>
      <c r="C2661"/>
      <c r="D2661" s="38"/>
      <c r="E2661"/>
      <c r="F2661" s="38"/>
      <c r="G2661"/>
    </row>
    <row r="2662" spans="1:7" x14ac:dyDescent="0.25">
      <c r="A2662"/>
      <c r="B2662" s="38"/>
      <c r="C2662"/>
      <c r="D2662" s="38"/>
      <c r="E2662"/>
      <c r="F2662" s="38"/>
      <c r="G2662"/>
    </row>
    <row r="2663" spans="1:7" x14ac:dyDescent="0.25">
      <c r="A2663"/>
      <c r="B2663" s="38"/>
      <c r="C2663"/>
      <c r="D2663" s="38"/>
      <c r="E2663"/>
      <c r="F2663" s="38"/>
      <c r="G2663"/>
    </row>
    <row r="2664" spans="1:7" x14ac:dyDescent="0.25">
      <c r="A2664"/>
      <c r="B2664" s="38"/>
      <c r="C2664"/>
      <c r="D2664" s="38"/>
      <c r="E2664"/>
      <c r="F2664" s="38"/>
      <c r="G2664"/>
    </row>
    <row r="2665" spans="1:7" x14ac:dyDescent="0.25">
      <c r="A2665"/>
      <c r="B2665" s="38"/>
      <c r="C2665"/>
      <c r="D2665" s="38"/>
      <c r="E2665"/>
      <c r="F2665" s="38"/>
      <c r="G2665"/>
    </row>
    <row r="2666" spans="1:7" x14ac:dyDescent="0.25">
      <c r="A2666"/>
      <c r="B2666" s="38"/>
      <c r="C2666"/>
      <c r="D2666" s="38"/>
      <c r="E2666"/>
      <c r="F2666" s="38"/>
      <c r="G2666"/>
    </row>
    <row r="2667" spans="1:7" x14ac:dyDescent="0.25">
      <c r="A2667"/>
      <c r="B2667" s="38"/>
      <c r="C2667"/>
      <c r="D2667" s="38"/>
      <c r="E2667"/>
      <c r="F2667" s="38"/>
      <c r="G2667"/>
    </row>
    <row r="2668" spans="1:7" x14ac:dyDescent="0.25">
      <c r="A2668"/>
      <c r="B2668" s="38"/>
      <c r="C2668"/>
      <c r="D2668" s="38"/>
      <c r="E2668"/>
      <c r="F2668" s="38"/>
      <c r="G2668"/>
    </row>
    <row r="2669" spans="1:7" x14ac:dyDescent="0.25">
      <c r="A2669"/>
      <c r="B2669" s="38"/>
      <c r="C2669"/>
      <c r="D2669" s="38"/>
      <c r="E2669"/>
      <c r="F2669" s="38"/>
      <c r="G2669"/>
    </row>
    <row r="2670" spans="1:7" x14ac:dyDescent="0.25">
      <c r="A2670"/>
      <c r="B2670" s="38"/>
      <c r="C2670"/>
      <c r="D2670" s="38"/>
      <c r="E2670"/>
      <c r="F2670" s="38"/>
      <c r="G2670"/>
    </row>
    <row r="2671" spans="1:7" x14ac:dyDescent="0.25">
      <c r="A2671"/>
      <c r="B2671" s="38"/>
      <c r="C2671"/>
      <c r="D2671" s="38"/>
      <c r="E2671"/>
      <c r="F2671" s="38"/>
      <c r="G2671"/>
    </row>
    <row r="2672" spans="1:7" x14ac:dyDescent="0.25">
      <c r="A2672"/>
      <c r="B2672" s="38"/>
      <c r="C2672"/>
      <c r="D2672" s="38"/>
      <c r="E2672"/>
      <c r="F2672" s="38"/>
      <c r="G2672"/>
    </row>
    <row r="2673" spans="1:7" x14ac:dyDescent="0.25">
      <c r="A2673"/>
      <c r="B2673" s="38"/>
      <c r="C2673"/>
      <c r="D2673" s="38"/>
      <c r="E2673"/>
      <c r="F2673" s="38"/>
      <c r="G2673"/>
    </row>
    <row r="2674" spans="1:7" x14ac:dyDescent="0.25">
      <c r="A2674"/>
      <c r="B2674" s="38"/>
      <c r="C2674"/>
      <c r="D2674" s="38"/>
      <c r="E2674"/>
      <c r="F2674" s="38"/>
      <c r="G2674"/>
    </row>
    <row r="2675" spans="1:7" x14ac:dyDescent="0.25">
      <c r="A2675"/>
      <c r="B2675" s="38"/>
      <c r="C2675"/>
      <c r="D2675" s="38"/>
      <c r="E2675"/>
      <c r="F2675" s="38"/>
      <c r="G2675"/>
    </row>
    <row r="2676" spans="1:7" x14ac:dyDescent="0.25">
      <c r="A2676"/>
      <c r="B2676" s="38"/>
      <c r="C2676"/>
      <c r="D2676" s="38"/>
      <c r="E2676"/>
      <c r="F2676" s="38"/>
      <c r="G2676"/>
    </row>
    <row r="2677" spans="1:7" x14ac:dyDescent="0.25">
      <c r="A2677"/>
      <c r="B2677" s="38"/>
      <c r="C2677"/>
      <c r="D2677" s="38"/>
      <c r="E2677"/>
      <c r="F2677" s="38"/>
      <c r="G2677"/>
    </row>
    <row r="2678" spans="1:7" x14ac:dyDescent="0.25">
      <c r="A2678"/>
      <c r="B2678" s="38"/>
      <c r="C2678"/>
      <c r="D2678" s="38"/>
      <c r="E2678"/>
      <c r="F2678" s="38"/>
      <c r="G2678"/>
    </row>
    <row r="2679" spans="1:7" x14ac:dyDescent="0.25">
      <c r="A2679"/>
      <c r="B2679" s="38"/>
      <c r="C2679"/>
      <c r="D2679" s="38"/>
      <c r="E2679"/>
      <c r="F2679" s="38"/>
      <c r="G2679"/>
    </row>
    <row r="2680" spans="1:7" x14ac:dyDescent="0.25">
      <c r="A2680"/>
      <c r="B2680" s="38"/>
      <c r="C2680"/>
      <c r="D2680" s="38"/>
      <c r="E2680"/>
      <c r="F2680" s="38"/>
      <c r="G2680"/>
    </row>
    <row r="2681" spans="1:7" x14ac:dyDescent="0.25">
      <c r="A2681"/>
      <c r="B2681" s="38"/>
      <c r="C2681"/>
      <c r="D2681" s="38"/>
      <c r="E2681"/>
      <c r="F2681" s="38"/>
      <c r="G2681"/>
    </row>
    <row r="2682" spans="1:7" x14ac:dyDescent="0.25">
      <c r="A2682"/>
      <c r="B2682" s="38"/>
      <c r="C2682"/>
      <c r="D2682" s="38"/>
      <c r="E2682"/>
      <c r="F2682" s="38"/>
      <c r="G2682"/>
    </row>
    <row r="2683" spans="1:7" x14ac:dyDescent="0.25">
      <c r="A2683"/>
      <c r="B2683" s="38"/>
      <c r="C2683"/>
      <c r="D2683" s="38"/>
      <c r="E2683"/>
      <c r="F2683" s="38"/>
      <c r="G2683"/>
    </row>
    <row r="2684" spans="1:7" x14ac:dyDescent="0.25">
      <c r="A2684"/>
      <c r="B2684" s="38"/>
      <c r="C2684"/>
      <c r="D2684" s="38"/>
      <c r="E2684"/>
      <c r="F2684" s="38"/>
      <c r="G2684"/>
    </row>
    <row r="2685" spans="1:7" x14ac:dyDescent="0.25">
      <c r="A2685"/>
      <c r="B2685" s="38"/>
      <c r="C2685"/>
      <c r="D2685" s="38"/>
      <c r="E2685"/>
      <c r="F2685" s="38"/>
      <c r="G2685"/>
    </row>
    <row r="2686" spans="1:7" x14ac:dyDescent="0.25">
      <c r="A2686"/>
      <c r="B2686" s="38"/>
      <c r="C2686"/>
      <c r="D2686" s="38"/>
      <c r="E2686"/>
      <c r="F2686" s="38"/>
      <c r="G2686"/>
    </row>
    <row r="2687" spans="1:7" x14ac:dyDescent="0.25">
      <c r="A2687"/>
      <c r="B2687" s="38"/>
      <c r="C2687"/>
      <c r="D2687" s="38"/>
      <c r="E2687"/>
      <c r="F2687" s="38"/>
      <c r="G2687"/>
    </row>
    <row r="2688" spans="1:7" x14ac:dyDescent="0.25">
      <c r="A2688"/>
      <c r="B2688" s="38"/>
      <c r="C2688"/>
      <c r="D2688" s="38"/>
      <c r="E2688"/>
      <c r="F2688" s="38"/>
      <c r="G2688"/>
    </row>
    <row r="2689" spans="1:7" x14ac:dyDescent="0.25">
      <c r="A2689"/>
      <c r="B2689" s="38"/>
      <c r="C2689"/>
      <c r="D2689" s="38"/>
      <c r="E2689"/>
      <c r="F2689" s="38"/>
      <c r="G2689"/>
    </row>
    <row r="2690" spans="1:7" x14ac:dyDescent="0.25">
      <c r="A2690"/>
      <c r="B2690" s="38"/>
      <c r="C2690"/>
      <c r="D2690" s="38"/>
      <c r="E2690"/>
      <c r="F2690" s="38"/>
      <c r="G2690"/>
    </row>
    <row r="2691" spans="1:7" x14ac:dyDescent="0.25">
      <c r="A2691"/>
      <c r="B2691" s="38"/>
      <c r="C2691"/>
      <c r="D2691" s="38"/>
      <c r="E2691"/>
      <c r="F2691" s="38"/>
      <c r="G2691"/>
    </row>
    <row r="2692" spans="1:7" x14ac:dyDescent="0.25">
      <c r="A2692"/>
      <c r="B2692" s="38"/>
      <c r="C2692"/>
      <c r="D2692" s="38"/>
      <c r="E2692"/>
      <c r="F2692" s="38"/>
      <c r="G2692"/>
    </row>
    <row r="2693" spans="1:7" x14ac:dyDescent="0.25">
      <c r="A2693"/>
      <c r="B2693" s="38"/>
      <c r="C2693"/>
      <c r="D2693" s="38"/>
      <c r="E2693"/>
      <c r="F2693" s="38"/>
      <c r="G2693"/>
    </row>
    <row r="2694" spans="1:7" x14ac:dyDescent="0.25">
      <c r="A2694"/>
      <c r="B2694" s="38"/>
      <c r="C2694"/>
      <c r="D2694" s="38"/>
      <c r="E2694"/>
      <c r="F2694" s="38"/>
      <c r="G2694"/>
    </row>
    <row r="2695" spans="1:7" x14ac:dyDescent="0.25">
      <c r="A2695"/>
      <c r="B2695" s="38"/>
      <c r="C2695"/>
      <c r="D2695" s="38"/>
      <c r="E2695"/>
      <c r="F2695" s="38"/>
      <c r="G2695"/>
    </row>
    <row r="2696" spans="1:7" x14ac:dyDescent="0.25">
      <c r="A2696"/>
      <c r="B2696" s="38"/>
      <c r="C2696"/>
      <c r="D2696" s="38"/>
      <c r="E2696"/>
      <c r="F2696" s="38"/>
      <c r="G2696"/>
    </row>
    <row r="2697" spans="1:7" x14ac:dyDescent="0.25">
      <c r="A2697"/>
      <c r="B2697" s="38"/>
      <c r="C2697"/>
      <c r="D2697" s="38"/>
      <c r="E2697"/>
      <c r="F2697" s="38"/>
      <c r="G2697"/>
    </row>
    <row r="2698" spans="1:7" x14ac:dyDescent="0.25">
      <c r="A2698"/>
      <c r="B2698" s="38"/>
      <c r="C2698"/>
      <c r="D2698" s="38"/>
      <c r="E2698"/>
      <c r="F2698" s="38"/>
      <c r="G2698"/>
    </row>
    <row r="2699" spans="1:7" x14ac:dyDescent="0.25">
      <c r="A2699"/>
      <c r="B2699" s="38"/>
      <c r="C2699"/>
      <c r="D2699" s="38"/>
      <c r="E2699"/>
      <c r="F2699" s="38"/>
      <c r="G2699"/>
    </row>
    <row r="2700" spans="1:7" x14ac:dyDescent="0.25">
      <c r="A2700"/>
      <c r="B2700" s="38"/>
      <c r="C2700"/>
      <c r="D2700" s="38"/>
      <c r="E2700"/>
      <c r="F2700" s="38"/>
      <c r="G2700"/>
    </row>
    <row r="2701" spans="1:7" x14ac:dyDescent="0.25">
      <c r="A2701"/>
      <c r="B2701" s="38"/>
      <c r="C2701"/>
      <c r="D2701" s="38"/>
      <c r="E2701"/>
      <c r="F2701" s="38"/>
      <c r="G2701"/>
    </row>
    <row r="2702" spans="1:7" x14ac:dyDescent="0.25">
      <c r="A2702"/>
      <c r="B2702" s="38"/>
      <c r="C2702"/>
      <c r="D2702" s="38"/>
      <c r="E2702"/>
      <c r="F2702" s="38"/>
      <c r="G2702"/>
    </row>
    <row r="2703" spans="1:7" x14ac:dyDescent="0.25">
      <c r="A2703"/>
      <c r="B2703" s="38"/>
      <c r="C2703"/>
      <c r="D2703" s="38"/>
      <c r="E2703"/>
      <c r="F2703" s="38"/>
      <c r="G2703"/>
    </row>
    <row r="2704" spans="1:7" x14ac:dyDescent="0.25">
      <c r="A2704"/>
      <c r="B2704" s="38"/>
      <c r="C2704"/>
      <c r="D2704" s="38"/>
      <c r="E2704"/>
      <c r="F2704" s="38"/>
      <c r="G2704"/>
    </row>
    <row r="2705" spans="1:7" x14ac:dyDescent="0.25">
      <c r="A2705"/>
      <c r="B2705" s="38"/>
      <c r="C2705"/>
      <c r="D2705" s="38"/>
      <c r="E2705"/>
      <c r="F2705" s="38"/>
      <c r="G2705"/>
    </row>
    <row r="2706" spans="1:7" x14ac:dyDescent="0.25">
      <c r="A2706"/>
      <c r="B2706" s="38"/>
      <c r="C2706"/>
      <c r="D2706" s="38"/>
      <c r="E2706"/>
      <c r="F2706" s="38"/>
      <c r="G2706"/>
    </row>
    <row r="2707" spans="1:7" x14ac:dyDescent="0.25">
      <c r="A2707"/>
      <c r="B2707" s="38"/>
      <c r="C2707"/>
      <c r="D2707" s="38"/>
      <c r="E2707"/>
      <c r="F2707" s="38"/>
      <c r="G2707"/>
    </row>
    <row r="2708" spans="1:7" x14ac:dyDescent="0.25">
      <c r="A2708"/>
      <c r="B2708" s="38"/>
      <c r="C2708"/>
      <c r="D2708" s="38"/>
      <c r="E2708"/>
      <c r="F2708" s="38"/>
      <c r="G2708"/>
    </row>
    <row r="2709" spans="1:7" x14ac:dyDescent="0.25">
      <c r="A2709"/>
      <c r="B2709" s="38"/>
      <c r="C2709"/>
      <c r="D2709" s="38"/>
      <c r="E2709"/>
      <c r="F2709" s="38"/>
      <c r="G2709"/>
    </row>
    <row r="2710" spans="1:7" x14ac:dyDescent="0.25">
      <c r="A2710"/>
      <c r="B2710" s="38"/>
      <c r="C2710"/>
      <c r="D2710" s="38"/>
      <c r="E2710"/>
      <c r="F2710" s="38"/>
      <c r="G2710"/>
    </row>
    <row r="2711" spans="1:7" x14ac:dyDescent="0.25">
      <c r="A2711"/>
      <c r="B2711" s="38"/>
      <c r="C2711"/>
      <c r="D2711" s="38"/>
      <c r="E2711"/>
      <c r="F2711" s="38"/>
      <c r="G2711"/>
    </row>
    <row r="2712" spans="1:7" x14ac:dyDescent="0.25">
      <c r="A2712"/>
      <c r="B2712" s="38"/>
      <c r="C2712"/>
      <c r="D2712" s="38"/>
      <c r="E2712"/>
      <c r="F2712" s="38"/>
      <c r="G2712"/>
    </row>
    <row r="2713" spans="1:7" x14ac:dyDescent="0.25">
      <c r="A2713"/>
      <c r="B2713" s="38"/>
      <c r="C2713"/>
      <c r="D2713" s="38"/>
      <c r="E2713"/>
      <c r="F2713" s="38"/>
      <c r="G2713"/>
    </row>
    <row r="2714" spans="1:7" x14ac:dyDescent="0.25">
      <c r="A2714"/>
      <c r="B2714" s="38"/>
      <c r="C2714"/>
      <c r="D2714" s="38"/>
      <c r="E2714"/>
      <c r="F2714" s="38"/>
      <c r="G2714"/>
    </row>
    <row r="2715" spans="1:7" x14ac:dyDescent="0.25">
      <c r="A2715"/>
      <c r="B2715" s="38"/>
      <c r="C2715"/>
      <c r="D2715" s="38"/>
      <c r="E2715"/>
      <c r="F2715" s="38"/>
      <c r="G2715"/>
    </row>
    <row r="2716" spans="1:7" x14ac:dyDescent="0.25">
      <c r="A2716"/>
      <c r="B2716" s="38"/>
      <c r="C2716"/>
      <c r="D2716" s="38"/>
      <c r="E2716"/>
      <c r="F2716" s="38"/>
      <c r="G2716"/>
    </row>
    <row r="2717" spans="1:7" x14ac:dyDescent="0.25">
      <c r="A2717"/>
      <c r="B2717" s="38"/>
      <c r="C2717"/>
      <c r="D2717" s="38"/>
      <c r="E2717"/>
      <c r="F2717" s="38"/>
      <c r="G2717"/>
    </row>
    <row r="2718" spans="1:7" x14ac:dyDescent="0.25">
      <c r="A2718"/>
      <c r="B2718" s="38"/>
      <c r="C2718"/>
      <c r="D2718" s="38"/>
      <c r="E2718"/>
      <c r="F2718" s="38"/>
      <c r="G2718"/>
    </row>
    <row r="2719" spans="1:7" x14ac:dyDescent="0.25">
      <c r="A2719"/>
      <c r="B2719" s="38"/>
      <c r="C2719"/>
      <c r="D2719" s="38"/>
      <c r="E2719"/>
      <c r="F2719" s="38"/>
      <c r="G2719"/>
    </row>
    <row r="2720" spans="1:7" x14ac:dyDescent="0.25">
      <c r="A2720"/>
      <c r="B2720" s="38"/>
      <c r="C2720"/>
      <c r="D2720" s="38"/>
      <c r="E2720"/>
      <c r="F2720" s="38"/>
      <c r="G2720"/>
    </row>
    <row r="2721" spans="1:7" x14ac:dyDescent="0.25">
      <c r="A2721"/>
      <c r="B2721" s="38"/>
      <c r="C2721"/>
      <c r="D2721" s="38"/>
      <c r="E2721"/>
      <c r="F2721" s="38"/>
      <c r="G2721"/>
    </row>
    <row r="2722" spans="1:7" x14ac:dyDescent="0.25">
      <c r="A2722"/>
      <c r="B2722" s="38"/>
      <c r="C2722"/>
      <c r="D2722" s="38"/>
      <c r="E2722"/>
      <c r="F2722" s="38"/>
      <c r="G2722"/>
    </row>
    <row r="2723" spans="1:7" x14ac:dyDescent="0.25">
      <c r="A2723"/>
      <c r="B2723" s="38"/>
      <c r="C2723"/>
      <c r="D2723" s="38"/>
      <c r="E2723"/>
      <c r="F2723" s="38"/>
      <c r="G2723"/>
    </row>
    <row r="2724" spans="1:7" x14ac:dyDescent="0.25">
      <c r="A2724"/>
      <c r="B2724" s="38"/>
      <c r="C2724"/>
      <c r="D2724" s="38"/>
      <c r="E2724"/>
      <c r="F2724" s="38"/>
      <c r="G2724"/>
    </row>
    <row r="2725" spans="1:7" x14ac:dyDescent="0.25">
      <c r="A2725"/>
      <c r="B2725" s="38"/>
      <c r="C2725"/>
      <c r="D2725" s="38"/>
      <c r="E2725"/>
      <c r="F2725" s="38"/>
      <c r="G2725"/>
    </row>
    <row r="2726" spans="1:7" x14ac:dyDescent="0.25">
      <c r="A2726"/>
      <c r="B2726" s="38"/>
      <c r="C2726"/>
      <c r="D2726" s="38"/>
      <c r="E2726"/>
      <c r="F2726" s="38"/>
      <c r="G2726"/>
    </row>
    <row r="2727" spans="1:7" x14ac:dyDescent="0.25">
      <c r="A2727"/>
      <c r="B2727" s="38"/>
      <c r="C2727"/>
      <c r="D2727" s="38"/>
      <c r="E2727"/>
      <c r="F2727" s="38"/>
      <c r="G2727"/>
    </row>
    <row r="2728" spans="1:7" x14ac:dyDescent="0.25">
      <c r="A2728"/>
      <c r="B2728" s="38"/>
      <c r="C2728"/>
      <c r="D2728" s="38"/>
      <c r="E2728"/>
      <c r="F2728" s="38"/>
      <c r="G2728"/>
    </row>
    <row r="2729" spans="1:7" x14ac:dyDescent="0.25">
      <c r="A2729"/>
      <c r="B2729" s="38"/>
      <c r="C2729"/>
      <c r="D2729" s="38"/>
      <c r="E2729"/>
      <c r="F2729" s="38"/>
      <c r="G2729"/>
    </row>
    <row r="2730" spans="1:7" x14ac:dyDescent="0.25">
      <c r="A2730"/>
      <c r="B2730" s="38"/>
      <c r="C2730"/>
      <c r="D2730" s="38"/>
      <c r="E2730"/>
      <c r="F2730" s="38"/>
      <c r="G2730"/>
    </row>
    <row r="2731" spans="1:7" x14ac:dyDescent="0.25">
      <c r="A2731"/>
      <c r="B2731" s="38"/>
      <c r="C2731"/>
      <c r="D2731" s="38"/>
      <c r="E2731"/>
      <c r="F2731" s="38"/>
      <c r="G2731"/>
    </row>
    <row r="2732" spans="1:7" x14ac:dyDescent="0.25">
      <c r="A2732"/>
      <c r="B2732" s="38"/>
      <c r="C2732"/>
      <c r="D2732" s="38"/>
      <c r="E2732"/>
      <c r="F2732" s="38"/>
      <c r="G2732"/>
    </row>
    <row r="2733" spans="1:7" x14ac:dyDescent="0.25">
      <c r="A2733"/>
      <c r="B2733" s="38"/>
      <c r="C2733"/>
      <c r="D2733" s="38"/>
      <c r="E2733"/>
      <c r="F2733" s="38"/>
      <c r="G2733"/>
    </row>
    <row r="2734" spans="1:7" x14ac:dyDescent="0.25">
      <c r="A2734"/>
      <c r="B2734" s="38"/>
      <c r="C2734"/>
      <c r="D2734" s="38"/>
      <c r="E2734"/>
      <c r="F2734" s="38"/>
      <c r="G2734"/>
    </row>
    <row r="2735" spans="1:7" x14ac:dyDescent="0.25">
      <c r="A2735"/>
      <c r="B2735" s="38"/>
      <c r="C2735"/>
      <c r="D2735" s="38"/>
      <c r="E2735"/>
      <c r="F2735" s="38"/>
      <c r="G2735"/>
    </row>
    <row r="2736" spans="1:7" x14ac:dyDescent="0.25">
      <c r="A2736"/>
      <c r="B2736" s="38"/>
      <c r="C2736"/>
      <c r="D2736" s="38"/>
      <c r="E2736"/>
      <c r="F2736" s="38"/>
      <c r="G2736"/>
    </row>
    <row r="2737" spans="1:7" x14ac:dyDescent="0.25">
      <c r="A2737"/>
      <c r="B2737" s="38"/>
      <c r="C2737"/>
      <c r="D2737" s="38"/>
      <c r="E2737"/>
      <c r="F2737" s="38"/>
      <c r="G2737"/>
    </row>
    <row r="2738" spans="1:7" x14ac:dyDescent="0.25">
      <c r="A2738"/>
      <c r="B2738" s="38"/>
      <c r="C2738"/>
      <c r="D2738" s="38"/>
      <c r="E2738"/>
      <c r="F2738" s="38"/>
      <c r="G2738"/>
    </row>
    <row r="2739" spans="1:7" x14ac:dyDescent="0.25">
      <c r="A2739"/>
      <c r="B2739" s="38"/>
      <c r="C2739"/>
      <c r="D2739" s="38"/>
      <c r="E2739"/>
      <c r="F2739" s="38"/>
      <c r="G2739"/>
    </row>
    <row r="2740" spans="1:7" x14ac:dyDescent="0.25">
      <c r="A2740"/>
      <c r="B2740" s="38"/>
      <c r="C2740"/>
      <c r="D2740" s="38"/>
      <c r="E2740"/>
      <c r="F2740" s="38"/>
      <c r="G2740"/>
    </row>
    <row r="2741" spans="1:7" x14ac:dyDescent="0.25">
      <c r="A2741"/>
      <c r="B2741" s="38"/>
      <c r="C2741"/>
      <c r="D2741" s="38"/>
      <c r="E2741"/>
      <c r="F2741" s="38"/>
      <c r="G2741"/>
    </row>
    <row r="2742" spans="1:7" x14ac:dyDescent="0.25">
      <c r="A2742"/>
      <c r="B2742" s="38"/>
      <c r="C2742"/>
      <c r="D2742" s="38"/>
      <c r="E2742"/>
      <c r="F2742" s="38"/>
      <c r="G2742"/>
    </row>
    <row r="2743" spans="1:7" x14ac:dyDescent="0.25">
      <c r="A2743"/>
      <c r="B2743" s="38"/>
      <c r="C2743"/>
      <c r="D2743" s="38"/>
      <c r="E2743"/>
      <c r="F2743" s="38"/>
      <c r="G2743"/>
    </row>
    <row r="2744" spans="1:7" x14ac:dyDescent="0.25">
      <c r="A2744"/>
      <c r="B2744" s="38"/>
      <c r="C2744"/>
      <c r="D2744" s="38"/>
      <c r="E2744"/>
      <c r="F2744" s="38"/>
      <c r="G2744"/>
    </row>
    <row r="2745" spans="1:7" x14ac:dyDescent="0.25">
      <c r="A2745"/>
      <c r="B2745" s="38"/>
      <c r="C2745"/>
      <c r="D2745" s="38"/>
      <c r="E2745"/>
      <c r="F2745" s="38"/>
      <c r="G2745"/>
    </row>
    <row r="2746" spans="1:7" x14ac:dyDescent="0.25">
      <c r="A2746"/>
      <c r="B2746" s="38"/>
      <c r="C2746"/>
      <c r="D2746" s="38"/>
      <c r="E2746"/>
      <c r="F2746" s="38"/>
      <c r="G2746"/>
    </row>
    <row r="2747" spans="1:7" x14ac:dyDescent="0.25">
      <c r="A2747"/>
      <c r="B2747" s="38"/>
      <c r="C2747"/>
      <c r="D2747" s="38"/>
      <c r="E2747"/>
      <c r="F2747" s="38"/>
      <c r="G2747"/>
    </row>
    <row r="2748" spans="1:7" x14ac:dyDescent="0.25">
      <c r="A2748"/>
      <c r="B2748" s="38"/>
      <c r="C2748"/>
      <c r="D2748" s="38"/>
      <c r="E2748"/>
      <c r="F2748" s="38"/>
      <c r="G2748"/>
    </row>
    <row r="2749" spans="1:7" x14ac:dyDescent="0.25">
      <c r="A2749"/>
      <c r="B2749" s="38"/>
      <c r="C2749"/>
      <c r="D2749" s="38"/>
      <c r="E2749"/>
      <c r="F2749" s="38"/>
      <c r="G2749"/>
    </row>
    <row r="2750" spans="1:7" x14ac:dyDescent="0.25">
      <c r="A2750"/>
      <c r="B2750" s="38"/>
      <c r="C2750"/>
      <c r="D2750" s="38"/>
      <c r="E2750"/>
      <c r="F2750" s="38"/>
      <c r="G2750"/>
    </row>
    <row r="2751" spans="1:7" x14ac:dyDescent="0.25">
      <c r="A2751"/>
      <c r="B2751" s="38"/>
      <c r="C2751"/>
      <c r="D2751" s="38"/>
      <c r="E2751"/>
      <c r="F2751" s="38"/>
      <c r="G2751"/>
    </row>
    <row r="2752" spans="1:7" x14ac:dyDescent="0.25">
      <c r="A2752"/>
      <c r="B2752" s="38"/>
      <c r="C2752"/>
      <c r="D2752" s="38"/>
      <c r="E2752"/>
      <c r="F2752" s="38"/>
      <c r="G2752"/>
    </row>
    <row r="2753" spans="1:7" x14ac:dyDescent="0.25">
      <c r="A2753"/>
      <c r="B2753" s="38"/>
      <c r="C2753"/>
      <c r="D2753" s="38"/>
      <c r="E2753"/>
      <c r="F2753" s="38"/>
      <c r="G2753"/>
    </row>
    <row r="2754" spans="1:7" x14ac:dyDescent="0.25">
      <c r="A2754"/>
      <c r="B2754" s="38"/>
      <c r="C2754"/>
      <c r="D2754" s="38"/>
      <c r="E2754"/>
      <c r="F2754" s="38"/>
      <c r="G2754"/>
    </row>
    <row r="2755" spans="1:7" x14ac:dyDescent="0.25">
      <c r="A2755"/>
      <c r="B2755" s="38"/>
      <c r="C2755"/>
      <c r="D2755" s="38"/>
      <c r="E2755"/>
      <c r="F2755" s="38"/>
      <c r="G2755"/>
    </row>
    <row r="2756" spans="1:7" x14ac:dyDescent="0.25">
      <c r="A2756"/>
      <c r="B2756" s="38"/>
      <c r="C2756"/>
      <c r="D2756" s="38"/>
      <c r="E2756"/>
      <c r="F2756" s="38"/>
      <c r="G2756"/>
    </row>
    <row r="2757" spans="1:7" x14ac:dyDescent="0.25">
      <c r="A2757"/>
      <c r="B2757" s="38"/>
      <c r="C2757"/>
      <c r="D2757" s="38"/>
      <c r="E2757"/>
      <c r="F2757" s="38"/>
      <c r="G2757"/>
    </row>
    <row r="2758" spans="1:7" x14ac:dyDescent="0.25">
      <c r="A2758"/>
      <c r="B2758" s="38"/>
      <c r="C2758"/>
      <c r="D2758" s="38"/>
      <c r="E2758"/>
      <c r="F2758" s="38"/>
      <c r="G2758"/>
    </row>
    <row r="2759" spans="1:7" x14ac:dyDescent="0.25">
      <c r="A2759"/>
      <c r="B2759" s="38"/>
      <c r="C2759"/>
      <c r="D2759" s="38"/>
      <c r="E2759"/>
      <c r="F2759" s="38"/>
      <c r="G2759"/>
    </row>
    <row r="2760" spans="1:7" x14ac:dyDescent="0.25">
      <c r="A2760"/>
      <c r="B2760" s="38"/>
      <c r="C2760"/>
      <c r="D2760" s="38"/>
      <c r="E2760"/>
      <c r="F2760" s="38"/>
      <c r="G2760"/>
    </row>
    <row r="2761" spans="1:7" x14ac:dyDescent="0.25">
      <c r="A2761"/>
      <c r="B2761" s="38"/>
      <c r="C2761"/>
      <c r="D2761" s="38"/>
      <c r="E2761"/>
      <c r="F2761" s="38"/>
      <c r="G2761"/>
    </row>
    <row r="2762" spans="1:7" x14ac:dyDescent="0.25">
      <c r="A2762"/>
      <c r="B2762" s="38"/>
      <c r="C2762"/>
      <c r="D2762" s="38"/>
      <c r="E2762"/>
      <c r="F2762" s="38"/>
      <c r="G2762"/>
    </row>
    <row r="2763" spans="1:7" x14ac:dyDescent="0.25">
      <c r="A2763"/>
      <c r="B2763" s="38"/>
      <c r="C2763"/>
      <c r="D2763" s="38"/>
      <c r="E2763"/>
      <c r="F2763" s="38"/>
      <c r="G2763"/>
    </row>
    <row r="2764" spans="1:7" x14ac:dyDescent="0.25">
      <c r="A2764"/>
      <c r="B2764" s="38"/>
      <c r="C2764"/>
      <c r="D2764" s="38"/>
      <c r="E2764"/>
      <c r="F2764" s="38"/>
      <c r="G2764"/>
    </row>
    <row r="2765" spans="1:7" x14ac:dyDescent="0.25">
      <c r="A2765"/>
      <c r="B2765" s="38"/>
      <c r="C2765"/>
      <c r="D2765" s="38"/>
      <c r="E2765"/>
      <c r="F2765" s="38"/>
      <c r="G2765"/>
    </row>
    <row r="2766" spans="1:7" x14ac:dyDescent="0.25">
      <c r="A2766"/>
      <c r="B2766" s="38"/>
      <c r="C2766"/>
      <c r="D2766" s="38"/>
      <c r="E2766"/>
      <c r="F2766" s="38"/>
      <c r="G2766"/>
    </row>
    <row r="2767" spans="1:7" x14ac:dyDescent="0.25">
      <c r="A2767"/>
      <c r="B2767" s="38"/>
      <c r="C2767"/>
      <c r="D2767" s="38"/>
      <c r="E2767"/>
      <c r="F2767" s="38"/>
      <c r="G2767"/>
    </row>
    <row r="2768" spans="1:7" x14ac:dyDescent="0.25">
      <c r="A2768"/>
      <c r="B2768" s="38"/>
      <c r="C2768"/>
      <c r="D2768" s="38"/>
      <c r="E2768"/>
      <c r="F2768" s="38"/>
      <c r="G2768"/>
    </row>
    <row r="2769" spans="1:7" x14ac:dyDescent="0.25">
      <c r="A2769"/>
      <c r="B2769" s="38"/>
      <c r="C2769"/>
      <c r="D2769" s="38"/>
      <c r="E2769"/>
      <c r="F2769" s="38"/>
      <c r="G2769"/>
    </row>
    <row r="2770" spans="1:7" x14ac:dyDescent="0.25">
      <c r="A2770"/>
      <c r="B2770" s="38"/>
      <c r="C2770"/>
      <c r="D2770" s="38"/>
      <c r="E2770"/>
      <c r="F2770" s="38"/>
      <c r="G2770"/>
    </row>
    <row r="2771" spans="1:7" x14ac:dyDescent="0.25">
      <c r="A2771"/>
      <c r="B2771" s="38"/>
      <c r="C2771"/>
      <c r="D2771" s="38"/>
      <c r="E2771"/>
      <c r="F2771" s="38"/>
      <c r="G2771"/>
    </row>
    <row r="2772" spans="1:7" x14ac:dyDescent="0.25">
      <c r="A2772"/>
      <c r="B2772" s="38"/>
      <c r="C2772"/>
      <c r="D2772" s="38"/>
      <c r="E2772"/>
      <c r="F2772" s="38"/>
      <c r="G2772"/>
    </row>
    <row r="2773" spans="1:7" x14ac:dyDescent="0.25">
      <c r="A2773"/>
      <c r="B2773" s="38"/>
      <c r="C2773"/>
      <c r="D2773" s="38"/>
      <c r="E2773"/>
      <c r="F2773" s="38"/>
      <c r="G2773"/>
    </row>
    <row r="2774" spans="1:7" x14ac:dyDescent="0.25">
      <c r="A2774"/>
      <c r="B2774" s="38"/>
      <c r="C2774"/>
      <c r="D2774" s="38"/>
      <c r="E2774"/>
      <c r="F2774" s="38"/>
      <c r="G2774"/>
    </row>
    <row r="2775" spans="1:7" x14ac:dyDescent="0.25">
      <c r="A2775"/>
      <c r="B2775" s="38"/>
      <c r="C2775"/>
      <c r="D2775" s="38"/>
      <c r="E2775"/>
      <c r="F2775" s="38"/>
      <c r="G2775"/>
    </row>
    <row r="2776" spans="1:7" x14ac:dyDescent="0.25">
      <c r="A2776"/>
      <c r="B2776" s="38"/>
      <c r="C2776"/>
      <c r="D2776" s="38"/>
      <c r="E2776"/>
      <c r="F2776" s="38"/>
      <c r="G2776"/>
    </row>
    <row r="2777" spans="1:7" x14ac:dyDescent="0.25">
      <c r="A2777"/>
      <c r="B2777" s="38"/>
      <c r="C2777"/>
      <c r="D2777" s="38"/>
      <c r="E2777"/>
      <c r="F2777" s="38"/>
      <c r="G2777"/>
    </row>
    <row r="2778" spans="1:7" x14ac:dyDescent="0.25">
      <c r="A2778"/>
      <c r="B2778" s="38"/>
      <c r="C2778"/>
      <c r="D2778" s="38"/>
      <c r="E2778"/>
      <c r="F2778" s="38"/>
      <c r="G2778"/>
    </row>
    <row r="2779" spans="1:7" x14ac:dyDescent="0.25">
      <c r="A2779"/>
      <c r="B2779" s="38"/>
      <c r="C2779"/>
      <c r="D2779" s="38"/>
      <c r="E2779"/>
      <c r="F2779" s="38"/>
      <c r="G2779"/>
    </row>
    <row r="2780" spans="1:7" x14ac:dyDescent="0.25">
      <c r="A2780"/>
      <c r="B2780" s="38"/>
      <c r="C2780"/>
      <c r="D2780" s="38"/>
      <c r="E2780"/>
      <c r="F2780" s="38"/>
      <c r="G2780"/>
    </row>
    <row r="2781" spans="1:7" x14ac:dyDescent="0.25">
      <c r="A2781"/>
      <c r="B2781" s="38"/>
      <c r="C2781"/>
      <c r="D2781" s="38"/>
      <c r="E2781"/>
      <c r="F2781" s="38"/>
      <c r="G2781"/>
    </row>
    <row r="2782" spans="1:7" x14ac:dyDescent="0.25">
      <c r="A2782"/>
      <c r="B2782" s="38"/>
      <c r="C2782"/>
      <c r="D2782" s="38"/>
      <c r="E2782"/>
      <c r="F2782" s="38"/>
      <c r="G2782"/>
    </row>
    <row r="2783" spans="1:7" x14ac:dyDescent="0.25">
      <c r="A2783"/>
      <c r="B2783" s="38"/>
      <c r="C2783"/>
      <c r="D2783" s="38"/>
      <c r="E2783"/>
      <c r="F2783" s="38"/>
      <c r="G2783"/>
    </row>
    <row r="2784" spans="1:7" x14ac:dyDescent="0.25">
      <c r="A2784"/>
      <c r="B2784" s="38"/>
      <c r="C2784"/>
      <c r="D2784" s="38"/>
      <c r="E2784"/>
      <c r="F2784" s="38"/>
      <c r="G2784"/>
    </row>
    <row r="2785" spans="1:7" x14ac:dyDescent="0.25">
      <c r="A2785"/>
      <c r="B2785" s="38"/>
      <c r="C2785"/>
      <c r="D2785" s="38"/>
      <c r="E2785"/>
      <c r="F2785" s="38"/>
      <c r="G2785"/>
    </row>
    <row r="2786" spans="1:7" x14ac:dyDescent="0.25">
      <c r="A2786"/>
      <c r="B2786" s="38"/>
      <c r="C2786"/>
      <c r="D2786" s="38"/>
      <c r="E2786"/>
      <c r="F2786" s="38"/>
      <c r="G2786"/>
    </row>
    <row r="2787" spans="1:7" x14ac:dyDescent="0.25">
      <c r="A2787"/>
      <c r="B2787" s="38"/>
      <c r="C2787"/>
      <c r="D2787" s="38"/>
      <c r="E2787"/>
      <c r="F2787" s="38"/>
      <c r="G2787"/>
    </row>
    <row r="2788" spans="1:7" x14ac:dyDescent="0.25">
      <c r="A2788"/>
      <c r="B2788" s="38"/>
      <c r="C2788"/>
      <c r="D2788" s="38"/>
      <c r="E2788"/>
      <c r="F2788" s="38"/>
      <c r="G2788"/>
    </row>
    <row r="2789" spans="1:7" x14ac:dyDescent="0.25">
      <c r="A2789"/>
      <c r="B2789" s="38"/>
      <c r="C2789"/>
      <c r="D2789" s="38"/>
      <c r="E2789"/>
      <c r="F2789" s="38"/>
      <c r="G2789"/>
    </row>
    <row r="2790" spans="1:7" x14ac:dyDescent="0.25">
      <c r="A2790"/>
      <c r="B2790" s="38"/>
      <c r="C2790"/>
      <c r="D2790" s="38"/>
      <c r="E2790"/>
      <c r="F2790" s="38"/>
      <c r="G2790"/>
    </row>
    <row r="2791" spans="1:7" x14ac:dyDescent="0.25">
      <c r="A2791"/>
      <c r="B2791" s="38"/>
      <c r="C2791"/>
      <c r="D2791" s="38"/>
      <c r="E2791"/>
      <c r="F2791" s="38"/>
      <c r="G2791"/>
    </row>
    <row r="2792" spans="1:7" x14ac:dyDescent="0.25">
      <c r="A2792"/>
      <c r="B2792" s="38"/>
      <c r="C2792"/>
      <c r="D2792" s="38"/>
      <c r="E2792"/>
      <c r="F2792" s="38"/>
      <c r="G2792"/>
    </row>
    <row r="2793" spans="1:7" x14ac:dyDescent="0.25">
      <c r="A2793"/>
      <c r="B2793" s="38"/>
      <c r="C2793"/>
      <c r="D2793" s="38"/>
      <c r="E2793"/>
      <c r="F2793" s="38"/>
      <c r="G2793"/>
    </row>
    <row r="2794" spans="1:7" x14ac:dyDescent="0.25">
      <c r="A2794"/>
      <c r="B2794" s="38"/>
      <c r="C2794"/>
      <c r="D2794" s="38"/>
      <c r="E2794"/>
      <c r="F2794" s="38"/>
      <c r="G2794"/>
    </row>
    <row r="2795" spans="1:7" x14ac:dyDescent="0.25">
      <c r="A2795"/>
      <c r="B2795" s="38"/>
      <c r="C2795"/>
      <c r="D2795" s="38"/>
      <c r="E2795"/>
      <c r="F2795" s="38"/>
      <c r="G2795"/>
    </row>
    <row r="2796" spans="1:7" x14ac:dyDescent="0.25">
      <c r="A2796"/>
      <c r="B2796" s="38"/>
      <c r="C2796"/>
      <c r="D2796" s="38"/>
      <c r="E2796"/>
      <c r="F2796" s="38"/>
      <c r="G2796"/>
    </row>
    <row r="2797" spans="1:7" x14ac:dyDescent="0.25">
      <c r="A2797"/>
      <c r="B2797" s="38"/>
      <c r="C2797"/>
      <c r="D2797" s="38"/>
      <c r="E2797"/>
      <c r="F2797" s="38"/>
      <c r="G2797"/>
    </row>
    <row r="2798" spans="1:7" x14ac:dyDescent="0.25">
      <c r="A2798"/>
      <c r="B2798" s="38"/>
      <c r="C2798"/>
      <c r="D2798" s="38"/>
      <c r="E2798"/>
      <c r="F2798" s="38"/>
      <c r="G2798"/>
    </row>
    <row r="2799" spans="1:7" x14ac:dyDescent="0.25">
      <c r="A2799"/>
      <c r="B2799" s="38"/>
      <c r="C2799"/>
      <c r="D2799" s="38"/>
      <c r="E2799"/>
      <c r="F2799" s="38"/>
      <c r="G2799"/>
    </row>
    <row r="2800" spans="1:7" x14ac:dyDescent="0.25">
      <c r="A2800"/>
      <c r="B2800" s="38"/>
      <c r="C2800"/>
      <c r="D2800" s="38"/>
      <c r="E2800"/>
      <c r="F2800" s="38"/>
      <c r="G2800"/>
    </row>
    <row r="2801" spans="1:7" x14ac:dyDescent="0.25">
      <c r="A2801"/>
      <c r="B2801" s="38"/>
      <c r="C2801"/>
      <c r="D2801" s="38"/>
      <c r="E2801"/>
      <c r="F2801" s="38"/>
      <c r="G2801"/>
    </row>
    <row r="2802" spans="1:7" x14ac:dyDescent="0.25">
      <c r="A2802"/>
      <c r="B2802" s="38"/>
      <c r="C2802"/>
      <c r="D2802" s="38"/>
      <c r="E2802"/>
      <c r="F2802" s="38"/>
      <c r="G2802"/>
    </row>
    <row r="2803" spans="1:7" x14ac:dyDescent="0.25">
      <c r="A2803"/>
      <c r="B2803" s="38"/>
      <c r="C2803"/>
      <c r="D2803" s="38"/>
      <c r="E2803"/>
      <c r="F2803" s="38"/>
      <c r="G2803"/>
    </row>
    <row r="2804" spans="1:7" x14ac:dyDescent="0.25">
      <c r="A2804"/>
      <c r="B2804" s="38"/>
      <c r="C2804"/>
      <c r="D2804" s="38"/>
      <c r="E2804"/>
      <c r="F2804" s="38"/>
      <c r="G2804"/>
    </row>
    <row r="2805" spans="1:7" x14ac:dyDescent="0.25">
      <c r="A2805"/>
      <c r="B2805" s="38"/>
      <c r="C2805"/>
      <c r="D2805" s="38"/>
      <c r="E2805"/>
      <c r="F2805" s="38"/>
      <c r="G2805"/>
    </row>
    <row r="2806" spans="1:7" x14ac:dyDescent="0.25">
      <c r="A2806"/>
      <c r="B2806" s="38"/>
      <c r="C2806"/>
      <c r="D2806" s="38"/>
      <c r="E2806"/>
      <c r="F2806" s="38"/>
      <c r="G2806"/>
    </row>
    <row r="2807" spans="1:7" x14ac:dyDescent="0.25">
      <c r="A2807"/>
      <c r="B2807" s="38"/>
      <c r="C2807"/>
      <c r="D2807" s="38"/>
      <c r="E2807"/>
      <c r="F2807" s="38"/>
      <c r="G2807"/>
    </row>
    <row r="2808" spans="1:7" x14ac:dyDescent="0.25">
      <c r="A2808"/>
      <c r="B2808" s="38"/>
      <c r="C2808"/>
      <c r="D2808" s="38"/>
      <c r="E2808"/>
      <c r="F2808" s="38"/>
      <c r="G2808"/>
    </row>
    <row r="2809" spans="1:7" x14ac:dyDescent="0.25">
      <c r="A2809"/>
      <c r="B2809" s="38"/>
      <c r="C2809"/>
      <c r="D2809" s="38"/>
      <c r="E2809"/>
      <c r="F2809" s="38"/>
      <c r="G2809"/>
    </row>
    <row r="2810" spans="1:7" x14ac:dyDescent="0.25">
      <c r="A2810"/>
      <c r="B2810" s="38"/>
      <c r="C2810"/>
      <c r="D2810" s="38"/>
      <c r="E2810"/>
      <c r="F2810" s="38"/>
      <c r="G2810"/>
    </row>
    <row r="2811" spans="1:7" x14ac:dyDescent="0.25">
      <c r="A2811"/>
      <c r="B2811" s="38"/>
      <c r="C2811"/>
      <c r="D2811" s="38"/>
      <c r="E2811"/>
      <c r="F2811" s="38"/>
      <c r="G2811"/>
    </row>
    <row r="2812" spans="1:7" x14ac:dyDescent="0.25">
      <c r="A2812"/>
      <c r="B2812" s="38"/>
      <c r="C2812"/>
      <c r="D2812" s="38"/>
      <c r="E2812"/>
      <c r="F2812" s="38"/>
      <c r="G2812"/>
    </row>
    <row r="2813" spans="1:7" x14ac:dyDescent="0.25">
      <c r="A2813"/>
      <c r="B2813" s="38"/>
      <c r="C2813"/>
      <c r="D2813" s="38"/>
      <c r="E2813"/>
      <c r="F2813" s="38"/>
      <c r="G2813"/>
    </row>
    <row r="2814" spans="1:7" x14ac:dyDescent="0.25">
      <c r="A2814"/>
      <c r="B2814" s="38"/>
      <c r="C2814"/>
      <c r="D2814" s="38"/>
      <c r="E2814"/>
      <c r="F2814" s="38"/>
      <c r="G2814"/>
    </row>
    <row r="2815" spans="1:7" x14ac:dyDescent="0.25">
      <c r="A2815"/>
      <c r="B2815" s="38"/>
      <c r="C2815"/>
      <c r="D2815" s="38"/>
      <c r="E2815"/>
      <c r="F2815" s="38"/>
      <c r="G2815"/>
    </row>
    <row r="2816" spans="1:7" x14ac:dyDescent="0.25">
      <c r="A2816"/>
      <c r="B2816" s="38"/>
      <c r="C2816"/>
      <c r="D2816" s="38"/>
      <c r="E2816"/>
      <c r="F2816" s="38"/>
      <c r="G2816"/>
    </row>
    <row r="2817" spans="1:7" x14ac:dyDescent="0.25">
      <c r="A2817"/>
      <c r="B2817" s="38"/>
      <c r="C2817"/>
      <c r="D2817" s="38"/>
      <c r="E2817"/>
      <c r="F2817" s="38"/>
      <c r="G2817"/>
    </row>
    <row r="2818" spans="1:7" x14ac:dyDescent="0.25">
      <c r="A2818"/>
      <c r="B2818" s="38"/>
      <c r="C2818"/>
      <c r="D2818" s="38"/>
      <c r="E2818"/>
      <c r="F2818" s="38"/>
      <c r="G2818"/>
    </row>
    <row r="2819" spans="1:7" x14ac:dyDescent="0.25">
      <c r="A2819"/>
      <c r="B2819" s="38"/>
      <c r="C2819"/>
      <c r="D2819" s="38"/>
      <c r="E2819"/>
      <c r="F2819" s="38"/>
      <c r="G2819"/>
    </row>
    <row r="2820" spans="1:7" x14ac:dyDescent="0.25">
      <c r="A2820"/>
      <c r="B2820" s="38"/>
      <c r="C2820"/>
      <c r="D2820" s="38"/>
      <c r="E2820"/>
      <c r="F2820" s="38"/>
      <c r="G2820"/>
    </row>
    <row r="2821" spans="1:7" x14ac:dyDescent="0.25">
      <c r="A2821"/>
      <c r="B2821" s="38"/>
      <c r="C2821"/>
      <c r="D2821" s="38"/>
      <c r="E2821"/>
      <c r="F2821" s="38"/>
      <c r="G2821"/>
    </row>
    <row r="2822" spans="1:7" x14ac:dyDescent="0.25">
      <c r="A2822"/>
      <c r="B2822" s="38"/>
      <c r="C2822"/>
      <c r="D2822" s="38"/>
      <c r="E2822"/>
      <c r="F2822" s="38"/>
      <c r="G2822"/>
    </row>
    <row r="2823" spans="1:7" x14ac:dyDescent="0.25">
      <c r="A2823"/>
      <c r="B2823" s="38"/>
      <c r="C2823"/>
      <c r="D2823" s="38"/>
      <c r="E2823"/>
      <c r="F2823" s="38"/>
      <c r="G2823"/>
    </row>
    <row r="2824" spans="1:7" x14ac:dyDescent="0.25">
      <c r="A2824"/>
      <c r="B2824" s="38"/>
      <c r="C2824"/>
      <c r="D2824" s="38"/>
      <c r="E2824"/>
      <c r="F2824" s="38"/>
      <c r="G2824"/>
    </row>
    <row r="2825" spans="1:7" x14ac:dyDescent="0.25">
      <c r="A2825"/>
      <c r="B2825" s="38"/>
      <c r="C2825"/>
      <c r="D2825" s="38"/>
      <c r="E2825"/>
      <c r="F2825" s="38"/>
      <c r="G2825"/>
    </row>
    <row r="2826" spans="1:7" x14ac:dyDescent="0.25">
      <c r="A2826"/>
      <c r="B2826" s="38"/>
      <c r="C2826"/>
      <c r="D2826" s="38"/>
      <c r="E2826"/>
      <c r="F2826" s="38"/>
      <c r="G2826"/>
    </row>
    <row r="2827" spans="1:7" x14ac:dyDescent="0.25">
      <c r="A2827"/>
      <c r="B2827" s="38"/>
      <c r="C2827"/>
      <c r="D2827" s="38"/>
      <c r="E2827"/>
      <c r="F2827" s="38"/>
      <c r="G2827"/>
    </row>
    <row r="2828" spans="1:7" x14ac:dyDescent="0.25">
      <c r="A2828"/>
      <c r="B2828" s="38"/>
      <c r="C2828"/>
      <c r="D2828" s="38"/>
      <c r="E2828"/>
      <c r="F2828" s="38"/>
      <c r="G2828"/>
    </row>
    <row r="2829" spans="1:7" x14ac:dyDescent="0.25">
      <c r="A2829"/>
      <c r="B2829" s="38"/>
      <c r="C2829"/>
      <c r="D2829" s="38"/>
      <c r="E2829"/>
      <c r="F2829" s="38"/>
      <c r="G2829"/>
    </row>
    <row r="2830" spans="1:7" x14ac:dyDescent="0.25">
      <c r="A2830"/>
      <c r="B2830" s="38"/>
      <c r="C2830"/>
      <c r="D2830" s="38"/>
      <c r="E2830"/>
      <c r="F2830" s="38"/>
      <c r="G2830"/>
    </row>
    <row r="2831" spans="1:7" x14ac:dyDescent="0.25">
      <c r="A2831"/>
      <c r="B2831" s="38"/>
      <c r="C2831"/>
      <c r="D2831" s="38"/>
      <c r="E2831"/>
      <c r="F2831" s="38"/>
      <c r="G2831"/>
    </row>
    <row r="2832" spans="1:7" x14ac:dyDescent="0.25">
      <c r="A2832"/>
      <c r="B2832" s="38"/>
      <c r="C2832"/>
      <c r="D2832" s="38"/>
      <c r="E2832"/>
      <c r="F2832" s="38"/>
      <c r="G2832"/>
    </row>
    <row r="2833" spans="1:7" x14ac:dyDescent="0.25">
      <c r="A2833"/>
      <c r="B2833" s="38"/>
      <c r="C2833"/>
      <c r="D2833" s="38"/>
      <c r="E2833"/>
      <c r="F2833" s="38"/>
      <c r="G2833"/>
    </row>
    <row r="2834" spans="1:7" x14ac:dyDescent="0.25">
      <c r="A2834"/>
      <c r="B2834" s="38"/>
      <c r="C2834"/>
      <c r="D2834" s="38"/>
      <c r="E2834"/>
      <c r="F2834" s="38"/>
      <c r="G2834"/>
    </row>
    <row r="2835" spans="1:7" x14ac:dyDescent="0.25">
      <c r="A2835"/>
      <c r="B2835" s="38"/>
      <c r="C2835"/>
      <c r="D2835" s="38"/>
      <c r="E2835"/>
      <c r="F2835" s="38"/>
      <c r="G2835"/>
    </row>
    <row r="2836" spans="1:7" x14ac:dyDescent="0.25">
      <c r="A2836"/>
      <c r="B2836" s="38"/>
      <c r="C2836"/>
      <c r="D2836" s="38"/>
      <c r="E2836"/>
      <c r="F2836" s="38"/>
      <c r="G2836"/>
    </row>
    <row r="2837" spans="1:7" x14ac:dyDescent="0.25">
      <c r="A2837"/>
      <c r="B2837" s="38"/>
      <c r="C2837"/>
      <c r="D2837" s="38"/>
      <c r="E2837"/>
      <c r="F2837" s="38"/>
      <c r="G2837"/>
    </row>
    <row r="2838" spans="1:7" x14ac:dyDescent="0.25">
      <c r="A2838"/>
      <c r="B2838" s="38"/>
      <c r="C2838"/>
      <c r="D2838" s="38"/>
      <c r="E2838"/>
      <c r="F2838" s="38"/>
      <c r="G2838"/>
    </row>
    <row r="2839" spans="1:7" x14ac:dyDescent="0.25">
      <c r="A2839"/>
      <c r="B2839" s="38"/>
      <c r="C2839"/>
      <c r="D2839" s="38"/>
      <c r="E2839"/>
      <c r="F2839" s="38"/>
      <c r="G2839"/>
    </row>
    <row r="2840" spans="1:7" x14ac:dyDescent="0.25">
      <c r="A2840"/>
      <c r="B2840" s="38"/>
      <c r="C2840"/>
      <c r="D2840" s="38"/>
      <c r="E2840"/>
      <c r="F2840" s="38"/>
      <c r="G2840"/>
    </row>
    <row r="2841" spans="1:7" x14ac:dyDescent="0.25">
      <c r="A2841"/>
      <c r="B2841" s="38"/>
      <c r="C2841"/>
      <c r="D2841" s="38"/>
      <c r="E2841"/>
      <c r="F2841" s="38"/>
      <c r="G2841"/>
    </row>
    <row r="2842" spans="1:7" x14ac:dyDescent="0.25">
      <c r="A2842"/>
      <c r="B2842" s="38"/>
      <c r="C2842"/>
      <c r="D2842" s="38"/>
      <c r="E2842"/>
      <c r="F2842" s="38"/>
      <c r="G2842"/>
    </row>
    <row r="2843" spans="1:7" x14ac:dyDescent="0.25">
      <c r="A2843"/>
      <c r="B2843" s="38"/>
      <c r="C2843"/>
      <c r="D2843" s="38"/>
      <c r="E2843"/>
      <c r="F2843" s="38"/>
      <c r="G2843"/>
    </row>
    <row r="2844" spans="1:7" x14ac:dyDescent="0.25">
      <c r="A2844"/>
      <c r="B2844" s="38"/>
      <c r="C2844"/>
      <c r="D2844" s="38"/>
      <c r="E2844"/>
      <c r="F2844" s="38"/>
      <c r="G2844"/>
    </row>
    <row r="2845" spans="1:7" x14ac:dyDescent="0.25">
      <c r="A2845"/>
      <c r="B2845" s="38"/>
      <c r="C2845"/>
      <c r="D2845" s="38"/>
      <c r="E2845"/>
      <c r="F2845" s="38"/>
      <c r="G2845"/>
    </row>
    <row r="2846" spans="1:7" x14ac:dyDescent="0.25">
      <c r="A2846"/>
      <c r="B2846" s="38"/>
      <c r="C2846"/>
      <c r="D2846" s="38"/>
      <c r="E2846"/>
      <c r="F2846" s="38"/>
      <c r="G2846"/>
    </row>
    <row r="2847" spans="1:7" x14ac:dyDescent="0.25">
      <c r="A2847"/>
      <c r="B2847" s="38"/>
      <c r="C2847"/>
      <c r="D2847" s="38"/>
      <c r="E2847"/>
      <c r="F2847" s="38"/>
      <c r="G2847"/>
    </row>
    <row r="2848" spans="1:7" x14ac:dyDescent="0.25">
      <c r="A2848"/>
      <c r="B2848" s="38"/>
      <c r="C2848"/>
      <c r="D2848" s="38"/>
      <c r="E2848"/>
      <c r="F2848" s="38"/>
      <c r="G2848"/>
    </row>
    <row r="2849" spans="1:7" x14ac:dyDescent="0.25">
      <c r="A2849"/>
      <c r="B2849" s="38"/>
      <c r="C2849"/>
      <c r="D2849" s="38"/>
      <c r="E2849"/>
      <c r="F2849" s="38"/>
      <c r="G2849"/>
    </row>
    <row r="2850" spans="1:7" x14ac:dyDescent="0.25">
      <c r="A2850"/>
      <c r="B2850" s="38"/>
      <c r="C2850"/>
      <c r="D2850" s="38"/>
      <c r="E2850"/>
      <c r="F2850" s="38"/>
      <c r="G2850"/>
    </row>
    <row r="2851" spans="1:7" x14ac:dyDescent="0.25">
      <c r="A2851"/>
      <c r="B2851" s="38"/>
      <c r="C2851"/>
      <c r="D2851" s="38"/>
      <c r="E2851"/>
      <c r="F2851" s="38"/>
      <c r="G2851"/>
    </row>
    <row r="2852" spans="1:7" x14ac:dyDescent="0.25">
      <c r="A2852"/>
      <c r="B2852" s="38"/>
      <c r="C2852"/>
      <c r="D2852" s="38"/>
      <c r="E2852"/>
      <c r="F2852" s="38"/>
      <c r="G2852"/>
    </row>
    <row r="2853" spans="1:7" x14ac:dyDescent="0.25">
      <c r="A2853"/>
      <c r="B2853" s="38"/>
      <c r="C2853"/>
      <c r="D2853" s="38"/>
      <c r="E2853"/>
      <c r="F2853" s="38"/>
      <c r="G2853"/>
    </row>
    <row r="2854" spans="1:7" x14ac:dyDescent="0.25">
      <c r="A2854"/>
      <c r="B2854" s="38"/>
      <c r="C2854"/>
      <c r="D2854" s="38"/>
      <c r="E2854"/>
      <c r="F2854" s="38"/>
      <c r="G2854"/>
    </row>
    <row r="2855" spans="1:7" x14ac:dyDescent="0.25">
      <c r="A2855"/>
      <c r="B2855" s="38"/>
      <c r="C2855"/>
      <c r="D2855" s="38"/>
      <c r="E2855"/>
      <c r="F2855" s="38"/>
      <c r="G2855"/>
    </row>
    <row r="2856" spans="1:7" x14ac:dyDescent="0.25">
      <c r="A2856"/>
      <c r="B2856" s="38"/>
      <c r="C2856"/>
      <c r="D2856" s="38"/>
      <c r="E2856"/>
      <c r="F2856" s="38"/>
      <c r="G2856"/>
    </row>
    <row r="2857" spans="1:7" x14ac:dyDescent="0.25">
      <c r="A2857"/>
      <c r="B2857" s="38"/>
      <c r="C2857"/>
      <c r="D2857" s="38"/>
      <c r="E2857"/>
      <c r="F2857" s="38"/>
      <c r="G2857"/>
    </row>
    <row r="2858" spans="1:7" x14ac:dyDescent="0.25">
      <c r="A2858"/>
      <c r="B2858" s="38"/>
      <c r="C2858"/>
      <c r="D2858" s="38"/>
      <c r="E2858"/>
      <c r="F2858" s="38"/>
      <c r="G2858"/>
    </row>
    <row r="2859" spans="1:7" x14ac:dyDescent="0.25">
      <c r="A2859"/>
      <c r="B2859" s="38"/>
      <c r="C2859"/>
      <c r="D2859" s="38"/>
      <c r="E2859"/>
      <c r="F2859" s="38"/>
      <c r="G2859"/>
    </row>
    <row r="2860" spans="1:7" x14ac:dyDescent="0.25">
      <c r="A2860"/>
      <c r="B2860" s="38"/>
      <c r="C2860"/>
      <c r="D2860" s="38"/>
      <c r="E2860"/>
      <c r="F2860" s="38"/>
      <c r="G2860"/>
    </row>
    <row r="2861" spans="1:7" x14ac:dyDescent="0.25">
      <c r="A2861"/>
      <c r="B2861" s="38"/>
      <c r="C2861"/>
      <c r="D2861" s="38"/>
      <c r="E2861"/>
      <c r="F2861" s="38"/>
      <c r="G2861"/>
    </row>
    <row r="2862" spans="1:7" x14ac:dyDescent="0.25">
      <c r="A2862"/>
      <c r="B2862" s="38"/>
      <c r="C2862"/>
      <c r="D2862" s="38"/>
      <c r="E2862"/>
      <c r="F2862" s="38"/>
      <c r="G2862"/>
    </row>
    <row r="2863" spans="1:7" x14ac:dyDescent="0.25">
      <c r="A2863"/>
      <c r="B2863" s="38"/>
      <c r="C2863"/>
      <c r="D2863" s="38"/>
      <c r="E2863"/>
      <c r="F2863" s="38"/>
      <c r="G2863"/>
    </row>
    <row r="2864" spans="1:7" x14ac:dyDescent="0.25">
      <c r="A2864"/>
      <c r="B2864" s="38"/>
      <c r="C2864"/>
      <c r="D2864" s="38"/>
      <c r="E2864"/>
      <c r="F2864" s="38"/>
      <c r="G2864"/>
    </row>
    <row r="2865" spans="1:7" x14ac:dyDescent="0.25">
      <c r="A2865"/>
      <c r="B2865" s="38"/>
      <c r="C2865"/>
      <c r="D2865" s="38"/>
      <c r="E2865"/>
      <c r="F2865" s="38"/>
      <c r="G2865"/>
    </row>
    <row r="2866" spans="1:7" x14ac:dyDescent="0.25">
      <c r="A2866"/>
      <c r="B2866" s="38"/>
      <c r="C2866"/>
      <c r="D2866" s="38"/>
      <c r="E2866"/>
      <c r="F2866" s="38"/>
      <c r="G2866"/>
    </row>
    <row r="2867" spans="1:7" x14ac:dyDescent="0.25">
      <c r="A2867"/>
      <c r="B2867" s="38"/>
      <c r="C2867"/>
      <c r="D2867" s="38"/>
      <c r="E2867"/>
      <c r="F2867" s="38"/>
      <c r="G2867"/>
    </row>
    <row r="2868" spans="1:7" x14ac:dyDescent="0.25">
      <c r="A2868"/>
      <c r="B2868" s="38"/>
      <c r="C2868"/>
      <c r="D2868" s="38"/>
      <c r="E2868"/>
      <c r="F2868" s="38"/>
      <c r="G2868"/>
    </row>
    <row r="2869" spans="1:7" x14ac:dyDescent="0.25">
      <c r="A2869"/>
      <c r="B2869" s="38"/>
      <c r="C2869"/>
      <c r="D2869" s="38"/>
      <c r="E2869"/>
      <c r="F2869" s="38"/>
      <c r="G2869"/>
    </row>
    <row r="2870" spans="1:7" x14ac:dyDescent="0.25">
      <c r="A2870"/>
      <c r="B2870" s="38"/>
      <c r="C2870"/>
      <c r="D2870" s="38"/>
      <c r="E2870"/>
      <c r="F2870" s="38"/>
      <c r="G2870"/>
    </row>
    <row r="2871" spans="1:7" x14ac:dyDescent="0.25">
      <c r="A2871"/>
      <c r="B2871" s="38"/>
      <c r="C2871"/>
      <c r="D2871" s="38"/>
      <c r="E2871"/>
      <c r="F2871" s="38"/>
      <c r="G2871"/>
    </row>
    <row r="2872" spans="1:7" x14ac:dyDescent="0.25">
      <c r="A2872"/>
      <c r="B2872" s="38"/>
      <c r="C2872"/>
      <c r="D2872" s="38"/>
      <c r="E2872"/>
      <c r="F2872" s="38"/>
      <c r="G2872"/>
    </row>
    <row r="2873" spans="1:7" x14ac:dyDescent="0.25">
      <c r="A2873"/>
      <c r="B2873" s="38"/>
      <c r="C2873"/>
      <c r="D2873" s="38"/>
      <c r="E2873"/>
      <c r="F2873" s="38"/>
      <c r="G2873"/>
    </row>
    <row r="2874" spans="1:7" x14ac:dyDescent="0.25">
      <c r="A2874"/>
      <c r="B2874" s="38"/>
      <c r="C2874"/>
      <c r="D2874" s="38"/>
      <c r="E2874"/>
      <c r="F2874" s="38"/>
      <c r="G2874"/>
    </row>
    <row r="2875" spans="1:7" x14ac:dyDescent="0.25">
      <c r="A2875"/>
      <c r="B2875" s="38"/>
      <c r="C2875"/>
      <c r="D2875" s="38"/>
      <c r="E2875"/>
      <c r="F2875" s="38"/>
      <c r="G2875"/>
    </row>
    <row r="2876" spans="1:7" x14ac:dyDescent="0.25">
      <c r="A2876"/>
      <c r="B2876" s="38"/>
      <c r="C2876"/>
      <c r="D2876" s="38"/>
      <c r="E2876"/>
      <c r="F2876" s="38"/>
      <c r="G2876"/>
    </row>
    <row r="2877" spans="1:7" x14ac:dyDescent="0.25">
      <c r="A2877"/>
      <c r="B2877" s="38"/>
      <c r="C2877"/>
      <c r="D2877" s="38"/>
      <c r="E2877"/>
      <c r="F2877" s="38"/>
      <c r="G2877"/>
    </row>
    <row r="2878" spans="1:7" x14ac:dyDescent="0.25">
      <c r="A2878"/>
      <c r="B2878" s="38"/>
      <c r="C2878"/>
      <c r="D2878" s="38"/>
      <c r="E2878"/>
      <c r="F2878" s="38"/>
      <c r="G2878"/>
    </row>
    <row r="2879" spans="1:7" x14ac:dyDescent="0.25">
      <c r="A2879"/>
      <c r="B2879" s="38"/>
      <c r="C2879"/>
      <c r="D2879" s="38"/>
      <c r="E2879"/>
      <c r="F2879" s="38"/>
      <c r="G2879"/>
    </row>
    <row r="2880" spans="1:7" x14ac:dyDescent="0.25">
      <c r="A2880"/>
      <c r="B2880" s="38"/>
      <c r="C2880"/>
      <c r="D2880" s="38"/>
      <c r="E2880"/>
      <c r="F2880" s="38"/>
      <c r="G2880"/>
    </row>
    <row r="2881" spans="1:7" x14ac:dyDescent="0.25">
      <c r="A2881"/>
      <c r="B2881" s="38"/>
      <c r="C2881"/>
      <c r="D2881" s="38"/>
      <c r="E2881"/>
      <c r="F2881" s="38"/>
      <c r="G2881"/>
    </row>
    <row r="2882" spans="1:7" x14ac:dyDescent="0.25">
      <c r="A2882"/>
      <c r="B2882" s="38"/>
      <c r="C2882"/>
      <c r="D2882" s="38"/>
      <c r="E2882"/>
      <c r="F2882" s="38"/>
      <c r="G2882"/>
    </row>
    <row r="2883" spans="1:7" x14ac:dyDescent="0.25">
      <c r="A2883"/>
      <c r="B2883" s="38"/>
      <c r="C2883"/>
      <c r="D2883" s="38"/>
      <c r="E2883"/>
      <c r="F2883" s="38"/>
      <c r="G2883"/>
    </row>
    <row r="2884" spans="1:7" x14ac:dyDescent="0.25">
      <c r="A2884"/>
      <c r="B2884" s="38"/>
      <c r="C2884"/>
      <c r="D2884" s="38"/>
      <c r="E2884"/>
      <c r="F2884" s="38"/>
      <c r="G2884"/>
    </row>
    <row r="2885" spans="1:7" x14ac:dyDescent="0.25">
      <c r="A2885"/>
      <c r="B2885" s="38"/>
      <c r="C2885"/>
      <c r="D2885" s="38"/>
      <c r="E2885"/>
      <c r="F2885" s="38"/>
      <c r="G2885"/>
    </row>
    <row r="2886" spans="1:7" x14ac:dyDescent="0.25">
      <c r="A2886"/>
      <c r="B2886" s="38"/>
      <c r="C2886"/>
      <c r="D2886" s="38"/>
      <c r="E2886"/>
      <c r="F2886" s="38"/>
      <c r="G2886"/>
    </row>
    <row r="2887" spans="1:7" x14ac:dyDescent="0.25">
      <c r="A2887"/>
      <c r="B2887" s="38"/>
      <c r="C2887"/>
      <c r="D2887" s="38"/>
      <c r="E2887"/>
      <c r="F2887" s="38"/>
      <c r="G2887"/>
    </row>
    <row r="2888" spans="1:7" x14ac:dyDescent="0.25">
      <c r="A2888"/>
      <c r="B2888" s="38"/>
      <c r="C2888"/>
      <c r="D2888" s="38"/>
      <c r="E2888"/>
      <c r="F2888" s="38"/>
      <c r="G2888"/>
    </row>
    <row r="2889" spans="1:7" x14ac:dyDescent="0.25">
      <c r="A2889"/>
      <c r="B2889" s="38"/>
      <c r="C2889"/>
      <c r="D2889" s="38"/>
      <c r="E2889"/>
      <c r="F2889" s="38"/>
      <c r="G2889"/>
    </row>
    <row r="2890" spans="1:7" x14ac:dyDescent="0.25">
      <c r="A2890"/>
      <c r="B2890" s="38"/>
      <c r="C2890"/>
      <c r="D2890" s="38"/>
      <c r="E2890"/>
      <c r="F2890" s="38"/>
      <c r="G2890"/>
    </row>
    <row r="2891" spans="1:7" x14ac:dyDescent="0.25">
      <c r="A2891"/>
      <c r="B2891" s="38"/>
      <c r="C2891"/>
      <c r="D2891" s="38"/>
      <c r="E2891"/>
      <c r="F2891" s="38"/>
      <c r="G2891"/>
    </row>
    <row r="2892" spans="1:7" x14ac:dyDescent="0.25">
      <c r="A2892"/>
      <c r="B2892" s="38"/>
      <c r="C2892"/>
      <c r="D2892" s="38"/>
      <c r="E2892"/>
      <c r="F2892" s="38"/>
      <c r="G2892"/>
    </row>
    <row r="2893" spans="1:7" x14ac:dyDescent="0.25">
      <c r="A2893"/>
      <c r="B2893" s="38"/>
      <c r="C2893"/>
      <c r="D2893" s="38"/>
      <c r="E2893"/>
      <c r="F2893" s="38"/>
      <c r="G2893"/>
    </row>
    <row r="2894" spans="1:7" x14ac:dyDescent="0.25">
      <c r="A2894"/>
      <c r="B2894" s="38"/>
      <c r="C2894"/>
      <c r="D2894" s="38"/>
      <c r="E2894"/>
      <c r="F2894" s="38"/>
      <c r="G2894"/>
    </row>
    <row r="2895" spans="1:7" x14ac:dyDescent="0.25">
      <c r="A2895"/>
      <c r="B2895" s="38"/>
      <c r="C2895"/>
      <c r="D2895" s="38"/>
      <c r="E2895"/>
      <c r="F2895" s="38"/>
      <c r="G2895"/>
    </row>
    <row r="2896" spans="1:7" x14ac:dyDescent="0.25">
      <c r="A2896"/>
      <c r="B2896" s="38"/>
      <c r="C2896"/>
      <c r="D2896" s="38"/>
      <c r="E2896"/>
      <c r="F2896" s="38"/>
      <c r="G2896"/>
    </row>
    <row r="2897" spans="1:7" x14ac:dyDescent="0.25">
      <c r="A2897"/>
      <c r="B2897" s="38"/>
      <c r="C2897"/>
      <c r="D2897" s="38"/>
      <c r="E2897"/>
      <c r="F2897" s="38"/>
      <c r="G2897"/>
    </row>
    <row r="2898" spans="1:7" x14ac:dyDescent="0.25">
      <c r="A2898"/>
      <c r="B2898" s="38"/>
      <c r="C2898"/>
      <c r="D2898" s="38"/>
      <c r="E2898"/>
      <c r="F2898" s="38"/>
      <c r="G2898"/>
    </row>
    <row r="2899" spans="1:7" x14ac:dyDescent="0.25">
      <c r="A2899"/>
      <c r="B2899" s="38"/>
      <c r="C2899"/>
      <c r="D2899" s="38"/>
      <c r="E2899"/>
      <c r="F2899" s="38"/>
      <c r="G2899"/>
    </row>
    <row r="2900" spans="1:7" x14ac:dyDescent="0.25">
      <c r="A2900"/>
      <c r="B2900" s="38"/>
      <c r="C2900"/>
      <c r="D2900" s="38"/>
      <c r="E2900"/>
      <c r="F2900" s="38"/>
      <c r="G2900"/>
    </row>
    <row r="2901" spans="1:7" x14ac:dyDescent="0.25">
      <c r="A2901"/>
      <c r="B2901" s="38"/>
      <c r="C2901"/>
      <c r="D2901" s="38"/>
      <c r="E2901"/>
      <c r="F2901" s="38"/>
      <c r="G2901"/>
    </row>
    <row r="2902" spans="1:7" x14ac:dyDescent="0.25">
      <c r="A2902"/>
      <c r="B2902" s="38"/>
      <c r="C2902"/>
      <c r="D2902" s="38"/>
      <c r="E2902"/>
      <c r="F2902" s="38"/>
      <c r="G2902"/>
    </row>
    <row r="2903" spans="1:7" x14ac:dyDescent="0.25">
      <c r="A2903"/>
      <c r="B2903" s="38"/>
      <c r="C2903"/>
      <c r="D2903" s="38"/>
      <c r="E2903"/>
      <c r="F2903" s="38"/>
      <c r="G2903"/>
    </row>
    <row r="2904" spans="1:7" x14ac:dyDescent="0.25">
      <c r="A2904"/>
      <c r="B2904" s="38"/>
      <c r="C2904"/>
      <c r="D2904" s="38"/>
      <c r="E2904"/>
      <c r="F2904" s="38"/>
      <c r="G2904"/>
    </row>
    <row r="2905" spans="1:7" x14ac:dyDescent="0.25">
      <c r="A2905"/>
      <c r="B2905" s="38"/>
      <c r="C2905"/>
      <c r="D2905" s="38"/>
      <c r="E2905"/>
      <c r="F2905" s="38"/>
      <c r="G2905"/>
    </row>
    <row r="2906" spans="1:7" x14ac:dyDescent="0.25">
      <c r="A2906"/>
      <c r="B2906" s="38"/>
      <c r="C2906"/>
      <c r="D2906" s="38"/>
      <c r="E2906"/>
      <c r="F2906" s="38"/>
      <c r="G2906"/>
    </row>
    <row r="2907" spans="1:7" x14ac:dyDescent="0.25">
      <c r="A2907"/>
      <c r="B2907" s="38"/>
      <c r="C2907"/>
      <c r="D2907" s="38"/>
      <c r="E2907"/>
      <c r="F2907" s="38"/>
      <c r="G2907"/>
    </row>
    <row r="2908" spans="1:7" x14ac:dyDescent="0.25">
      <c r="A2908"/>
      <c r="B2908" s="38"/>
      <c r="C2908"/>
      <c r="D2908" s="38"/>
      <c r="E2908"/>
      <c r="F2908" s="38"/>
      <c r="G2908"/>
    </row>
    <row r="2909" spans="1:7" x14ac:dyDescent="0.25">
      <c r="A2909"/>
      <c r="B2909" s="38"/>
      <c r="C2909"/>
      <c r="D2909" s="38"/>
      <c r="E2909"/>
      <c r="F2909" s="38"/>
      <c r="G2909"/>
    </row>
    <row r="2910" spans="1:7" x14ac:dyDescent="0.25">
      <c r="A2910"/>
      <c r="B2910" s="38"/>
      <c r="C2910"/>
      <c r="D2910" s="38"/>
      <c r="E2910"/>
      <c r="F2910" s="38"/>
      <c r="G2910"/>
    </row>
    <row r="2911" spans="1:7" x14ac:dyDescent="0.25">
      <c r="A2911"/>
      <c r="B2911" s="38"/>
      <c r="C2911"/>
      <c r="D2911" s="38"/>
      <c r="E2911"/>
      <c r="F2911" s="38"/>
      <c r="G2911"/>
    </row>
    <row r="2912" spans="1:7" x14ac:dyDescent="0.25">
      <c r="A2912"/>
      <c r="B2912" s="38"/>
      <c r="C2912"/>
      <c r="D2912" s="38"/>
      <c r="E2912"/>
      <c r="F2912" s="38"/>
      <c r="G2912"/>
    </row>
    <row r="2913" spans="1:7" x14ac:dyDescent="0.25">
      <c r="A2913"/>
      <c r="B2913" s="38"/>
      <c r="C2913"/>
      <c r="D2913" s="38"/>
      <c r="E2913"/>
      <c r="F2913" s="38"/>
      <c r="G2913"/>
    </row>
    <row r="2914" spans="1:7" x14ac:dyDescent="0.25">
      <c r="A2914"/>
      <c r="B2914" s="38"/>
      <c r="C2914"/>
      <c r="D2914" s="38"/>
      <c r="E2914"/>
      <c r="F2914" s="38"/>
      <c r="G2914"/>
    </row>
    <row r="2915" spans="1:7" x14ac:dyDescent="0.25">
      <c r="A2915"/>
      <c r="B2915" s="38"/>
      <c r="C2915"/>
      <c r="D2915" s="38"/>
      <c r="E2915"/>
      <c r="F2915" s="38"/>
      <c r="G2915"/>
    </row>
    <row r="2916" spans="1:7" x14ac:dyDescent="0.25">
      <c r="A2916"/>
      <c r="B2916" s="38"/>
      <c r="C2916"/>
      <c r="D2916" s="38"/>
      <c r="E2916"/>
      <c r="F2916" s="38"/>
      <c r="G2916"/>
    </row>
    <row r="2917" spans="1:7" x14ac:dyDescent="0.25">
      <c r="A2917"/>
      <c r="B2917" s="38"/>
      <c r="C2917"/>
      <c r="D2917" s="38"/>
      <c r="E2917"/>
      <c r="F2917" s="38"/>
      <c r="G2917"/>
    </row>
    <row r="2918" spans="1:7" x14ac:dyDescent="0.25">
      <c r="A2918"/>
      <c r="B2918" s="38"/>
      <c r="C2918"/>
      <c r="D2918" s="38"/>
      <c r="E2918"/>
      <c r="F2918" s="38"/>
      <c r="G2918"/>
    </row>
    <row r="2919" spans="1:7" x14ac:dyDescent="0.25">
      <c r="A2919"/>
      <c r="B2919" s="38"/>
      <c r="C2919"/>
      <c r="D2919" s="38"/>
      <c r="E2919"/>
      <c r="F2919" s="38"/>
      <c r="G2919"/>
    </row>
    <row r="2920" spans="1:7" x14ac:dyDescent="0.25">
      <c r="A2920"/>
      <c r="B2920" s="38"/>
      <c r="C2920"/>
      <c r="D2920" s="38"/>
      <c r="E2920"/>
      <c r="F2920" s="38"/>
      <c r="G2920"/>
    </row>
    <row r="2921" spans="1:7" x14ac:dyDescent="0.25">
      <c r="A2921"/>
      <c r="B2921" s="38"/>
      <c r="C2921"/>
      <c r="D2921" s="38"/>
      <c r="E2921"/>
      <c r="F2921" s="38"/>
      <c r="G2921"/>
    </row>
    <row r="2922" spans="1:7" x14ac:dyDescent="0.25">
      <c r="A2922"/>
      <c r="B2922" s="38"/>
      <c r="C2922"/>
      <c r="D2922" s="38"/>
      <c r="E2922"/>
      <c r="F2922" s="38"/>
      <c r="G2922"/>
    </row>
    <row r="2923" spans="1:7" x14ac:dyDescent="0.25">
      <c r="A2923"/>
      <c r="B2923" s="38"/>
      <c r="C2923"/>
      <c r="D2923" s="38"/>
      <c r="E2923"/>
      <c r="F2923" s="38"/>
      <c r="G2923"/>
    </row>
    <row r="2924" spans="1:7" x14ac:dyDescent="0.25">
      <c r="A2924"/>
      <c r="B2924" s="38"/>
      <c r="C2924"/>
      <c r="D2924" s="38"/>
      <c r="E2924"/>
      <c r="F2924" s="38"/>
      <c r="G2924"/>
    </row>
    <row r="2925" spans="1:7" x14ac:dyDescent="0.25">
      <c r="A2925"/>
      <c r="B2925" s="38"/>
      <c r="C2925"/>
      <c r="D2925" s="38"/>
      <c r="E2925"/>
      <c r="F2925" s="38"/>
      <c r="G2925"/>
    </row>
    <row r="2926" spans="1:7" x14ac:dyDescent="0.25">
      <c r="A2926"/>
      <c r="B2926" s="38"/>
      <c r="C2926"/>
      <c r="D2926" s="38"/>
      <c r="E2926"/>
      <c r="F2926" s="38"/>
      <c r="G2926"/>
    </row>
    <row r="2927" spans="1:7" x14ac:dyDescent="0.25">
      <c r="A2927"/>
      <c r="B2927" s="38"/>
      <c r="C2927"/>
      <c r="D2927" s="38"/>
      <c r="E2927"/>
      <c r="F2927" s="38"/>
      <c r="G2927"/>
    </row>
    <row r="2928" spans="1:7" x14ac:dyDescent="0.25">
      <c r="A2928"/>
      <c r="B2928" s="38"/>
      <c r="C2928"/>
      <c r="D2928" s="38"/>
      <c r="E2928"/>
      <c r="F2928" s="38"/>
      <c r="G2928"/>
    </row>
    <row r="2929" spans="1:7" x14ac:dyDescent="0.25">
      <c r="A2929"/>
      <c r="B2929" s="38"/>
      <c r="C2929"/>
      <c r="D2929" s="38"/>
      <c r="E2929"/>
      <c r="F2929" s="38"/>
      <c r="G2929"/>
    </row>
    <row r="2930" spans="1:7" x14ac:dyDescent="0.25">
      <c r="A2930"/>
      <c r="B2930" s="38"/>
      <c r="C2930"/>
      <c r="D2930" s="38"/>
      <c r="E2930"/>
      <c r="F2930" s="38"/>
      <c r="G2930"/>
    </row>
    <row r="2931" spans="1:7" x14ac:dyDescent="0.25">
      <c r="A2931"/>
      <c r="B2931" s="38"/>
      <c r="C2931"/>
      <c r="D2931" s="38"/>
      <c r="E2931"/>
      <c r="F2931" s="38"/>
      <c r="G2931"/>
    </row>
    <row r="2932" spans="1:7" x14ac:dyDescent="0.25">
      <c r="A2932"/>
      <c r="B2932" s="38"/>
      <c r="C2932"/>
      <c r="D2932" s="38"/>
      <c r="E2932"/>
      <c r="F2932" s="38"/>
      <c r="G2932"/>
    </row>
    <row r="2933" spans="1:7" x14ac:dyDescent="0.25">
      <c r="A2933"/>
      <c r="B2933" s="38"/>
      <c r="C2933"/>
      <c r="D2933" s="38"/>
      <c r="E2933"/>
      <c r="F2933" s="38"/>
      <c r="G2933"/>
    </row>
    <row r="2934" spans="1:7" x14ac:dyDescent="0.25">
      <c r="A2934"/>
      <c r="B2934" s="38"/>
      <c r="C2934"/>
      <c r="D2934" s="38"/>
      <c r="E2934"/>
      <c r="F2934" s="38"/>
      <c r="G2934"/>
    </row>
    <row r="2935" spans="1:7" x14ac:dyDescent="0.25">
      <c r="A2935"/>
      <c r="B2935" s="38"/>
      <c r="C2935"/>
      <c r="D2935" s="38"/>
      <c r="E2935"/>
      <c r="F2935" s="38"/>
      <c r="G2935"/>
    </row>
    <row r="2936" spans="1:7" x14ac:dyDescent="0.25">
      <c r="A2936"/>
      <c r="B2936" s="38"/>
      <c r="C2936"/>
      <c r="D2936" s="38"/>
      <c r="E2936"/>
      <c r="F2936" s="38"/>
      <c r="G2936"/>
    </row>
    <row r="2937" spans="1:7" x14ac:dyDescent="0.25">
      <c r="A2937"/>
      <c r="B2937" s="38"/>
      <c r="C2937"/>
      <c r="D2937" s="38"/>
      <c r="E2937"/>
      <c r="F2937" s="38"/>
      <c r="G2937"/>
    </row>
    <row r="2938" spans="1:7" x14ac:dyDescent="0.25">
      <c r="A2938"/>
      <c r="B2938" s="38"/>
      <c r="C2938"/>
      <c r="D2938" s="38"/>
      <c r="E2938"/>
      <c r="F2938" s="38"/>
      <c r="G2938"/>
    </row>
    <row r="2939" spans="1:7" x14ac:dyDescent="0.25">
      <c r="A2939"/>
      <c r="B2939" s="38"/>
      <c r="C2939"/>
      <c r="D2939" s="38"/>
      <c r="E2939"/>
      <c r="F2939" s="38"/>
      <c r="G2939"/>
    </row>
    <row r="2940" spans="1:7" x14ac:dyDescent="0.25">
      <c r="A2940"/>
      <c r="B2940" s="38"/>
      <c r="C2940"/>
      <c r="D2940" s="38"/>
      <c r="E2940"/>
      <c r="F2940" s="38"/>
      <c r="G2940"/>
    </row>
    <row r="2941" spans="1:7" x14ac:dyDescent="0.25">
      <c r="A2941"/>
      <c r="B2941" s="38"/>
      <c r="C2941"/>
      <c r="D2941" s="38"/>
      <c r="E2941"/>
      <c r="F2941" s="38"/>
      <c r="G2941"/>
    </row>
    <row r="2942" spans="1:7" x14ac:dyDescent="0.25">
      <c r="A2942"/>
      <c r="B2942" s="38"/>
      <c r="C2942"/>
      <c r="D2942" s="38"/>
      <c r="E2942"/>
      <c r="F2942" s="38"/>
      <c r="G2942"/>
    </row>
    <row r="2943" spans="1:7" x14ac:dyDescent="0.25">
      <c r="A2943"/>
      <c r="B2943" s="38"/>
      <c r="C2943"/>
      <c r="D2943" s="38"/>
      <c r="E2943"/>
      <c r="F2943" s="38"/>
      <c r="G2943"/>
    </row>
    <row r="2944" spans="1:7" x14ac:dyDescent="0.25">
      <c r="A2944"/>
      <c r="B2944" s="38"/>
      <c r="C2944"/>
      <c r="D2944" s="38"/>
      <c r="E2944"/>
      <c r="F2944" s="38"/>
      <c r="G2944"/>
    </row>
    <row r="2945" spans="1:7" x14ac:dyDescent="0.25">
      <c r="A2945"/>
      <c r="B2945" s="38"/>
      <c r="C2945"/>
      <c r="D2945" s="38"/>
      <c r="E2945"/>
      <c r="F2945" s="38"/>
      <c r="G2945"/>
    </row>
    <row r="2946" spans="1:7" x14ac:dyDescent="0.25">
      <c r="A2946"/>
      <c r="B2946" s="38"/>
      <c r="C2946"/>
      <c r="D2946" s="38"/>
      <c r="E2946"/>
      <c r="F2946" s="38"/>
      <c r="G2946"/>
    </row>
    <row r="2947" spans="1:7" x14ac:dyDescent="0.25">
      <c r="A2947"/>
      <c r="B2947" s="38"/>
      <c r="C2947"/>
      <c r="D2947" s="38"/>
      <c r="E2947"/>
      <c r="F2947" s="38"/>
      <c r="G2947"/>
    </row>
    <row r="2948" spans="1:7" x14ac:dyDescent="0.25">
      <c r="A2948"/>
      <c r="B2948" s="38"/>
      <c r="C2948"/>
      <c r="D2948" s="38"/>
      <c r="E2948"/>
      <c r="F2948" s="38"/>
      <c r="G2948"/>
    </row>
    <row r="2949" spans="1:7" x14ac:dyDescent="0.25">
      <c r="A2949"/>
      <c r="B2949" s="38"/>
      <c r="C2949"/>
      <c r="D2949" s="38"/>
      <c r="E2949"/>
      <c r="F2949" s="38"/>
      <c r="G2949"/>
    </row>
    <row r="2950" spans="1:7" x14ac:dyDescent="0.25">
      <c r="A2950"/>
      <c r="B2950" s="38"/>
      <c r="C2950"/>
      <c r="D2950" s="38"/>
      <c r="E2950"/>
      <c r="F2950" s="38"/>
      <c r="G2950"/>
    </row>
    <row r="2951" spans="1:7" x14ac:dyDescent="0.25">
      <c r="A2951"/>
      <c r="B2951" s="38"/>
      <c r="C2951"/>
      <c r="D2951" s="38"/>
      <c r="E2951"/>
      <c r="F2951" s="38"/>
      <c r="G2951"/>
    </row>
    <row r="2952" spans="1:7" x14ac:dyDescent="0.25">
      <c r="A2952"/>
      <c r="B2952" s="38"/>
      <c r="C2952"/>
      <c r="D2952" s="38"/>
      <c r="E2952"/>
      <c r="F2952" s="38"/>
      <c r="G2952"/>
    </row>
    <row r="2953" spans="1:7" x14ac:dyDescent="0.25">
      <c r="A2953"/>
      <c r="B2953" s="38"/>
      <c r="C2953"/>
      <c r="D2953" s="38"/>
      <c r="E2953"/>
      <c r="F2953" s="38"/>
      <c r="G2953"/>
    </row>
    <row r="2954" spans="1:7" x14ac:dyDescent="0.25">
      <c r="A2954"/>
      <c r="B2954" s="38"/>
      <c r="C2954"/>
      <c r="D2954" s="38"/>
      <c r="E2954"/>
      <c r="F2954" s="38"/>
      <c r="G2954"/>
    </row>
    <row r="2955" spans="1:7" x14ac:dyDescent="0.25">
      <c r="A2955"/>
      <c r="B2955" s="38"/>
      <c r="C2955"/>
      <c r="D2955" s="38"/>
      <c r="E2955"/>
      <c r="F2955" s="38"/>
      <c r="G2955"/>
    </row>
    <row r="2956" spans="1:7" x14ac:dyDescent="0.25">
      <c r="A2956"/>
      <c r="B2956" s="38"/>
      <c r="C2956"/>
      <c r="D2956" s="38"/>
      <c r="E2956"/>
      <c r="F2956" s="38"/>
      <c r="G2956"/>
    </row>
    <row r="2957" spans="1:7" x14ac:dyDescent="0.25">
      <c r="A2957"/>
      <c r="B2957" s="38"/>
      <c r="C2957"/>
      <c r="D2957" s="38"/>
      <c r="E2957"/>
      <c r="F2957" s="38"/>
      <c r="G2957"/>
    </row>
    <row r="2958" spans="1:7" x14ac:dyDescent="0.25">
      <c r="A2958"/>
      <c r="B2958" s="38"/>
      <c r="C2958"/>
      <c r="D2958" s="38"/>
      <c r="E2958"/>
      <c r="F2958" s="38"/>
      <c r="G2958"/>
    </row>
    <row r="2959" spans="1:7" x14ac:dyDescent="0.25">
      <c r="A2959"/>
      <c r="B2959" s="38"/>
      <c r="C2959"/>
      <c r="D2959" s="38"/>
      <c r="E2959"/>
      <c r="F2959" s="38"/>
      <c r="G2959"/>
    </row>
    <row r="2960" spans="1:7" x14ac:dyDescent="0.25">
      <c r="A2960"/>
      <c r="B2960" s="38"/>
      <c r="C2960"/>
      <c r="D2960" s="38"/>
      <c r="E2960"/>
      <c r="F2960" s="38"/>
      <c r="G2960"/>
    </row>
    <row r="2961" spans="1:7" x14ac:dyDescent="0.25">
      <c r="A2961"/>
      <c r="B2961" s="38"/>
      <c r="C2961"/>
      <c r="D2961" s="38"/>
      <c r="E2961"/>
      <c r="F2961" s="38"/>
      <c r="G2961"/>
    </row>
    <row r="2962" spans="1:7" x14ac:dyDescent="0.25">
      <c r="A2962"/>
      <c r="B2962" s="38"/>
      <c r="C2962"/>
      <c r="D2962" s="38"/>
      <c r="E2962"/>
      <c r="F2962" s="38"/>
      <c r="G2962"/>
    </row>
    <row r="2963" spans="1:7" x14ac:dyDescent="0.25">
      <c r="A2963"/>
      <c r="B2963" s="38"/>
      <c r="C2963"/>
      <c r="D2963" s="38"/>
      <c r="E2963"/>
      <c r="F2963" s="38"/>
      <c r="G2963"/>
    </row>
    <row r="2964" spans="1:7" x14ac:dyDescent="0.25">
      <c r="A2964"/>
      <c r="B2964" s="38"/>
      <c r="C2964"/>
      <c r="D2964" s="38"/>
      <c r="E2964"/>
      <c r="F2964" s="38"/>
      <c r="G2964"/>
    </row>
    <row r="2965" spans="1:7" x14ac:dyDescent="0.25">
      <c r="A2965"/>
      <c r="B2965" s="38"/>
      <c r="C2965"/>
      <c r="D2965" s="38"/>
      <c r="E2965"/>
      <c r="F2965" s="38"/>
      <c r="G2965"/>
    </row>
    <row r="2966" spans="1:7" x14ac:dyDescent="0.25">
      <c r="A2966"/>
      <c r="B2966" s="38"/>
      <c r="C2966"/>
      <c r="D2966" s="38"/>
      <c r="E2966"/>
      <c r="F2966" s="38"/>
      <c r="G2966"/>
    </row>
    <row r="2967" spans="1:7" x14ac:dyDescent="0.25">
      <c r="A2967"/>
      <c r="B2967" s="38"/>
      <c r="C2967"/>
      <c r="D2967" s="38"/>
      <c r="E2967"/>
      <c r="F2967" s="38"/>
      <c r="G2967"/>
    </row>
    <row r="2968" spans="1:7" x14ac:dyDescent="0.25">
      <c r="A2968"/>
      <c r="B2968" s="38"/>
      <c r="C2968"/>
      <c r="D2968" s="38"/>
      <c r="E2968"/>
      <c r="F2968" s="38"/>
      <c r="G2968"/>
    </row>
    <row r="2969" spans="1:7" x14ac:dyDescent="0.25">
      <c r="A2969"/>
      <c r="B2969" s="38"/>
      <c r="C2969"/>
      <c r="D2969" s="38"/>
      <c r="E2969"/>
      <c r="F2969" s="38"/>
      <c r="G2969"/>
    </row>
    <row r="2970" spans="1:7" x14ac:dyDescent="0.25">
      <c r="A2970"/>
      <c r="B2970" s="38"/>
      <c r="C2970"/>
      <c r="D2970" s="38"/>
      <c r="E2970"/>
      <c r="F2970" s="38"/>
      <c r="G2970"/>
    </row>
    <row r="2971" spans="1:7" x14ac:dyDescent="0.25">
      <c r="A2971"/>
      <c r="B2971" s="38"/>
      <c r="C2971"/>
      <c r="D2971" s="38"/>
      <c r="E2971"/>
      <c r="F2971" s="38"/>
      <c r="G2971"/>
    </row>
    <row r="2972" spans="1:7" x14ac:dyDescent="0.25">
      <c r="A2972"/>
      <c r="B2972" s="38"/>
      <c r="C2972"/>
      <c r="D2972" s="38"/>
      <c r="E2972"/>
      <c r="F2972" s="38"/>
      <c r="G2972"/>
    </row>
    <row r="2973" spans="1:7" x14ac:dyDescent="0.25">
      <c r="A2973"/>
      <c r="B2973" s="38"/>
      <c r="C2973"/>
      <c r="D2973" s="38"/>
      <c r="E2973"/>
      <c r="F2973" s="38"/>
      <c r="G2973"/>
    </row>
    <row r="2974" spans="1:7" x14ac:dyDescent="0.25">
      <c r="A2974"/>
      <c r="B2974" s="38"/>
      <c r="C2974"/>
      <c r="D2974" s="38"/>
      <c r="E2974"/>
      <c r="F2974" s="38"/>
      <c r="G2974"/>
    </row>
    <row r="2975" spans="1:7" x14ac:dyDescent="0.25">
      <c r="A2975"/>
      <c r="B2975" s="38"/>
      <c r="C2975"/>
      <c r="D2975" s="38"/>
      <c r="E2975"/>
      <c r="F2975" s="38"/>
      <c r="G2975"/>
    </row>
    <row r="2976" spans="1:7" x14ac:dyDescent="0.25">
      <c r="A2976"/>
      <c r="B2976" s="38"/>
      <c r="C2976"/>
      <c r="D2976" s="38"/>
      <c r="E2976"/>
      <c r="F2976" s="38"/>
      <c r="G2976"/>
    </row>
    <row r="2977" spans="1:7" x14ac:dyDescent="0.25">
      <c r="A2977"/>
      <c r="B2977" s="38"/>
      <c r="C2977"/>
      <c r="D2977" s="38"/>
      <c r="E2977"/>
      <c r="F2977" s="38"/>
      <c r="G2977"/>
    </row>
    <row r="2978" spans="1:7" x14ac:dyDescent="0.25">
      <c r="A2978"/>
      <c r="B2978" s="38"/>
      <c r="C2978"/>
      <c r="D2978" s="38"/>
      <c r="E2978"/>
      <c r="F2978" s="38"/>
      <c r="G2978"/>
    </row>
    <row r="2979" spans="1:7" x14ac:dyDescent="0.25">
      <c r="A2979"/>
      <c r="B2979" s="38"/>
      <c r="C2979"/>
      <c r="D2979" s="38"/>
      <c r="E2979"/>
      <c r="F2979" s="38"/>
      <c r="G2979"/>
    </row>
    <row r="2980" spans="1:7" x14ac:dyDescent="0.25">
      <c r="A2980"/>
      <c r="B2980" s="38"/>
      <c r="C2980"/>
      <c r="D2980" s="38"/>
      <c r="E2980"/>
      <c r="F2980" s="38"/>
      <c r="G2980"/>
    </row>
    <row r="2981" spans="1:7" x14ac:dyDescent="0.25">
      <c r="A2981"/>
      <c r="B2981" s="38"/>
      <c r="C2981"/>
      <c r="D2981" s="38"/>
      <c r="E2981"/>
      <c r="F2981" s="38"/>
      <c r="G2981"/>
    </row>
    <row r="2982" spans="1:7" x14ac:dyDescent="0.25">
      <c r="A2982"/>
      <c r="B2982" s="38"/>
      <c r="C2982"/>
      <c r="D2982" s="38"/>
      <c r="E2982"/>
      <c r="F2982" s="38"/>
      <c r="G2982"/>
    </row>
    <row r="2983" spans="1:7" x14ac:dyDescent="0.25">
      <c r="A2983"/>
      <c r="B2983" s="38"/>
      <c r="C2983"/>
      <c r="D2983" s="38"/>
      <c r="E2983"/>
      <c r="F2983" s="38"/>
      <c r="G2983"/>
    </row>
    <row r="2984" spans="1:7" x14ac:dyDescent="0.25">
      <c r="A2984"/>
      <c r="B2984" s="38"/>
      <c r="C2984"/>
      <c r="D2984" s="38"/>
      <c r="E2984"/>
      <c r="F2984" s="38"/>
      <c r="G2984"/>
    </row>
    <row r="2985" spans="1:7" x14ac:dyDescent="0.25">
      <c r="A2985"/>
      <c r="B2985" s="38"/>
      <c r="C2985"/>
      <c r="D2985" s="38"/>
      <c r="E2985"/>
      <c r="F2985" s="38"/>
      <c r="G2985"/>
    </row>
    <row r="2986" spans="1:7" x14ac:dyDescent="0.25">
      <c r="A2986"/>
      <c r="B2986" s="38"/>
      <c r="C2986"/>
      <c r="D2986" s="38"/>
      <c r="E2986"/>
      <c r="F2986" s="38"/>
      <c r="G2986"/>
    </row>
    <row r="2987" spans="1:7" x14ac:dyDescent="0.25">
      <c r="A2987"/>
      <c r="B2987" s="38"/>
      <c r="C2987"/>
      <c r="D2987" s="38"/>
      <c r="E2987"/>
      <c r="F2987" s="38"/>
      <c r="G2987"/>
    </row>
    <row r="2988" spans="1:7" x14ac:dyDescent="0.25">
      <c r="A2988"/>
      <c r="B2988" s="38"/>
      <c r="C2988"/>
      <c r="D2988" s="38"/>
      <c r="E2988"/>
      <c r="F2988" s="38"/>
      <c r="G2988"/>
    </row>
    <row r="2989" spans="1:7" x14ac:dyDescent="0.25">
      <c r="A2989"/>
      <c r="B2989" s="38"/>
      <c r="C2989"/>
      <c r="D2989" s="38"/>
      <c r="E2989"/>
      <c r="F2989" s="38"/>
      <c r="G2989"/>
    </row>
    <row r="2990" spans="1:7" x14ac:dyDescent="0.25">
      <c r="A2990"/>
      <c r="B2990" s="38"/>
      <c r="C2990"/>
      <c r="D2990" s="38"/>
      <c r="E2990"/>
      <c r="F2990" s="38"/>
      <c r="G2990"/>
    </row>
    <row r="2991" spans="1:7" x14ac:dyDescent="0.25">
      <c r="A2991"/>
      <c r="B2991" s="38"/>
      <c r="C2991"/>
      <c r="D2991" s="38"/>
      <c r="E2991"/>
      <c r="F2991" s="38"/>
      <c r="G2991"/>
    </row>
    <row r="2992" spans="1:7" x14ac:dyDescent="0.25">
      <c r="A2992"/>
      <c r="B2992" s="38"/>
      <c r="C2992"/>
      <c r="D2992" s="38"/>
      <c r="E2992"/>
      <c r="F2992" s="38"/>
      <c r="G2992"/>
    </row>
    <row r="2993" spans="1:7" x14ac:dyDescent="0.25">
      <c r="A2993"/>
      <c r="B2993" s="38"/>
      <c r="C2993"/>
      <c r="D2993" s="38"/>
      <c r="E2993"/>
      <c r="F2993" s="38"/>
      <c r="G2993"/>
    </row>
    <row r="2994" spans="1:7" x14ac:dyDescent="0.25">
      <c r="A2994"/>
      <c r="B2994" s="38"/>
      <c r="C2994"/>
      <c r="D2994" s="38"/>
      <c r="E2994"/>
      <c r="F2994" s="38"/>
      <c r="G2994"/>
    </row>
    <row r="2995" spans="1:7" x14ac:dyDescent="0.25">
      <c r="A2995"/>
      <c r="B2995" s="38"/>
      <c r="C2995"/>
      <c r="D2995" s="38"/>
      <c r="E2995"/>
      <c r="F2995" s="38"/>
      <c r="G2995"/>
    </row>
    <row r="2996" spans="1:7" x14ac:dyDescent="0.25">
      <c r="A2996"/>
      <c r="B2996" s="38"/>
      <c r="C2996"/>
      <c r="D2996" s="38"/>
      <c r="E2996"/>
      <c r="F2996" s="38"/>
      <c r="G2996"/>
    </row>
    <row r="2997" spans="1:7" x14ac:dyDescent="0.25">
      <c r="A2997"/>
      <c r="B2997" s="38"/>
      <c r="C2997"/>
      <c r="D2997" s="38"/>
      <c r="E2997"/>
      <c r="F2997" s="38"/>
      <c r="G2997"/>
    </row>
    <row r="2998" spans="1:7" x14ac:dyDescent="0.25">
      <c r="A2998"/>
      <c r="B2998" s="38"/>
      <c r="C2998"/>
      <c r="D2998" s="38"/>
      <c r="E2998"/>
      <c r="F2998" s="38"/>
      <c r="G2998"/>
    </row>
    <row r="2999" spans="1:7" x14ac:dyDescent="0.25">
      <c r="A2999"/>
      <c r="B2999" s="38"/>
      <c r="C2999"/>
      <c r="D2999" s="38"/>
      <c r="E2999"/>
      <c r="F2999" s="38"/>
      <c r="G2999"/>
    </row>
    <row r="3000" spans="1:7" x14ac:dyDescent="0.25">
      <c r="A3000"/>
      <c r="B3000" s="38"/>
      <c r="C3000"/>
      <c r="D3000" s="38"/>
      <c r="E3000"/>
      <c r="F3000" s="38"/>
      <c r="G3000"/>
    </row>
    <row r="3001" spans="1:7" x14ac:dyDescent="0.25">
      <c r="A3001"/>
      <c r="B3001" s="38"/>
      <c r="C3001"/>
      <c r="D3001" s="38"/>
      <c r="E3001"/>
      <c r="F3001" s="38"/>
      <c r="G3001"/>
    </row>
    <row r="3002" spans="1:7" x14ac:dyDescent="0.25">
      <c r="A3002"/>
      <c r="B3002" s="38"/>
      <c r="C3002"/>
      <c r="D3002" s="38"/>
      <c r="E3002"/>
      <c r="F3002" s="38"/>
      <c r="G3002"/>
    </row>
    <row r="3003" spans="1:7" x14ac:dyDescent="0.25">
      <c r="A3003"/>
      <c r="B3003" s="38"/>
      <c r="C3003"/>
      <c r="D3003" s="38"/>
      <c r="E3003"/>
      <c r="F3003" s="38"/>
      <c r="G3003"/>
    </row>
    <row r="3004" spans="1:7" x14ac:dyDescent="0.25">
      <c r="A3004"/>
      <c r="B3004" s="38"/>
      <c r="C3004"/>
      <c r="D3004" s="38"/>
      <c r="E3004"/>
      <c r="F3004" s="38"/>
      <c r="G3004"/>
    </row>
    <row r="3005" spans="1:7" x14ac:dyDescent="0.25">
      <c r="A3005"/>
      <c r="B3005" s="38"/>
      <c r="C3005"/>
      <c r="D3005" s="38"/>
      <c r="E3005"/>
      <c r="F3005" s="38"/>
      <c r="G3005"/>
    </row>
    <row r="3006" spans="1:7" x14ac:dyDescent="0.25">
      <c r="A3006"/>
      <c r="B3006" s="38"/>
      <c r="C3006"/>
      <c r="D3006" s="38"/>
      <c r="E3006"/>
      <c r="F3006" s="38"/>
      <c r="G3006"/>
    </row>
    <row r="3007" spans="1:7" x14ac:dyDescent="0.25">
      <c r="A3007"/>
      <c r="B3007" s="38"/>
      <c r="C3007"/>
      <c r="D3007" s="38"/>
      <c r="E3007"/>
      <c r="F3007" s="38"/>
      <c r="G3007"/>
    </row>
    <row r="3008" spans="1:7" x14ac:dyDescent="0.25">
      <c r="A3008"/>
      <c r="B3008" s="38"/>
      <c r="C3008"/>
      <c r="D3008" s="38"/>
      <c r="E3008"/>
      <c r="F3008" s="38"/>
      <c r="G3008"/>
    </row>
    <row r="3009" spans="1:7" x14ac:dyDescent="0.25">
      <c r="A3009"/>
      <c r="B3009" s="38"/>
      <c r="C3009"/>
      <c r="D3009" s="38"/>
      <c r="E3009"/>
      <c r="F3009" s="38"/>
      <c r="G3009"/>
    </row>
    <row r="3010" spans="1:7" x14ac:dyDescent="0.25">
      <c r="A3010"/>
      <c r="B3010" s="38"/>
      <c r="C3010"/>
      <c r="D3010" s="38"/>
      <c r="E3010"/>
      <c r="F3010" s="38"/>
      <c r="G3010"/>
    </row>
    <row r="3011" spans="1:7" x14ac:dyDescent="0.25">
      <c r="A3011"/>
      <c r="B3011" s="38"/>
      <c r="C3011"/>
      <c r="D3011" s="38"/>
      <c r="E3011"/>
      <c r="F3011" s="38"/>
      <c r="G3011"/>
    </row>
    <row r="3012" spans="1:7" x14ac:dyDescent="0.25">
      <c r="A3012"/>
      <c r="B3012" s="38"/>
      <c r="C3012"/>
      <c r="D3012" s="38"/>
      <c r="E3012"/>
      <c r="F3012" s="38"/>
      <c r="G3012"/>
    </row>
    <row r="3013" spans="1:7" x14ac:dyDescent="0.25">
      <c r="A3013"/>
      <c r="B3013" s="38"/>
      <c r="C3013"/>
      <c r="D3013" s="38"/>
      <c r="E3013"/>
      <c r="F3013" s="38"/>
      <c r="G3013"/>
    </row>
    <row r="3014" spans="1:7" x14ac:dyDescent="0.25">
      <c r="A3014"/>
      <c r="B3014" s="38"/>
      <c r="C3014"/>
      <c r="D3014" s="38"/>
      <c r="E3014"/>
      <c r="F3014" s="38"/>
      <c r="G3014"/>
    </row>
    <row r="3015" spans="1:7" x14ac:dyDescent="0.25">
      <c r="A3015"/>
      <c r="B3015" s="38"/>
      <c r="C3015"/>
      <c r="D3015" s="38"/>
      <c r="E3015"/>
      <c r="F3015" s="38"/>
      <c r="G3015"/>
    </row>
    <row r="3016" spans="1:7" x14ac:dyDescent="0.25">
      <c r="A3016"/>
      <c r="B3016" s="38"/>
      <c r="C3016"/>
      <c r="D3016" s="38"/>
      <c r="E3016"/>
      <c r="F3016" s="38"/>
      <c r="G3016"/>
    </row>
    <row r="3017" spans="1:7" x14ac:dyDescent="0.25">
      <c r="A3017"/>
      <c r="B3017" s="38"/>
      <c r="C3017"/>
      <c r="D3017" s="38"/>
      <c r="E3017"/>
      <c r="F3017" s="38"/>
      <c r="G3017"/>
    </row>
    <row r="3018" spans="1:7" x14ac:dyDescent="0.25">
      <c r="A3018"/>
      <c r="B3018" s="38"/>
      <c r="C3018"/>
      <c r="D3018" s="38"/>
      <c r="E3018"/>
      <c r="F3018" s="38"/>
      <c r="G3018"/>
    </row>
    <row r="3019" spans="1:7" x14ac:dyDescent="0.25">
      <c r="A3019"/>
      <c r="B3019" s="38"/>
      <c r="C3019"/>
      <c r="D3019" s="38"/>
      <c r="E3019"/>
      <c r="F3019" s="38"/>
      <c r="G3019"/>
    </row>
    <row r="3020" spans="1:7" x14ac:dyDescent="0.25">
      <c r="A3020"/>
      <c r="B3020" s="38"/>
      <c r="C3020"/>
      <c r="D3020" s="38"/>
      <c r="E3020"/>
      <c r="F3020" s="38"/>
      <c r="G3020"/>
    </row>
    <row r="3021" spans="1:7" x14ac:dyDescent="0.25">
      <c r="A3021"/>
      <c r="B3021" s="38"/>
      <c r="C3021"/>
      <c r="D3021" s="38"/>
      <c r="E3021"/>
      <c r="F3021" s="38"/>
      <c r="G3021"/>
    </row>
    <row r="3022" spans="1:7" x14ac:dyDescent="0.25">
      <c r="A3022"/>
      <c r="B3022" s="38"/>
      <c r="C3022"/>
      <c r="D3022" s="38"/>
      <c r="E3022"/>
      <c r="F3022" s="38"/>
      <c r="G3022"/>
    </row>
    <row r="3023" spans="1:7" x14ac:dyDescent="0.25">
      <c r="A3023"/>
      <c r="B3023" s="38"/>
      <c r="C3023"/>
      <c r="D3023" s="38"/>
      <c r="E3023"/>
      <c r="F3023" s="38"/>
      <c r="G3023"/>
    </row>
    <row r="3024" spans="1:7" x14ac:dyDescent="0.25">
      <c r="A3024"/>
      <c r="B3024" s="38"/>
      <c r="C3024"/>
      <c r="D3024" s="38"/>
      <c r="E3024"/>
      <c r="F3024" s="38"/>
      <c r="G3024"/>
    </row>
    <row r="3025" spans="1:7" x14ac:dyDescent="0.25">
      <c r="A3025"/>
      <c r="B3025" s="38"/>
      <c r="C3025"/>
      <c r="D3025" s="38"/>
      <c r="E3025"/>
      <c r="F3025" s="38"/>
      <c r="G3025"/>
    </row>
    <row r="3026" spans="1:7" x14ac:dyDescent="0.25">
      <c r="A3026"/>
      <c r="B3026" s="38"/>
      <c r="C3026"/>
      <c r="D3026" s="38"/>
      <c r="E3026"/>
      <c r="F3026" s="38"/>
      <c r="G3026"/>
    </row>
    <row r="3027" spans="1:7" x14ac:dyDescent="0.25">
      <c r="A3027"/>
      <c r="B3027" s="38"/>
      <c r="C3027"/>
      <c r="D3027" s="38"/>
      <c r="E3027"/>
      <c r="F3027" s="38"/>
      <c r="G3027"/>
    </row>
    <row r="3028" spans="1:7" x14ac:dyDescent="0.25">
      <c r="A3028"/>
      <c r="B3028" s="38"/>
      <c r="C3028"/>
      <c r="D3028" s="38"/>
      <c r="E3028"/>
      <c r="F3028" s="38"/>
      <c r="G3028"/>
    </row>
    <row r="3029" spans="1:7" x14ac:dyDescent="0.25">
      <c r="A3029"/>
      <c r="B3029" s="38"/>
      <c r="C3029"/>
      <c r="D3029" s="38"/>
      <c r="E3029"/>
      <c r="F3029" s="38"/>
      <c r="G3029"/>
    </row>
    <row r="3030" spans="1:7" x14ac:dyDescent="0.25">
      <c r="A3030"/>
      <c r="B3030" s="38"/>
      <c r="C3030"/>
      <c r="D3030" s="38"/>
      <c r="E3030"/>
      <c r="F3030" s="38"/>
      <c r="G3030"/>
    </row>
    <row r="3031" spans="1:7" x14ac:dyDescent="0.25">
      <c r="A3031"/>
      <c r="B3031" s="38"/>
      <c r="C3031"/>
      <c r="D3031" s="38"/>
      <c r="E3031"/>
      <c r="F3031" s="38"/>
      <c r="G3031"/>
    </row>
    <row r="3032" spans="1:7" x14ac:dyDescent="0.25">
      <c r="A3032"/>
      <c r="B3032" s="38"/>
      <c r="C3032"/>
      <c r="D3032" s="38"/>
      <c r="E3032"/>
      <c r="F3032" s="38"/>
      <c r="G3032"/>
    </row>
    <row r="3033" spans="1:7" x14ac:dyDescent="0.25">
      <c r="A3033"/>
      <c r="B3033" s="38"/>
      <c r="C3033"/>
      <c r="D3033" s="38"/>
      <c r="E3033"/>
      <c r="F3033" s="38"/>
      <c r="G3033"/>
    </row>
    <row r="3034" spans="1:7" x14ac:dyDescent="0.25">
      <c r="A3034"/>
      <c r="B3034" s="38"/>
      <c r="C3034"/>
      <c r="D3034" s="38"/>
      <c r="E3034"/>
      <c r="F3034" s="38"/>
      <c r="G3034"/>
    </row>
    <row r="3035" spans="1:7" x14ac:dyDescent="0.25">
      <c r="A3035"/>
      <c r="B3035" s="38"/>
      <c r="C3035"/>
      <c r="D3035" s="38"/>
      <c r="E3035"/>
      <c r="F3035" s="38"/>
      <c r="G3035"/>
    </row>
    <row r="3036" spans="1:7" x14ac:dyDescent="0.25">
      <c r="A3036"/>
      <c r="B3036" s="38"/>
      <c r="C3036"/>
      <c r="D3036" s="38"/>
      <c r="E3036"/>
      <c r="F3036" s="38"/>
      <c r="G3036"/>
    </row>
    <row r="3037" spans="1:7" x14ac:dyDescent="0.25">
      <c r="A3037"/>
      <c r="B3037" s="38"/>
      <c r="C3037"/>
      <c r="D3037" s="38"/>
      <c r="E3037"/>
      <c r="F3037" s="38"/>
      <c r="G3037"/>
    </row>
    <row r="3038" spans="1:7" x14ac:dyDescent="0.25">
      <c r="A3038"/>
      <c r="B3038" s="38"/>
      <c r="C3038"/>
      <c r="D3038" s="38"/>
      <c r="E3038"/>
      <c r="F3038" s="38"/>
      <c r="G3038"/>
    </row>
    <row r="3039" spans="1:7" x14ac:dyDescent="0.25">
      <c r="A3039"/>
      <c r="B3039" s="38"/>
      <c r="C3039"/>
      <c r="D3039" s="38"/>
      <c r="E3039"/>
      <c r="F3039" s="38"/>
      <c r="G3039"/>
    </row>
    <row r="3040" spans="1:7" x14ac:dyDescent="0.25">
      <c r="A3040"/>
      <c r="B3040" s="38"/>
      <c r="C3040"/>
      <c r="D3040" s="38"/>
      <c r="E3040"/>
      <c r="F3040" s="38"/>
      <c r="G3040"/>
    </row>
    <row r="3041" spans="1:7" x14ac:dyDescent="0.25">
      <c r="A3041"/>
      <c r="B3041" s="38"/>
      <c r="C3041"/>
      <c r="D3041" s="38"/>
      <c r="E3041"/>
      <c r="F3041" s="38"/>
      <c r="G3041"/>
    </row>
    <row r="3042" spans="1:7" x14ac:dyDescent="0.25">
      <c r="A3042"/>
      <c r="B3042" s="38"/>
      <c r="C3042"/>
      <c r="D3042" s="38"/>
      <c r="E3042"/>
      <c r="F3042" s="38"/>
      <c r="G3042"/>
    </row>
    <row r="3043" spans="1:7" x14ac:dyDescent="0.25">
      <c r="A3043"/>
      <c r="B3043" s="38"/>
      <c r="C3043"/>
      <c r="D3043" s="38"/>
      <c r="E3043"/>
      <c r="F3043" s="38"/>
      <c r="G3043"/>
    </row>
    <row r="3044" spans="1:7" x14ac:dyDescent="0.25">
      <c r="A3044"/>
      <c r="B3044" s="38"/>
      <c r="C3044"/>
      <c r="D3044" s="38"/>
      <c r="E3044"/>
      <c r="F3044" s="38"/>
      <c r="G3044"/>
    </row>
    <row r="3045" spans="1:7" x14ac:dyDescent="0.25">
      <c r="A3045"/>
      <c r="B3045" s="38"/>
      <c r="C3045"/>
      <c r="D3045" s="38"/>
      <c r="E3045"/>
      <c r="F3045" s="38"/>
      <c r="G3045"/>
    </row>
    <row r="3046" spans="1:7" x14ac:dyDescent="0.25">
      <c r="A3046"/>
      <c r="B3046" s="38"/>
      <c r="C3046"/>
      <c r="D3046" s="38"/>
      <c r="E3046"/>
      <c r="F3046" s="38"/>
      <c r="G3046"/>
    </row>
    <row r="3047" spans="1:7" x14ac:dyDescent="0.25">
      <c r="A3047"/>
      <c r="B3047" s="38"/>
      <c r="C3047"/>
      <c r="D3047" s="38"/>
      <c r="E3047"/>
      <c r="F3047" s="38"/>
      <c r="G3047"/>
    </row>
    <row r="3048" spans="1:7" x14ac:dyDescent="0.25">
      <c r="A3048"/>
      <c r="B3048" s="38"/>
      <c r="C3048"/>
      <c r="D3048" s="38"/>
      <c r="E3048"/>
      <c r="F3048" s="38"/>
      <c r="G3048"/>
    </row>
    <row r="3049" spans="1:7" x14ac:dyDescent="0.25">
      <c r="A3049"/>
      <c r="B3049" s="38"/>
      <c r="C3049"/>
      <c r="D3049" s="38"/>
      <c r="E3049"/>
      <c r="F3049" s="38"/>
      <c r="G3049"/>
    </row>
    <row r="3050" spans="1:7" x14ac:dyDescent="0.25">
      <c r="A3050"/>
      <c r="B3050" s="38"/>
      <c r="C3050"/>
      <c r="D3050" s="38"/>
      <c r="E3050"/>
      <c r="F3050" s="38"/>
      <c r="G3050"/>
    </row>
    <row r="3051" spans="1:7" x14ac:dyDescent="0.25">
      <c r="A3051"/>
      <c r="B3051" s="38"/>
      <c r="C3051"/>
      <c r="D3051" s="38"/>
      <c r="E3051"/>
      <c r="F3051" s="38"/>
      <c r="G3051"/>
    </row>
    <row r="3052" spans="1:7" x14ac:dyDescent="0.25">
      <c r="A3052"/>
      <c r="B3052" s="38"/>
      <c r="C3052"/>
      <c r="D3052" s="38"/>
      <c r="E3052"/>
      <c r="F3052" s="38"/>
      <c r="G3052"/>
    </row>
    <row r="3053" spans="1:7" x14ac:dyDescent="0.25">
      <c r="A3053"/>
      <c r="B3053" s="38"/>
      <c r="C3053"/>
      <c r="D3053" s="38"/>
      <c r="E3053"/>
      <c r="F3053" s="38"/>
      <c r="G3053"/>
    </row>
    <row r="3054" spans="1:7" x14ac:dyDescent="0.25">
      <c r="A3054"/>
      <c r="B3054" s="38"/>
      <c r="C3054"/>
      <c r="D3054" s="38"/>
      <c r="E3054"/>
      <c r="F3054" s="38"/>
      <c r="G3054"/>
    </row>
    <row r="3055" spans="1:7" x14ac:dyDescent="0.25">
      <c r="A3055"/>
      <c r="B3055" s="38"/>
      <c r="C3055"/>
      <c r="D3055" s="38"/>
      <c r="E3055"/>
      <c r="F3055" s="38"/>
      <c r="G3055"/>
    </row>
    <row r="3056" spans="1:7" x14ac:dyDescent="0.25">
      <c r="A3056"/>
      <c r="B3056" s="38"/>
      <c r="C3056"/>
      <c r="D3056" s="38"/>
      <c r="E3056"/>
      <c r="F3056" s="38"/>
      <c r="G3056"/>
    </row>
    <row r="3057" spans="1:7" x14ac:dyDescent="0.25">
      <c r="A3057"/>
      <c r="B3057" s="38"/>
      <c r="C3057"/>
      <c r="D3057" s="38"/>
      <c r="E3057"/>
      <c r="F3057" s="38"/>
      <c r="G3057"/>
    </row>
    <row r="3058" spans="1:7" x14ac:dyDescent="0.25">
      <c r="A3058"/>
      <c r="B3058" s="38"/>
      <c r="C3058"/>
      <c r="D3058" s="38"/>
      <c r="E3058"/>
      <c r="F3058" s="38"/>
      <c r="G3058"/>
    </row>
    <row r="3059" spans="1:7" x14ac:dyDescent="0.25">
      <c r="A3059"/>
      <c r="B3059" s="38"/>
      <c r="C3059"/>
      <c r="D3059" s="38"/>
      <c r="E3059"/>
      <c r="F3059" s="38"/>
      <c r="G3059"/>
    </row>
    <row r="3060" spans="1:7" x14ac:dyDescent="0.25">
      <c r="A3060"/>
      <c r="B3060" s="38"/>
      <c r="C3060"/>
      <c r="D3060" s="38"/>
      <c r="E3060"/>
      <c r="F3060" s="38"/>
      <c r="G3060"/>
    </row>
    <row r="3061" spans="1:7" x14ac:dyDescent="0.25">
      <c r="A3061"/>
      <c r="B3061" s="38"/>
      <c r="C3061"/>
      <c r="D3061" s="38"/>
      <c r="E3061"/>
      <c r="F3061" s="38"/>
      <c r="G3061"/>
    </row>
    <row r="3062" spans="1:7" x14ac:dyDescent="0.25">
      <c r="A3062"/>
      <c r="B3062" s="38"/>
      <c r="C3062"/>
      <c r="D3062" s="38"/>
      <c r="E3062"/>
      <c r="F3062" s="38"/>
      <c r="G3062"/>
    </row>
    <row r="3063" spans="1:7" x14ac:dyDescent="0.25">
      <c r="A3063"/>
      <c r="B3063" s="38"/>
      <c r="C3063"/>
      <c r="D3063" s="38"/>
      <c r="E3063"/>
      <c r="F3063" s="38"/>
      <c r="G3063"/>
    </row>
    <row r="3064" spans="1:7" x14ac:dyDescent="0.25">
      <c r="A3064"/>
      <c r="B3064" s="38"/>
      <c r="C3064"/>
      <c r="D3064" s="38"/>
      <c r="E3064"/>
      <c r="F3064" s="38"/>
      <c r="G3064"/>
    </row>
    <row r="3065" spans="1:7" x14ac:dyDescent="0.25">
      <c r="A3065"/>
      <c r="B3065" s="38"/>
      <c r="C3065"/>
      <c r="D3065" s="38"/>
      <c r="E3065"/>
      <c r="F3065" s="38"/>
      <c r="G3065"/>
    </row>
    <row r="3066" spans="1:7" x14ac:dyDescent="0.25">
      <c r="A3066"/>
      <c r="B3066" s="38"/>
      <c r="C3066"/>
      <c r="D3066" s="38"/>
      <c r="E3066"/>
      <c r="F3066" s="38"/>
      <c r="G3066"/>
    </row>
    <row r="3067" spans="1:7" x14ac:dyDescent="0.25">
      <c r="A3067"/>
      <c r="B3067" s="38"/>
      <c r="C3067"/>
      <c r="D3067" s="38"/>
      <c r="E3067"/>
      <c r="F3067" s="38"/>
      <c r="G3067"/>
    </row>
    <row r="3068" spans="1:7" x14ac:dyDescent="0.25">
      <c r="A3068"/>
      <c r="B3068" s="38"/>
      <c r="C3068"/>
      <c r="D3068" s="38"/>
      <c r="E3068"/>
      <c r="F3068" s="38"/>
      <c r="G3068"/>
    </row>
    <row r="3069" spans="1:7" x14ac:dyDescent="0.25">
      <c r="A3069"/>
      <c r="B3069" s="38"/>
      <c r="C3069"/>
      <c r="D3069" s="38"/>
      <c r="E3069"/>
      <c r="F3069" s="38"/>
      <c r="G3069"/>
    </row>
    <row r="3070" spans="1:7" x14ac:dyDescent="0.25">
      <c r="A3070"/>
      <c r="B3070" s="38"/>
      <c r="C3070"/>
      <c r="D3070" s="38"/>
      <c r="E3070"/>
      <c r="F3070" s="38"/>
      <c r="G3070"/>
    </row>
    <row r="3071" spans="1:7" x14ac:dyDescent="0.25">
      <c r="A3071"/>
      <c r="B3071" s="38"/>
      <c r="C3071"/>
      <c r="D3071" s="38"/>
      <c r="E3071"/>
      <c r="F3071" s="38"/>
      <c r="G3071"/>
    </row>
    <row r="3072" spans="1:7" x14ac:dyDescent="0.25">
      <c r="A3072"/>
      <c r="B3072" s="38"/>
      <c r="C3072"/>
      <c r="D3072" s="38"/>
      <c r="E3072"/>
      <c r="F3072" s="38"/>
      <c r="G3072"/>
    </row>
    <row r="3073" spans="1:7" x14ac:dyDescent="0.25">
      <c r="A3073"/>
      <c r="B3073" s="38"/>
      <c r="C3073"/>
      <c r="D3073" s="38"/>
      <c r="E3073"/>
      <c r="F3073" s="38"/>
      <c r="G3073"/>
    </row>
    <row r="3074" spans="1:7" x14ac:dyDescent="0.25">
      <c r="A3074"/>
      <c r="B3074" s="38"/>
      <c r="C3074"/>
      <c r="D3074" s="38"/>
      <c r="E3074"/>
      <c r="F3074" s="38"/>
      <c r="G3074"/>
    </row>
    <row r="3075" spans="1:7" x14ac:dyDescent="0.25">
      <c r="A3075"/>
      <c r="B3075" s="38"/>
      <c r="C3075"/>
      <c r="D3075" s="38"/>
      <c r="E3075"/>
      <c r="F3075" s="38"/>
      <c r="G3075"/>
    </row>
    <row r="3076" spans="1:7" x14ac:dyDescent="0.25">
      <c r="A3076"/>
      <c r="B3076" s="38"/>
      <c r="C3076"/>
      <c r="D3076" s="38"/>
      <c r="E3076"/>
      <c r="F3076" s="38"/>
      <c r="G3076"/>
    </row>
    <row r="3077" spans="1:7" x14ac:dyDescent="0.25">
      <c r="A3077"/>
      <c r="B3077" s="38"/>
      <c r="C3077"/>
      <c r="D3077" s="38"/>
      <c r="E3077"/>
      <c r="F3077" s="38"/>
      <c r="G3077"/>
    </row>
    <row r="3078" spans="1:7" x14ac:dyDescent="0.25">
      <c r="A3078"/>
      <c r="B3078" s="38"/>
      <c r="C3078"/>
      <c r="D3078" s="38"/>
      <c r="E3078"/>
      <c r="F3078" s="38"/>
      <c r="G3078"/>
    </row>
    <row r="3079" spans="1:7" x14ac:dyDescent="0.25">
      <c r="A3079"/>
      <c r="B3079" s="38"/>
      <c r="C3079"/>
      <c r="D3079" s="38"/>
      <c r="E3079"/>
      <c r="F3079" s="38"/>
      <c r="G3079"/>
    </row>
    <row r="3080" spans="1:7" x14ac:dyDescent="0.25">
      <c r="A3080"/>
      <c r="B3080" s="38"/>
      <c r="C3080"/>
      <c r="D3080" s="38"/>
      <c r="E3080"/>
      <c r="F3080" s="38"/>
      <c r="G3080"/>
    </row>
    <row r="3081" spans="1:7" x14ac:dyDescent="0.25">
      <c r="A3081"/>
      <c r="B3081" s="38"/>
      <c r="C3081"/>
      <c r="D3081" s="38"/>
      <c r="E3081"/>
      <c r="F3081" s="38"/>
      <c r="G3081"/>
    </row>
    <row r="3082" spans="1:7" x14ac:dyDescent="0.25">
      <c r="A3082"/>
      <c r="B3082" s="38"/>
      <c r="C3082"/>
      <c r="D3082" s="38"/>
      <c r="E3082"/>
      <c r="F3082" s="38"/>
      <c r="G3082"/>
    </row>
    <row r="3083" spans="1:7" x14ac:dyDescent="0.25">
      <c r="A3083"/>
      <c r="B3083" s="38"/>
      <c r="C3083"/>
      <c r="D3083" s="38"/>
      <c r="E3083"/>
      <c r="F3083" s="38"/>
      <c r="G3083"/>
    </row>
    <row r="3084" spans="1:7" x14ac:dyDescent="0.25">
      <c r="A3084"/>
      <c r="B3084" s="38"/>
      <c r="C3084"/>
      <c r="D3084" s="38"/>
      <c r="E3084"/>
      <c r="F3084" s="38"/>
      <c r="G3084"/>
    </row>
    <row r="3085" spans="1:7" x14ac:dyDescent="0.25">
      <c r="A3085"/>
      <c r="B3085" s="38"/>
      <c r="C3085"/>
      <c r="D3085" s="38"/>
      <c r="E3085"/>
      <c r="F3085" s="38"/>
      <c r="G3085"/>
    </row>
    <row r="3086" spans="1:7" x14ac:dyDescent="0.25">
      <c r="A3086"/>
      <c r="B3086" s="38"/>
      <c r="C3086"/>
      <c r="D3086" s="38"/>
      <c r="E3086"/>
      <c r="F3086" s="38"/>
      <c r="G3086"/>
    </row>
    <row r="3087" spans="1:7" x14ac:dyDescent="0.25">
      <c r="A3087"/>
      <c r="B3087" s="38"/>
      <c r="C3087"/>
      <c r="D3087" s="38"/>
      <c r="E3087"/>
      <c r="F3087" s="38"/>
      <c r="G3087"/>
    </row>
    <row r="3088" spans="1:7" x14ac:dyDescent="0.25">
      <c r="A3088"/>
      <c r="B3088" s="38"/>
      <c r="C3088"/>
      <c r="D3088" s="38"/>
      <c r="E3088"/>
      <c r="F3088" s="38"/>
      <c r="G3088"/>
    </row>
    <row r="3089" spans="1:7" x14ac:dyDescent="0.25">
      <c r="A3089"/>
      <c r="B3089" s="38"/>
      <c r="C3089"/>
      <c r="D3089" s="38"/>
      <c r="E3089"/>
      <c r="F3089" s="38"/>
      <c r="G3089"/>
    </row>
    <row r="3090" spans="1:7" x14ac:dyDescent="0.25">
      <c r="A3090"/>
      <c r="B3090" s="38"/>
      <c r="C3090"/>
      <c r="D3090" s="38"/>
      <c r="E3090"/>
      <c r="F3090" s="38"/>
      <c r="G3090"/>
    </row>
    <row r="3091" spans="1:7" x14ac:dyDescent="0.25">
      <c r="A3091"/>
      <c r="B3091" s="38"/>
      <c r="C3091"/>
      <c r="D3091" s="38"/>
      <c r="E3091"/>
      <c r="F3091" s="38"/>
      <c r="G3091"/>
    </row>
    <row r="3092" spans="1:7" x14ac:dyDescent="0.25">
      <c r="A3092"/>
      <c r="B3092" s="38"/>
      <c r="C3092"/>
      <c r="D3092" s="38"/>
      <c r="E3092"/>
      <c r="F3092" s="38"/>
      <c r="G3092"/>
    </row>
    <row r="3093" spans="1:7" x14ac:dyDescent="0.25">
      <c r="A3093"/>
      <c r="B3093" s="38"/>
      <c r="C3093"/>
      <c r="D3093" s="38"/>
      <c r="E3093"/>
      <c r="F3093" s="38"/>
      <c r="G3093"/>
    </row>
    <row r="3094" spans="1:7" x14ac:dyDescent="0.25">
      <c r="A3094"/>
      <c r="B3094" s="38"/>
      <c r="C3094"/>
      <c r="D3094" s="38"/>
      <c r="E3094"/>
      <c r="F3094" s="38"/>
      <c r="G3094"/>
    </row>
    <row r="3095" spans="1:7" x14ac:dyDescent="0.25">
      <c r="A3095"/>
      <c r="B3095" s="38"/>
      <c r="C3095"/>
      <c r="D3095" s="38"/>
      <c r="E3095"/>
      <c r="F3095" s="38"/>
      <c r="G3095"/>
    </row>
    <row r="3096" spans="1:7" x14ac:dyDescent="0.25">
      <c r="A3096"/>
      <c r="B3096" s="38"/>
      <c r="C3096"/>
      <c r="D3096" s="38"/>
      <c r="E3096"/>
      <c r="F3096" s="38"/>
      <c r="G3096"/>
    </row>
    <row r="3097" spans="1:7" x14ac:dyDescent="0.25">
      <c r="A3097"/>
      <c r="B3097" s="38"/>
      <c r="C3097"/>
      <c r="D3097" s="38"/>
      <c r="E3097"/>
      <c r="F3097" s="38"/>
      <c r="G3097"/>
    </row>
    <row r="3098" spans="1:7" x14ac:dyDescent="0.25">
      <c r="A3098"/>
      <c r="B3098" s="38"/>
      <c r="C3098"/>
      <c r="D3098" s="38"/>
      <c r="E3098"/>
      <c r="F3098" s="38"/>
      <c r="G3098"/>
    </row>
    <row r="3099" spans="1:7" x14ac:dyDescent="0.25">
      <c r="A3099"/>
      <c r="B3099" s="38"/>
      <c r="C3099"/>
      <c r="D3099" s="38"/>
      <c r="E3099"/>
      <c r="F3099" s="38"/>
      <c r="G3099"/>
    </row>
    <row r="3100" spans="1:7" x14ac:dyDescent="0.25">
      <c r="A3100"/>
      <c r="B3100" s="38"/>
      <c r="C3100"/>
      <c r="D3100" s="38"/>
      <c r="E3100"/>
      <c r="F3100" s="38"/>
      <c r="G3100"/>
    </row>
    <row r="3101" spans="1:7" x14ac:dyDescent="0.25">
      <c r="A3101"/>
      <c r="B3101" s="38"/>
      <c r="C3101"/>
      <c r="D3101" s="38"/>
      <c r="E3101"/>
      <c r="F3101" s="38"/>
      <c r="G3101"/>
    </row>
    <row r="3102" spans="1:7" x14ac:dyDescent="0.25">
      <c r="A3102"/>
      <c r="B3102" s="38"/>
      <c r="C3102"/>
      <c r="D3102" s="38"/>
      <c r="E3102"/>
      <c r="F3102" s="38"/>
      <c r="G3102"/>
    </row>
    <row r="3103" spans="1:7" x14ac:dyDescent="0.25">
      <c r="A3103"/>
      <c r="B3103" s="38"/>
      <c r="C3103"/>
      <c r="D3103" s="38"/>
      <c r="E3103"/>
      <c r="F3103" s="38"/>
      <c r="G3103"/>
    </row>
    <row r="3104" spans="1:7" x14ac:dyDescent="0.25">
      <c r="A3104"/>
      <c r="B3104" s="38"/>
      <c r="C3104"/>
      <c r="D3104" s="38"/>
      <c r="E3104"/>
      <c r="F3104" s="38"/>
      <c r="G3104"/>
    </row>
    <row r="3105" spans="1:7" x14ac:dyDescent="0.25">
      <c r="A3105"/>
      <c r="B3105" s="38"/>
      <c r="C3105"/>
      <c r="D3105" s="38"/>
      <c r="E3105"/>
      <c r="F3105" s="38"/>
      <c r="G3105"/>
    </row>
    <row r="3106" spans="1:7" x14ac:dyDescent="0.25">
      <c r="A3106"/>
      <c r="B3106" s="38"/>
      <c r="C3106"/>
      <c r="D3106" s="38"/>
      <c r="E3106"/>
      <c r="F3106" s="38"/>
      <c r="G3106"/>
    </row>
    <row r="3107" spans="1:7" x14ac:dyDescent="0.25">
      <c r="A3107"/>
      <c r="B3107" s="38"/>
      <c r="C3107"/>
      <c r="D3107" s="38"/>
      <c r="E3107"/>
      <c r="F3107" s="38"/>
      <c r="G3107"/>
    </row>
    <row r="3108" spans="1:7" x14ac:dyDescent="0.25">
      <c r="A3108"/>
      <c r="B3108" s="38"/>
      <c r="C3108"/>
      <c r="D3108" s="38"/>
      <c r="E3108"/>
      <c r="F3108" s="38"/>
      <c r="G3108"/>
    </row>
    <row r="3109" spans="1:7" x14ac:dyDescent="0.25">
      <c r="A3109"/>
      <c r="B3109" s="38"/>
      <c r="C3109"/>
      <c r="D3109" s="38"/>
      <c r="E3109"/>
      <c r="F3109" s="38"/>
      <c r="G3109"/>
    </row>
    <row r="3110" spans="1:7" x14ac:dyDescent="0.25">
      <c r="A3110"/>
      <c r="B3110" s="38"/>
      <c r="C3110"/>
      <c r="D3110" s="38"/>
      <c r="E3110"/>
      <c r="F3110" s="38"/>
      <c r="G3110"/>
    </row>
    <row r="3111" spans="1:7" x14ac:dyDescent="0.25">
      <c r="A3111"/>
      <c r="B3111" s="38"/>
      <c r="C3111"/>
      <c r="D3111" s="38"/>
      <c r="E3111"/>
      <c r="F3111" s="38"/>
      <c r="G3111"/>
    </row>
    <row r="3112" spans="1:7" x14ac:dyDescent="0.25">
      <c r="A3112"/>
      <c r="B3112" s="38"/>
      <c r="C3112"/>
      <c r="D3112" s="38"/>
      <c r="E3112"/>
      <c r="F3112" s="38"/>
      <c r="G3112"/>
    </row>
    <row r="3113" spans="1:7" x14ac:dyDescent="0.25">
      <c r="A3113"/>
      <c r="B3113" s="38"/>
      <c r="C3113"/>
      <c r="D3113" s="38"/>
      <c r="E3113"/>
      <c r="F3113" s="38"/>
      <c r="G3113"/>
    </row>
    <row r="3114" spans="1:7" x14ac:dyDescent="0.25">
      <c r="A3114"/>
      <c r="B3114" s="38"/>
      <c r="C3114"/>
      <c r="D3114" s="38"/>
      <c r="E3114"/>
      <c r="F3114" s="38"/>
      <c r="G3114"/>
    </row>
    <row r="3115" spans="1:7" x14ac:dyDescent="0.25">
      <c r="A3115"/>
      <c r="B3115" s="38"/>
      <c r="C3115"/>
      <c r="D3115" s="38"/>
      <c r="E3115"/>
      <c r="F3115" s="38"/>
      <c r="G3115"/>
    </row>
    <row r="3116" spans="1:7" x14ac:dyDescent="0.25">
      <c r="A3116"/>
      <c r="B3116" s="38"/>
      <c r="C3116"/>
      <c r="D3116" s="38"/>
      <c r="E3116"/>
      <c r="F3116" s="38"/>
      <c r="G3116"/>
    </row>
    <row r="3117" spans="1:7" x14ac:dyDescent="0.25">
      <c r="A3117"/>
      <c r="B3117" s="38"/>
      <c r="C3117"/>
      <c r="D3117" s="38"/>
      <c r="E3117"/>
      <c r="F3117" s="38"/>
      <c r="G3117"/>
    </row>
    <row r="3118" spans="1:7" x14ac:dyDescent="0.25">
      <c r="A3118"/>
      <c r="B3118" s="38"/>
      <c r="C3118"/>
      <c r="D3118" s="38"/>
      <c r="E3118"/>
      <c r="F3118" s="38"/>
      <c r="G3118"/>
    </row>
    <row r="3119" spans="1:7" x14ac:dyDescent="0.25">
      <c r="A3119"/>
      <c r="B3119" s="38"/>
      <c r="C3119"/>
      <c r="D3119" s="38"/>
      <c r="E3119"/>
      <c r="F3119" s="38"/>
      <c r="G3119"/>
    </row>
    <row r="3120" spans="1:7" x14ac:dyDescent="0.25">
      <c r="A3120"/>
      <c r="B3120" s="38"/>
      <c r="C3120"/>
      <c r="D3120" s="38"/>
      <c r="E3120"/>
      <c r="F3120" s="38"/>
      <c r="G3120"/>
    </row>
    <row r="3121" spans="1:7" x14ac:dyDescent="0.25">
      <c r="A3121"/>
      <c r="B3121" s="38"/>
      <c r="C3121"/>
      <c r="D3121" s="38"/>
      <c r="E3121"/>
      <c r="F3121" s="38"/>
      <c r="G3121"/>
    </row>
    <row r="3122" spans="1:7" x14ac:dyDescent="0.25">
      <c r="A3122"/>
      <c r="B3122" s="38"/>
      <c r="C3122"/>
      <c r="D3122" s="38"/>
      <c r="E3122"/>
      <c r="F3122" s="38"/>
      <c r="G3122"/>
    </row>
    <row r="3123" spans="1:7" x14ac:dyDescent="0.25">
      <c r="A3123"/>
      <c r="B3123" s="38"/>
      <c r="C3123"/>
      <c r="D3123" s="38"/>
      <c r="E3123"/>
      <c r="F3123" s="38"/>
      <c r="G3123"/>
    </row>
    <row r="3124" spans="1:7" x14ac:dyDescent="0.25">
      <c r="A3124"/>
      <c r="B3124" s="38"/>
      <c r="C3124"/>
      <c r="D3124" s="38"/>
      <c r="E3124"/>
      <c r="F3124" s="38"/>
      <c r="G3124"/>
    </row>
    <row r="3125" spans="1:7" x14ac:dyDescent="0.25">
      <c r="A3125"/>
      <c r="B3125" s="38"/>
      <c r="C3125"/>
      <c r="D3125" s="38"/>
      <c r="E3125"/>
      <c r="F3125" s="38"/>
      <c r="G3125"/>
    </row>
    <row r="3126" spans="1:7" x14ac:dyDescent="0.25">
      <c r="A3126"/>
      <c r="B3126" s="38"/>
      <c r="C3126"/>
      <c r="D3126" s="38"/>
      <c r="E3126"/>
      <c r="F3126" s="38"/>
      <c r="G3126"/>
    </row>
    <row r="3127" spans="1:7" x14ac:dyDescent="0.25">
      <c r="A3127"/>
      <c r="B3127" s="38"/>
      <c r="C3127"/>
      <c r="D3127" s="38"/>
      <c r="E3127"/>
      <c r="F3127" s="38"/>
      <c r="G3127"/>
    </row>
    <row r="3128" spans="1:7" x14ac:dyDescent="0.25">
      <c r="A3128"/>
      <c r="B3128" s="38"/>
      <c r="C3128"/>
      <c r="D3128" s="38"/>
      <c r="E3128"/>
      <c r="F3128" s="38"/>
      <c r="G3128"/>
    </row>
    <row r="3129" spans="1:7" x14ac:dyDescent="0.25">
      <c r="A3129"/>
      <c r="B3129" s="38"/>
      <c r="C3129"/>
      <c r="D3129" s="38"/>
      <c r="E3129"/>
      <c r="F3129" s="38"/>
      <c r="G3129"/>
    </row>
    <row r="3130" spans="1:7" x14ac:dyDescent="0.25">
      <c r="A3130"/>
      <c r="B3130" s="38"/>
      <c r="C3130"/>
      <c r="D3130" s="38"/>
      <c r="E3130"/>
      <c r="F3130" s="38"/>
      <c r="G3130"/>
    </row>
    <row r="3131" spans="1:7" x14ac:dyDescent="0.25">
      <c r="A3131"/>
      <c r="B3131" s="38"/>
      <c r="C3131"/>
      <c r="D3131" s="38"/>
      <c r="E3131"/>
      <c r="F3131" s="38"/>
      <c r="G3131"/>
    </row>
    <row r="3132" spans="1:7" x14ac:dyDescent="0.25">
      <c r="A3132"/>
      <c r="B3132" s="38"/>
      <c r="C3132"/>
      <c r="D3132" s="38"/>
      <c r="E3132"/>
      <c r="F3132" s="38"/>
      <c r="G3132"/>
    </row>
    <row r="3133" spans="1:7" x14ac:dyDescent="0.25">
      <c r="A3133"/>
      <c r="B3133" s="38"/>
      <c r="C3133"/>
      <c r="D3133" s="38"/>
      <c r="E3133"/>
      <c r="F3133" s="38"/>
      <c r="G3133"/>
    </row>
    <row r="3134" spans="1:7" x14ac:dyDescent="0.25">
      <c r="A3134"/>
      <c r="B3134" s="38"/>
      <c r="C3134"/>
      <c r="D3134" s="38"/>
      <c r="E3134"/>
      <c r="F3134" s="38"/>
      <c r="G3134"/>
    </row>
    <row r="3135" spans="1:7" x14ac:dyDescent="0.25">
      <c r="A3135"/>
      <c r="B3135" s="38"/>
      <c r="C3135"/>
      <c r="D3135" s="38"/>
      <c r="E3135"/>
      <c r="F3135" s="38"/>
      <c r="G3135"/>
    </row>
    <row r="3136" spans="1:7" x14ac:dyDescent="0.25">
      <c r="A3136"/>
      <c r="B3136" s="38"/>
      <c r="C3136"/>
      <c r="D3136" s="38"/>
      <c r="E3136"/>
      <c r="F3136" s="38"/>
      <c r="G3136"/>
    </row>
    <row r="3137" spans="1:7" x14ac:dyDescent="0.25">
      <c r="A3137"/>
      <c r="B3137" s="38"/>
      <c r="C3137"/>
      <c r="D3137" s="38"/>
      <c r="E3137"/>
      <c r="F3137" s="38"/>
      <c r="G3137"/>
    </row>
    <row r="3138" spans="1:7" x14ac:dyDescent="0.25">
      <c r="A3138"/>
      <c r="B3138" s="38"/>
      <c r="C3138"/>
      <c r="D3138" s="38"/>
      <c r="E3138"/>
      <c r="F3138" s="38"/>
      <c r="G3138"/>
    </row>
    <row r="3139" spans="1:7" x14ac:dyDescent="0.25">
      <c r="A3139"/>
      <c r="B3139" s="38"/>
      <c r="C3139"/>
      <c r="D3139" s="38"/>
      <c r="E3139"/>
      <c r="F3139" s="38"/>
      <c r="G3139"/>
    </row>
    <row r="3140" spans="1:7" x14ac:dyDescent="0.25">
      <c r="A3140"/>
      <c r="B3140" s="38"/>
      <c r="C3140"/>
      <c r="D3140" s="38"/>
      <c r="E3140"/>
      <c r="F3140" s="38"/>
      <c r="G3140"/>
    </row>
    <row r="3141" spans="1:7" x14ac:dyDescent="0.25">
      <c r="A3141"/>
      <c r="B3141" s="38"/>
      <c r="C3141"/>
      <c r="D3141" s="38"/>
      <c r="E3141"/>
      <c r="F3141" s="38"/>
      <c r="G3141"/>
    </row>
    <row r="3142" spans="1:7" x14ac:dyDescent="0.25">
      <c r="A3142"/>
      <c r="B3142" s="38"/>
      <c r="C3142"/>
      <c r="D3142" s="38"/>
      <c r="E3142"/>
      <c r="F3142" s="38"/>
      <c r="G3142"/>
    </row>
    <row r="3143" spans="1:7" x14ac:dyDescent="0.25">
      <c r="A3143"/>
      <c r="B3143" s="38"/>
      <c r="C3143"/>
      <c r="D3143" s="38"/>
      <c r="E3143"/>
      <c r="F3143" s="38"/>
      <c r="G3143"/>
    </row>
    <row r="3144" spans="1:7" x14ac:dyDescent="0.25">
      <c r="A3144"/>
      <c r="B3144" s="38"/>
      <c r="C3144"/>
      <c r="D3144" s="38"/>
      <c r="E3144"/>
      <c r="F3144" s="38"/>
      <c r="G3144"/>
    </row>
    <row r="3145" spans="1:7" x14ac:dyDescent="0.25">
      <c r="A3145"/>
      <c r="B3145" s="38"/>
      <c r="C3145"/>
      <c r="D3145" s="38"/>
      <c r="E3145"/>
      <c r="F3145" s="38"/>
      <c r="G3145"/>
    </row>
    <row r="3146" spans="1:7" x14ac:dyDescent="0.25">
      <c r="A3146"/>
      <c r="B3146" s="38"/>
      <c r="C3146"/>
      <c r="D3146" s="38"/>
      <c r="E3146"/>
      <c r="F3146" s="38"/>
      <c r="G3146"/>
    </row>
    <row r="3147" spans="1:7" x14ac:dyDescent="0.25">
      <c r="A3147"/>
      <c r="B3147" s="38"/>
      <c r="C3147"/>
      <c r="D3147" s="38"/>
      <c r="E3147"/>
      <c r="F3147" s="38"/>
      <c r="G3147"/>
    </row>
    <row r="3148" spans="1:7" x14ac:dyDescent="0.25">
      <c r="A3148"/>
      <c r="B3148" s="38"/>
      <c r="C3148"/>
      <c r="D3148" s="38"/>
      <c r="E3148"/>
      <c r="F3148" s="38"/>
      <c r="G3148"/>
    </row>
    <row r="3149" spans="1:7" x14ac:dyDescent="0.25">
      <c r="A3149"/>
      <c r="B3149" s="38"/>
      <c r="C3149"/>
      <c r="D3149" s="38"/>
      <c r="E3149"/>
      <c r="F3149" s="38"/>
      <c r="G3149"/>
    </row>
    <row r="3150" spans="1:7" x14ac:dyDescent="0.25">
      <c r="A3150"/>
      <c r="B3150" s="38"/>
      <c r="C3150"/>
      <c r="D3150" s="38"/>
      <c r="E3150"/>
      <c r="F3150" s="38"/>
      <c r="G3150"/>
    </row>
    <row r="3151" spans="1:7" x14ac:dyDescent="0.25">
      <c r="A3151"/>
      <c r="B3151" s="38"/>
      <c r="C3151"/>
      <c r="D3151" s="38"/>
      <c r="E3151"/>
      <c r="F3151" s="38"/>
      <c r="G3151"/>
    </row>
    <row r="3152" spans="1:7" x14ac:dyDescent="0.25">
      <c r="A3152"/>
      <c r="B3152" s="38"/>
      <c r="C3152"/>
      <c r="D3152" s="38"/>
      <c r="E3152"/>
      <c r="F3152" s="38"/>
      <c r="G3152"/>
    </row>
    <row r="3153" spans="1:7" x14ac:dyDescent="0.25">
      <c r="A3153"/>
      <c r="B3153" s="38"/>
      <c r="C3153"/>
      <c r="D3153" s="38"/>
      <c r="E3153"/>
      <c r="F3153" s="38"/>
      <c r="G3153"/>
    </row>
    <row r="3154" spans="1:7" x14ac:dyDescent="0.25">
      <c r="A3154"/>
      <c r="B3154" s="38"/>
      <c r="C3154"/>
      <c r="D3154" s="38"/>
      <c r="E3154"/>
      <c r="F3154" s="38"/>
      <c r="G3154"/>
    </row>
    <row r="3155" spans="1:7" x14ac:dyDescent="0.25">
      <c r="A3155"/>
      <c r="B3155" s="38"/>
      <c r="C3155"/>
      <c r="D3155" s="38"/>
      <c r="E3155"/>
      <c r="F3155" s="38"/>
      <c r="G3155"/>
    </row>
    <row r="3156" spans="1:7" x14ac:dyDescent="0.25">
      <c r="A3156"/>
      <c r="B3156" s="38"/>
      <c r="C3156"/>
      <c r="D3156" s="38"/>
      <c r="E3156"/>
      <c r="F3156" s="38"/>
      <c r="G3156"/>
    </row>
    <row r="3157" spans="1:7" x14ac:dyDescent="0.25">
      <c r="A3157"/>
      <c r="B3157" s="38"/>
      <c r="C3157"/>
      <c r="D3157" s="38"/>
      <c r="E3157"/>
      <c r="F3157" s="38"/>
      <c r="G3157"/>
    </row>
    <row r="3158" spans="1:7" x14ac:dyDescent="0.25">
      <c r="A3158"/>
      <c r="B3158" s="38"/>
      <c r="C3158"/>
      <c r="D3158" s="38"/>
      <c r="E3158"/>
      <c r="F3158" s="38"/>
      <c r="G3158"/>
    </row>
    <row r="3159" spans="1:7" x14ac:dyDescent="0.25">
      <c r="A3159"/>
      <c r="B3159" s="38"/>
      <c r="C3159"/>
      <c r="D3159" s="38"/>
      <c r="E3159"/>
      <c r="F3159" s="38"/>
      <c r="G3159"/>
    </row>
    <row r="3160" spans="1:7" x14ac:dyDescent="0.25">
      <c r="A3160"/>
      <c r="B3160" s="38"/>
      <c r="C3160"/>
      <c r="D3160" s="38"/>
      <c r="E3160"/>
      <c r="F3160" s="38"/>
      <c r="G3160"/>
    </row>
    <row r="3161" spans="1:7" x14ac:dyDescent="0.25">
      <c r="A3161"/>
      <c r="B3161" s="38"/>
      <c r="C3161"/>
      <c r="D3161" s="38"/>
      <c r="E3161"/>
      <c r="F3161" s="38"/>
      <c r="G3161"/>
    </row>
    <row r="3162" spans="1:7" x14ac:dyDescent="0.25">
      <c r="A3162"/>
      <c r="B3162" s="38"/>
      <c r="C3162"/>
      <c r="D3162" s="38"/>
      <c r="E3162"/>
      <c r="F3162" s="38"/>
      <c r="G3162"/>
    </row>
    <row r="3163" spans="1:7" x14ac:dyDescent="0.25">
      <c r="A3163"/>
      <c r="B3163" s="38"/>
      <c r="C3163"/>
      <c r="D3163" s="38"/>
      <c r="E3163"/>
      <c r="F3163" s="38"/>
      <c r="G3163"/>
    </row>
    <row r="3164" spans="1:7" x14ac:dyDescent="0.25">
      <c r="A3164"/>
      <c r="B3164" s="38"/>
      <c r="C3164"/>
      <c r="D3164" s="38"/>
      <c r="E3164"/>
      <c r="F3164" s="38"/>
      <c r="G3164"/>
    </row>
    <row r="3165" spans="1:7" x14ac:dyDescent="0.25">
      <c r="A3165"/>
      <c r="B3165" s="38"/>
      <c r="C3165"/>
      <c r="D3165" s="38"/>
      <c r="E3165"/>
      <c r="F3165" s="38"/>
      <c r="G3165"/>
    </row>
    <row r="3166" spans="1:7" x14ac:dyDescent="0.25">
      <c r="A3166"/>
      <c r="B3166" s="38"/>
      <c r="C3166"/>
      <c r="D3166" s="38"/>
      <c r="E3166"/>
      <c r="F3166" s="38"/>
      <c r="G3166"/>
    </row>
    <row r="3167" spans="1:7" x14ac:dyDescent="0.25">
      <c r="A3167"/>
      <c r="B3167" s="38"/>
      <c r="C3167"/>
      <c r="D3167" s="38"/>
      <c r="E3167"/>
      <c r="F3167" s="38"/>
      <c r="G3167"/>
    </row>
    <row r="3168" spans="1:7" x14ac:dyDescent="0.25">
      <c r="A3168"/>
      <c r="B3168" s="38"/>
      <c r="C3168"/>
      <c r="D3168" s="38"/>
      <c r="E3168"/>
      <c r="F3168" s="38"/>
      <c r="G3168"/>
    </row>
    <row r="3169" spans="1:7" x14ac:dyDescent="0.25">
      <c r="A3169"/>
      <c r="B3169" s="38"/>
      <c r="C3169"/>
      <c r="D3169" s="38"/>
      <c r="E3169"/>
      <c r="F3169" s="38"/>
      <c r="G3169"/>
    </row>
    <row r="3170" spans="1:7" x14ac:dyDescent="0.25">
      <c r="A3170"/>
      <c r="B3170" s="38"/>
      <c r="C3170"/>
      <c r="D3170" s="38"/>
      <c r="E3170"/>
      <c r="F3170" s="38"/>
      <c r="G3170"/>
    </row>
    <row r="3171" spans="1:7" x14ac:dyDescent="0.25">
      <c r="A3171"/>
      <c r="B3171" s="38"/>
      <c r="C3171"/>
      <c r="D3171" s="38"/>
      <c r="E3171"/>
      <c r="F3171" s="38"/>
      <c r="G3171"/>
    </row>
    <row r="3172" spans="1:7" x14ac:dyDescent="0.25">
      <c r="A3172"/>
      <c r="B3172" s="38"/>
      <c r="C3172"/>
      <c r="D3172" s="38"/>
      <c r="E3172"/>
      <c r="F3172" s="38"/>
      <c r="G3172"/>
    </row>
    <row r="3173" spans="1:7" x14ac:dyDescent="0.25">
      <c r="A3173"/>
      <c r="B3173" s="38"/>
      <c r="C3173"/>
      <c r="D3173" s="38"/>
      <c r="E3173"/>
      <c r="F3173" s="38"/>
      <c r="G3173"/>
    </row>
    <row r="3174" spans="1:7" x14ac:dyDescent="0.25">
      <c r="A3174"/>
      <c r="B3174" s="38"/>
      <c r="C3174"/>
      <c r="D3174" s="38"/>
      <c r="E3174"/>
      <c r="F3174" s="38"/>
      <c r="G3174"/>
    </row>
    <row r="3175" spans="1:7" x14ac:dyDescent="0.25">
      <c r="A3175"/>
      <c r="B3175" s="38"/>
      <c r="C3175"/>
      <c r="D3175" s="38"/>
      <c r="E3175"/>
      <c r="F3175" s="38"/>
      <c r="G3175"/>
    </row>
    <row r="3176" spans="1:7" x14ac:dyDescent="0.25">
      <c r="A3176"/>
      <c r="B3176" s="38"/>
      <c r="C3176"/>
      <c r="D3176" s="38"/>
      <c r="E3176"/>
      <c r="F3176" s="38"/>
      <c r="G3176"/>
    </row>
    <row r="3177" spans="1:7" x14ac:dyDescent="0.25">
      <c r="A3177"/>
      <c r="B3177" s="38"/>
      <c r="C3177"/>
      <c r="D3177" s="38"/>
      <c r="E3177"/>
      <c r="F3177" s="38"/>
      <c r="G3177"/>
    </row>
    <row r="3178" spans="1:7" x14ac:dyDescent="0.25">
      <c r="A3178"/>
      <c r="B3178" s="38"/>
      <c r="C3178"/>
      <c r="D3178" s="38"/>
      <c r="E3178"/>
      <c r="F3178" s="38"/>
      <c r="G3178"/>
    </row>
    <row r="3179" spans="1:7" x14ac:dyDescent="0.25">
      <c r="A3179"/>
      <c r="B3179" s="38"/>
      <c r="C3179"/>
      <c r="D3179" s="38"/>
      <c r="E3179"/>
      <c r="F3179" s="38"/>
      <c r="G3179"/>
    </row>
    <row r="3180" spans="1:7" x14ac:dyDescent="0.25">
      <c r="A3180"/>
      <c r="B3180" s="38"/>
      <c r="C3180"/>
      <c r="D3180" s="38"/>
      <c r="E3180"/>
      <c r="F3180" s="38"/>
      <c r="G3180"/>
    </row>
    <row r="3181" spans="1:7" x14ac:dyDescent="0.25">
      <c r="A3181"/>
      <c r="B3181" s="38"/>
      <c r="C3181"/>
      <c r="D3181" s="38"/>
      <c r="E3181"/>
      <c r="F3181" s="38"/>
      <c r="G3181"/>
    </row>
    <row r="3182" spans="1:7" x14ac:dyDescent="0.25">
      <c r="A3182"/>
      <c r="B3182" s="38"/>
      <c r="C3182"/>
      <c r="D3182" s="38"/>
      <c r="E3182"/>
      <c r="F3182" s="38"/>
      <c r="G3182"/>
    </row>
    <row r="3183" spans="1:7" x14ac:dyDescent="0.25">
      <c r="A3183"/>
      <c r="B3183" s="38"/>
      <c r="C3183"/>
      <c r="D3183" s="38"/>
      <c r="E3183"/>
      <c r="F3183" s="38"/>
      <c r="G3183"/>
    </row>
    <row r="3184" spans="1:7" x14ac:dyDescent="0.25">
      <c r="A3184"/>
      <c r="B3184" s="38"/>
      <c r="C3184"/>
      <c r="D3184" s="38"/>
      <c r="E3184"/>
      <c r="F3184" s="38"/>
      <c r="G3184"/>
    </row>
    <row r="3185" spans="1:7" x14ac:dyDescent="0.25">
      <c r="A3185"/>
      <c r="B3185" s="38"/>
      <c r="C3185"/>
      <c r="D3185" s="38"/>
      <c r="E3185"/>
      <c r="F3185" s="38"/>
      <c r="G3185"/>
    </row>
    <row r="3186" spans="1:7" x14ac:dyDescent="0.25">
      <c r="A3186"/>
      <c r="B3186" s="38"/>
      <c r="C3186"/>
      <c r="D3186" s="38"/>
      <c r="E3186"/>
      <c r="F3186" s="38"/>
      <c r="G3186"/>
    </row>
    <row r="3187" spans="1:7" x14ac:dyDescent="0.25">
      <c r="A3187"/>
      <c r="B3187" s="38"/>
      <c r="C3187"/>
      <c r="D3187" s="38"/>
      <c r="E3187"/>
      <c r="F3187" s="38"/>
      <c r="G3187"/>
    </row>
    <row r="3188" spans="1:7" x14ac:dyDescent="0.25">
      <c r="A3188"/>
      <c r="B3188" s="38"/>
      <c r="C3188"/>
      <c r="D3188" s="38"/>
      <c r="E3188"/>
      <c r="F3188" s="38"/>
      <c r="G3188"/>
    </row>
    <row r="3189" spans="1:7" x14ac:dyDescent="0.25">
      <c r="A3189"/>
      <c r="B3189" s="38"/>
      <c r="C3189"/>
      <c r="D3189" s="38"/>
      <c r="E3189"/>
      <c r="F3189" s="38"/>
      <c r="G3189"/>
    </row>
    <row r="3190" spans="1:7" x14ac:dyDescent="0.25">
      <c r="A3190"/>
      <c r="B3190" s="38"/>
      <c r="C3190"/>
      <c r="D3190" s="38"/>
      <c r="E3190"/>
      <c r="F3190" s="38"/>
      <c r="G3190"/>
    </row>
    <row r="3191" spans="1:7" x14ac:dyDescent="0.25">
      <c r="A3191"/>
      <c r="B3191" s="38"/>
      <c r="C3191"/>
      <c r="D3191" s="38"/>
      <c r="E3191"/>
      <c r="F3191" s="38"/>
      <c r="G3191"/>
    </row>
    <row r="3192" spans="1:7" x14ac:dyDescent="0.25">
      <c r="A3192"/>
      <c r="B3192" s="38"/>
      <c r="C3192"/>
      <c r="D3192" s="38"/>
      <c r="E3192"/>
      <c r="F3192" s="38"/>
      <c r="G3192"/>
    </row>
    <row r="3193" spans="1:7" x14ac:dyDescent="0.25">
      <c r="A3193"/>
      <c r="B3193" s="38"/>
      <c r="C3193"/>
      <c r="D3193" s="38"/>
      <c r="E3193"/>
      <c r="F3193" s="38"/>
      <c r="G3193"/>
    </row>
    <row r="3194" spans="1:7" x14ac:dyDescent="0.25">
      <c r="A3194"/>
      <c r="B3194" s="38"/>
      <c r="C3194"/>
      <c r="D3194" s="38"/>
      <c r="E3194"/>
      <c r="F3194" s="38"/>
      <c r="G3194"/>
    </row>
    <row r="3195" spans="1:7" x14ac:dyDescent="0.25">
      <c r="A3195"/>
      <c r="B3195" s="38"/>
      <c r="C3195"/>
      <c r="D3195" s="38"/>
      <c r="E3195"/>
      <c r="F3195" s="38"/>
      <c r="G3195"/>
    </row>
    <row r="3196" spans="1:7" x14ac:dyDescent="0.25">
      <c r="A3196"/>
      <c r="B3196" s="38"/>
      <c r="C3196"/>
      <c r="D3196" s="38"/>
      <c r="E3196"/>
      <c r="F3196" s="38"/>
      <c r="G3196"/>
    </row>
    <row r="3197" spans="1:7" x14ac:dyDescent="0.25">
      <c r="A3197"/>
      <c r="B3197" s="38"/>
      <c r="C3197"/>
      <c r="D3197" s="38"/>
      <c r="E3197"/>
      <c r="F3197" s="38"/>
      <c r="G3197"/>
    </row>
    <row r="3198" spans="1:7" x14ac:dyDescent="0.25">
      <c r="A3198"/>
      <c r="B3198" s="38"/>
      <c r="C3198"/>
      <c r="D3198" s="38"/>
      <c r="E3198"/>
      <c r="F3198" s="38"/>
      <c r="G3198"/>
    </row>
    <row r="3199" spans="1:7" x14ac:dyDescent="0.25">
      <c r="A3199"/>
      <c r="B3199" s="38"/>
      <c r="C3199"/>
      <c r="D3199" s="38"/>
      <c r="E3199"/>
      <c r="F3199" s="38"/>
      <c r="G3199"/>
    </row>
    <row r="3200" spans="1:7" x14ac:dyDescent="0.25">
      <c r="A3200"/>
      <c r="B3200" s="38"/>
      <c r="C3200"/>
      <c r="D3200" s="38"/>
      <c r="E3200"/>
      <c r="F3200" s="38"/>
      <c r="G3200"/>
    </row>
    <row r="3201" spans="1:7" x14ac:dyDescent="0.25">
      <c r="A3201"/>
      <c r="B3201" s="38"/>
      <c r="C3201"/>
      <c r="D3201" s="38"/>
      <c r="E3201"/>
      <c r="F3201" s="38"/>
      <c r="G3201"/>
    </row>
    <row r="3202" spans="1:7" x14ac:dyDescent="0.25">
      <c r="A3202"/>
      <c r="B3202" s="38"/>
      <c r="C3202"/>
      <c r="D3202" s="38"/>
      <c r="E3202"/>
      <c r="F3202" s="38"/>
      <c r="G3202"/>
    </row>
    <row r="3203" spans="1:7" x14ac:dyDescent="0.25">
      <c r="A3203"/>
      <c r="B3203" s="38"/>
      <c r="C3203"/>
      <c r="D3203" s="38"/>
      <c r="E3203"/>
      <c r="F3203" s="38"/>
      <c r="G3203"/>
    </row>
    <row r="3204" spans="1:7" x14ac:dyDescent="0.25">
      <c r="A3204"/>
      <c r="B3204" s="38"/>
      <c r="C3204"/>
      <c r="D3204" s="38"/>
      <c r="E3204"/>
      <c r="F3204" s="38"/>
      <c r="G3204"/>
    </row>
    <row r="3205" spans="1:7" x14ac:dyDescent="0.25">
      <c r="A3205"/>
      <c r="B3205" s="38"/>
      <c r="C3205"/>
      <c r="D3205" s="38"/>
      <c r="E3205"/>
      <c r="F3205" s="38"/>
      <c r="G3205"/>
    </row>
    <row r="3206" spans="1:7" x14ac:dyDescent="0.25">
      <c r="A3206"/>
      <c r="B3206" s="38"/>
      <c r="C3206"/>
      <c r="D3206" s="38"/>
      <c r="E3206"/>
      <c r="F3206" s="38"/>
      <c r="G3206"/>
    </row>
    <row r="3207" spans="1:7" x14ac:dyDescent="0.25">
      <c r="A3207"/>
      <c r="B3207" s="38"/>
      <c r="C3207"/>
      <c r="D3207" s="38"/>
      <c r="E3207"/>
      <c r="F3207" s="38"/>
      <c r="G3207"/>
    </row>
    <row r="3208" spans="1:7" x14ac:dyDescent="0.25">
      <c r="A3208"/>
      <c r="B3208" s="38"/>
      <c r="C3208"/>
      <c r="D3208" s="38"/>
      <c r="E3208"/>
      <c r="F3208" s="38"/>
      <c r="G3208"/>
    </row>
    <row r="3209" spans="1:7" x14ac:dyDescent="0.25">
      <c r="A3209"/>
      <c r="B3209" s="38"/>
      <c r="C3209"/>
      <c r="D3209" s="38"/>
      <c r="E3209"/>
      <c r="F3209" s="38"/>
      <c r="G3209"/>
    </row>
    <row r="3210" spans="1:7" x14ac:dyDescent="0.25">
      <c r="A3210"/>
      <c r="B3210" s="38"/>
      <c r="C3210"/>
      <c r="D3210" s="38"/>
      <c r="E3210"/>
      <c r="F3210" s="38"/>
      <c r="G3210"/>
    </row>
    <row r="3211" spans="1:7" x14ac:dyDescent="0.25">
      <c r="A3211"/>
      <c r="B3211" s="38"/>
      <c r="C3211"/>
      <c r="D3211" s="38"/>
      <c r="E3211"/>
      <c r="F3211" s="38"/>
      <c r="G3211"/>
    </row>
    <row r="3212" spans="1:7" x14ac:dyDescent="0.25">
      <c r="A3212"/>
      <c r="B3212" s="38"/>
      <c r="C3212"/>
      <c r="D3212" s="38"/>
      <c r="E3212"/>
      <c r="F3212" s="38"/>
      <c r="G3212"/>
    </row>
    <row r="3213" spans="1:7" x14ac:dyDescent="0.25">
      <c r="A3213"/>
      <c r="B3213" s="38"/>
      <c r="C3213"/>
      <c r="D3213" s="38"/>
      <c r="E3213"/>
      <c r="F3213" s="38"/>
      <c r="G3213"/>
    </row>
    <row r="3214" spans="1:7" x14ac:dyDescent="0.25">
      <c r="A3214"/>
      <c r="B3214" s="38"/>
      <c r="C3214"/>
      <c r="D3214" s="38"/>
      <c r="E3214"/>
      <c r="F3214" s="38"/>
      <c r="G3214"/>
    </row>
    <row r="3215" spans="1:7" x14ac:dyDescent="0.25">
      <c r="A3215"/>
      <c r="B3215" s="38"/>
      <c r="C3215"/>
      <c r="D3215" s="38"/>
      <c r="E3215"/>
      <c r="F3215" s="38"/>
      <c r="G3215"/>
    </row>
    <row r="3216" spans="1:7" x14ac:dyDescent="0.25">
      <c r="A3216"/>
      <c r="B3216" s="38"/>
      <c r="C3216"/>
      <c r="D3216" s="38"/>
      <c r="E3216"/>
      <c r="F3216" s="38"/>
      <c r="G3216"/>
    </row>
    <row r="3217" spans="1:7" x14ac:dyDescent="0.25">
      <c r="A3217"/>
      <c r="B3217" s="38"/>
      <c r="C3217"/>
      <c r="D3217" s="38"/>
      <c r="E3217"/>
      <c r="F3217" s="38"/>
      <c r="G3217"/>
    </row>
    <row r="3218" spans="1:7" x14ac:dyDescent="0.25">
      <c r="A3218"/>
      <c r="B3218" s="38"/>
      <c r="C3218"/>
      <c r="D3218" s="38"/>
      <c r="E3218"/>
      <c r="F3218" s="38"/>
      <c r="G3218"/>
    </row>
    <row r="3219" spans="1:7" x14ac:dyDescent="0.25">
      <c r="A3219"/>
      <c r="B3219" s="38"/>
      <c r="C3219"/>
      <c r="D3219" s="38"/>
      <c r="E3219"/>
      <c r="F3219" s="38"/>
      <c r="G3219"/>
    </row>
    <row r="3220" spans="1:7" x14ac:dyDescent="0.25">
      <c r="A3220"/>
      <c r="B3220" s="38"/>
      <c r="C3220"/>
      <c r="D3220" s="38"/>
      <c r="E3220"/>
      <c r="F3220" s="38"/>
      <c r="G3220"/>
    </row>
    <row r="3221" spans="1:7" x14ac:dyDescent="0.25">
      <c r="A3221"/>
      <c r="B3221" s="38"/>
      <c r="C3221"/>
      <c r="D3221" s="38"/>
      <c r="E3221"/>
      <c r="F3221" s="38"/>
      <c r="G3221"/>
    </row>
    <row r="3222" spans="1:7" x14ac:dyDescent="0.25">
      <c r="A3222"/>
      <c r="B3222" s="38"/>
      <c r="C3222"/>
      <c r="D3222" s="38"/>
      <c r="E3222"/>
      <c r="F3222" s="38"/>
      <c r="G3222"/>
    </row>
    <row r="3223" spans="1:7" x14ac:dyDescent="0.25">
      <c r="A3223"/>
      <c r="B3223" s="38"/>
      <c r="C3223"/>
      <c r="D3223" s="38"/>
      <c r="E3223"/>
      <c r="F3223" s="38"/>
      <c r="G3223"/>
    </row>
    <row r="3224" spans="1:7" x14ac:dyDescent="0.25">
      <c r="A3224"/>
      <c r="B3224" s="38"/>
      <c r="C3224"/>
      <c r="D3224" s="38"/>
      <c r="E3224"/>
      <c r="F3224" s="38"/>
      <c r="G3224"/>
    </row>
    <row r="3225" spans="1:7" x14ac:dyDescent="0.25">
      <c r="A3225"/>
      <c r="B3225" s="38"/>
      <c r="C3225"/>
      <c r="D3225" s="38"/>
      <c r="E3225"/>
      <c r="F3225" s="38"/>
      <c r="G3225"/>
    </row>
    <row r="3226" spans="1:7" x14ac:dyDescent="0.25">
      <c r="A3226"/>
      <c r="B3226" s="38"/>
      <c r="C3226"/>
      <c r="D3226" s="38"/>
      <c r="E3226"/>
      <c r="F3226" s="38"/>
      <c r="G3226"/>
    </row>
    <row r="3227" spans="1:7" x14ac:dyDescent="0.25">
      <c r="A3227"/>
      <c r="B3227" s="38"/>
      <c r="C3227"/>
      <c r="D3227" s="38"/>
      <c r="E3227"/>
      <c r="F3227" s="38"/>
      <c r="G3227"/>
    </row>
    <row r="3228" spans="1:7" x14ac:dyDescent="0.25">
      <c r="A3228"/>
      <c r="B3228" s="38"/>
      <c r="C3228"/>
      <c r="D3228" s="38"/>
      <c r="E3228"/>
      <c r="F3228" s="38"/>
      <c r="G3228"/>
    </row>
    <row r="3229" spans="1:7" x14ac:dyDescent="0.25">
      <c r="A3229"/>
      <c r="B3229" s="38"/>
      <c r="C3229"/>
      <c r="D3229" s="38"/>
      <c r="E3229"/>
      <c r="F3229" s="38"/>
      <c r="G3229"/>
    </row>
    <row r="3230" spans="1:7" x14ac:dyDescent="0.25">
      <c r="A3230"/>
      <c r="B3230" s="38"/>
      <c r="C3230"/>
      <c r="D3230" s="38"/>
      <c r="E3230"/>
      <c r="F3230" s="38"/>
      <c r="G3230"/>
    </row>
    <row r="3231" spans="1:7" x14ac:dyDescent="0.25">
      <c r="A3231"/>
      <c r="B3231" s="38"/>
      <c r="C3231"/>
      <c r="D3231" s="38"/>
      <c r="E3231"/>
      <c r="F3231" s="38"/>
      <c r="G3231"/>
    </row>
    <row r="3232" spans="1:7" x14ac:dyDescent="0.25">
      <c r="A3232"/>
      <c r="B3232" s="38"/>
      <c r="C3232"/>
      <c r="D3232" s="38"/>
      <c r="E3232"/>
      <c r="F3232" s="38"/>
      <c r="G3232"/>
    </row>
    <row r="3233" spans="1:7" x14ac:dyDescent="0.25">
      <c r="A3233"/>
      <c r="B3233" s="38"/>
      <c r="C3233"/>
      <c r="D3233" s="38"/>
      <c r="E3233"/>
      <c r="F3233" s="38"/>
      <c r="G3233"/>
    </row>
    <row r="3234" spans="1:7" x14ac:dyDescent="0.25">
      <c r="A3234"/>
      <c r="B3234" s="38"/>
      <c r="C3234"/>
      <c r="D3234" s="38"/>
      <c r="E3234"/>
      <c r="F3234" s="38"/>
      <c r="G3234"/>
    </row>
    <row r="3235" spans="1:7" x14ac:dyDescent="0.25">
      <c r="A3235"/>
      <c r="B3235" s="38"/>
      <c r="C3235"/>
      <c r="D3235" s="38"/>
      <c r="E3235"/>
      <c r="F3235" s="38"/>
      <c r="G3235"/>
    </row>
    <row r="3236" spans="1:7" x14ac:dyDescent="0.25">
      <c r="A3236"/>
      <c r="B3236" s="38"/>
      <c r="C3236"/>
      <c r="D3236" s="38"/>
      <c r="E3236"/>
      <c r="F3236" s="38"/>
      <c r="G3236"/>
    </row>
    <row r="3237" spans="1:7" x14ac:dyDescent="0.25">
      <c r="A3237"/>
      <c r="B3237" s="38"/>
      <c r="C3237"/>
      <c r="D3237" s="38"/>
      <c r="E3237"/>
      <c r="F3237" s="38"/>
      <c r="G3237"/>
    </row>
    <row r="3238" spans="1:7" x14ac:dyDescent="0.25">
      <c r="A3238"/>
      <c r="B3238" s="38"/>
      <c r="C3238"/>
      <c r="D3238" s="38"/>
      <c r="E3238"/>
      <c r="F3238" s="38"/>
      <c r="G3238"/>
    </row>
    <row r="3239" spans="1:7" x14ac:dyDescent="0.25">
      <c r="A3239"/>
      <c r="B3239" s="38"/>
      <c r="C3239"/>
      <c r="D3239" s="38"/>
      <c r="E3239"/>
      <c r="F3239" s="38"/>
      <c r="G3239"/>
    </row>
    <row r="3240" spans="1:7" x14ac:dyDescent="0.25">
      <c r="A3240"/>
      <c r="B3240" s="38"/>
      <c r="C3240"/>
      <c r="D3240" s="38"/>
      <c r="E3240"/>
      <c r="F3240" s="38"/>
      <c r="G3240"/>
    </row>
    <row r="3241" spans="1:7" x14ac:dyDescent="0.25">
      <c r="A3241"/>
      <c r="B3241" s="38"/>
      <c r="C3241"/>
      <c r="D3241" s="38"/>
      <c r="E3241"/>
      <c r="F3241" s="38"/>
      <c r="G3241"/>
    </row>
    <row r="3242" spans="1:7" x14ac:dyDescent="0.25">
      <c r="A3242"/>
      <c r="B3242" s="38"/>
      <c r="C3242"/>
      <c r="D3242" s="38"/>
      <c r="E3242"/>
      <c r="F3242" s="38"/>
      <c r="G3242"/>
    </row>
    <row r="3243" spans="1:7" x14ac:dyDescent="0.25">
      <c r="A3243"/>
      <c r="B3243" s="38"/>
      <c r="C3243"/>
      <c r="D3243" s="38"/>
      <c r="E3243"/>
      <c r="F3243" s="38"/>
      <c r="G3243"/>
    </row>
    <row r="3244" spans="1:7" x14ac:dyDescent="0.25">
      <c r="A3244"/>
      <c r="B3244" s="38"/>
      <c r="C3244"/>
      <c r="D3244" s="38"/>
      <c r="E3244"/>
      <c r="F3244" s="38"/>
      <c r="G3244"/>
    </row>
    <row r="3245" spans="1:7" x14ac:dyDescent="0.25">
      <c r="A3245"/>
      <c r="B3245" s="38"/>
      <c r="C3245"/>
      <c r="D3245" s="38"/>
      <c r="E3245"/>
      <c r="F3245" s="38"/>
      <c r="G3245"/>
    </row>
    <row r="3246" spans="1:7" x14ac:dyDescent="0.25">
      <c r="A3246"/>
      <c r="B3246" s="38"/>
      <c r="C3246"/>
      <c r="D3246" s="38"/>
      <c r="E3246"/>
      <c r="F3246" s="38"/>
      <c r="G3246"/>
    </row>
    <row r="3247" spans="1:7" x14ac:dyDescent="0.25">
      <c r="A3247"/>
      <c r="B3247" s="38"/>
      <c r="C3247"/>
      <c r="D3247" s="38"/>
      <c r="E3247"/>
      <c r="F3247" s="38"/>
      <c r="G3247"/>
    </row>
    <row r="3248" spans="1:7" x14ac:dyDescent="0.25">
      <c r="A3248"/>
      <c r="B3248" s="38"/>
      <c r="C3248"/>
      <c r="D3248" s="38"/>
      <c r="E3248"/>
      <c r="F3248" s="38"/>
      <c r="G3248"/>
    </row>
    <row r="3249" spans="1:7" x14ac:dyDescent="0.25">
      <c r="A3249"/>
      <c r="B3249" s="38"/>
      <c r="C3249"/>
      <c r="D3249" s="38"/>
      <c r="E3249"/>
      <c r="F3249" s="38"/>
      <c r="G3249"/>
    </row>
    <row r="3250" spans="1:7" x14ac:dyDescent="0.25">
      <c r="A3250"/>
      <c r="B3250" s="38"/>
      <c r="C3250"/>
      <c r="D3250" s="38"/>
      <c r="E3250"/>
      <c r="F3250" s="38"/>
      <c r="G3250"/>
    </row>
    <row r="3251" spans="1:7" x14ac:dyDescent="0.25">
      <c r="A3251"/>
      <c r="B3251" s="38"/>
      <c r="C3251"/>
      <c r="D3251" s="38"/>
      <c r="E3251"/>
      <c r="F3251" s="38"/>
      <c r="G3251"/>
    </row>
    <row r="3252" spans="1:7" x14ac:dyDescent="0.25">
      <c r="A3252"/>
      <c r="B3252" s="38"/>
      <c r="C3252"/>
      <c r="D3252" s="38"/>
      <c r="E3252"/>
      <c r="F3252" s="38"/>
      <c r="G3252"/>
    </row>
    <row r="3253" spans="1:7" x14ac:dyDescent="0.25">
      <c r="A3253"/>
      <c r="B3253" s="38"/>
      <c r="C3253"/>
      <c r="D3253" s="38"/>
      <c r="E3253"/>
      <c r="F3253" s="38"/>
      <c r="G3253"/>
    </row>
    <row r="3254" spans="1:7" x14ac:dyDescent="0.25">
      <c r="A3254"/>
      <c r="B3254" s="38"/>
      <c r="C3254"/>
      <c r="D3254" s="38"/>
      <c r="E3254"/>
      <c r="F3254" s="38"/>
      <c r="G3254"/>
    </row>
    <row r="3255" spans="1:7" x14ac:dyDescent="0.25">
      <c r="A3255"/>
      <c r="B3255" s="38"/>
      <c r="C3255"/>
      <c r="D3255" s="38"/>
      <c r="E3255"/>
      <c r="F3255" s="38"/>
      <c r="G3255"/>
    </row>
    <row r="3256" spans="1:7" x14ac:dyDescent="0.25">
      <c r="A3256"/>
      <c r="B3256" s="38"/>
      <c r="C3256"/>
      <c r="D3256" s="38"/>
      <c r="E3256"/>
      <c r="F3256" s="38"/>
      <c r="G3256"/>
    </row>
    <row r="3257" spans="1:7" x14ac:dyDescent="0.25">
      <c r="A3257"/>
      <c r="B3257" s="38"/>
      <c r="C3257"/>
      <c r="D3257" s="38"/>
      <c r="E3257"/>
      <c r="F3257" s="38"/>
      <c r="G3257"/>
    </row>
    <row r="3258" spans="1:7" x14ac:dyDescent="0.25">
      <c r="A3258"/>
      <c r="B3258" s="38"/>
      <c r="C3258"/>
      <c r="D3258" s="38"/>
      <c r="E3258"/>
      <c r="F3258" s="38"/>
      <c r="G3258"/>
    </row>
    <row r="3259" spans="1:7" x14ac:dyDescent="0.25">
      <c r="A3259"/>
      <c r="B3259" s="38"/>
      <c r="C3259"/>
      <c r="D3259" s="38"/>
      <c r="E3259"/>
      <c r="F3259" s="38"/>
      <c r="G3259"/>
    </row>
    <row r="3260" spans="1:7" x14ac:dyDescent="0.25">
      <c r="A3260"/>
      <c r="B3260" s="38"/>
      <c r="C3260"/>
      <c r="D3260" s="38"/>
      <c r="E3260"/>
      <c r="F3260" s="38"/>
      <c r="G3260"/>
    </row>
    <row r="3261" spans="1:7" x14ac:dyDescent="0.25">
      <c r="A3261"/>
      <c r="B3261" s="38"/>
      <c r="C3261"/>
      <c r="D3261" s="38"/>
      <c r="E3261"/>
      <c r="F3261" s="38"/>
      <c r="G3261"/>
    </row>
    <row r="3262" spans="1:7" x14ac:dyDescent="0.25">
      <c r="A3262"/>
      <c r="B3262" s="38"/>
      <c r="C3262"/>
      <c r="D3262" s="38"/>
      <c r="E3262"/>
      <c r="F3262" s="38"/>
      <c r="G3262"/>
    </row>
    <row r="3263" spans="1:7" x14ac:dyDescent="0.25">
      <c r="A3263"/>
      <c r="B3263" s="38"/>
      <c r="C3263"/>
      <c r="D3263" s="38"/>
      <c r="E3263"/>
      <c r="F3263" s="38"/>
      <c r="G3263"/>
    </row>
    <row r="3264" spans="1:7" x14ac:dyDescent="0.25">
      <c r="A3264"/>
      <c r="B3264" s="38"/>
      <c r="C3264"/>
      <c r="D3264" s="38"/>
      <c r="E3264"/>
      <c r="F3264" s="38"/>
      <c r="G3264"/>
    </row>
    <row r="3265" spans="1:7" x14ac:dyDescent="0.25">
      <c r="A3265"/>
      <c r="B3265" s="38"/>
      <c r="C3265"/>
      <c r="D3265" s="38"/>
      <c r="E3265"/>
      <c r="F3265" s="38"/>
      <c r="G3265"/>
    </row>
    <row r="3266" spans="1:7" x14ac:dyDescent="0.25">
      <c r="A3266"/>
      <c r="B3266" s="38"/>
      <c r="C3266"/>
      <c r="D3266" s="38"/>
      <c r="E3266"/>
      <c r="F3266" s="38"/>
      <c r="G3266"/>
    </row>
    <row r="3267" spans="1:7" x14ac:dyDescent="0.25">
      <c r="A3267"/>
      <c r="B3267" s="38"/>
      <c r="C3267"/>
      <c r="D3267" s="38"/>
      <c r="E3267"/>
      <c r="F3267" s="38"/>
      <c r="G3267"/>
    </row>
    <row r="3268" spans="1:7" x14ac:dyDescent="0.25">
      <c r="A3268"/>
      <c r="B3268" s="38"/>
      <c r="C3268"/>
      <c r="D3268" s="38"/>
      <c r="E3268"/>
      <c r="F3268" s="38"/>
      <c r="G3268"/>
    </row>
    <row r="3269" spans="1:7" x14ac:dyDescent="0.25">
      <c r="A3269"/>
      <c r="B3269" s="38"/>
      <c r="C3269"/>
      <c r="D3269" s="38"/>
      <c r="E3269"/>
      <c r="F3269" s="38"/>
      <c r="G3269"/>
    </row>
    <row r="3270" spans="1:7" x14ac:dyDescent="0.25">
      <c r="A3270"/>
      <c r="B3270" s="38"/>
      <c r="C3270"/>
      <c r="D3270" s="38"/>
      <c r="E3270"/>
      <c r="F3270" s="38"/>
      <c r="G3270"/>
    </row>
    <row r="3271" spans="1:7" x14ac:dyDescent="0.25">
      <c r="A3271"/>
      <c r="B3271" s="38"/>
      <c r="C3271"/>
      <c r="D3271" s="38"/>
      <c r="E3271"/>
      <c r="F3271" s="38"/>
      <c r="G3271"/>
    </row>
    <row r="3272" spans="1:7" x14ac:dyDescent="0.25">
      <c r="A3272"/>
      <c r="B3272" s="38"/>
      <c r="C3272"/>
      <c r="D3272" s="38"/>
      <c r="E3272"/>
      <c r="F3272" s="38"/>
      <c r="G3272"/>
    </row>
    <row r="3273" spans="1:7" x14ac:dyDescent="0.25">
      <c r="A3273"/>
      <c r="B3273" s="38"/>
      <c r="C3273"/>
      <c r="D3273" s="38"/>
      <c r="E3273"/>
      <c r="F3273" s="38"/>
      <c r="G3273"/>
    </row>
    <row r="3274" spans="1:7" x14ac:dyDescent="0.25">
      <c r="A3274"/>
      <c r="B3274" s="38"/>
      <c r="C3274"/>
      <c r="D3274" s="38"/>
      <c r="E3274"/>
      <c r="F3274" s="38"/>
      <c r="G3274"/>
    </row>
    <row r="3275" spans="1:7" x14ac:dyDescent="0.25">
      <c r="A3275"/>
      <c r="B3275" s="38"/>
      <c r="C3275"/>
      <c r="D3275" s="38"/>
      <c r="E3275"/>
      <c r="F3275" s="38"/>
      <c r="G3275"/>
    </row>
    <row r="3276" spans="1:7" x14ac:dyDescent="0.25">
      <c r="A3276"/>
      <c r="B3276" s="38"/>
      <c r="C3276"/>
      <c r="D3276" s="38"/>
      <c r="E3276"/>
      <c r="F3276" s="38"/>
      <c r="G3276"/>
    </row>
    <row r="3277" spans="1:7" x14ac:dyDescent="0.25">
      <c r="A3277"/>
      <c r="B3277" s="38"/>
      <c r="C3277"/>
      <c r="D3277" s="38"/>
      <c r="E3277"/>
      <c r="F3277" s="38"/>
      <c r="G3277"/>
    </row>
    <row r="3278" spans="1:7" x14ac:dyDescent="0.25">
      <c r="A3278"/>
      <c r="B3278" s="38"/>
      <c r="C3278"/>
      <c r="D3278" s="38"/>
      <c r="E3278"/>
      <c r="F3278" s="38"/>
      <c r="G3278"/>
    </row>
    <row r="3279" spans="1:7" x14ac:dyDescent="0.25">
      <c r="A3279"/>
      <c r="B3279" s="38"/>
      <c r="C3279"/>
      <c r="D3279" s="38"/>
      <c r="E3279"/>
      <c r="F3279" s="38"/>
      <c r="G3279"/>
    </row>
    <row r="3280" spans="1:7" x14ac:dyDescent="0.25">
      <c r="A3280"/>
      <c r="B3280" s="38"/>
      <c r="C3280"/>
      <c r="D3280" s="38"/>
      <c r="E3280"/>
      <c r="F3280" s="38"/>
      <c r="G3280"/>
    </row>
    <row r="3281" spans="1:7" x14ac:dyDescent="0.25">
      <c r="A3281"/>
      <c r="B3281" s="38"/>
      <c r="C3281"/>
      <c r="D3281" s="38"/>
      <c r="E3281"/>
      <c r="F3281" s="38"/>
      <c r="G3281"/>
    </row>
    <row r="3282" spans="1:7" x14ac:dyDescent="0.25">
      <c r="A3282"/>
      <c r="B3282" s="38"/>
      <c r="C3282"/>
      <c r="D3282" s="38"/>
      <c r="E3282"/>
      <c r="F3282" s="38"/>
      <c r="G3282"/>
    </row>
    <row r="3283" spans="1:7" x14ac:dyDescent="0.25">
      <c r="A3283"/>
      <c r="B3283" s="38"/>
      <c r="C3283"/>
      <c r="D3283" s="38"/>
      <c r="E3283"/>
      <c r="F3283" s="38"/>
      <c r="G3283"/>
    </row>
    <row r="3284" spans="1:7" x14ac:dyDescent="0.25">
      <c r="A3284"/>
      <c r="B3284" s="38"/>
      <c r="C3284"/>
      <c r="D3284" s="38"/>
      <c r="E3284"/>
      <c r="F3284" s="38"/>
      <c r="G3284"/>
    </row>
    <row r="3285" spans="1:7" x14ac:dyDescent="0.25">
      <c r="A3285"/>
      <c r="B3285" s="38"/>
      <c r="C3285"/>
      <c r="D3285" s="38"/>
      <c r="E3285"/>
      <c r="F3285" s="38"/>
      <c r="G3285"/>
    </row>
    <row r="3286" spans="1:7" x14ac:dyDescent="0.25">
      <c r="A3286"/>
      <c r="B3286" s="38"/>
      <c r="C3286"/>
      <c r="D3286" s="38"/>
      <c r="E3286"/>
      <c r="F3286" s="38"/>
      <c r="G3286"/>
    </row>
    <row r="3287" spans="1:7" x14ac:dyDescent="0.25">
      <c r="A3287"/>
      <c r="B3287" s="38"/>
      <c r="C3287"/>
      <c r="D3287" s="38"/>
      <c r="E3287"/>
      <c r="F3287" s="38"/>
      <c r="G3287"/>
    </row>
    <row r="3288" spans="1:7" x14ac:dyDescent="0.25">
      <c r="A3288"/>
      <c r="B3288" s="38"/>
      <c r="C3288"/>
      <c r="D3288" s="38"/>
      <c r="E3288"/>
      <c r="F3288" s="38"/>
      <c r="G3288"/>
    </row>
    <row r="3289" spans="1:7" x14ac:dyDescent="0.25">
      <c r="A3289"/>
      <c r="B3289" s="38"/>
      <c r="C3289"/>
      <c r="D3289" s="38"/>
      <c r="E3289"/>
      <c r="F3289" s="38"/>
      <c r="G3289"/>
    </row>
    <row r="3290" spans="1:7" x14ac:dyDescent="0.25">
      <c r="A3290"/>
      <c r="B3290" s="38"/>
      <c r="C3290"/>
      <c r="D3290" s="38"/>
      <c r="E3290"/>
      <c r="F3290" s="38"/>
      <c r="G3290"/>
    </row>
    <row r="3291" spans="1:7" x14ac:dyDescent="0.25">
      <c r="A3291"/>
      <c r="B3291" s="38"/>
      <c r="C3291"/>
      <c r="D3291" s="38"/>
      <c r="E3291"/>
      <c r="F3291" s="38"/>
      <c r="G3291"/>
    </row>
    <row r="3292" spans="1:7" x14ac:dyDescent="0.25">
      <c r="A3292"/>
      <c r="B3292" s="38"/>
      <c r="C3292"/>
      <c r="D3292" s="38"/>
      <c r="E3292"/>
      <c r="F3292" s="38"/>
      <c r="G3292"/>
    </row>
    <row r="3293" spans="1:7" x14ac:dyDescent="0.25">
      <c r="A3293"/>
      <c r="B3293" s="38"/>
      <c r="C3293"/>
      <c r="D3293" s="38"/>
      <c r="E3293"/>
      <c r="F3293" s="38"/>
      <c r="G3293"/>
    </row>
    <row r="3294" spans="1:7" x14ac:dyDescent="0.25">
      <c r="A3294"/>
      <c r="B3294" s="38"/>
      <c r="C3294"/>
      <c r="D3294" s="38"/>
      <c r="E3294"/>
      <c r="F3294" s="38"/>
      <c r="G3294"/>
    </row>
    <row r="3295" spans="1:7" x14ac:dyDescent="0.25">
      <c r="A3295"/>
      <c r="B3295" s="38"/>
      <c r="C3295"/>
      <c r="D3295" s="38"/>
      <c r="E3295"/>
      <c r="F3295" s="38"/>
      <c r="G3295"/>
    </row>
    <row r="3296" spans="1:7" x14ac:dyDescent="0.25">
      <c r="A3296"/>
      <c r="B3296" s="38"/>
      <c r="C3296"/>
      <c r="D3296" s="38"/>
      <c r="E3296"/>
      <c r="F3296" s="38"/>
      <c r="G3296"/>
    </row>
    <row r="3297" spans="1:7" x14ac:dyDescent="0.25">
      <c r="A3297"/>
      <c r="B3297" s="38"/>
      <c r="C3297"/>
      <c r="D3297" s="38"/>
      <c r="E3297"/>
      <c r="F3297" s="38"/>
      <c r="G3297"/>
    </row>
    <row r="3298" spans="1:7" x14ac:dyDescent="0.25">
      <c r="A3298"/>
      <c r="B3298" s="38"/>
      <c r="C3298"/>
      <c r="D3298" s="38"/>
      <c r="E3298"/>
      <c r="F3298" s="38"/>
      <c r="G3298"/>
    </row>
    <row r="3299" spans="1:7" x14ac:dyDescent="0.25">
      <c r="A3299"/>
      <c r="B3299" s="38"/>
      <c r="C3299"/>
      <c r="D3299" s="38"/>
      <c r="E3299"/>
      <c r="F3299" s="38"/>
      <c r="G3299"/>
    </row>
    <row r="3300" spans="1:7" x14ac:dyDescent="0.25">
      <c r="A3300"/>
      <c r="B3300" s="38"/>
      <c r="C3300"/>
      <c r="D3300" s="38"/>
      <c r="E3300"/>
      <c r="F3300" s="38"/>
      <c r="G3300"/>
    </row>
    <row r="3301" spans="1:7" x14ac:dyDescent="0.25">
      <c r="A3301"/>
      <c r="B3301" s="38"/>
      <c r="C3301"/>
      <c r="D3301" s="38"/>
      <c r="E3301"/>
      <c r="F3301" s="38"/>
      <c r="G3301"/>
    </row>
    <row r="3302" spans="1:7" x14ac:dyDescent="0.25">
      <c r="A3302"/>
      <c r="B3302" s="38"/>
      <c r="C3302"/>
      <c r="D3302" s="38"/>
      <c r="E3302"/>
      <c r="F3302" s="38"/>
      <c r="G3302"/>
    </row>
    <row r="3303" spans="1:7" x14ac:dyDescent="0.25">
      <c r="A3303"/>
      <c r="B3303" s="38"/>
      <c r="C3303"/>
      <c r="D3303" s="38"/>
      <c r="E3303"/>
      <c r="F3303" s="38"/>
      <c r="G3303"/>
    </row>
    <row r="3304" spans="1:7" x14ac:dyDescent="0.25">
      <c r="A3304"/>
      <c r="B3304" s="38"/>
      <c r="C3304"/>
      <c r="D3304" s="38"/>
      <c r="E3304"/>
      <c r="F3304" s="38"/>
      <c r="G3304"/>
    </row>
    <row r="3305" spans="1:7" x14ac:dyDescent="0.25">
      <c r="A3305"/>
      <c r="B3305" s="38"/>
      <c r="C3305"/>
      <c r="D3305" s="38"/>
      <c r="E3305"/>
      <c r="F3305" s="38"/>
      <c r="G3305"/>
    </row>
    <row r="3306" spans="1:7" x14ac:dyDescent="0.25">
      <c r="A3306"/>
      <c r="B3306" s="38"/>
      <c r="C3306"/>
      <c r="D3306" s="38"/>
      <c r="E3306"/>
      <c r="F3306" s="38"/>
      <c r="G3306"/>
    </row>
    <row r="3307" spans="1:7" x14ac:dyDescent="0.25">
      <c r="A3307"/>
      <c r="B3307" s="38"/>
      <c r="C3307"/>
      <c r="D3307" s="38"/>
      <c r="E3307"/>
      <c r="F3307" s="38"/>
      <c r="G3307"/>
    </row>
    <row r="3308" spans="1:7" x14ac:dyDescent="0.25">
      <c r="A3308"/>
      <c r="B3308" s="38"/>
      <c r="C3308"/>
      <c r="D3308" s="38"/>
      <c r="E3308"/>
      <c r="F3308" s="38"/>
      <c r="G3308"/>
    </row>
    <row r="3309" spans="1:7" x14ac:dyDescent="0.25">
      <c r="A3309"/>
      <c r="B3309" s="38"/>
      <c r="C3309"/>
      <c r="D3309" s="38"/>
      <c r="E3309"/>
      <c r="F3309" s="38"/>
      <c r="G3309"/>
    </row>
    <row r="3310" spans="1:7" x14ac:dyDescent="0.25">
      <c r="A3310"/>
      <c r="B3310" s="38"/>
      <c r="C3310"/>
      <c r="D3310" s="38"/>
      <c r="E3310"/>
      <c r="F3310" s="38"/>
      <c r="G3310"/>
    </row>
    <row r="3311" spans="1:7" x14ac:dyDescent="0.25">
      <c r="A3311"/>
      <c r="B3311" s="38"/>
      <c r="C3311"/>
      <c r="D3311" s="38"/>
      <c r="E3311"/>
      <c r="F3311" s="38"/>
      <c r="G3311"/>
    </row>
    <row r="3312" spans="1:7" x14ac:dyDescent="0.25">
      <c r="A3312"/>
      <c r="B3312" s="38"/>
      <c r="C3312"/>
      <c r="D3312" s="38"/>
      <c r="E3312"/>
      <c r="F3312" s="38"/>
      <c r="G3312"/>
    </row>
    <row r="3313" spans="1:7" x14ac:dyDescent="0.25">
      <c r="A3313"/>
      <c r="B3313" s="38"/>
      <c r="C3313"/>
      <c r="D3313" s="38"/>
      <c r="E3313"/>
      <c r="F3313" s="38"/>
      <c r="G3313"/>
    </row>
    <row r="3314" spans="1:7" x14ac:dyDescent="0.25">
      <c r="A3314"/>
      <c r="B3314" s="38"/>
      <c r="C3314"/>
      <c r="D3314" s="38"/>
      <c r="E3314"/>
      <c r="F3314" s="38"/>
      <c r="G3314"/>
    </row>
    <row r="3315" spans="1:7" x14ac:dyDescent="0.25">
      <c r="A3315"/>
      <c r="B3315" s="38"/>
      <c r="C3315"/>
      <c r="D3315" s="38"/>
      <c r="E3315"/>
      <c r="F3315" s="38"/>
      <c r="G3315"/>
    </row>
    <row r="3316" spans="1:7" x14ac:dyDescent="0.25">
      <c r="A3316"/>
      <c r="B3316" s="38"/>
      <c r="C3316"/>
      <c r="D3316" s="38"/>
      <c r="E3316"/>
      <c r="F3316" s="38"/>
      <c r="G3316"/>
    </row>
    <row r="3317" spans="1:7" x14ac:dyDescent="0.25">
      <c r="A3317"/>
      <c r="B3317" s="38"/>
      <c r="C3317"/>
      <c r="D3317" s="38"/>
      <c r="E3317"/>
      <c r="F3317" s="38"/>
      <c r="G3317"/>
    </row>
    <row r="3318" spans="1:7" x14ac:dyDescent="0.25">
      <c r="A3318"/>
      <c r="B3318" s="38"/>
      <c r="C3318"/>
      <c r="D3318" s="38"/>
      <c r="E3318"/>
      <c r="F3318" s="38"/>
      <c r="G3318"/>
    </row>
    <row r="3319" spans="1:7" x14ac:dyDescent="0.25">
      <c r="A3319"/>
      <c r="B3319" s="38"/>
      <c r="C3319"/>
      <c r="D3319" s="38"/>
      <c r="E3319"/>
      <c r="F3319" s="38"/>
      <c r="G3319"/>
    </row>
    <row r="3320" spans="1:7" x14ac:dyDescent="0.25">
      <c r="A3320"/>
      <c r="B3320" s="38"/>
      <c r="C3320"/>
      <c r="D3320" s="38"/>
      <c r="E3320"/>
      <c r="F3320" s="38"/>
      <c r="G3320"/>
    </row>
    <row r="3321" spans="1:7" x14ac:dyDescent="0.25">
      <c r="A3321"/>
      <c r="B3321" s="38"/>
      <c r="C3321"/>
      <c r="D3321" s="38"/>
      <c r="E3321"/>
      <c r="F3321" s="38"/>
      <c r="G3321"/>
    </row>
    <row r="3322" spans="1:7" x14ac:dyDescent="0.25">
      <c r="A3322"/>
      <c r="B3322" s="38"/>
      <c r="C3322"/>
      <c r="D3322" s="38"/>
      <c r="E3322"/>
      <c r="F3322" s="38"/>
      <c r="G3322"/>
    </row>
    <row r="3323" spans="1:7" x14ac:dyDescent="0.25">
      <c r="A3323"/>
      <c r="B3323" s="38"/>
      <c r="C3323"/>
      <c r="D3323" s="38"/>
      <c r="E3323"/>
      <c r="F3323" s="38"/>
      <c r="G3323"/>
    </row>
    <row r="3324" spans="1:7" x14ac:dyDescent="0.25">
      <c r="A3324"/>
      <c r="B3324" s="38"/>
      <c r="C3324"/>
      <c r="D3324" s="38"/>
      <c r="E3324"/>
      <c r="F3324" s="38"/>
      <c r="G3324"/>
    </row>
    <row r="3325" spans="1:7" x14ac:dyDescent="0.25">
      <c r="A3325"/>
      <c r="B3325" s="38"/>
      <c r="C3325"/>
      <c r="D3325" s="38"/>
      <c r="E3325"/>
      <c r="F3325" s="38"/>
      <c r="G3325"/>
    </row>
    <row r="3326" spans="1:7" x14ac:dyDescent="0.25">
      <c r="A3326"/>
      <c r="B3326" s="38"/>
      <c r="C3326"/>
      <c r="D3326" s="38"/>
      <c r="E3326"/>
      <c r="F3326" s="38"/>
      <c r="G3326"/>
    </row>
    <row r="3327" spans="1:7" x14ac:dyDescent="0.25">
      <c r="A3327"/>
      <c r="B3327" s="38"/>
      <c r="C3327"/>
      <c r="D3327" s="38"/>
      <c r="E3327"/>
      <c r="F3327" s="38"/>
      <c r="G3327"/>
    </row>
    <row r="3328" spans="1:7" x14ac:dyDescent="0.25">
      <c r="A3328"/>
      <c r="B3328" s="38"/>
      <c r="C3328"/>
      <c r="D3328" s="38"/>
      <c r="E3328"/>
      <c r="F3328" s="38"/>
      <c r="G3328"/>
    </row>
    <row r="3329" spans="1:7" x14ac:dyDescent="0.25">
      <c r="A3329"/>
      <c r="B3329" s="38"/>
      <c r="C3329"/>
      <c r="D3329" s="38"/>
      <c r="E3329"/>
      <c r="F3329" s="38"/>
      <c r="G3329"/>
    </row>
    <row r="3330" spans="1:7" x14ac:dyDescent="0.25">
      <c r="A3330"/>
      <c r="B3330" s="38"/>
      <c r="C3330"/>
      <c r="D3330" s="38"/>
      <c r="E3330"/>
      <c r="F3330" s="38"/>
      <c r="G3330"/>
    </row>
    <row r="3331" spans="1:7" x14ac:dyDescent="0.25">
      <c r="A3331"/>
      <c r="B3331" s="38"/>
      <c r="C3331"/>
      <c r="D3331" s="38"/>
      <c r="E3331"/>
      <c r="F3331" s="38"/>
      <c r="G3331"/>
    </row>
    <row r="3332" spans="1:7" x14ac:dyDescent="0.25">
      <c r="A3332"/>
      <c r="B3332" s="38"/>
      <c r="C3332"/>
      <c r="D3332" s="38"/>
      <c r="E3332"/>
      <c r="F3332" s="38"/>
      <c r="G3332"/>
    </row>
    <row r="3333" spans="1:7" x14ac:dyDescent="0.25">
      <c r="A3333"/>
      <c r="B3333" s="38"/>
      <c r="C3333"/>
      <c r="D3333" s="38"/>
      <c r="E3333"/>
      <c r="F3333" s="38"/>
      <c r="G3333"/>
    </row>
    <row r="3334" spans="1:7" x14ac:dyDescent="0.25">
      <c r="A3334"/>
      <c r="B3334" s="38"/>
      <c r="C3334"/>
      <c r="D3334" s="38"/>
      <c r="E3334"/>
      <c r="F3334" s="38"/>
      <c r="G3334"/>
    </row>
    <row r="3335" spans="1:7" x14ac:dyDescent="0.25">
      <c r="A3335"/>
      <c r="B3335" s="38"/>
      <c r="C3335"/>
      <c r="D3335" s="38"/>
      <c r="E3335"/>
      <c r="F3335" s="38"/>
      <c r="G3335"/>
    </row>
    <row r="3336" spans="1:7" x14ac:dyDescent="0.25">
      <c r="A3336"/>
      <c r="B3336" s="38"/>
      <c r="C3336"/>
      <c r="D3336" s="38"/>
      <c r="E3336"/>
      <c r="F3336" s="38"/>
      <c r="G3336"/>
    </row>
    <row r="3337" spans="1:7" x14ac:dyDescent="0.25">
      <c r="A3337"/>
      <c r="B3337" s="38"/>
      <c r="C3337"/>
      <c r="D3337" s="38"/>
      <c r="E3337"/>
      <c r="F3337" s="38"/>
      <c r="G3337"/>
    </row>
    <row r="3338" spans="1:7" x14ac:dyDescent="0.25">
      <c r="A3338"/>
      <c r="B3338" s="38"/>
      <c r="C3338"/>
      <c r="D3338" s="38"/>
      <c r="E3338"/>
      <c r="F3338" s="38"/>
      <c r="G3338"/>
    </row>
    <row r="3339" spans="1:7" x14ac:dyDescent="0.25">
      <c r="A3339"/>
      <c r="B3339" s="38"/>
      <c r="C3339"/>
      <c r="D3339" s="38"/>
      <c r="E3339"/>
      <c r="F3339" s="38"/>
      <c r="G3339"/>
    </row>
    <row r="3340" spans="1:7" x14ac:dyDescent="0.25">
      <c r="A3340"/>
      <c r="B3340" s="38"/>
      <c r="C3340"/>
      <c r="D3340" s="38"/>
      <c r="E3340"/>
      <c r="F3340" s="38"/>
      <c r="G3340"/>
    </row>
    <row r="3341" spans="1:7" x14ac:dyDescent="0.25">
      <c r="A3341"/>
      <c r="B3341" s="38"/>
      <c r="C3341"/>
      <c r="D3341" s="38"/>
      <c r="E3341"/>
      <c r="F3341" s="38"/>
      <c r="G3341"/>
    </row>
    <row r="3342" spans="1:7" x14ac:dyDescent="0.25">
      <c r="A3342"/>
      <c r="B3342" s="38"/>
      <c r="C3342"/>
      <c r="D3342" s="38"/>
      <c r="E3342"/>
      <c r="F3342" s="38"/>
      <c r="G3342"/>
    </row>
    <row r="3343" spans="1:7" x14ac:dyDescent="0.25">
      <c r="A3343"/>
      <c r="B3343" s="38"/>
      <c r="C3343"/>
      <c r="D3343" s="38"/>
      <c r="E3343"/>
      <c r="F3343" s="38"/>
      <c r="G3343"/>
    </row>
    <row r="3344" spans="1:7" x14ac:dyDescent="0.25">
      <c r="A3344"/>
      <c r="B3344" s="38"/>
      <c r="C3344"/>
      <c r="D3344" s="38"/>
      <c r="E3344"/>
      <c r="F3344" s="38"/>
      <c r="G3344"/>
    </row>
    <row r="3345" spans="1:7" x14ac:dyDescent="0.25">
      <c r="A3345"/>
      <c r="B3345" s="38"/>
      <c r="C3345"/>
      <c r="D3345" s="38"/>
      <c r="E3345"/>
      <c r="F3345" s="38"/>
      <c r="G3345"/>
    </row>
    <row r="3346" spans="1:7" x14ac:dyDescent="0.25">
      <c r="A3346"/>
      <c r="B3346" s="38"/>
      <c r="C3346"/>
      <c r="D3346" s="38"/>
      <c r="E3346"/>
      <c r="F3346" s="38"/>
      <c r="G3346"/>
    </row>
    <row r="3347" spans="1:7" x14ac:dyDescent="0.25">
      <c r="A3347"/>
      <c r="B3347" s="38"/>
      <c r="C3347"/>
      <c r="D3347" s="38"/>
      <c r="E3347"/>
      <c r="F3347" s="38"/>
      <c r="G3347"/>
    </row>
    <row r="3348" spans="1:7" x14ac:dyDescent="0.25">
      <c r="A3348"/>
      <c r="B3348" s="38"/>
      <c r="C3348"/>
      <c r="D3348" s="38"/>
      <c r="E3348"/>
      <c r="F3348" s="38"/>
      <c r="G3348"/>
    </row>
    <row r="3349" spans="1:7" x14ac:dyDescent="0.25">
      <c r="A3349"/>
      <c r="B3349" s="38"/>
      <c r="C3349"/>
      <c r="D3349" s="38"/>
      <c r="E3349"/>
      <c r="F3349" s="38"/>
      <c r="G3349"/>
    </row>
    <row r="3350" spans="1:7" x14ac:dyDescent="0.25">
      <c r="A3350"/>
      <c r="B3350" s="38"/>
      <c r="C3350"/>
      <c r="D3350" s="38"/>
      <c r="E3350"/>
      <c r="F3350" s="38"/>
      <c r="G3350"/>
    </row>
    <row r="3351" spans="1:7" x14ac:dyDescent="0.25">
      <c r="A3351"/>
      <c r="B3351" s="38"/>
      <c r="C3351"/>
      <c r="D3351" s="38"/>
      <c r="E3351"/>
      <c r="F3351" s="38"/>
      <c r="G3351"/>
    </row>
    <row r="3352" spans="1:7" x14ac:dyDescent="0.25">
      <c r="A3352"/>
      <c r="B3352" s="38"/>
      <c r="C3352"/>
      <c r="D3352" s="38"/>
      <c r="E3352"/>
      <c r="F3352" s="38"/>
      <c r="G3352"/>
    </row>
    <row r="3353" spans="1:7" x14ac:dyDescent="0.25">
      <c r="A3353"/>
      <c r="B3353" s="38"/>
      <c r="C3353"/>
      <c r="D3353" s="38"/>
      <c r="E3353"/>
      <c r="F3353" s="38"/>
      <c r="G3353"/>
    </row>
    <row r="3354" spans="1:7" x14ac:dyDescent="0.25">
      <c r="A3354"/>
      <c r="B3354" s="38"/>
      <c r="C3354"/>
      <c r="D3354" s="38"/>
      <c r="E3354"/>
      <c r="F3354" s="38"/>
      <c r="G3354"/>
    </row>
    <row r="3355" spans="1:7" x14ac:dyDescent="0.25">
      <c r="A3355"/>
      <c r="B3355" s="38"/>
      <c r="C3355"/>
      <c r="D3355" s="38"/>
      <c r="E3355"/>
      <c r="F3355" s="38"/>
      <c r="G3355"/>
    </row>
    <row r="3356" spans="1:7" x14ac:dyDescent="0.25">
      <c r="A3356"/>
      <c r="B3356" s="38"/>
      <c r="C3356"/>
      <c r="D3356" s="38"/>
      <c r="E3356"/>
      <c r="F3356" s="38"/>
      <c r="G3356"/>
    </row>
    <row r="3357" spans="1:7" x14ac:dyDescent="0.25">
      <c r="A3357"/>
      <c r="B3357" s="38"/>
      <c r="C3357"/>
      <c r="D3357" s="38"/>
      <c r="E3357"/>
      <c r="F3357" s="38"/>
      <c r="G3357"/>
    </row>
    <row r="3358" spans="1:7" x14ac:dyDescent="0.25">
      <c r="A3358"/>
      <c r="B3358" s="38"/>
      <c r="C3358"/>
      <c r="D3358" s="38"/>
      <c r="E3358"/>
      <c r="F3358" s="38"/>
      <c r="G3358"/>
    </row>
    <row r="3359" spans="1:7" x14ac:dyDescent="0.25">
      <c r="A3359"/>
      <c r="B3359" s="38"/>
      <c r="C3359"/>
      <c r="D3359" s="38"/>
      <c r="E3359"/>
      <c r="F3359" s="38"/>
      <c r="G3359"/>
    </row>
    <row r="3360" spans="1:7" x14ac:dyDescent="0.25">
      <c r="A3360"/>
      <c r="B3360" s="38"/>
      <c r="C3360"/>
      <c r="D3360" s="38"/>
      <c r="E3360"/>
      <c r="F3360" s="38"/>
      <c r="G3360"/>
    </row>
    <row r="3361" spans="1:7" x14ac:dyDescent="0.25">
      <c r="A3361"/>
      <c r="B3361" s="38"/>
      <c r="C3361"/>
      <c r="D3361" s="38"/>
      <c r="E3361"/>
      <c r="F3361" s="38"/>
      <c r="G3361"/>
    </row>
    <row r="3362" spans="1:7" x14ac:dyDescent="0.25">
      <c r="A3362"/>
      <c r="B3362" s="38"/>
      <c r="C3362"/>
      <c r="D3362" s="38"/>
      <c r="E3362"/>
      <c r="F3362" s="38"/>
      <c r="G3362"/>
    </row>
    <row r="3363" spans="1:7" x14ac:dyDescent="0.25">
      <c r="A3363"/>
      <c r="B3363" s="38"/>
      <c r="C3363"/>
      <c r="D3363" s="38"/>
      <c r="E3363"/>
      <c r="F3363" s="38"/>
      <c r="G3363"/>
    </row>
    <row r="3364" spans="1:7" x14ac:dyDescent="0.25">
      <c r="A3364"/>
      <c r="B3364" s="38"/>
      <c r="C3364"/>
      <c r="D3364" s="38"/>
      <c r="E3364"/>
      <c r="F3364" s="38"/>
      <c r="G3364"/>
    </row>
    <row r="3365" spans="1:7" x14ac:dyDescent="0.25">
      <c r="A3365"/>
      <c r="B3365" s="38"/>
      <c r="C3365"/>
      <c r="D3365" s="38"/>
      <c r="E3365"/>
      <c r="F3365" s="38"/>
      <c r="G3365"/>
    </row>
    <row r="3366" spans="1:7" x14ac:dyDescent="0.25">
      <c r="A3366"/>
      <c r="B3366" s="38"/>
      <c r="C3366"/>
      <c r="D3366" s="38"/>
      <c r="E3366"/>
      <c r="F3366" s="38"/>
      <c r="G3366"/>
    </row>
    <row r="3367" spans="1:7" x14ac:dyDescent="0.25">
      <c r="A3367"/>
      <c r="B3367" s="38"/>
      <c r="C3367"/>
      <c r="D3367" s="38"/>
      <c r="E3367"/>
      <c r="F3367" s="38"/>
      <c r="G3367"/>
    </row>
    <row r="3368" spans="1:7" x14ac:dyDescent="0.25">
      <c r="A3368"/>
      <c r="B3368" s="38"/>
      <c r="C3368"/>
      <c r="D3368" s="38"/>
      <c r="E3368"/>
      <c r="F3368" s="38"/>
      <c r="G3368"/>
    </row>
    <row r="3369" spans="1:7" x14ac:dyDescent="0.25">
      <c r="A3369"/>
      <c r="B3369" s="38"/>
      <c r="C3369"/>
      <c r="D3369" s="38"/>
      <c r="E3369"/>
      <c r="F3369" s="38"/>
      <c r="G3369"/>
    </row>
    <row r="3370" spans="1:7" x14ac:dyDescent="0.25">
      <c r="A3370"/>
      <c r="B3370" s="38"/>
      <c r="C3370"/>
      <c r="D3370" s="38"/>
      <c r="E3370"/>
      <c r="F3370" s="38"/>
      <c r="G3370"/>
    </row>
    <row r="3371" spans="1:7" x14ac:dyDescent="0.25">
      <c r="A3371"/>
      <c r="B3371" s="38"/>
      <c r="C3371"/>
      <c r="D3371" s="38"/>
      <c r="E3371"/>
      <c r="F3371" s="38"/>
      <c r="G3371"/>
    </row>
    <row r="3372" spans="1:7" x14ac:dyDescent="0.25">
      <c r="A3372"/>
      <c r="B3372" s="38"/>
      <c r="C3372"/>
      <c r="D3372" s="38"/>
      <c r="E3372"/>
      <c r="F3372" s="38"/>
      <c r="G3372"/>
    </row>
    <row r="3373" spans="1:7" x14ac:dyDescent="0.25">
      <c r="A3373"/>
      <c r="B3373" s="38"/>
      <c r="C3373"/>
      <c r="D3373" s="38"/>
      <c r="E3373"/>
      <c r="F3373" s="38"/>
      <c r="G3373"/>
    </row>
    <row r="3374" spans="1:7" x14ac:dyDescent="0.25">
      <c r="A3374"/>
      <c r="B3374" s="38"/>
      <c r="C3374"/>
      <c r="D3374" s="38"/>
      <c r="E3374"/>
      <c r="F3374" s="38"/>
      <c r="G3374"/>
    </row>
    <row r="3375" spans="1:7" x14ac:dyDescent="0.25">
      <c r="A3375"/>
      <c r="B3375" s="38"/>
      <c r="C3375"/>
      <c r="D3375" s="38"/>
      <c r="E3375"/>
      <c r="F3375" s="38"/>
      <c r="G3375"/>
    </row>
    <row r="3376" spans="1:7" x14ac:dyDescent="0.25">
      <c r="A3376"/>
      <c r="B3376" s="38"/>
      <c r="C3376"/>
      <c r="D3376" s="38"/>
      <c r="E3376"/>
      <c r="F3376" s="38"/>
      <c r="G3376"/>
    </row>
    <row r="3377" spans="1:7" x14ac:dyDescent="0.25">
      <c r="A3377"/>
      <c r="B3377" s="38"/>
      <c r="C3377"/>
      <c r="D3377" s="38"/>
      <c r="E3377"/>
      <c r="F3377" s="38"/>
      <c r="G3377"/>
    </row>
    <row r="3378" spans="1:7" x14ac:dyDescent="0.25">
      <c r="A3378"/>
      <c r="B3378" s="38"/>
      <c r="C3378"/>
      <c r="D3378" s="38"/>
      <c r="E3378"/>
      <c r="F3378" s="38"/>
      <c r="G3378"/>
    </row>
    <row r="3379" spans="1:7" x14ac:dyDescent="0.25">
      <c r="A3379"/>
      <c r="B3379" s="38"/>
      <c r="C3379"/>
      <c r="D3379" s="38"/>
      <c r="E3379"/>
      <c r="F3379" s="38"/>
      <c r="G3379"/>
    </row>
    <row r="3380" spans="1:7" x14ac:dyDescent="0.25">
      <c r="A3380"/>
      <c r="B3380" s="38"/>
      <c r="C3380"/>
      <c r="D3380" s="38"/>
      <c r="E3380"/>
      <c r="F3380" s="38"/>
      <c r="G3380"/>
    </row>
    <row r="3381" spans="1:7" x14ac:dyDescent="0.25">
      <c r="A3381"/>
      <c r="B3381" s="38"/>
      <c r="C3381"/>
      <c r="D3381" s="38"/>
      <c r="E3381"/>
      <c r="F3381" s="38"/>
      <c r="G3381"/>
    </row>
    <row r="3382" spans="1:7" x14ac:dyDescent="0.25">
      <c r="A3382"/>
      <c r="B3382" s="38"/>
      <c r="C3382"/>
      <c r="D3382" s="38"/>
      <c r="E3382"/>
      <c r="F3382" s="38"/>
      <c r="G3382"/>
    </row>
    <row r="3383" spans="1:7" x14ac:dyDescent="0.25">
      <c r="A3383"/>
      <c r="B3383" s="38"/>
      <c r="C3383"/>
      <c r="D3383" s="38"/>
      <c r="E3383"/>
      <c r="F3383" s="38"/>
      <c r="G3383"/>
    </row>
    <row r="3384" spans="1:7" x14ac:dyDescent="0.25">
      <c r="A3384"/>
      <c r="B3384" s="38"/>
      <c r="C3384"/>
      <c r="D3384" s="38"/>
      <c r="E3384"/>
      <c r="F3384" s="38"/>
      <c r="G3384"/>
    </row>
    <row r="3385" spans="1:7" x14ac:dyDescent="0.25">
      <c r="A3385"/>
      <c r="B3385" s="38"/>
      <c r="C3385"/>
      <c r="D3385" s="38"/>
      <c r="E3385"/>
      <c r="F3385" s="38"/>
      <c r="G3385"/>
    </row>
    <row r="3386" spans="1:7" x14ac:dyDescent="0.25">
      <c r="A3386"/>
      <c r="B3386" s="38"/>
      <c r="C3386"/>
      <c r="D3386" s="38"/>
      <c r="E3386"/>
      <c r="F3386" s="38"/>
      <c r="G3386"/>
    </row>
    <row r="3387" spans="1:7" x14ac:dyDescent="0.25">
      <c r="A3387"/>
      <c r="B3387" s="38"/>
      <c r="C3387"/>
      <c r="D3387" s="38"/>
      <c r="E3387"/>
      <c r="F3387" s="38"/>
      <c r="G3387"/>
    </row>
    <row r="3388" spans="1:7" x14ac:dyDescent="0.25">
      <c r="A3388"/>
      <c r="B3388" s="38"/>
      <c r="C3388"/>
      <c r="D3388" s="38"/>
      <c r="E3388"/>
      <c r="F3388" s="38"/>
      <c r="G3388"/>
    </row>
    <row r="3389" spans="1:7" x14ac:dyDescent="0.25">
      <c r="A3389"/>
      <c r="B3389" s="38"/>
      <c r="C3389"/>
      <c r="D3389" s="38"/>
      <c r="E3389"/>
      <c r="F3389" s="38"/>
      <c r="G3389"/>
    </row>
    <row r="3390" spans="1:7" x14ac:dyDescent="0.25">
      <c r="A3390"/>
      <c r="B3390" s="38"/>
      <c r="C3390"/>
      <c r="D3390" s="38"/>
      <c r="E3390"/>
      <c r="F3390" s="38"/>
      <c r="G3390"/>
    </row>
    <row r="3391" spans="1:7" x14ac:dyDescent="0.25">
      <c r="A3391"/>
      <c r="B3391" s="38"/>
      <c r="C3391"/>
      <c r="D3391" s="38"/>
      <c r="E3391"/>
      <c r="F3391" s="38"/>
      <c r="G3391"/>
    </row>
    <row r="3392" spans="1:7" x14ac:dyDescent="0.25">
      <c r="A3392"/>
      <c r="B3392" s="38"/>
      <c r="C3392"/>
      <c r="D3392" s="38"/>
      <c r="E3392"/>
      <c r="F3392" s="38"/>
      <c r="G3392"/>
    </row>
    <row r="3393" spans="1:7" x14ac:dyDescent="0.25">
      <c r="A3393"/>
      <c r="B3393" s="38"/>
      <c r="C3393"/>
      <c r="D3393" s="38"/>
      <c r="E3393"/>
      <c r="F3393" s="38"/>
      <c r="G3393"/>
    </row>
    <row r="3394" spans="1:7" x14ac:dyDescent="0.25">
      <c r="A3394"/>
      <c r="B3394" s="38"/>
      <c r="C3394"/>
      <c r="D3394" s="38"/>
      <c r="E3394"/>
      <c r="F3394" s="38"/>
      <c r="G3394"/>
    </row>
    <row r="3395" spans="1:7" x14ac:dyDescent="0.25">
      <c r="A3395"/>
      <c r="B3395" s="38"/>
      <c r="C3395"/>
      <c r="D3395" s="38"/>
      <c r="E3395"/>
      <c r="F3395" s="38"/>
      <c r="G3395"/>
    </row>
    <row r="3396" spans="1:7" x14ac:dyDescent="0.25">
      <c r="A3396"/>
      <c r="B3396" s="38"/>
      <c r="C3396"/>
      <c r="D3396" s="38"/>
      <c r="E3396"/>
      <c r="F3396" s="38"/>
      <c r="G3396"/>
    </row>
    <row r="3397" spans="1:7" x14ac:dyDescent="0.25">
      <c r="A3397"/>
      <c r="B3397" s="38"/>
      <c r="C3397"/>
      <c r="D3397" s="38"/>
      <c r="E3397"/>
      <c r="F3397" s="38"/>
      <c r="G3397"/>
    </row>
    <row r="3398" spans="1:7" x14ac:dyDescent="0.25">
      <c r="A3398"/>
      <c r="B3398" s="38"/>
      <c r="C3398"/>
      <c r="D3398" s="38"/>
      <c r="E3398"/>
      <c r="F3398" s="38"/>
      <c r="G3398"/>
    </row>
    <row r="3399" spans="1:7" x14ac:dyDescent="0.25">
      <c r="A3399"/>
      <c r="B3399" s="38"/>
      <c r="C3399"/>
      <c r="D3399" s="38"/>
      <c r="E3399"/>
      <c r="F3399" s="38"/>
      <c r="G3399"/>
    </row>
    <row r="3400" spans="1:7" x14ac:dyDescent="0.25">
      <c r="A3400"/>
      <c r="B3400" s="38"/>
      <c r="C3400"/>
      <c r="D3400" s="38"/>
      <c r="E3400"/>
      <c r="F3400" s="38"/>
      <c r="G3400"/>
    </row>
    <row r="3401" spans="1:7" x14ac:dyDescent="0.25">
      <c r="A3401"/>
      <c r="B3401" s="38"/>
      <c r="C3401"/>
      <c r="D3401" s="38"/>
      <c r="E3401"/>
      <c r="F3401" s="38"/>
      <c r="G3401"/>
    </row>
    <row r="3402" spans="1:7" x14ac:dyDescent="0.25">
      <c r="A3402"/>
      <c r="B3402" s="38"/>
      <c r="C3402"/>
      <c r="D3402" s="38"/>
      <c r="E3402"/>
      <c r="F3402" s="38"/>
      <c r="G3402"/>
    </row>
    <row r="3403" spans="1:7" x14ac:dyDescent="0.25">
      <c r="A3403"/>
      <c r="B3403" s="38"/>
      <c r="C3403"/>
      <c r="D3403" s="38"/>
      <c r="E3403"/>
      <c r="F3403" s="38"/>
      <c r="G3403"/>
    </row>
    <row r="3404" spans="1:7" x14ac:dyDescent="0.25">
      <c r="A3404"/>
      <c r="B3404" s="38"/>
      <c r="C3404"/>
      <c r="D3404" s="38"/>
      <c r="E3404"/>
      <c r="F3404" s="38"/>
      <c r="G3404"/>
    </row>
    <row r="3405" spans="1:7" x14ac:dyDescent="0.25">
      <c r="A3405"/>
      <c r="B3405" s="38"/>
      <c r="C3405"/>
      <c r="D3405" s="38"/>
      <c r="E3405"/>
      <c r="F3405" s="38"/>
      <c r="G3405"/>
    </row>
    <row r="3406" spans="1:7" x14ac:dyDescent="0.25">
      <c r="A3406"/>
      <c r="B3406" s="38"/>
      <c r="C3406"/>
      <c r="D3406" s="38"/>
      <c r="E3406"/>
      <c r="F3406" s="38"/>
      <c r="G3406"/>
    </row>
    <row r="3407" spans="1:7" x14ac:dyDescent="0.25">
      <c r="A3407"/>
      <c r="B3407" s="38"/>
      <c r="C3407"/>
      <c r="D3407" s="38"/>
      <c r="E3407"/>
      <c r="F3407" s="38"/>
      <c r="G3407"/>
    </row>
    <row r="3408" spans="1:7" x14ac:dyDescent="0.25">
      <c r="A3408"/>
      <c r="B3408" s="38"/>
      <c r="C3408"/>
      <c r="D3408" s="38"/>
      <c r="E3408"/>
      <c r="F3408" s="38"/>
      <c r="G3408"/>
    </row>
    <row r="3409" spans="1:7" x14ac:dyDescent="0.25">
      <c r="A3409"/>
      <c r="B3409" s="38"/>
      <c r="C3409"/>
      <c r="D3409" s="38"/>
      <c r="E3409"/>
      <c r="F3409" s="38"/>
      <c r="G3409"/>
    </row>
    <row r="3410" spans="1:7" x14ac:dyDescent="0.25">
      <c r="A3410"/>
      <c r="B3410" s="38"/>
      <c r="C3410"/>
      <c r="D3410" s="38"/>
      <c r="E3410"/>
      <c r="F3410" s="38"/>
      <c r="G3410"/>
    </row>
    <row r="3411" spans="1:7" x14ac:dyDescent="0.25">
      <c r="A3411"/>
      <c r="B3411" s="38"/>
      <c r="C3411"/>
      <c r="D3411" s="38"/>
      <c r="E3411"/>
      <c r="F3411" s="38"/>
      <c r="G3411"/>
    </row>
    <row r="3412" spans="1:7" x14ac:dyDescent="0.25">
      <c r="A3412"/>
      <c r="B3412" s="38"/>
      <c r="C3412"/>
      <c r="D3412" s="38"/>
      <c r="E3412"/>
      <c r="F3412" s="38"/>
      <c r="G3412"/>
    </row>
    <row r="3413" spans="1:7" x14ac:dyDescent="0.25">
      <c r="A3413"/>
      <c r="B3413" s="38"/>
      <c r="C3413"/>
      <c r="D3413" s="38"/>
      <c r="E3413"/>
      <c r="F3413" s="38"/>
      <c r="G3413"/>
    </row>
    <row r="3414" spans="1:7" x14ac:dyDescent="0.25">
      <c r="A3414"/>
      <c r="B3414" s="38"/>
      <c r="C3414"/>
      <c r="D3414" s="38"/>
      <c r="E3414"/>
      <c r="F3414" s="38"/>
      <c r="G3414"/>
    </row>
    <row r="3415" spans="1:7" x14ac:dyDescent="0.25">
      <c r="A3415"/>
      <c r="B3415" s="38"/>
      <c r="C3415"/>
      <c r="D3415" s="38"/>
      <c r="E3415"/>
      <c r="F3415" s="38"/>
      <c r="G3415"/>
    </row>
    <row r="3416" spans="1:7" x14ac:dyDescent="0.25">
      <c r="A3416"/>
      <c r="B3416" s="38"/>
      <c r="C3416"/>
      <c r="D3416" s="38"/>
      <c r="E3416"/>
      <c r="F3416" s="38"/>
      <c r="G3416"/>
    </row>
    <row r="3417" spans="1:7" x14ac:dyDescent="0.25">
      <c r="A3417"/>
      <c r="B3417" s="38"/>
      <c r="C3417"/>
      <c r="D3417" s="38"/>
      <c r="E3417"/>
      <c r="F3417" s="38"/>
      <c r="G3417"/>
    </row>
    <row r="3418" spans="1:7" x14ac:dyDescent="0.25">
      <c r="A3418"/>
      <c r="B3418" s="38"/>
      <c r="C3418"/>
      <c r="D3418" s="38"/>
      <c r="E3418"/>
      <c r="F3418" s="38"/>
      <c r="G3418"/>
    </row>
    <row r="3419" spans="1:7" x14ac:dyDescent="0.25">
      <c r="A3419"/>
      <c r="B3419" s="38"/>
      <c r="C3419"/>
      <c r="D3419" s="38"/>
      <c r="E3419"/>
      <c r="F3419" s="38"/>
      <c r="G3419"/>
    </row>
    <row r="3420" spans="1:7" x14ac:dyDescent="0.25">
      <c r="A3420"/>
      <c r="B3420" s="38"/>
      <c r="C3420"/>
      <c r="D3420" s="38"/>
      <c r="E3420"/>
      <c r="F3420" s="38"/>
      <c r="G3420"/>
    </row>
    <row r="3421" spans="1:7" x14ac:dyDescent="0.25">
      <c r="A3421"/>
      <c r="B3421" s="38"/>
      <c r="C3421"/>
      <c r="D3421" s="38"/>
      <c r="E3421"/>
      <c r="F3421" s="38"/>
      <c r="G3421"/>
    </row>
    <row r="3422" spans="1:7" x14ac:dyDescent="0.25">
      <c r="A3422"/>
      <c r="B3422" s="38"/>
      <c r="C3422"/>
      <c r="D3422" s="38"/>
      <c r="E3422"/>
      <c r="F3422" s="38"/>
      <c r="G3422"/>
    </row>
    <row r="3423" spans="1:7" x14ac:dyDescent="0.25">
      <c r="A3423"/>
      <c r="B3423" s="38"/>
      <c r="C3423"/>
      <c r="D3423" s="38"/>
      <c r="E3423"/>
      <c r="F3423" s="38"/>
      <c r="G3423"/>
    </row>
    <row r="3424" spans="1:7" x14ac:dyDescent="0.25">
      <c r="A3424"/>
      <c r="B3424" s="38"/>
      <c r="C3424"/>
      <c r="D3424" s="38"/>
      <c r="E3424"/>
      <c r="F3424" s="38"/>
      <c r="G3424"/>
    </row>
    <row r="3425" spans="1:7" x14ac:dyDescent="0.25">
      <c r="A3425"/>
      <c r="B3425" s="38"/>
      <c r="C3425"/>
      <c r="D3425" s="38"/>
      <c r="E3425"/>
      <c r="F3425" s="38"/>
      <c r="G3425"/>
    </row>
    <row r="3426" spans="1:7" x14ac:dyDescent="0.25">
      <c r="A3426"/>
      <c r="B3426" s="38"/>
      <c r="C3426"/>
      <c r="D3426" s="38"/>
      <c r="E3426"/>
      <c r="F3426" s="38"/>
      <c r="G3426"/>
    </row>
    <row r="3427" spans="1:7" x14ac:dyDescent="0.25">
      <c r="A3427"/>
      <c r="B3427" s="38"/>
      <c r="C3427"/>
      <c r="D3427" s="38"/>
      <c r="E3427"/>
      <c r="F3427" s="38"/>
      <c r="G3427"/>
    </row>
    <row r="3428" spans="1:7" x14ac:dyDescent="0.25">
      <c r="A3428"/>
      <c r="B3428" s="38"/>
      <c r="C3428"/>
      <c r="D3428" s="38"/>
      <c r="E3428"/>
      <c r="F3428" s="38"/>
      <c r="G3428"/>
    </row>
    <row r="3429" spans="1:7" x14ac:dyDescent="0.25">
      <c r="A3429"/>
      <c r="B3429" s="38"/>
      <c r="C3429"/>
      <c r="D3429" s="38"/>
      <c r="E3429"/>
      <c r="F3429" s="38"/>
      <c r="G3429"/>
    </row>
    <row r="3430" spans="1:7" x14ac:dyDescent="0.25">
      <c r="A3430"/>
      <c r="B3430" s="38"/>
      <c r="C3430"/>
      <c r="D3430" s="38"/>
      <c r="E3430"/>
      <c r="F3430" s="38"/>
      <c r="G3430"/>
    </row>
    <row r="3431" spans="1:7" x14ac:dyDescent="0.25">
      <c r="A3431"/>
      <c r="B3431" s="38"/>
      <c r="C3431"/>
      <c r="D3431" s="38"/>
      <c r="E3431"/>
      <c r="F3431" s="38"/>
      <c r="G3431"/>
    </row>
    <row r="3432" spans="1:7" x14ac:dyDescent="0.25">
      <c r="A3432"/>
      <c r="B3432" s="38"/>
      <c r="C3432"/>
      <c r="D3432" s="38"/>
      <c r="E3432"/>
      <c r="F3432" s="38"/>
      <c r="G3432"/>
    </row>
    <row r="3433" spans="1:7" x14ac:dyDescent="0.25">
      <c r="A3433"/>
      <c r="B3433" s="38"/>
      <c r="C3433"/>
      <c r="D3433" s="38"/>
      <c r="E3433"/>
      <c r="F3433" s="38"/>
      <c r="G3433"/>
    </row>
    <row r="3434" spans="1:7" x14ac:dyDescent="0.25">
      <c r="A3434"/>
      <c r="B3434" s="38"/>
      <c r="C3434"/>
      <c r="D3434" s="38"/>
      <c r="E3434"/>
      <c r="F3434" s="38"/>
      <c r="G3434"/>
    </row>
    <row r="3435" spans="1:7" x14ac:dyDescent="0.25">
      <c r="A3435"/>
      <c r="B3435" s="38"/>
      <c r="C3435"/>
      <c r="D3435" s="38"/>
      <c r="E3435"/>
      <c r="F3435" s="38"/>
      <c r="G3435"/>
    </row>
    <row r="3436" spans="1:7" x14ac:dyDescent="0.25">
      <c r="A3436"/>
      <c r="B3436" s="38"/>
      <c r="C3436"/>
      <c r="D3436" s="38"/>
      <c r="E3436"/>
      <c r="F3436" s="38"/>
      <c r="G3436"/>
    </row>
    <row r="3437" spans="1:7" x14ac:dyDescent="0.25">
      <c r="A3437"/>
      <c r="B3437" s="38"/>
      <c r="C3437"/>
      <c r="D3437" s="38"/>
      <c r="E3437"/>
      <c r="F3437" s="38"/>
      <c r="G3437"/>
    </row>
    <row r="3438" spans="1:7" x14ac:dyDescent="0.25">
      <c r="A3438"/>
      <c r="B3438" s="38"/>
      <c r="C3438"/>
      <c r="D3438" s="38"/>
      <c r="E3438"/>
      <c r="F3438" s="38"/>
      <c r="G3438"/>
    </row>
    <row r="3439" spans="1:7" x14ac:dyDescent="0.25">
      <c r="A3439"/>
      <c r="B3439" s="38"/>
      <c r="C3439"/>
      <c r="D3439" s="38"/>
      <c r="E3439"/>
      <c r="F3439" s="38"/>
      <c r="G3439"/>
    </row>
    <row r="3440" spans="1:7" x14ac:dyDescent="0.25">
      <c r="A3440"/>
      <c r="B3440" s="38"/>
      <c r="C3440"/>
      <c r="D3440" s="38"/>
      <c r="E3440"/>
      <c r="F3440" s="38"/>
      <c r="G3440"/>
    </row>
    <row r="3441" spans="1:7" x14ac:dyDescent="0.25">
      <c r="A3441"/>
      <c r="B3441" s="38"/>
      <c r="C3441"/>
      <c r="D3441" s="38"/>
      <c r="E3441"/>
      <c r="F3441" s="38"/>
      <c r="G3441"/>
    </row>
    <row r="3442" spans="1:7" x14ac:dyDescent="0.25">
      <c r="A3442"/>
      <c r="B3442" s="38"/>
      <c r="C3442"/>
      <c r="D3442" s="38"/>
      <c r="E3442"/>
      <c r="F3442" s="38"/>
      <c r="G3442"/>
    </row>
    <row r="3443" spans="1:7" x14ac:dyDescent="0.25">
      <c r="A3443"/>
      <c r="B3443" s="38"/>
      <c r="C3443"/>
      <c r="D3443" s="38"/>
      <c r="E3443"/>
      <c r="F3443" s="38"/>
      <c r="G3443"/>
    </row>
    <row r="3444" spans="1:7" x14ac:dyDescent="0.25">
      <c r="A3444"/>
      <c r="B3444" s="38"/>
      <c r="C3444"/>
      <c r="D3444" s="38"/>
      <c r="E3444"/>
      <c r="F3444" s="38"/>
      <c r="G3444"/>
    </row>
    <row r="3445" spans="1:7" x14ac:dyDescent="0.25">
      <c r="A3445"/>
      <c r="B3445" s="38"/>
      <c r="C3445"/>
      <c r="D3445" s="38"/>
      <c r="E3445"/>
      <c r="F3445" s="38"/>
      <c r="G3445"/>
    </row>
    <row r="3446" spans="1:7" x14ac:dyDescent="0.25">
      <c r="A3446"/>
      <c r="B3446" s="38"/>
      <c r="C3446"/>
      <c r="D3446" s="38"/>
      <c r="E3446"/>
      <c r="F3446" s="38"/>
      <c r="G3446"/>
    </row>
    <row r="3447" spans="1:7" x14ac:dyDescent="0.25">
      <c r="A3447"/>
      <c r="B3447" s="38"/>
      <c r="C3447"/>
      <c r="D3447" s="38"/>
      <c r="E3447"/>
      <c r="F3447" s="38"/>
      <c r="G3447"/>
    </row>
    <row r="3448" spans="1:7" x14ac:dyDescent="0.25">
      <c r="A3448"/>
      <c r="B3448" s="38"/>
      <c r="C3448"/>
      <c r="D3448" s="38"/>
      <c r="E3448"/>
      <c r="F3448" s="38"/>
      <c r="G3448"/>
    </row>
    <row r="3449" spans="1:7" x14ac:dyDescent="0.25">
      <c r="A3449"/>
      <c r="B3449" s="38"/>
      <c r="C3449"/>
      <c r="D3449" s="38"/>
      <c r="E3449"/>
      <c r="F3449" s="38"/>
      <c r="G3449"/>
    </row>
    <row r="3450" spans="1:7" x14ac:dyDescent="0.25">
      <c r="A3450"/>
      <c r="B3450" s="38"/>
      <c r="C3450"/>
      <c r="D3450" s="38"/>
      <c r="E3450"/>
      <c r="F3450" s="38"/>
      <c r="G3450"/>
    </row>
    <row r="3451" spans="1:7" x14ac:dyDescent="0.25">
      <c r="A3451"/>
      <c r="B3451" s="38"/>
      <c r="C3451"/>
      <c r="D3451" s="38"/>
      <c r="E3451"/>
      <c r="F3451" s="38"/>
      <c r="G3451"/>
    </row>
    <row r="3452" spans="1:7" x14ac:dyDescent="0.25">
      <c r="A3452"/>
      <c r="B3452" s="38"/>
      <c r="C3452"/>
      <c r="D3452" s="38"/>
      <c r="E3452"/>
      <c r="F3452" s="38"/>
      <c r="G3452"/>
    </row>
    <row r="3453" spans="1:7" x14ac:dyDescent="0.25">
      <c r="A3453"/>
      <c r="B3453" s="38"/>
      <c r="C3453"/>
      <c r="D3453" s="38"/>
      <c r="E3453"/>
      <c r="F3453" s="38"/>
      <c r="G3453"/>
    </row>
    <row r="3454" spans="1:7" x14ac:dyDescent="0.25">
      <c r="A3454"/>
      <c r="B3454" s="38"/>
      <c r="C3454"/>
      <c r="D3454" s="38"/>
      <c r="E3454"/>
      <c r="F3454" s="38"/>
      <c r="G3454"/>
    </row>
    <row r="3455" spans="1:7" x14ac:dyDescent="0.25">
      <c r="A3455"/>
      <c r="B3455" s="38"/>
      <c r="C3455"/>
      <c r="D3455" s="38"/>
      <c r="E3455"/>
      <c r="F3455" s="38"/>
      <c r="G3455"/>
    </row>
    <row r="3456" spans="1:7" x14ac:dyDescent="0.25">
      <c r="A3456"/>
      <c r="B3456" s="38"/>
      <c r="C3456"/>
      <c r="D3456" s="38"/>
      <c r="E3456"/>
      <c r="F3456" s="38"/>
      <c r="G3456"/>
    </row>
    <row r="3457" spans="1:7" x14ac:dyDescent="0.25">
      <c r="A3457"/>
      <c r="B3457" s="38"/>
      <c r="C3457"/>
      <c r="D3457" s="38"/>
      <c r="E3457"/>
      <c r="F3457" s="38"/>
      <c r="G3457"/>
    </row>
    <row r="3458" spans="1:7" x14ac:dyDescent="0.25">
      <c r="A3458"/>
      <c r="B3458" s="38"/>
      <c r="C3458"/>
      <c r="D3458" s="38"/>
      <c r="E3458"/>
      <c r="F3458" s="38"/>
      <c r="G3458"/>
    </row>
    <row r="3459" spans="1:7" x14ac:dyDescent="0.25">
      <c r="A3459"/>
      <c r="B3459" s="38"/>
      <c r="C3459"/>
      <c r="D3459" s="38"/>
      <c r="E3459"/>
      <c r="F3459" s="38"/>
      <c r="G3459"/>
    </row>
    <row r="3460" spans="1:7" x14ac:dyDescent="0.25">
      <c r="A3460"/>
      <c r="B3460" s="38"/>
      <c r="C3460"/>
      <c r="D3460" s="38"/>
      <c r="E3460"/>
      <c r="F3460" s="38"/>
      <c r="G3460"/>
    </row>
    <row r="3461" spans="1:7" x14ac:dyDescent="0.25">
      <c r="A3461"/>
      <c r="B3461" s="38"/>
      <c r="C3461"/>
      <c r="D3461" s="38"/>
      <c r="E3461"/>
      <c r="F3461" s="38"/>
      <c r="G3461"/>
    </row>
    <row r="3462" spans="1:7" x14ac:dyDescent="0.25">
      <c r="A3462"/>
      <c r="B3462" s="38"/>
      <c r="C3462"/>
      <c r="D3462" s="38"/>
      <c r="E3462"/>
      <c r="F3462" s="38"/>
      <c r="G3462"/>
    </row>
    <row r="3463" spans="1:7" x14ac:dyDescent="0.25">
      <c r="A3463"/>
      <c r="B3463" s="38"/>
      <c r="C3463"/>
      <c r="D3463" s="38"/>
      <c r="E3463"/>
      <c r="F3463" s="38"/>
      <c r="G3463"/>
    </row>
    <row r="3464" spans="1:7" x14ac:dyDescent="0.25">
      <c r="A3464"/>
      <c r="B3464" s="38"/>
      <c r="C3464"/>
      <c r="D3464" s="38"/>
      <c r="E3464"/>
      <c r="F3464" s="38"/>
      <c r="G3464"/>
    </row>
    <row r="3465" spans="1:7" x14ac:dyDescent="0.25">
      <c r="A3465"/>
      <c r="B3465" s="38"/>
      <c r="C3465"/>
      <c r="D3465" s="38"/>
      <c r="E3465"/>
      <c r="F3465" s="38"/>
      <c r="G3465"/>
    </row>
    <row r="3466" spans="1:7" x14ac:dyDescent="0.25">
      <c r="A3466"/>
      <c r="B3466" s="38"/>
      <c r="C3466"/>
      <c r="D3466" s="38"/>
      <c r="E3466"/>
      <c r="F3466" s="38"/>
      <c r="G3466"/>
    </row>
    <row r="3467" spans="1:7" x14ac:dyDescent="0.25">
      <c r="A3467"/>
      <c r="B3467" s="38"/>
      <c r="C3467"/>
      <c r="D3467" s="38"/>
      <c r="E3467"/>
      <c r="F3467" s="38"/>
      <c r="G3467"/>
    </row>
    <row r="3468" spans="1:7" x14ac:dyDescent="0.25">
      <c r="A3468"/>
      <c r="B3468" s="38"/>
      <c r="C3468"/>
      <c r="D3468" s="38"/>
      <c r="E3468"/>
      <c r="F3468" s="38"/>
      <c r="G3468"/>
    </row>
    <row r="3469" spans="1:7" x14ac:dyDescent="0.25">
      <c r="A3469"/>
      <c r="B3469" s="38"/>
      <c r="C3469"/>
      <c r="D3469" s="38"/>
      <c r="E3469"/>
      <c r="F3469" s="38"/>
      <c r="G3469"/>
    </row>
    <row r="3470" spans="1:7" x14ac:dyDescent="0.25">
      <c r="A3470"/>
      <c r="B3470" s="38"/>
      <c r="C3470"/>
      <c r="D3470" s="38"/>
      <c r="E3470"/>
      <c r="F3470" s="38"/>
      <c r="G3470"/>
    </row>
    <row r="3471" spans="1:7" x14ac:dyDescent="0.25">
      <c r="A3471"/>
      <c r="B3471" s="38"/>
      <c r="C3471"/>
      <c r="D3471" s="38"/>
      <c r="E3471"/>
      <c r="F3471" s="38"/>
      <c r="G3471"/>
    </row>
    <row r="3472" spans="1:7" x14ac:dyDescent="0.25">
      <c r="A3472"/>
      <c r="B3472" s="38"/>
      <c r="C3472"/>
      <c r="D3472" s="38"/>
      <c r="E3472"/>
      <c r="F3472" s="38"/>
      <c r="G3472"/>
    </row>
    <row r="3473" spans="1:7" x14ac:dyDescent="0.25">
      <c r="A3473"/>
      <c r="B3473" s="38"/>
      <c r="C3473"/>
      <c r="D3473" s="38"/>
      <c r="E3473"/>
      <c r="F3473" s="38"/>
      <c r="G3473"/>
    </row>
    <row r="3474" spans="1:7" x14ac:dyDescent="0.25">
      <c r="A3474"/>
      <c r="B3474" s="38"/>
      <c r="C3474"/>
      <c r="D3474" s="38"/>
      <c r="E3474"/>
      <c r="F3474" s="38"/>
      <c r="G3474"/>
    </row>
    <row r="3475" spans="1:7" x14ac:dyDescent="0.25">
      <c r="A3475"/>
      <c r="B3475" s="38"/>
      <c r="C3475"/>
      <c r="D3475" s="38"/>
      <c r="E3475"/>
      <c r="F3475" s="38"/>
      <c r="G3475"/>
    </row>
    <row r="3476" spans="1:7" x14ac:dyDescent="0.25">
      <c r="A3476"/>
      <c r="B3476" s="38"/>
      <c r="C3476"/>
      <c r="D3476" s="38"/>
      <c r="E3476"/>
      <c r="F3476" s="38"/>
      <c r="G3476"/>
    </row>
    <row r="3477" spans="1:7" x14ac:dyDescent="0.25">
      <c r="A3477"/>
      <c r="B3477" s="38"/>
      <c r="C3477"/>
      <c r="D3477" s="38"/>
      <c r="E3477"/>
      <c r="F3477" s="38"/>
      <c r="G3477"/>
    </row>
    <row r="3478" spans="1:7" x14ac:dyDescent="0.25">
      <c r="A3478"/>
      <c r="B3478" s="38"/>
      <c r="C3478"/>
      <c r="D3478" s="38"/>
      <c r="E3478"/>
      <c r="F3478" s="38"/>
      <c r="G3478"/>
    </row>
    <row r="3479" spans="1:7" x14ac:dyDescent="0.25">
      <c r="A3479"/>
      <c r="B3479" s="38"/>
      <c r="C3479"/>
      <c r="D3479" s="38"/>
      <c r="E3479"/>
      <c r="F3479" s="38"/>
      <c r="G3479"/>
    </row>
    <row r="3480" spans="1:7" x14ac:dyDescent="0.25">
      <c r="A3480"/>
      <c r="B3480" s="38"/>
      <c r="C3480"/>
      <c r="D3480" s="38"/>
      <c r="E3480"/>
      <c r="F3480" s="38"/>
      <c r="G3480"/>
    </row>
    <row r="3481" spans="1:7" x14ac:dyDescent="0.25">
      <c r="A3481"/>
      <c r="B3481" s="38"/>
      <c r="C3481"/>
      <c r="D3481" s="38"/>
      <c r="E3481"/>
      <c r="F3481" s="38"/>
      <c r="G3481"/>
    </row>
    <row r="3482" spans="1:7" x14ac:dyDescent="0.25">
      <c r="A3482"/>
      <c r="B3482" s="38"/>
      <c r="C3482"/>
      <c r="D3482" s="38"/>
      <c r="E3482"/>
      <c r="F3482" s="38"/>
      <c r="G3482"/>
    </row>
    <row r="3483" spans="1:7" x14ac:dyDescent="0.25">
      <c r="A3483"/>
      <c r="B3483" s="38"/>
      <c r="C3483"/>
      <c r="D3483" s="38"/>
      <c r="E3483"/>
      <c r="F3483" s="38"/>
      <c r="G3483"/>
    </row>
    <row r="3484" spans="1:7" x14ac:dyDescent="0.25">
      <c r="A3484"/>
      <c r="B3484" s="38"/>
      <c r="C3484"/>
      <c r="D3484" s="38"/>
      <c r="E3484"/>
      <c r="F3484" s="38"/>
      <c r="G3484"/>
    </row>
    <row r="3485" spans="1:7" x14ac:dyDescent="0.25">
      <c r="A3485"/>
      <c r="B3485" s="38"/>
      <c r="C3485"/>
      <c r="D3485" s="38"/>
      <c r="E3485"/>
      <c r="F3485" s="38"/>
      <c r="G3485"/>
    </row>
    <row r="3486" spans="1:7" x14ac:dyDescent="0.25">
      <c r="A3486"/>
      <c r="B3486" s="38"/>
      <c r="C3486"/>
      <c r="D3486" s="38"/>
      <c r="E3486"/>
      <c r="F3486" s="38"/>
      <c r="G3486"/>
    </row>
    <row r="3487" spans="1:7" x14ac:dyDescent="0.25">
      <c r="A3487"/>
      <c r="B3487" s="38"/>
      <c r="C3487"/>
      <c r="D3487" s="38"/>
      <c r="E3487"/>
      <c r="F3487" s="38"/>
      <c r="G3487"/>
    </row>
    <row r="3488" spans="1:7" x14ac:dyDescent="0.25">
      <c r="A3488"/>
      <c r="B3488" s="38"/>
      <c r="C3488"/>
      <c r="D3488" s="38"/>
      <c r="E3488"/>
      <c r="F3488" s="38"/>
      <c r="G3488"/>
    </row>
    <row r="3489" spans="1:7" x14ac:dyDescent="0.25">
      <c r="A3489"/>
      <c r="B3489" s="38"/>
      <c r="C3489"/>
      <c r="D3489" s="38"/>
      <c r="E3489"/>
      <c r="F3489" s="38"/>
      <c r="G3489"/>
    </row>
    <row r="3490" spans="1:7" x14ac:dyDescent="0.25">
      <c r="A3490"/>
      <c r="B3490" s="38"/>
      <c r="C3490"/>
      <c r="D3490" s="38"/>
      <c r="E3490"/>
      <c r="F3490" s="38"/>
      <c r="G3490"/>
    </row>
    <row r="3491" spans="1:7" x14ac:dyDescent="0.25">
      <c r="A3491"/>
      <c r="B3491" s="38"/>
      <c r="C3491"/>
      <c r="D3491" s="38"/>
      <c r="E3491"/>
      <c r="F3491" s="38"/>
      <c r="G3491"/>
    </row>
    <row r="3492" spans="1:7" x14ac:dyDescent="0.25">
      <c r="A3492"/>
      <c r="B3492" s="38"/>
      <c r="C3492"/>
      <c r="D3492" s="38"/>
      <c r="E3492"/>
      <c r="F3492" s="38"/>
      <c r="G3492"/>
    </row>
    <row r="3493" spans="1:7" x14ac:dyDescent="0.25">
      <c r="A3493"/>
      <c r="B3493" s="38"/>
      <c r="C3493"/>
      <c r="D3493" s="38"/>
      <c r="E3493"/>
      <c r="F3493" s="38"/>
      <c r="G3493"/>
    </row>
    <row r="3494" spans="1:7" x14ac:dyDescent="0.25">
      <c r="A3494"/>
      <c r="B3494" s="38"/>
      <c r="C3494"/>
      <c r="D3494" s="38"/>
      <c r="E3494"/>
      <c r="F3494" s="38"/>
      <c r="G3494"/>
    </row>
    <row r="3495" spans="1:7" x14ac:dyDescent="0.25">
      <c r="A3495"/>
      <c r="B3495" s="38"/>
      <c r="C3495"/>
      <c r="D3495" s="38"/>
      <c r="E3495"/>
      <c r="F3495" s="38"/>
      <c r="G3495"/>
    </row>
    <row r="3496" spans="1:7" x14ac:dyDescent="0.25">
      <c r="A3496"/>
      <c r="B3496" s="38"/>
      <c r="C3496"/>
      <c r="D3496" s="38"/>
      <c r="E3496"/>
      <c r="F3496" s="38"/>
      <c r="G3496"/>
    </row>
    <row r="3497" spans="1:7" x14ac:dyDescent="0.25">
      <c r="A3497"/>
      <c r="B3497" s="38"/>
      <c r="C3497"/>
      <c r="D3497" s="38"/>
      <c r="E3497"/>
      <c r="F3497" s="38"/>
      <c r="G3497"/>
    </row>
    <row r="3498" spans="1:7" x14ac:dyDescent="0.25">
      <c r="A3498"/>
      <c r="B3498" s="38"/>
      <c r="C3498"/>
      <c r="D3498" s="38"/>
      <c r="E3498"/>
      <c r="F3498" s="38"/>
      <c r="G3498"/>
    </row>
    <row r="3499" spans="1:7" x14ac:dyDescent="0.25">
      <c r="A3499"/>
      <c r="B3499" s="38"/>
      <c r="C3499"/>
      <c r="D3499" s="38"/>
      <c r="E3499"/>
      <c r="F3499" s="38"/>
      <c r="G3499"/>
    </row>
    <row r="3500" spans="1:7" x14ac:dyDescent="0.25">
      <c r="A3500"/>
      <c r="B3500" s="38"/>
      <c r="C3500"/>
      <c r="D3500" s="38"/>
      <c r="E3500"/>
      <c r="F3500" s="38"/>
      <c r="G3500"/>
    </row>
    <row r="3501" spans="1:7" x14ac:dyDescent="0.25">
      <c r="A3501"/>
      <c r="B3501" s="38"/>
      <c r="C3501"/>
      <c r="D3501" s="38"/>
      <c r="E3501"/>
      <c r="F3501" s="38"/>
      <c r="G3501"/>
    </row>
    <row r="3502" spans="1:7" x14ac:dyDescent="0.25">
      <c r="A3502"/>
      <c r="B3502" s="38"/>
      <c r="C3502"/>
      <c r="D3502" s="38"/>
      <c r="E3502"/>
      <c r="F3502" s="38"/>
      <c r="G3502"/>
    </row>
    <row r="3503" spans="1:7" x14ac:dyDescent="0.25">
      <c r="A3503"/>
      <c r="B3503" s="38"/>
      <c r="C3503"/>
      <c r="D3503" s="38"/>
      <c r="E3503"/>
      <c r="F3503" s="38"/>
      <c r="G3503"/>
    </row>
    <row r="3504" spans="1:7" x14ac:dyDescent="0.25">
      <c r="A3504"/>
      <c r="B3504" s="38"/>
      <c r="C3504"/>
      <c r="D3504" s="38"/>
      <c r="E3504"/>
      <c r="F3504" s="38"/>
      <c r="G3504"/>
    </row>
    <row r="3505" spans="1:7" x14ac:dyDescent="0.25">
      <c r="A3505"/>
      <c r="B3505" s="38"/>
      <c r="C3505"/>
      <c r="D3505" s="38"/>
      <c r="E3505"/>
      <c r="F3505" s="38"/>
      <c r="G3505"/>
    </row>
    <row r="3506" spans="1:7" x14ac:dyDescent="0.25">
      <c r="A3506"/>
      <c r="B3506" s="38"/>
      <c r="C3506"/>
      <c r="D3506" s="38"/>
      <c r="E3506"/>
      <c r="F3506" s="38"/>
      <c r="G3506"/>
    </row>
    <row r="3507" spans="1:7" x14ac:dyDescent="0.25">
      <c r="A3507"/>
      <c r="B3507" s="38"/>
      <c r="C3507"/>
      <c r="D3507" s="38"/>
      <c r="E3507"/>
      <c r="F3507" s="38"/>
      <c r="G3507"/>
    </row>
    <row r="3508" spans="1:7" x14ac:dyDescent="0.25">
      <c r="A3508"/>
      <c r="B3508" s="38"/>
      <c r="C3508"/>
      <c r="D3508" s="38"/>
      <c r="E3508"/>
      <c r="F3508" s="38"/>
      <c r="G3508"/>
    </row>
    <row r="3509" spans="1:7" x14ac:dyDescent="0.25">
      <c r="A3509"/>
      <c r="B3509" s="38"/>
      <c r="C3509"/>
      <c r="D3509" s="38"/>
      <c r="E3509"/>
      <c r="F3509" s="38"/>
      <c r="G3509"/>
    </row>
    <row r="3510" spans="1:7" x14ac:dyDescent="0.25">
      <c r="A3510"/>
      <c r="B3510" s="38"/>
      <c r="C3510"/>
      <c r="D3510" s="38"/>
      <c r="E3510"/>
      <c r="F3510" s="38"/>
      <c r="G3510"/>
    </row>
    <row r="3511" spans="1:7" x14ac:dyDescent="0.25">
      <c r="A3511"/>
      <c r="B3511" s="38"/>
      <c r="C3511"/>
      <c r="D3511" s="38"/>
      <c r="E3511"/>
      <c r="F3511" s="38"/>
      <c r="G3511"/>
    </row>
    <row r="3512" spans="1:7" x14ac:dyDescent="0.25">
      <c r="A3512"/>
      <c r="B3512" s="38"/>
      <c r="C3512"/>
      <c r="D3512" s="38"/>
      <c r="E3512"/>
      <c r="F3512" s="38"/>
      <c r="G3512"/>
    </row>
    <row r="3513" spans="1:7" x14ac:dyDescent="0.25">
      <c r="A3513"/>
      <c r="B3513" s="38"/>
      <c r="C3513"/>
      <c r="D3513" s="38"/>
      <c r="E3513"/>
      <c r="F3513" s="38"/>
      <c r="G3513"/>
    </row>
    <row r="3514" spans="1:7" x14ac:dyDescent="0.25">
      <c r="A3514"/>
      <c r="B3514" s="38"/>
      <c r="C3514"/>
      <c r="D3514" s="38"/>
      <c r="E3514"/>
      <c r="F3514" s="38"/>
      <c r="G3514"/>
    </row>
    <row r="3515" spans="1:7" x14ac:dyDescent="0.25">
      <c r="A3515"/>
      <c r="B3515" s="38"/>
      <c r="C3515"/>
      <c r="D3515" s="38"/>
      <c r="E3515"/>
      <c r="F3515" s="38"/>
      <c r="G3515"/>
    </row>
    <row r="3516" spans="1:7" x14ac:dyDescent="0.25">
      <c r="A3516"/>
      <c r="B3516" s="38"/>
      <c r="C3516"/>
      <c r="D3516" s="38"/>
      <c r="E3516"/>
      <c r="F3516" s="38"/>
      <c r="G3516"/>
    </row>
    <row r="3517" spans="1:7" x14ac:dyDescent="0.25">
      <c r="A3517"/>
      <c r="B3517" s="38"/>
      <c r="C3517"/>
      <c r="D3517" s="38"/>
      <c r="E3517"/>
      <c r="F3517" s="38"/>
      <c r="G3517"/>
    </row>
    <row r="3518" spans="1:7" x14ac:dyDescent="0.25">
      <c r="A3518"/>
      <c r="B3518" s="38"/>
      <c r="C3518"/>
      <c r="D3518" s="38"/>
      <c r="E3518"/>
      <c r="F3518" s="38"/>
      <c r="G3518"/>
    </row>
    <row r="3519" spans="1:7" x14ac:dyDescent="0.25">
      <c r="A3519"/>
      <c r="B3519" s="38"/>
      <c r="C3519"/>
      <c r="D3519" s="38"/>
      <c r="E3519"/>
      <c r="F3519" s="38"/>
      <c r="G3519"/>
    </row>
    <row r="3520" spans="1:7" x14ac:dyDescent="0.25">
      <c r="A3520"/>
      <c r="B3520" s="38"/>
      <c r="C3520"/>
      <c r="D3520" s="38"/>
      <c r="E3520"/>
      <c r="F3520" s="38"/>
      <c r="G3520"/>
    </row>
    <row r="3521" spans="1:7" x14ac:dyDescent="0.25">
      <c r="A3521"/>
      <c r="B3521" s="38"/>
      <c r="C3521"/>
      <c r="D3521" s="38"/>
      <c r="E3521"/>
      <c r="F3521" s="38"/>
      <c r="G3521"/>
    </row>
    <row r="3522" spans="1:7" x14ac:dyDescent="0.25">
      <c r="A3522"/>
      <c r="B3522" s="38"/>
      <c r="C3522"/>
      <c r="D3522" s="38"/>
      <c r="E3522"/>
      <c r="F3522" s="38"/>
      <c r="G3522"/>
    </row>
    <row r="3523" spans="1:7" x14ac:dyDescent="0.25">
      <c r="A3523"/>
      <c r="B3523" s="38"/>
      <c r="C3523"/>
      <c r="D3523" s="38"/>
      <c r="E3523"/>
      <c r="F3523" s="38"/>
      <c r="G3523"/>
    </row>
    <row r="3524" spans="1:7" x14ac:dyDescent="0.25">
      <c r="A3524"/>
      <c r="B3524" s="38"/>
      <c r="C3524"/>
      <c r="D3524" s="38"/>
      <c r="E3524"/>
      <c r="F3524" s="38"/>
      <c r="G3524"/>
    </row>
    <row r="3525" spans="1:7" x14ac:dyDescent="0.25">
      <c r="A3525"/>
      <c r="B3525" s="38"/>
      <c r="C3525"/>
      <c r="D3525" s="38"/>
      <c r="E3525"/>
      <c r="F3525" s="38"/>
      <c r="G3525"/>
    </row>
    <row r="3526" spans="1:7" x14ac:dyDescent="0.25">
      <c r="A3526"/>
      <c r="B3526" s="38"/>
      <c r="C3526"/>
      <c r="D3526" s="38"/>
      <c r="E3526"/>
      <c r="F3526" s="38"/>
      <c r="G3526"/>
    </row>
    <row r="3527" spans="1:7" x14ac:dyDescent="0.25">
      <c r="A3527"/>
      <c r="B3527" s="38"/>
      <c r="C3527"/>
      <c r="D3527" s="38"/>
      <c r="E3527"/>
      <c r="F3527" s="38"/>
      <c r="G3527"/>
    </row>
    <row r="3528" spans="1:7" x14ac:dyDescent="0.25">
      <c r="A3528"/>
      <c r="B3528" s="38"/>
      <c r="C3528"/>
      <c r="D3528" s="38"/>
      <c r="E3528"/>
      <c r="F3528" s="38"/>
      <c r="G3528"/>
    </row>
    <row r="3529" spans="1:7" x14ac:dyDescent="0.25">
      <c r="A3529"/>
      <c r="B3529" s="38"/>
      <c r="C3529"/>
      <c r="D3529" s="38"/>
      <c r="E3529"/>
      <c r="F3529" s="38"/>
      <c r="G3529"/>
    </row>
    <row r="3530" spans="1:7" x14ac:dyDescent="0.25">
      <c r="A3530"/>
      <c r="B3530" s="38"/>
      <c r="C3530"/>
      <c r="D3530" s="38"/>
      <c r="E3530"/>
      <c r="F3530" s="38"/>
      <c r="G3530"/>
    </row>
    <row r="3531" spans="1:7" x14ac:dyDescent="0.25">
      <c r="A3531"/>
      <c r="B3531" s="38"/>
      <c r="C3531"/>
      <c r="D3531" s="38"/>
      <c r="E3531"/>
      <c r="F3531" s="38"/>
      <c r="G3531"/>
    </row>
    <row r="3532" spans="1:7" x14ac:dyDescent="0.25">
      <c r="A3532"/>
      <c r="B3532" s="38"/>
      <c r="C3532"/>
      <c r="D3532" s="38"/>
      <c r="E3532"/>
      <c r="F3532" s="38"/>
      <c r="G3532"/>
    </row>
    <row r="3533" spans="1:7" x14ac:dyDescent="0.25">
      <c r="A3533"/>
      <c r="B3533" s="38"/>
      <c r="C3533"/>
      <c r="D3533" s="38"/>
      <c r="E3533"/>
      <c r="F3533" s="38"/>
      <c r="G3533"/>
    </row>
    <row r="3534" spans="1:7" x14ac:dyDescent="0.25">
      <c r="A3534"/>
      <c r="B3534" s="38"/>
      <c r="C3534"/>
      <c r="D3534" s="38"/>
      <c r="E3534"/>
      <c r="F3534" s="38"/>
      <c r="G3534"/>
    </row>
    <row r="3535" spans="1:7" x14ac:dyDescent="0.25">
      <c r="A3535"/>
      <c r="B3535" s="38"/>
      <c r="C3535"/>
      <c r="D3535" s="38"/>
      <c r="E3535"/>
      <c r="F3535" s="38"/>
      <c r="G3535"/>
    </row>
    <row r="3536" spans="1:7" x14ac:dyDescent="0.25">
      <c r="A3536"/>
      <c r="B3536" s="38"/>
      <c r="C3536"/>
      <c r="D3536" s="38"/>
      <c r="E3536"/>
      <c r="F3536" s="38"/>
      <c r="G3536"/>
    </row>
    <row r="3537" spans="1:7" x14ac:dyDescent="0.25">
      <c r="A3537"/>
      <c r="B3537" s="38"/>
      <c r="C3537"/>
      <c r="D3537" s="38"/>
      <c r="E3537"/>
      <c r="F3537" s="38"/>
      <c r="G3537"/>
    </row>
    <row r="3538" spans="1:7" x14ac:dyDescent="0.25">
      <c r="A3538"/>
      <c r="B3538" s="38"/>
      <c r="C3538"/>
      <c r="D3538" s="38"/>
      <c r="E3538"/>
      <c r="F3538" s="38"/>
      <c r="G3538"/>
    </row>
    <row r="3539" spans="1:7" x14ac:dyDescent="0.25">
      <c r="A3539"/>
      <c r="B3539" s="38"/>
      <c r="C3539"/>
      <c r="D3539" s="38"/>
      <c r="E3539"/>
      <c r="F3539" s="38"/>
      <c r="G3539"/>
    </row>
    <row r="3540" spans="1:7" x14ac:dyDescent="0.25">
      <c r="A3540"/>
      <c r="B3540" s="38"/>
      <c r="C3540"/>
      <c r="D3540" s="38"/>
      <c r="E3540"/>
      <c r="F3540" s="38"/>
      <c r="G3540"/>
    </row>
    <row r="3541" spans="1:7" x14ac:dyDescent="0.25">
      <c r="A3541"/>
      <c r="B3541" s="38"/>
      <c r="C3541"/>
      <c r="D3541" s="38"/>
      <c r="E3541"/>
      <c r="F3541" s="38"/>
      <c r="G3541"/>
    </row>
    <row r="3542" spans="1:7" x14ac:dyDescent="0.25">
      <c r="A3542"/>
      <c r="B3542" s="38"/>
      <c r="C3542"/>
      <c r="D3542" s="38"/>
      <c r="E3542"/>
      <c r="F3542" s="38"/>
      <c r="G3542"/>
    </row>
    <row r="3543" spans="1:7" x14ac:dyDescent="0.25">
      <c r="A3543"/>
      <c r="B3543" s="38"/>
      <c r="C3543"/>
      <c r="D3543" s="38"/>
      <c r="E3543"/>
      <c r="F3543" s="38"/>
      <c r="G3543"/>
    </row>
    <row r="3544" spans="1:7" x14ac:dyDescent="0.25">
      <c r="A3544"/>
      <c r="B3544" s="38"/>
      <c r="C3544"/>
      <c r="D3544" s="38"/>
      <c r="E3544"/>
      <c r="F3544" s="38"/>
      <c r="G3544"/>
    </row>
    <row r="3545" spans="1:7" x14ac:dyDescent="0.25">
      <c r="A3545"/>
      <c r="B3545" s="38"/>
      <c r="C3545"/>
      <c r="D3545" s="38"/>
      <c r="E3545"/>
      <c r="F3545" s="38"/>
      <c r="G3545"/>
    </row>
    <row r="3546" spans="1:7" x14ac:dyDescent="0.25">
      <c r="A3546"/>
      <c r="B3546" s="38"/>
      <c r="C3546"/>
      <c r="D3546" s="38"/>
      <c r="E3546"/>
      <c r="F3546" s="38"/>
      <c r="G3546"/>
    </row>
    <row r="3547" spans="1:7" x14ac:dyDescent="0.25">
      <c r="A3547"/>
      <c r="B3547" s="38"/>
      <c r="C3547"/>
      <c r="D3547" s="38"/>
      <c r="E3547"/>
      <c r="F3547" s="38"/>
      <c r="G3547"/>
    </row>
    <row r="3548" spans="1:7" x14ac:dyDescent="0.25">
      <c r="A3548"/>
      <c r="B3548" s="38"/>
      <c r="C3548"/>
      <c r="D3548" s="38"/>
      <c r="E3548"/>
      <c r="F3548" s="38"/>
      <c r="G3548"/>
    </row>
    <row r="3549" spans="1:7" x14ac:dyDescent="0.25">
      <c r="A3549"/>
      <c r="B3549" s="38"/>
      <c r="C3549"/>
      <c r="D3549" s="38"/>
      <c r="E3549"/>
      <c r="F3549" s="38"/>
      <c r="G3549"/>
    </row>
    <row r="3550" spans="1:7" x14ac:dyDescent="0.25">
      <c r="A3550"/>
      <c r="B3550" s="38"/>
      <c r="C3550"/>
      <c r="D3550" s="38"/>
      <c r="E3550"/>
      <c r="F3550" s="38"/>
      <c r="G3550"/>
    </row>
    <row r="3551" spans="1:7" x14ac:dyDescent="0.25">
      <c r="A3551"/>
      <c r="B3551" s="38"/>
      <c r="C3551"/>
      <c r="D3551" s="38"/>
      <c r="E3551"/>
      <c r="F3551" s="38"/>
      <c r="G3551"/>
    </row>
    <row r="3552" spans="1:7" x14ac:dyDescent="0.25">
      <c r="A3552"/>
      <c r="B3552" s="38"/>
      <c r="C3552"/>
      <c r="D3552" s="38"/>
      <c r="E3552"/>
      <c r="F3552" s="38"/>
      <c r="G3552"/>
    </row>
    <row r="3553" spans="1:7" x14ac:dyDescent="0.25">
      <c r="A3553"/>
      <c r="B3553" s="38"/>
      <c r="C3553"/>
      <c r="D3553" s="38"/>
      <c r="E3553"/>
      <c r="F3553" s="38"/>
      <c r="G3553"/>
    </row>
    <row r="3554" spans="1:7" x14ac:dyDescent="0.25">
      <c r="A3554"/>
      <c r="B3554" s="38"/>
      <c r="C3554"/>
      <c r="D3554" s="38"/>
      <c r="E3554"/>
      <c r="F3554" s="38"/>
      <c r="G3554"/>
    </row>
    <row r="3555" spans="1:7" x14ac:dyDescent="0.25">
      <c r="A3555"/>
      <c r="B3555" s="38"/>
      <c r="C3555"/>
      <c r="D3555" s="38"/>
      <c r="E3555"/>
      <c r="F3555" s="38"/>
      <c r="G3555"/>
    </row>
    <row r="3556" spans="1:7" x14ac:dyDescent="0.25">
      <c r="A3556"/>
      <c r="B3556" s="38"/>
      <c r="C3556"/>
      <c r="D3556" s="38"/>
      <c r="E3556"/>
      <c r="F3556" s="38"/>
      <c r="G3556"/>
    </row>
    <row r="3557" spans="1:7" x14ac:dyDescent="0.25">
      <c r="A3557"/>
      <c r="B3557" s="38"/>
      <c r="C3557"/>
      <c r="D3557" s="38"/>
      <c r="E3557"/>
      <c r="F3557" s="38"/>
      <c r="G3557"/>
    </row>
    <row r="3558" spans="1:7" x14ac:dyDescent="0.25">
      <c r="A3558"/>
      <c r="B3558" s="38"/>
      <c r="C3558"/>
      <c r="D3558" s="38"/>
      <c r="E3558"/>
      <c r="F3558" s="38"/>
      <c r="G3558"/>
    </row>
    <row r="3559" spans="1:7" x14ac:dyDescent="0.25">
      <c r="A3559"/>
      <c r="B3559" s="38"/>
      <c r="C3559"/>
      <c r="D3559" s="38"/>
      <c r="E3559"/>
      <c r="F3559" s="38"/>
      <c r="G3559"/>
    </row>
    <row r="3560" spans="1:7" x14ac:dyDescent="0.25">
      <c r="A3560"/>
      <c r="B3560" s="38"/>
      <c r="C3560"/>
      <c r="D3560" s="38"/>
      <c r="E3560"/>
      <c r="F3560" s="38"/>
      <c r="G3560"/>
    </row>
    <row r="3561" spans="1:7" x14ac:dyDescent="0.25">
      <c r="A3561"/>
      <c r="B3561" s="38"/>
      <c r="C3561"/>
      <c r="D3561" s="38"/>
      <c r="E3561"/>
      <c r="F3561" s="38"/>
      <c r="G3561"/>
    </row>
    <row r="3562" spans="1:7" x14ac:dyDescent="0.25">
      <c r="A3562"/>
      <c r="B3562" s="38"/>
      <c r="C3562"/>
      <c r="D3562" s="38"/>
      <c r="E3562"/>
      <c r="F3562" s="38"/>
      <c r="G3562"/>
    </row>
    <row r="3563" spans="1:7" x14ac:dyDescent="0.25">
      <c r="A3563"/>
      <c r="B3563" s="38"/>
      <c r="C3563"/>
      <c r="D3563" s="38"/>
      <c r="E3563"/>
      <c r="F3563" s="38"/>
      <c r="G3563"/>
    </row>
    <row r="3564" spans="1:7" x14ac:dyDescent="0.25">
      <c r="A3564"/>
      <c r="B3564" s="38"/>
      <c r="C3564"/>
      <c r="D3564" s="38"/>
      <c r="E3564"/>
      <c r="F3564" s="38"/>
      <c r="G3564"/>
    </row>
    <row r="3565" spans="1:7" x14ac:dyDescent="0.25">
      <c r="A3565"/>
      <c r="B3565" s="38"/>
      <c r="C3565"/>
      <c r="D3565" s="38"/>
      <c r="E3565"/>
      <c r="F3565" s="38"/>
      <c r="G3565"/>
    </row>
    <row r="3566" spans="1:7" x14ac:dyDescent="0.25">
      <c r="A3566"/>
      <c r="B3566" s="38"/>
      <c r="C3566"/>
      <c r="D3566" s="38"/>
      <c r="E3566"/>
      <c r="F3566" s="38"/>
      <c r="G3566"/>
    </row>
    <row r="3567" spans="1:7" x14ac:dyDescent="0.25">
      <c r="A3567"/>
      <c r="B3567" s="38"/>
      <c r="C3567"/>
      <c r="D3567" s="38"/>
      <c r="E3567"/>
      <c r="F3567" s="38"/>
      <c r="G3567"/>
    </row>
    <row r="3568" spans="1:7" x14ac:dyDescent="0.25">
      <c r="A3568"/>
      <c r="B3568" s="38"/>
      <c r="C3568"/>
      <c r="D3568" s="38"/>
      <c r="E3568"/>
      <c r="F3568" s="38"/>
      <c r="G3568"/>
    </row>
    <row r="3569" spans="1:7" x14ac:dyDescent="0.25">
      <c r="A3569"/>
      <c r="B3569" s="38"/>
      <c r="C3569"/>
      <c r="D3569" s="38"/>
      <c r="E3569"/>
      <c r="F3569" s="38"/>
      <c r="G3569"/>
    </row>
    <row r="3570" spans="1:7" x14ac:dyDescent="0.25">
      <c r="A3570"/>
      <c r="B3570" s="38"/>
      <c r="C3570"/>
      <c r="D3570" s="38"/>
      <c r="E3570"/>
      <c r="F3570" s="38"/>
      <c r="G3570"/>
    </row>
    <row r="3571" spans="1:7" x14ac:dyDescent="0.25">
      <c r="A3571"/>
      <c r="B3571" s="38"/>
      <c r="C3571"/>
      <c r="D3571" s="38"/>
      <c r="E3571"/>
      <c r="F3571" s="38"/>
      <c r="G3571"/>
    </row>
    <row r="3572" spans="1:7" x14ac:dyDescent="0.25">
      <c r="A3572"/>
      <c r="B3572" s="38"/>
      <c r="C3572"/>
      <c r="D3572" s="38"/>
      <c r="E3572"/>
      <c r="F3572" s="38"/>
      <c r="G3572"/>
    </row>
    <row r="3573" spans="1:7" x14ac:dyDescent="0.25">
      <c r="A3573"/>
      <c r="B3573" s="38"/>
      <c r="C3573"/>
      <c r="D3573" s="38"/>
      <c r="E3573"/>
      <c r="F3573" s="38"/>
      <c r="G3573"/>
    </row>
    <row r="3574" spans="1:7" x14ac:dyDescent="0.25">
      <c r="A3574"/>
      <c r="B3574" s="38"/>
      <c r="C3574"/>
      <c r="D3574" s="38"/>
      <c r="E3574"/>
      <c r="F3574" s="38"/>
      <c r="G3574"/>
    </row>
    <row r="3575" spans="1:7" x14ac:dyDescent="0.25">
      <c r="A3575"/>
      <c r="B3575" s="38"/>
      <c r="C3575"/>
      <c r="D3575" s="38"/>
      <c r="E3575"/>
      <c r="F3575" s="38"/>
      <c r="G3575"/>
    </row>
    <row r="3576" spans="1:7" x14ac:dyDescent="0.25">
      <c r="A3576"/>
      <c r="B3576" s="38"/>
      <c r="C3576"/>
      <c r="D3576" s="38"/>
      <c r="E3576"/>
      <c r="F3576" s="38"/>
      <c r="G3576"/>
    </row>
    <row r="3577" spans="1:7" x14ac:dyDescent="0.25">
      <c r="A3577"/>
      <c r="B3577" s="38"/>
      <c r="C3577"/>
      <c r="D3577" s="38"/>
      <c r="E3577"/>
      <c r="F3577" s="38"/>
      <c r="G3577"/>
    </row>
    <row r="3578" spans="1:7" x14ac:dyDescent="0.25">
      <c r="A3578"/>
      <c r="B3578" s="38"/>
      <c r="C3578"/>
      <c r="D3578" s="38"/>
      <c r="E3578"/>
      <c r="F3578" s="38"/>
      <c r="G3578"/>
    </row>
    <row r="3579" spans="1:7" x14ac:dyDescent="0.25">
      <c r="A3579"/>
      <c r="B3579" s="38"/>
      <c r="C3579"/>
      <c r="D3579" s="38"/>
      <c r="E3579"/>
      <c r="F3579" s="38"/>
      <c r="G3579"/>
    </row>
    <row r="3580" spans="1:7" x14ac:dyDescent="0.25">
      <c r="A3580"/>
      <c r="B3580" s="38"/>
      <c r="C3580"/>
      <c r="D3580" s="38"/>
      <c r="E3580"/>
      <c r="F3580" s="38"/>
      <c r="G3580"/>
    </row>
    <row r="3581" spans="1:7" x14ac:dyDescent="0.25">
      <c r="A3581"/>
      <c r="B3581" s="38"/>
      <c r="C3581"/>
      <c r="D3581" s="38"/>
      <c r="E3581"/>
      <c r="F3581" s="38"/>
      <c r="G3581"/>
    </row>
    <row r="3582" spans="1:7" x14ac:dyDescent="0.25">
      <c r="A3582"/>
      <c r="B3582" s="38"/>
      <c r="C3582"/>
      <c r="D3582" s="38"/>
      <c r="E3582"/>
      <c r="F3582" s="38"/>
      <c r="G3582"/>
    </row>
    <row r="3583" spans="1:7" x14ac:dyDescent="0.25">
      <c r="A3583"/>
      <c r="B3583" s="38"/>
      <c r="C3583"/>
      <c r="D3583" s="38"/>
      <c r="E3583"/>
      <c r="F3583" s="38"/>
      <c r="G3583"/>
    </row>
    <row r="3584" spans="1:7" x14ac:dyDescent="0.25">
      <c r="A3584"/>
      <c r="B3584" s="38"/>
      <c r="C3584"/>
      <c r="D3584" s="38"/>
      <c r="E3584"/>
      <c r="F3584" s="38"/>
      <c r="G3584"/>
    </row>
    <row r="3585" spans="1:7" x14ac:dyDescent="0.25">
      <c r="A3585"/>
      <c r="B3585" s="38"/>
      <c r="C3585"/>
      <c r="D3585" s="38"/>
      <c r="E3585"/>
      <c r="F3585" s="38"/>
      <c r="G3585"/>
    </row>
    <row r="3586" spans="1:7" x14ac:dyDescent="0.25">
      <c r="A3586"/>
      <c r="B3586" s="38"/>
      <c r="C3586"/>
      <c r="D3586" s="38"/>
      <c r="E3586"/>
      <c r="F3586" s="38"/>
      <c r="G3586"/>
    </row>
    <row r="3587" spans="1:7" x14ac:dyDescent="0.25">
      <c r="A3587"/>
      <c r="B3587" s="38"/>
      <c r="C3587"/>
      <c r="D3587" s="38"/>
      <c r="E3587"/>
      <c r="F3587" s="38"/>
      <c r="G3587"/>
    </row>
    <row r="3588" spans="1:7" x14ac:dyDescent="0.25">
      <c r="A3588"/>
      <c r="B3588" s="38"/>
      <c r="C3588"/>
      <c r="D3588" s="38"/>
      <c r="E3588"/>
      <c r="F3588" s="38"/>
      <c r="G3588"/>
    </row>
    <row r="3589" spans="1:7" x14ac:dyDescent="0.25">
      <c r="A3589"/>
      <c r="B3589" s="38"/>
      <c r="C3589"/>
      <c r="D3589" s="38"/>
      <c r="E3589"/>
      <c r="F3589" s="38"/>
      <c r="G3589"/>
    </row>
    <row r="3590" spans="1:7" x14ac:dyDescent="0.25">
      <c r="A3590"/>
      <c r="B3590" s="38"/>
      <c r="C3590"/>
      <c r="D3590" s="38"/>
      <c r="E3590"/>
      <c r="F3590" s="38"/>
      <c r="G3590"/>
    </row>
    <row r="3591" spans="1:7" x14ac:dyDescent="0.25">
      <c r="A3591"/>
      <c r="B3591" s="38"/>
      <c r="C3591"/>
      <c r="D3591" s="38"/>
      <c r="E3591"/>
      <c r="F3591" s="38"/>
      <c r="G3591"/>
    </row>
    <row r="3592" spans="1:7" x14ac:dyDescent="0.25">
      <c r="A3592"/>
      <c r="B3592" s="38"/>
      <c r="C3592"/>
      <c r="D3592" s="38"/>
      <c r="E3592"/>
      <c r="F3592" s="38"/>
      <c r="G3592"/>
    </row>
    <row r="3593" spans="1:7" x14ac:dyDescent="0.25">
      <c r="A3593"/>
      <c r="B3593" s="38"/>
      <c r="C3593"/>
      <c r="D3593" s="38"/>
      <c r="E3593"/>
      <c r="F3593" s="38"/>
      <c r="G3593"/>
    </row>
    <row r="3594" spans="1:7" x14ac:dyDescent="0.25">
      <c r="A3594"/>
      <c r="B3594" s="38"/>
      <c r="C3594"/>
      <c r="D3594" s="38"/>
      <c r="E3594"/>
      <c r="F3594" s="38"/>
      <c r="G3594"/>
    </row>
    <row r="3595" spans="1:7" x14ac:dyDescent="0.25">
      <c r="A3595"/>
      <c r="B3595" s="38"/>
      <c r="C3595"/>
      <c r="D3595" s="38"/>
      <c r="E3595"/>
      <c r="F3595" s="38"/>
      <c r="G3595"/>
    </row>
    <row r="3596" spans="1:7" x14ac:dyDescent="0.25">
      <c r="A3596"/>
      <c r="B3596" s="38"/>
      <c r="C3596"/>
      <c r="D3596" s="38"/>
      <c r="E3596"/>
      <c r="F3596" s="38"/>
      <c r="G3596"/>
    </row>
    <row r="3597" spans="1:7" x14ac:dyDescent="0.25">
      <c r="A3597"/>
      <c r="B3597" s="38"/>
      <c r="C3597"/>
      <c r="D3597" s="38"/>
      <c r="E3597"/>
      <c r="F3597" s="38"/>
      <c r="G3597"/>
    </row>
    <row r="3598" spans="1:7" x14ac:dyDescent="0.25">
      <c r="A3598"/>
      <c r="B3598" s="38"/>
      <c r="C3598"/>
      <c r="D3598" s="38"/>
      <c r="E3598"/>
      <c r="F3598" s="38"/>
      <c r="G3598"/>
    </row>
    <row r="3599" spans="1:7" x14ac:dyDescent="0.25">
      <c r="A3599"/>
      <c r="B3599" s="38"/>
      <c r="C3599"/>
      <c r="D3599" s="38"/>
      <c r="E3599"/>
      <c r="F3599" s="38"/>
      <c r="G3599"/>
    </row>
    <row r="3600" spans="1:7" x14ac:dyDescent="0.25">
      <c r="A3600"/>
      <c r="B3600" s="38"/>
      <c r="C3600"/>
      <c r="D3600" s="38"/>
      <c r="E3600"/>
      <c r="F3600" s="38"/>
      <c r="G3600"/>
    </row>
    <row r="3601" spans="1:7" x14ac:dyDescent="0.25">
      <c r="A3601"/>
      <c r="B3601" s="38"/>
      <c r="C3601"/>
      <c r="D3601" s="38"/>
      <c r="E3601"/>
      <c r="F3601" s="38"/>
      <c r="G3601"/>
    </row>
    <row r="3602" spans="1:7" x14ac:dyDescent="0.25">
      <c r="A3602"/>
      <c r="B3602" s="38"/>
      <c r="C3602"/>
      <c r="D3602" s="38"/>
      <c r="E3602"/>
      <c r="F3602" s="38"/>
      <c r="G3602"/>
    </row>
    <row r="3603" spans="1:7" x14ac:dyDescent="0.25">
      <c r="A3603"/>
      <c r="B3603" s="38"/>
      <c r="C3603"/>
      <c r="D3603" s="38"/>
      <c r="E3603"/>
      <c r="F3603" s="38"/>
      <c r="G3603"/>
    </row>
    <row r="3604" spans="1:7" x14ac:dyDescent="0.25">
      <c r="A3604"/>
      <c r="B3604" s="38"/>
      <c r="C3604"/>
      <c r="D3604" s="38"/>
      <c r="E3604"/>
      <c r="F3604" s="38"/>
      <c r="G3604"/>
    </row>
    <row r="3605" spans="1:7" x14ac:dyDescent="0.25">
      <c r="A3605"/>
      <c r="B3605" s="38"/>
      <c r="C3605"/>
      <c r="D3605" s="38"/>
      <c r="E3605"/>
      <c r="F3605" s="38"/>
      <c r="G3605"/>
    </row>
    <row r="3606" spans="1:7" x14ac:dyDescent="0.25">
      <c r="A3606"/>
      <c r="B3606" s="38"/>
      <c r="C3606"/>
      <c r="D3606" s="38"/>
      <c r="E3606"/>
      <c r="F3606" s="38"/>
      <c r="G3606"/>
    </row>
    <row r="3607" spans="1:7" x14ac:dyDescent="0.25">
      <c r="A3607"/>
      <c r="B3607" s="38"/>
      <c r="C3607"/>
      <c r="D3607" s="38"/>
      <c r="E3607"/>
      <c r="F3607" s="38"/>
      <c r="G3607"/>
    </row>
    <row r="3608" spans="1:7" x14ac:dyDescent="0.25">
      <c r="A3608"/>
      <c r="B3608" s="38"/>
      <c r="C3608"/>
      <c r="D3608" s="38"/>
      <c r="E3608"/>
      <c r="F3608" s="38"/>
      <c r="G3608"/>
    </row>
    <row r="3609" spans="1:7" x14ac:dyDescent="0.25">
      <c r="A3609"/>
      <c r="B3609" s="38"/>
      <c r="C3609"/>
      <c r="D3609" s="38"/>
      <c r="E3609"/>
      <c r="F3609" s="38"/>
      <c r="G3609"/>
    </row>
    <row r="3610" spans="1:7" x14ac:dyDescent="0.25">
      <c r="A3610"/>
      <c r="B3610" s="38"/>
      <c r="C3610"/>
      <c r="D3610" s="38"/>
      <c r="E3610"/>
      <c r="F3610" s="38"/>
      <c r="G3610"/>
    </row>
    <row r="3611" spans="1:7" x14ac:dyDescent="0.25">
      <c r="A3611"/>
      <c r="B3611" s="38"/>
      <c r="C3611"/>
      <c r="D3611" s="38"/>
      <c r="E3611"/>
      <c r="F3611" s="38"/>
      <c r="G3611"/>
    </row>
    <row r="3612" spans="1:7" x14ac:dyDescent="0.25">
      <c r="A3612"/>
      <c r="B3612" s="38"/>
      <c r="C3612"/>
      <c r="D3612" s="38"/>
      <c r="E3612"/>
      <c r="F3612" s="38"/>
      <c r="G3612"/>
    </row>
    <row r="3613" spans="1:7" x14ac:dyDescent="0.25">
      <c r="A3613"/>
      <c r="B3613" s="38"/>
      <c r="C3613"/>
      <c r="D3613" s="38"/>
      <c r="E3613"/>
      <c r="F3613" s="38"/>
      <c r="G3613"/>
    </row>
    <row r="3614" spans="1:7" x14ac:dyDescent="0.25">
      <c r="A3614"/>
      <c r="B3614" s="38"/>
      <c r="C3614"/>
      <c r="D3614" s="38"/>
      <c r="E3614"/>
      <c r="F3614" s="38"/>
      <c r="G3614"/>
    </row>
    <row r="3615" spans="1:7" x14ac:dyDescent="0.25">
      <c r="A3615"/>
      <c r="B3615" s="38"/>
      <c r="C3615"/>
      <c r="D3615" s="38"/>
      <c r="E3615"/>
      <c r="F3615" s="38"/>
      <c r="G3615"/>
    </row>
    <row r="3616" spans="1:7" x14ac:dyDescent="0.25">
      <c r="A3616"/>
      <c r="B3616" s="38"/>
      <c r="C3616"/>
      <c r="D3616" s="38"/>
      <c r="E3616"/>
      <c r="F3616" s="38"/>
      <c r="G3616"/>
    </row>
    <row r="3617" spans="1:7" x14ac:dyDescent="0.25">
      <c r="A3617"/>
      <c r="B3617" s="38"/>
      <c r="C3617"/>
      <c r="D3617" s="38"/>
      <c r="E3617"/>
      <c r="F3617" s="38"/>
      <c r="G3617"/>
    </row>
    <row r="3618" spans="1:7" x14ac:dyDescent="0.25">
      <c r="A3618"/>
      <c r="B3618" s="38"/>
      <c r="C3618"/>
      <c r="D3618" s="38"/>
      <c r="E3618"/>
      <c r="F3618" s="38"/>
      <c r="G3618"/>
    </row>
    <row r="3619" spans="1:7" x14ac:dyDescent="0.25">
      <c r="A3619"/>
      <c r="B3619" s="38"/>
      <c r="C3619"/>
      <c r="D3619" s="38"/>
      <c r="E3619"/>
      <c r="F3619" s="38"/>
      <c r="G3619"/>
    </row>
    <row r="3620" spans="1:7" x14ac:dyDescent="0.25">
      <c r="A3620"/>
      <c r="B3620" s="38"/>
      <c r="C3620"/>
      <c r="D3620" s="38"/>
      <c r="E3620"/>
      <c r="F3620" s="38"/>
      <c r="G3620"/>
    </row>
    <row r="3621" spans="1:7" x14ac:dyDescent="0.25">
      <c r="A3621"/>
      <c r="B3621" s="38"/>
      <c r="C3621"/>
      <c r="D3621" s="38"/>
      <c r="E3621"/>
      <c r="F3621" s="38"/>
      <c r="G3621"/>
    </row>
    <row r="3622" spans="1:7" x14ac:dyDescent="0.25">
      <c r="A3622"/>
      <c r="B3622" s="38"/>
      <c r="C3622"/>
      <c r="D3622" s="38"/>
      <c r="E3622"/>
      <c r="F3622" s="38"/>
      <c r="G3622"/>
    </row>
    <row r="3623" spans="1:7" x14ac:dyDescent="0.25">
      <c r="A3623"/>
      <c r="B3623" s="38"/>
      <c r="C3623"/>
      <c r="D3623" s="38"/>
      <c r="E3623"/>
      <c r="F3623" s="38"/>
      <c r="G3623"/>
    </row>
    <row r="3624" spans="1:7" x14ac:dyDescent="0.25">
      <c r="A3624"/>
      <c r="B3624" s="38"/>
      <c r="C3624"/>
      <c r="D3624" s="38"/>
      <c r="E3624"/>
      <c r="F3624" s="38"/>
      <c r="G3624"/>
    </row>
    <row r="3625" spans="1:7" x14ac:dyDescent="0.25">
      <c r="A3625"/>
      <c r="B3625" s="38"/>
      <c r="C3625"/>
      <c r="D3625" s="38"/>
      <c r="E3625"/>
      <c r="F3625" s="38"/>
      <c r="G3625"/>
    </row>
    <row r="3626" spans="1:7" x14ac:dyDescent="0.25">
      <c r="A3626"/>
      <c r="B3626" s="38"/>
      <c r="C3626"/>
      <c r="D3626" s="38"/>
      <c r="E3626"/>
      <c r="F3626" s="38"/>
      <c r="G3626"/>
    </row>
    <row r="3627" spans="1:7" x14ac:dyDescent="0.25">
      <c r="A3627"/>
      <c r="B3627" s="38"/>
      <c r="C3627"/>
      <c r="D3627" s="38"/>
      <c r="E3627"/>
      <c r="F3627" s="38"/>
      <c r="G3627"/>
    </row>
    <row r="3628" spans="1:7" x14ac:dyDescent="0.25">
      <c r="A3628"/>
      <c r="B3628" s="38"/>
      <c r="C3628"/>
      <c r="D3628" s="38"/>
      <c r="E3628"/>
      <c r="F3628" s="38"/>
      <c r="G3628"/>
    </row>
    <row r="3629" spans="1:7" x14ac:dyDescent="0.25">
      <c r="A3629"/>
      <c r="B3629" s="38"/>
      <c r="C3629"/>
      <c r="D3629" s="38"/>
      <c r="E3629"/>
      <c r="F3629" s="38"/>
      <c r="G3629"/>
    </row>
    <row r="3630" spans="1:7" x14ac:dyDescent="0.25">
      <c r="A3630"/>
      <c r="B3630" s="38"/>
      <c r="C3630"/>
      <c r="D3630" s="38"/>
      <c r="E3630"/>
      <c r="F3630" s="38"/>
      <c r="G3630"/>
    </row>
    <row r="3631" spans="1:7" x14ac:dyDescent="0.25">
      <c r="A3631"/>
      <c r="B3631" s="38"/>
      <c r="C3631"/>
      <c r="D3631" s="38"/>
      <c r="E3631"/>
      <c r="F3631" s="38"/>
      <c r="G3631"/>
    </row>
    <row r="3632" spans="1:7" x14ac:dyDescent="0.25">
      <c r="A3632"/>
      <c r="B3632" s="38"/>
      <c r="C3632"/>
      <c r="D3632" s="38"/>
      <c r="E3632"/>
      <c r="F3632" s="38"/>
      <c r="G3632"/>
    </row>
    <row r="3633" spans="1:7" x14ac:dyDescent="0.25">
      <c r="A3633"/>
      <c r="B3633" s="38"/>
      <c r="C3633"/>
      <c r="D3633" s="38"/>
      <c r="E3633"/>
      <c r="F3633" s="38"/>
      <c r="G3633"/>
    </row>
    <row r="3634" spans="1:7" x14ac:dyDescent="0.25">
      <c r="A3634"/>
      <c r="B3634" s="38"/>
      <c r="C3634"/>
      <c r="D3634" s="38"/>
      <c r="E3634"/>
      <c r="F3634" s="38"/>
      <c r="G3634"/>
    </row>
    <row r="3635" spans="1:7" x14ac:dyDescent="0.25">
      <c r="A3635"/>
      <c r="B3635" s="38"/>
      <c r="C3635"/>
      <c r="D3635" s="38"/>
      <c r="E3635"/>
      <c r="F3635" s="38"/>
      <c r="G3635"/>
    </row>
    <row r="3636" spans="1:7" x14ac:dyDescent="0.25">
      <c r="A3636"/>
      <c r="B3636" s="38"/>
      <c r="C3636"/>
      <c r="D3636" s="38"/>
      <c r="E3636"/>
      <c r="F3636" s="38"/>
      <c r="G3636"/>
    </row>
    <row r="3637" spans="1:7" x14ac:dyDescent="0.25">
      <c r="A3637"/>
      <c r="B3637" s="38"/>
      <c r="C3637"/>
      <c r="D3637" s="38"/>
      <c r="E3637"/>
      <c r="F3637" s="38"/>
      <c r="G3637"/>
    </row>
    <row r="3638" spans="1:7" x14ac:dyDescent="0.25">
      <c r="A3638"/>
      <c r="B3638" s="38"/>
      <c r="C3638"/>
      <c r="D3638" s="38"/>
      <c r="E3638"/>
      <c r="F3638" s="38"/>
      <c r="G3638"/>
    </row>
    <row r="3639" spans="1:7" x14ac:dyDescent="0.25">
      <c r="A3639"/>
      <c r="B3639" s="38"/>
      <c r="C3639"/>
      <c r="D3639" s="38"/>
      <c r="E3639"/>
      <c r="F3639" s="38"/>
      <c r="G3639"/>
    </row>
    <row r="3640" spans="1:7" x14ac:dyDescent="0.25">
      <c r="A3640"/>
      <c r="B3640" s="38"/>
      <c r="C3640"/>
      <c r="D3640" s="38"/>
      <c r="E3640"/>
      <c r="F3640" s="38"/>
      <c r="G3640"/>
    </row>
    <row r="3641" spans="1:7" x14ac:dyDescent="0.25">
      <c r="A3641"/>
      <c r="B3641" s="38"/>
      <c r="C3641"/>
      <c r="D3641" s="38"/>
      <c r="E3641"/>
      <c r="F3641" s="38"/>
      <c r="G3641"/>
    </row>
    <row r="3642" spans="1:7" x14ac:dyDescent="0.25">
      <c r="A3642"/>
      <c r="B3642" s="38"/>
      <c r="C3642"/>
      <c r="D3642" s="38"/>
      <c r="E3642"/>
      <c r="F3642" s="38"/>
      <c r="G3642"/>
    </row>
    <row r="3643" spans="1:7" x14ac:dyDescent="0.25">
      <c r="A3643"/>
      <c r="B3643" s="38"/>
      <c r="C3643"/>
      <c r="D3643" s="38"/>
      <c r="E3643"/>
      <c r="F3643" s="38"/>
      <c r="G3643"/>
    </row>
    <row r="3644" spans="1:7" x14ac:dyDescent="0.25">
      <c r="A3644"/>
      <c r="B3644" s="38"/>
      <c r="C3644"/>
      <c r="D3644" s="38"/>
      <c r="E3644"/>
      <c r="F3644" s="38"/>
      <c r="G3644"/>
    </row>
    <row r="3645" spans="1:7" x14ac:dyDescent="0.25">
      <c r="A3645"/>
      <c r="B3645" s="38"/>
      <c r="C3645"/>
      <c r="D3645" s="38"/>
      <c r="E3645"/>
      <c r="F3645" s="38"/>
      <c r="G3645"/>
    </row>
    <row r="3646" spans="1:7" x14ac:dyDescent="0.25">
      <c r="A3646"/>
      <c r="B3646" s="38"/>
      <c r="C3646"/>
      <c r="D3646" s="38"/>
      <c r="E3646"/>
      <c r="F3646" s="38"/>
      <c r="G3646"/>
    </row>
    <row r="3647" spans="1:7" x14ac:dyDescent="0.25">
      <c r="A3647"/>
      <c r="B3647" s="38"/>
      <c r="C3647"/>
      <c r="D3647" s="38"/>
      <c r="E3647"/>
      <c r="F3647" s="38"/>
      <c r="G3647"/>
    </row>
    <row r="3648" spans="1:7" x14ac:dyDescent="0.25">
      <c r="A3648"/>
      <c r="B3648" s="38"/>
      <c r="C3648"/>
      <c r="D3648" s="38"/>
      <c r="E3648"/>
      <c r="F3648" s="38"/>
      <c r="G3648"/>
    </row>
    <row r="3649" spans="1:7" x14ac:dyDescent="0.25">
      <c r="A3649"/>
      <c r="B3649" s="38"/>
      <c r="C3649"/>
      <c r="D3649" s="38"/>
      <c r="E3649"/>
      <c r="F3649" s="38"/>
      <c r="G3649"/>
    </row>
    <row r="3650" spans="1:7" x14ac:dyDescent="0.25">
      <c r="A3650"/>
      <c r="B3650" s="38"/>
      <c r="C3650"/>
      <c r="D3650" s="38"/>
      <c r="E3650"/>
      <c r="F3650" s="38"/>
      <c r="G3650"/>
    </row>
    <row r="3651" spans="1:7" x14ac:dyDescent="0.25">
      <c r="A3651"/>
      <c r="B3651" s="38"/>
      <c r="C3651"/>
      <c r="D3651" s="38"/>
      <c r="E3651"/>
      <c r="F3651" s="38"/>
      <c r="G3651"/>
    </row>
    <row r="3652" spans="1:7" x14ac:dyDescent="0.25">
      <c r="A3652"/>
      <c r="B3652" s="38"/>
      <c r="C3652"/>
      <c r="D3652" s="38"/>
      <c r="E3652"/>
      <c r="F3652" s="38"/>
      <c r="G3652"/>
    </row>
    <row r="3653" spans="1:7" x14ac:dyDescent="0.25">
      <c r="A3653"/>
      <c r="B3653" s="38"/>
      <c r="C3653"/>
      <c r="D3653" s="38"/>
      <c r="E3653"/>
      <c r="F3653" s="38"/>
      <c r="G3653"/>
    </row>
    <row r="3654" spans="1:7" x14ac:dyDescent="0.25">
      <c r="A3654"/>
      <c r="B3654" s="38"/>
      <c r="C3654"/>
      <c r="D3654" s="38"/>
      <c r="E3654"/>
      <c r="F3654" s="38"/>
      <c r="G3654"/>
    </row>
    <row r="3655" spans="1:7" x14ac:dyDescent="0.25">
      <c r="A3655"/>
      <c r="B3655" s="38"/>
      <c r="C3655"/>
      <c r="D3655" s="38"/>
      <c r="E3655"/>
      <c r="F3655" s="38"/>
      <c r="G3655"/>
    </row>
    <row r="3656" spans="1:7" x14ac:dyDescent="0.25">
      <c r="A3656"/>
      <c r="B3656" s="38"/>
      <c r="C3656"/>
      <c r="D3656" s="38"/>
      <c r="E3656"/>
      <c r="F3656" s="38"/>
      <c r="G3656"/>
    </row>
    <row r="3657" spans="1:7" x14ac:dyDescent="0.25">
      <c r="A3657"/>
      <c r="B3657" s="38"/>
      <c r="C3657"/>
      <c r="D3657" s="38"/>
      <c r="E3657"/>
      <c r="F3657" s="38"/>
      <c r="G3657"/>
    </row>
    <row r="3658" spans="1:7" x14ac:dyDescent="0.25">
      <c r="A3658"/>
      <c r="B3658" s="38"/>
      <c r="C3658"/>
      <c r="D3658" s="38"/>
      <c r="E3658"/>
      <c r="F3658" s="38"/>
      <c r="G3658"/>
    </row>
    <row r="3659" spans="1:7" x14ac:dyDescent="0.25">
      <c r="A3659"/>
      <c r="B3659" s="38"/>
      <c r="C3659"/>
      <c r="D3659" s="38"/>
      <c r="E3659"/>
      <c r="F3659" s="38"/>
      <c r="G3659"/>
    </row>
    <row r="3660" spans="1:7" x14ac:dyDescent="0.25">
      <c r="A3660"/>
      <c r="B3660" s="38"/>
      <c r="C3660"/>
      <c r="D3660" s="38"/>
      <c r="E3660"/>
      <c r="F3660" s="38"/>
      <c r="G3660"/>
    </row>
    <row r="3661" spans="1:7" x14ac:dyDescent="0.25">
      <c r="A3661"/>
      <c r="B3661" s="38"/>
      <c r="C3661"/>
      <c r="D3661" s="38"/>
      <c r="E3661"/>
      <c r="F3661" s="38"/>
      <c r="G3661"/>
    </row>
    <row r="3662" spans="1:7" x14ac:dyDescent="0.25">
      <c r="A3662"/>
      <c r="B3662" s="38"/>
      <c r="C3662"/>
      <c r="D3662" s="38"/>
      <c r="E3662"/>
      <c r="F3662" s="38"/>
      <c r="G3662"/>
    </row>
    <row r="3663" spans="1:7" x14ac:dyDescent="0.25">
      <c r="A3663"/>
      <c r="B3663" s="38"/>
      <c r="C3663"/>
      <c r="D3663" s="38"/>
      <c r="E3663"/>
      <c r="F3663" s="38"/>
      <c r="G3663"/>
    </row>
    <row r="3664" spans="1:7" x14ac:dyDescent="0.25">
      <c r="A3664"/>
      <c r="B3664" s="38"/>
      <c r="C3664"/>
      <c r="D3664" s="38"/>
      <c r="E3664"/>
      <c r="F3664" s="38"/>
      <c r="G3664"/>
    </row>
    <row r="3665" spans="1:7" x14ac:dyDescent="0.25">
      <c r="A3665"/>
      <c r="B3665" s="38"/>
      <c r="C3665"/>
      <c r="D3665" s="38"/>
      <c r="E3665"/>
      <c r="F3665" s="38"/>
      <c r="G3665"/>
    </row>
    <row r="3666" spans="1:7" x14ac:dyDescent="0.25">
      <c r="A3666"/>
      <c r="B3666" s="38"/>
      <c r="C3666"/>
      <c r="D3666" s="38"/>
      <c r="E3666"/>
      <c r="F3666" s="38"/>
      <c r="G3666"/>
    </row>
    <row r="3667" spans="1:7" x14ac:dyDescent="0.25">
      <c r="A3667"/>
      <c r="B3667" s="38"/>
      <c r="C3667"/>
      <c r="D3667" s="38"/>
      <c r="E3667"/>
      <c r="F3667" s="38"/>
      <c r="G3667"/>
    </row>
    <row r="3668" spans="1:7" x14ac:dyDescent="0.25">
      <c r="A3668"/>
      <c r="B3668" s="38"/>
      <c r="C3668"/>
      <c r="D3668" s="38"/>
      <c r="E3668"/>
      <c r="F3668" s="38"/>
      <c r="G3668"/>
    </row>
    <row r="3669" spans="1:7" x14ac:dyDescent="0.25">
      <c r="A3669"/>
      <c r="B3669" s="38"/>
      <c r="C3669"/>
      <c r="D3669" s="38"/>
      <c r="E3669"/>
      <c r="F3669" s="38"/>
      <c r="G3669"/>
    </row>
    <row r="3670" spans="1:7" x14ac:dyDescent="0.25">
      <c r="A3670"/>
      <c r="B3670" s="38"/>
      <c r="C3670"/>
      <c r="D3670" s="38"/>
      <c r="E3670"/>
      <c r="F3670" s="38"/>
      <c r="G3670"/>
    </row>
    <row r="3671" spans="1:7" x14ac:dyDescent="0.25">
      <c r="A3671"/>
      <c r="B3671" s="38"/>
      <c r="C3671"/>
      <c r="D3671" s="38"/>
      <c r="E3671"/>
      <c r="F3671" s="38"/>
      <c r="G3671"/>
    </row>
    <row r="3672" spans="1:7" x14ac:dyDescent="0.25">
      <c r="A3672"/>
      <c r="B3672" s="38"/>
      <c r="C3672"/>
      <c r="D3672" s="38"/>
      <c r="E3672"/>
      <c r="F3672" s="38"/>
      <c r="G3672"/>
    </row>
    <row r="3673" spans="1:7" x14ac:dyDescent="0.25">
      <c r="A3673"/>
      <c r="B3673" s="38"/>
      <c r="C3673"/>
      <c r="D3673" s="38"/>
      <c r="E3673"/>
      <c r="F3673" s="38"/>
      <c r="G3673"/>
    </row>
    <row r="3674" spans="1:7" x14ac:dyDescent="0.25">
      <c r="A3674"/>
      <c r="B3674" s="38"/>
      <c r="C3674"/>
      <c r="D3674" s="38"/>
      <c r="E3674"/>
      <c r="F3674" s="38"/>
      <c r="G3674"/>
    </row>
    <row r="3675" spans="1:7" x14ac:dyDescent="0.25">
      <c r="A3675"/>
      <c r="B3675" s="38"/>
      <c r="C3675"/>
      <c r="D3675" s="38"/>
      <c r="E3675"/>
      <c r="F3675" s="38"/>
      <c r="G3675"/>
    </row>
    <row r="3676" spans="1:7" x14ac:dyDescent="0.25">
      <c r="A3676"/>
      <c r="B3676" s="38"/>
      <c r="C3676"/>
      <c r="D3676" s="38"/>
      <c r="E3676"/>
      <c r="F3676" s="38"/>
      <c r="G3676"/>
    </row>
    <row r="3677" spans="1:7" x14ac:dyDescent="0.25">
      <c r="A3677"/>
      <c r="B3677" s="38"/>
      <c r="C3677"/>
      <c r="D3677" s="38"/>
      <c r="E3677"/>
      <c r="F3677" s="38"/>
      <c r="G3677"/>
    </row>
    <row r="3678" spans="1:7" x14ac:dyDescent="0.25">
      <c r="A3678"/>
      <c r="B3678" s="38"/>
      <c r="C3678"/>
      <c r="D3678" s="38"/>
      <c r="E3678"/>
      <c r="F3678" s="38"/>
      <c r="G3678"/>
    </row>
    <row r="3679" spans="1:7" x14ac:dyDescent="0.25">
      <c r="A3679"/>
      <c r="B3679" s="38"/>
      <c r="C3679"/>
      <c r="D3679" s="38"/>
      <c r="E3679"/>
      <c r="F3679" s="38"/>
      <c r="G3679"/>
    </row>
    <row r="3680" spans="1:7" x14ac:dyDescent="0.25">
      <c r="A3680"/>
      <c r="B3680" s="38"/>
      <c r="C3680"/>
      <c r="D3680" s="38"/>
      <c r="E3680"/>
      <c r="F3680" s="38"/>
      <c r="G3680"/>
    </row>
    <row r="3681" spans="1:7" x14ac:dyDescent="0.25">
      <c r="A3681"/>
      <c r="B3681" s="38"/>
      <c r="C3681"/>
      <c r="D3681" s="38"/>
      <c r="E3681"/>
      <c r="F3681" s="38"/>
      <c r="G3681"/>
    </row>
    <row r="3682" spans="1:7" x14ac:dyDescent="0.25">
      <c r="A3682"/>
      <c r="B3682" s="38"/>
      <c r="C3682"/>
      <c r="D3682" s="38"/>
      <c r="E3682"/>
      <c r="F3682" s="38"/>
      <c r="G3682"/>
    </row>
    <row r="3683" spans="1:7" x14ac:dyDescent="0.25">
      <c r="A3683"/>
      <c r="B3683" s="38"/>
      <c r="C3683"/>
      <c r="D3683" s="38"/>
      <c r="E3683"/>
      <c r="F3683" s="38"/>
      <c r="G3683"/>
    </row>
    <row r="3684" spans="1:7" x14ac:dyDescent="0.25">
      <c r="A3684"/>
      <c r="B3684" s="38"/>
      <c r="C3684"/>
      <c r="D3684" s="38"/>
      <c r="E3684"/>
      <c r="F3684" s="38"/>
      <c r="G3684"/>
    </row>
    <row r="3685" spans="1:7" x14ac:dyDescent="0.25">
      <c r="A3685"/>
      <c r="B3685" s="38"/>
      <c r="C3685"/>
      <c r="D3685" s="38"/>
      <c r="E3685"/>
      <c r="F3685" s="38"/>
      <c r="G3685"/>
    </row>
    <row r="3686" spans="1:7" x14ac:dyDescent="0.25">
      <c r="A3686"/>
      <c r="B3686" s="38"/>
      <c r="C3686"/>
      <c r="D3686" s="38"/>
      <c r="E3686"/>
      <c r="F3686" s="38"/>
      <c r="G3686"/>
    </row>
    <row r="3687" spans="1:7" x14ac:dyDescent="0.25">
      <c r="A3687"/>
      <c r="B3687" s="38"/>
      <c r="C3687"/>
      <c r="D3687" s="38"/>
      <c r="E3687"/>
      <c r="F3687" s="38"/>
      <c r="G3687"/>
    </row>
    <row r="3688" spans="1:7" x14ac:dyDescent="0.25">
      <c r="A3688"/>
      <c r="B3688" s="38"/>
      <c r="C3688"/>
      <c r="D3688" s="38"/>
      <c r="E3688"/>
      <c r="F3688" s="38"/>
      <c r="G3688"/>
    </row>
    <row r="3689" spans="1:7" x14ac:dyDescent="0.25">
      <c r="A3689"/>
      <c r="B3689" s="38"/>
      <c r="C3689"/>
      <c r="D3689" s="38"/>
      <c r="E3689"/>
      <c r="F3689" s="38"/>
      <c r="G3689"/>
    </row>
    <row r="3690" spans="1:7" x14ac:dyDescent="0.25">
      <c r="A3690"/>
      <c r="B3690" s="38"/>
      <c r="C3690"/>
      <c r="D3690" s="38"/>
      <c r="E3690"/>
      <c r="F3690" s="38"/>
      <c r="G3690"/>
    </row>
    <row r="3691" spans="1:7" x14ac:dyDescent="0.25">
      <c r="A3691"/>
      <c r="B3691" s="38"/>
      <c r="C3691"/>
      <c r="D3691" s="38"/>
      <c r="E3691"/>
      <c r="F3691" s="38"/>
      <c r="G3691"/>
    </row>
    <row r="3692" spans="1:7" x14ac:dyDescent="0.25">
      <c r="A3692"/>
      <c r="B3692" s="38"/>
      <c r="C3692"/>
      <c r="D3692" s="38"/>
      <c r="E3692"/>
      <c r="F3692" s="38"/>
      <c r="G3692"/>
    </row>
    <row r="3693" spans="1:7" x14ac:dyDescent="0.25">
      <c r="A3693"/>
      <c r="B3693" s="38"/>
      <c r="C3693"/>
      <c r="D3693" s="38"/>
      <c r="E3693"/>
      <c r="F3693" s="38"/>
      <c r="G3693"/>
    </row>
    <row r="3694" spans="1:7" x14ac:dyDescent="0.25">
      <c r="A3694"/>
      <c r="B3694" s="38"/>
      <c r="C3694"/>
      <c r="D3694" s="38"/>
      <c r="E3694"/>
      <c r="F3694" s="38"/>
      <c r="G3694"/>
    </row>
    <row r="3695" spans="1:7" x14ac:dyDescent="0.25">
      <c r="A3695"/>
      <c r="B3695" s="38"/>
      <c r="C3695"/>
      <c r="D3695" s="38"/>
      <c r="E3695"/>
      <c r="F3695" s="38"/>
      <c r="G3695"/>
    </row>
    <row r="3696" spans="1:7" x14ac:dyDescent="0.25">
      <c r="A3696"/>
      <c r="B3696" s="38"/>
      <c r="C3696"/>
      <c r="D3696" s="38"/>
      <c r="E3696"/>
      <c r="F3696" s="38"/>
      <c r="G3696"/>
    </row>
    <row r="3697" spans="1:7" x14ac:dyDescent="0.25">
      <c r="A3697"/>
      <c r="B3697" s="38"/>
      <c r="C3697"/>
      <c r="D3697" s="38"/>
      <c r="E3697"/>
      <c r="F3697" s="38"/>
      <c r="G3697"/>
    </row>
    <row r="3698" spans="1:7" x14ac:dyDescent="0.25">
      <c r="A3698"/>
      <c r="B3698" s="38"/>
      <c r="C3698"/>
      <c r="D3698" s="38"/>
      <c r="E3698"/>
      <c r="F3698" s="38"/>
      <c r="G3698"/>
    </row>
    <row r="3699" spans="1:7" x14ac:dyDescent="0.25">
      <c r="A3699"/>
      <c r="B3699" s="38"/>
      <c r="C3699"/>
      <c r="D3699" s="38"/>
      <c r="E3699"/>
      <c r="F3699" s="38"/>
      <c r="G3699"/>
    </row>
    <row r="3700" spans="1:7" x14ac:dyDescent="0.25">
      <c r="A3700"/>
      <c r="B3700" s="38"/>
      <c r="C3700"/>
      <c r="D3700" s="38"/>
      <c r="E3700"/>
      <c r="F3700" s="38"/>
      <c r="G3700"/>
    </row>
    <row r="3701" spans="1:7" x14ac:dyDescent="0.25">
      <c r="A3701"/>
      <c r="B3701" s="38"/>
      <c r="C3701"/>
      <c r="D3701" s="38"/>
      <c r="E3701"/>
      <c r="F3701" s="38"/>
      <c r="G3701"/>
    </row>
    <row r="3702" spans="1:7" x14ac:dyDescent="0.25">
      <c r="A3702"/>
      <c r="B3702" s="38"/>
      <c r="C3702"/>
      <c r="D3702" s="38"/>
      <c r="E3702"/>
      <c r="F3702" s="38"/>
      <c r="G3702"/>
    </row>
    <row r="3703" spans="1:7" x14ac:dyDescent="0.25">
      <c r="A3703"/>
      <c r="B3703" s="38"/>
      <c r="C3703"/>
      <c r="D3703" s="38"/>
      <c r="E3703"/>
      <c r="F3703" s="38"/>
      <c r="G3703"/>
    </row>
    <row r="3704" spans="1:7" x14ac:dyDescent="0.25">
      <c r="A3704"/>
      <c r="B3704" s="38"/>
      <c r="C3704"/>
      <c r="D3704" s="38"/>
      <c r="E3704"/>
      <c r="F3704" s="38"/>
      <c r="G3704"/>
    </row>
    <row r="3705" spans="1:7" x14ac:dyDescent="0.25">
      <c r="A3705"/>
      <c r="B3705" s="38"/>
      <c r="C3705"/>
      <c r="D3705" s="38"/>
      <c r="E3705"/>
      <c r="F3705" s="38"/>
      <c r="G3705"/>
    </row>
    <row r="3706" spans="1:7" x14ac:dyDescent="0.25">
      <c r="A3706"/>
      <c r="B3706" s="38"/>
      <c r="C3706"/>
      <c r="D3706" s="38"/>
      <c r="E3706"/>
      <c r="F3706" s="38"/>
      <c r="G3706"/>
    </row>
    <row r="3707" spans="1:7" x14ac:dyDescent="0.25">
      <c r="A3707"/>
      <c r="B3707" s="38"/>
      <c r="C3707"/>
      <c r="D3707" s="38"/>
      <c r="E3707"/>
      <c r="F3707" s="38"/>
      <c r="G3707"/>
    </row>
    <row r="3708" spans="1:7" x14ac:dyDescent="0.25">
      <c r="A3708"/>
      <c r="B3708" s="38"/>
      <c r="C3708"/>
      <c r="D3708" s="38"/>
      <c r="E3708"/>
      <c r="F3708" s="38"/>
      <c r="G3708"/>
    </row>
    <row r="3709" spans="1:7" x14ac:dyDescent="0.25">
      <c r="A3709"/>
      <c r="B3709" s="38"/>
      <c r="C3709"/>
      <c r="D3709" s="38"/>
      <c r="E3709"/>
      <c r="F3709" s="38"/>
      <c r="G3709"/>
    </row>
    <row r="3710" spans="1:7" x14ac:dyDescent="0.25">
      <c r="A3710"/>
      <c r="B3710" s="38"/>
      <c r="C3710"/>
      <c r="D3710" s="38"/>
      <c r="E3710"/>
      <c r="F3710" s="38"/>
      <c r="G3710"/>
    </row>
    <row r="3711" spans="1:7" x14ac:dyDescent="0.25">
      <c r="A3711"/>
      <c r="B3711" s="38"/>
      <c r="C3711"/>
      <c r="D3711" s="38"/>
      <c r="E3711"/>
      <c r="F3711" s="38"/>
      <c r="G3711"/>
    </row>
    <row r="3712" spans="1:7" x14ac:dyDescent="0.25">
      <c r="A3712"/>
      <c r="B3712" s="38"/>
      <c r="C3712"/>
      <c r="D3712" s="38"/>
      <c r="E3712"/>
      <c r="F3712" s="38"/>
      <c r="G3712"/>
    </row>
    <row r="3713" spans="1:7" x14ac:dyDescent="0.25">
      <c r="A3713"/>
      <c r="B3713" s="38"/>
      <c r="C3713"/>
      <c r="D3713" s="38"/>
      <c r="E3713"/>
      <c r="F3713" s="38"/>
      <c r="G3713"/>
    </row>
    <row r="3714" spans="1:7" x14ac:dyDescent="0.25">
      <c r="A3714"/>
      <c r="B3714" s="38"/>
      <c r="C3714"/>
      <c r="D3714" s="38"/>
      <c r="E3714"/>
      <c r="F3714" s="38"/>
      <c r="G3714"/>
    </row>
    <row r="3715" spans="1:7" x14ac:dyDescent="0.25">
      <c r="A3715"/>
      <c r="B3715" s="38"/>
      <c r="C3715"/>
      <c r="D3715" s="38"/>
      <c r="E3715"/>
      <c r="F3715" s="38"/>
      <c r="G3715"/>
    </row>
    <row r="3716" spans="1:7" x14ac:dyDescent="0.25">
      <c r="A3716"/>
      <c r="B3716" s="38"/>
      <c r="C3716"/>
      <c r="D3716" s="38"/>
      <c r="E3716"/>
      <c r="F3716" s="38"/>
      <c r="G3716"/>
    </row>
    <row r="3717" spans="1:7" x14ac:dyDescent="0.25">
      <c r="A3717"/>
      <c r="B3717" s="38"/>
      <c r="C3717"/>
      <c r="D3717" s="38"/>
      <c r="E3717"/>
      <c r="F3717" s="38"/>
      <c r="G3717"/>
    </row>
    <row r="3718" spans="1:7" x14ac:dyDescent="0.25">
      <c r="A3718"/>
      <c r="B3718" s="38"/>
      <c r="C3718"/>
      <c r="D3718" s="38"/>
      <c r="E3718"/>
      <c r="F3718" s="38"/>
      <c r="G3718"/>
    </row>
    <row r="3719" spans="1:7" x14ac:dyDescent="0.25">
      <c r="A3719"/>
      <c r="B3719" s="38"/>
      <c r="C3719"/>
      <c r="D3719" s="38"/>
      <c r="E3719"/>
      <c r="F3719" s="38"/>
      <c r="G3719"/>
    </row>
    <row r="3720" spans="1:7" x14ac:dyDescent="0.25">
      <c r="A3720"/>
      <c r="B3720" s="38"/>
      <c r="C3720"/>
      <c r="D3720" s="38"/>
      <c r="E3720"/>
      <c r="F3720" s="38"/>
      <c r="G3720"/>
    </row>
    <row r="3721" spans="1:7" x14ac:dyDescent="0.25">
      <c r="A3721"/>
      <c r="B3721" s="38"/>
      <c r="C3721"/>
      <c r="D3721" s="38"/>
      <c r="E3721"/>
      <c r="F3721" s="38"/>
      <c r="G3721"/>
    </row>
    <row r="3722" spans="1:7" x14ac:dyDescent="0.25">
      <c r="A3722"/>
      <c r="B3722" s="38"/>
      <c r="C3722"/>
      <c r="D3722" s="38"/>
      <c r="E3722"/>
      <c r="F3722" s="38"/>
      <c r="G3722"/>
    </row>
    <row r="3723" spans="1:7" x14ac:dyDescent="0.25">
      <c r="A3723"/>
      <c r="B3723" s="38"/>
      <c r="C3723"/>
      <c r="D3723" s="38"/>
      <c r="E3723"/>
      <c r="F3723" s="38"/>
      <c r="G3723"/>
    </row>
    <row r="3724" spans="1:7" x14ac:dyDescent="0.25">
      <c r="A3724"/>
      <c r="B3724" s="38"/>
      <c r="C3724"/>
      <c r="D3724" s="38"/>
      <c r="E3724"/>
      <c r="F3724" s="38"/>
      <c r="G3724"/>
    </row>
    <row r="3725" spans="1:7" x14ac:dyDescent="0.25">
      <c r="A3725"/>
      <c r="B3725" s="38"/>
      <c r="C3725"/>
      <c r="D3725" s="38"/>
      <c r="E3725"/>
      <c r="F3725" s="38"/>
      <c r="G3725"/>
    </row>
    <row r="3726" spans="1:7" x14ac:dyDescent="0.25">
      <c r="A3726"/>
      <c r="B3726" s="38"/>
      <c r="C3726"/>
      <c r="D3726" s="38"/>
      <c r="E3726"/>
      <c r="F3726" s="38"/>
      <c r="G3726"/>
    </row>
    <row r="3727" spans="1:7" x14ac:dyDescent="0.25">
      <c r="A3727"/>
      <c r="B3727" s="38"/>
      <c r="C3727"/>
      <c r="D3727" s="38"/>
      <c r="E3727"/>
      <c r="F3727" s="38"/>
      <c r="G3727"/>
    </row>
    <row r="3728" spans="1:7" x14ac:dyDescent="0.25">
      <c r="A3728"/>
      <c r="B3728" s="38"/>
      <c r="C3728"/>
      <c r="D3728" s="38"/>
      <c r="E3728"/>
      <c r="F3728" s="38"/>
      <c r="G3728"/>
    </row>
    <row r="3729" spans="1:7" x14ac:dyDescent="0.25">
      <c r="A3729"/>
      <c r="B3729" s="38"/>
      <c r="C3729"/>
      <c r="D3729" s="38"/>
      <c r="E3729"/>
      <c r="F3729" s="38"/>
      <c r="G3729"/>
    </row>
    <row r="3730" spans="1:7" x14ac:dyDescent="0.25">
      <c r="A3730"/>
      <c r="B3730" s="38"/>
      <c r="C3730"/>
      <c r="D3730" s="38"/>
      <c r="E3730"/>
      <c r="F3730" s="38"/>
      <c r="G3730"/>
    </row>
    <row r="3731" spans="1:7" x14ac:dyDescent="0.25">
      <c r="A3731"/>
      <c r="B3731" s="38"/>
      <c r="C3731"/>
      <c r="D3731" s="38"/>
      <c r="E3731"/>
      <c r="F3731" s="38"/>
      <c r="G3731"/>
    </row>
    <row r="3732" spans="1:7" x14ac:dyDescent="0.25">
      <c r="A3732"/>
      <c r="B3732" s="38"/>
      <c r="C3732"/>
      <c r="D3732" s="38"/>
      <c r="E3732"/>
      <c r="F3732" s="38"/>
      <c r="G3732"/>
    </row>
    <row r="3733" spans="1:7" x14ac:dyDescent="0.25">
      <c r="A3733"/>
      <c r="B3733" s="38"/>
      <c r="C3733"/>
      <c r="D3733" s="38"/>
      <c r="E3733"/>
      <c r="F3733" s="38"/>
      <c r="G3733"/>
    </row>
    <row r="3734" spans="1:7" x14ac:dyDescent="0.25">
      <c r="A3734"/>
      <c r="B3734" s="38"/>
      <c r="C3734"/>
      <c r="D3734" s="38"/>
      <c r="E3734"/>
      <c r="F3734" s="38"/>
      <c r="G3734"/>
    </row>
    <row r="3735" spans="1:7" x14ac:dyDescent="0.25">
      <c r="A3735"/>
      <c r="B3735" s="38"/>
      <c r="C3735"/>
      <c r="D3735" s="38"/>
      <c r="E3735"/>
      <c r="F3735" s="38"/>
      <c r="G3735"/>
    </row>
    <row r="3736" spans="1:7" x14ac:dyDescent="0.25">
      <c r="A3736"/>
      <c r="B3736" s="38"/>
      <c r="C3736"/>
      <c r="D3736" s="38"/>
      <c r="E3736"/>
      <c r="F3736" s="38"/>
      <c r="G3736"/>
    </row>
    <row r="3737" spans="1:7" x14ac:dyDescent="0.25">
      <c r="A3737"/>
      <c r="B3737" s="38"/>
      <c r="C3737"/>
      <c r="D3737" s="38"/>
      <c r="E3737"/>
      <c r="F3737" s="38"/>
      <c r="G3737"/>
    </row>
    <row r="3738" spans="1:7" x14ac:dyDescent="0.25">
      <c r="A3738"/>
      <c r="B3738" s="38"/>
      <c r="C3738"/>
      <c r="D3738" s="38"/>
      <c r="E3738"/>
      <c r="F3738" s="38"/>
      <c r="G3738"/>
    </row>
    <row r="3739" spans="1:7" x14ac:dyDescent="0.25">
      <c r="A3739"/>
      <c r="B3739" s="38"/>
      <c r="C3739"/>
      <c r="D3739" s="38"/>
      <c r="E3739"/>
      <c r="F3739" s="38"/>
      <c r="G3739"/>
    </row>
    <row r="3740" spans="1:7" x14ac:dyDescent="0.25">
      <c r="A3740"/>
      <c r="B3740" s="38"/>
      <c r="C3740"/>
      <c r="D3740" s="38"/>
      <c r="E3740"/>
      <c r="F3740" s="38"/>
      <c r="G3740"/>
    </row>
    <row r="3741" spans="1:7" x14ac:dyDescent="0.25">
      <c r="A3741"/>
      <c r="B3741" s="38"/>
      <c r="C3741"/>
      <c r="D3741" s="38"/>
      <c r="E3741"/>
      <c r="F3741" s="38"/>
      <c r="G3741"/>
    </row>
    <row r="3742" spans="1:7" x14ac:dyDescent="0.25">
      <c r="A3742"/>
      <c r="B3742" s="38"/>
      <c r="C3742"/>
      <c r="D3742" s="38"/>
      <c r="E3742"/>
      <c r="F3742" s="38"/>
      <c r="G3742"/>
    </row>
    <row r="3743" spans="1:7" x14ac:dyDescent="0.25">
      <c r="A3743"/>
      <c r="B3743" s="38"/>
      <c r="C3743"/>
      <c r="D3743" s="38"/>
      <c r="E3743"/>
      <c r="F3743" s="38"/>
      <c r="G3743"/>
    </row>
    <row r="3744" spans="1:7" x14ac:dyDescent="0.25">
      <c r="A3744"/>
      <c r="B3744" s="38"/>
      <c r="C3744"/>
      <c r="D3744" s="38"/>
      <c r="E3744"/>
      <c r="F3744" s="38"/>
      <c r="G3744"/>
    </row>
    <row r="3745" spans="1:7" x14ac:dyDescent="0.25">
      <c r="A3745"/>
      <c r="B3745" s="38"/>
      <c r="C3745"/>
      <c r="D3745" s="38"/>
      <c r="E3745"/>
      <c r="F3745" s="38"/>
      <c r="G3745"/>
    </row>
    <row r="3746" spans="1:7" x14ac:dyDescent="0.25">
      <c r="A3746"/>
      <c r="B3746" s="38"/>
      <c r="C3746"/>
      <c r="D3746" s="38"/>
      <c r="E3746"/>
      <c r="F3746" s="38"/>
      <c r="G3746"/>
    </row>
    <row r="3747" spans="1:7" x14ac:dyDescent="0.25">
      <c r="A3747"/>
      <c r="B3747" s="38"/>
      <c r="C3747"/>
      <c r="D3747" s="38"/>
      <c r="E3747"/>
      <c r="F3747" s="38"/>
      <c r="G3747"/>
    </row>
    <row r="3748" spans="1:7" x14ac:dyDescent="0.25">
      <c r="A3748"/>
      <c r="B3748" s="38"/>
      <c r="C3748"/>
      <c r="D3748" s="38"/>
      <c r="E3748"/>
      <c r="F3748" s="38"/>
      <c r="G3748"/>
    </row>
    <row r="3749" spans="1:7" x14ac:dyDescent="0.25">
      <c r="A3749"/>
      <c r="B3749" s="38"/>
      <c r="C3749"/>
      <c r="D3749" s="38"/>
      <c r="E3749"/>
      <c r="F3749" s="38"/>
      <c r="G3749"/>
    </row>
    <row r="3750" spans="1:7" x14ac:dyDescent="0.25">
      <c r="A3750"/>
      <c r="B3750" s="38"/>
      <c r="C3750"/>
      <c r="D3750" s="38"/>
      <c r="E3750"/>
      <c r="F3750" s="38"/>
      <c r="G3750"/>
    </row>
    <row r="3751" spans="1:7" x14ac:dyDescent="0.25">
      <c r="A3751"/>
      <c r="B3751" s="38"/>
      <c r="C3751"/>
      <c r="D3751" s="38"/>
      <c r="E3751"/>
      <c r="F3751" s="38"/>
      <c r="G3751"/>
    </row>
    <row r="3752" spans="1:7" x14ac:dyDescent="0.25">
      <c r="A3752"/>
      <c r="B3752" s="38"/>
      <c r="C3752"/>
      <c r="D3752" s="38"/>
      <c r="E3752"/>
      <c r="F3752" s="38"/>
      <c r="G3752"/>
    </row>
    <row r="3753" spans="1:7" x14ac:dyDescent="0.25">
      <c r="A3753"/>
      <c r="B3753" s="38"/>
      <c r="C3753"/>
      <c r="D3753" s="38"/>
      <c r="E3753"/>
      <c r="F3753" s="38"/>
      <c r="G3753"/>
    </row>
    <row r="3754" spans="1:7" x14ac:dyDescent="0.25">
      <c r="A3754"/>
      <c r="B3754" s="38"/>
      <c r="C3754"/>
      <c r="D3754" s="38"/>
      <c r="E3754"/>
      <c r="F3754" s="38"/>
      <c r="G3754"/>
    </row>
    <row r="3755" spans="1:7" x14ac:dyDescent="0.25">
      <c r="A3755"/>
      <c r="B3755" s="38"/>
      <c r="C3755"/>
      <c r="D3755" s="38"/>
      <c r="E3755"/>
      <c r="F3755" s="38"/>
      <c r="G3755"/>
    </row>
    <row r="3756" spans="1:7" x14ac:dyDescent="0.25">
      <c r="A3756"/>
      <c r="B3756" s="38"/>
      <c r="C3756"/>
      <c r="D3756" s="38"/>
      <c r="E3756"/>
      <c r="F3756" s="38"/>
      <c r="G3756"/>
    </row>
    <row r="3757" spans="1:7" x14ac:dyDescent="0.25">
      <c r="A3757"/>
      <c r="B3757" s="38"/>
      <c r="C3757"/>
      <c r="D3757" s="38"/>
      <c r="E3757"/>
      <c r="F3757" s="38"/>
      <c r="G3757"/>
    </row>
    <row r="3758" spans="1:7" x14ac:dyDescent="0.25">
      <c r="A3758"/>
      <c r="B3758" s="38"/>
      <c r="C3758"/>
      <c r="D3758" s="38"/>
      <c r="E3758"/>
      <c r="F3758" s="38"/>
      <c r="G3758"/>
    </row>
    <row r="3759" spans="1:7" x14ac:dyDescent="0.25">
      <c r="A3759"/>
      <c r="B3759" s="38"/>
      <c r="C3759"/>
      <c r="D3759" s="38"/>
      <c r="E3759"/>
      <c r="F3759" s="38"/>
      <c r="G3759"/>
    </row>
    <row r="3760" spans="1:7" x14ac:dyDescent="0.25">
      <c r="A3760"/>
      <c r="B3760" s="38"/>
      <c r="C3760"/>
      <c r="D3760" s="38"/>
      <c r="E3760"/>
      <c r="F3760" s="38"/>
      <c r="G3760"/>
    </row>
    <row r="3761" spans="1:7" x14ac:dyDescent="0.25">
      <c r="A3761"/>
      <c r="B3761" s="38"/>
      <c r="C3761"/>
      <c r="D3761" s="38"/>
      <c r="E3761"/>
      <c r="F3761" s="38"/>
      <c r="G3761"/>
    </row>
    <row r="3762" spans="1:7" x14ac:dyDescent="0.25">
      <c r="A3762"/>
      <c r="B3762" s="38"/>
      <c r="C3762"/>
      <c r="D3762" s="38"/>
      <c r="E3762"/>
      <c r="F3762" s="38"/>
      <c r="G3762"/>
    </row>
    <row r="3763" spans="1:7" x14ac:dyDescent="0.25">
      <c r="A3763"/>
      <c r="B3763" s="38"/>
      <c r="C3763"/>
      <c r="D3763" s="38"/>
      <c r="E3763"/>
      <c r="F3763" s="38"/>
      <c r="G3763"/>
    </row>
    <row r="3764" spans="1:7" x14ac:dyDescent="0.25">
      <c r="A3764"/>
      <c r="B3764" s="38"/>
      <c r="C3764"/>
      <c r="D3764" s="38"/>
      <c r="E3764"/>
      <c r="F3764" s="38"/>
      <c r="G3764"/>
    </row>
    <row r="3765" spans="1:7" x14ac:dyDescent="0.25">
      <c r="A3765"/>
      <c r="B3765" s="38"/>
      <c r="C3765"/>
      <c r="D3765" s="38"/>
      <c r="E3765"/>
      <c r="F3765" s="38"/>
      <c r="G3765"/>
    </row>
    <row r="3766" spans="1:7" x14ac:dyDescent="0.25">
      <c r="A3766"/>
      <c r="B3766" s="38"/>
      <c r="C3766"/>
      <c r="D3766" s="38"/>
      <c r="E3766"/>
      <c r="F3766" s="38"/>
      <c r="G3766"/>
    </row>
    <row r="3767" spans="1:7" x14ac:dyDescent="0.25">
      <c r="A3767"/>
      <c r="B3767" s="38"/>
      <c r="C3767"/>
      <c r="D3767" s="38"/>
      <c r="E3767"/>
      <c r="F3767" s="38"/>
      <c r="G3767"/>
    </row>
    <row r="3768" spans="1:7" x14ac:dyDescent="0.25">
      <c r="A3768"/>
      <c r="B3768" s="38"/>
      <c r="C3768"/>
      <c r="D3768" s="38"/>
      <c r="E3768"/>
      <c r="F3768" s="38"/>
      <c r="G3768"/>
    </row>
    <row r="3769" spans="1:7" x14ac:dyDescent="0.25">
      <c r="A3769"/>
      <c r="B3769" s="38"/>
      <c r="C3769"/>
      <c r="D3769" s="38"/>
      <c r="E3769"/>
      <c r="F3769" s="38"/>
      <c r="G3769"/>
    </row>
    <row r="3770" spans="1:7" x14ac:dyDescent="0.25">
      <c r="A3770"/>
      <c r="B3770" s="38"/>
      <c r="C3770"/>
      <c r="D3770" s="38"/>
      <c r="E3770"/>
      <c r="F3770" s="38"/>
      <c r="G3770"/>
    </row>
    <row r="3771" spans="1:7" x14ac:dyDescent="0.25">
      <c r="A3771"/>
      <c r="B3771" s="38"/>
      <c r="C3771"/>
      <c r="D3771" s="38"/>
      <c r="E3771"/>
      <c r="F3771" s="38"/>
      <c r="G3771"/>
    </row>
    <row r="3772" spans="1:7" x14ac:dyDescent="0.25">
      <c r="A3772"/>
      <c r="B3772" s="38"/>
      <c r="C3772"/>
      <c r="D3772" s="38"/>
      <c r="E3772"/>
      <c r="F3772" s="38"/>
      <c r="G3772"/>
    </row>
    <row r="3773" spans="1:7" x14ac:dyDescent="0.25">
      <c r="A3773"/>
      <c r="B3773" s="38"/>
      <c r="C3773"/>
      <c r="D3773" s="38"/>
      <c r="E3773"/>
      <c r="F3773" s="38"/>
      <c r="G3773"/>
    </row>
    <row r="3774" spans="1:7" x14ac:dyDescent="0.25">
      <c r="A3774"/>
      <c r="B3774" s="38"/>
      <c r="C3774"/>
      <c r="D3774" s="38"/>
      <c r="E3774"/>
      <c r="F3774" s="38"/>
      <c r="G3774"/>
    </row>
    <row r="3775" spans="1:7" x14ac:dyDescent="0.25">
      <c r="A3775"/>
      <c r="B3775" s="38"/>
      <c r="C3775"/>
      <c r="D3775" s="38"/>
      <c r="E3775"/>
      <c r="F3775" s="38"/>
      <c r="G3775"/>
    </row>
    <row r="3776" spans="1:7" x14ac:dyDescent="0.25">
      <c r="A3776"/>
      <c r="B3776" s="38"/>
      <c r="C3776"/>
      <c r="D3776" s="38"/>
      <c r="E3776"/>
      <c r="F3776" s="38"/>
      <c r="G3776"/>
    </row>
    <row r="3777" spans="1:7" x14ac:dyDescent="0.25">
      <c r="A3777"/>
      <c r="B3777" s="38"/>
      <c r="C3777"/>
      <c r="D3777" s="38"/>
      <c r="E3777"/>
      <c r="F3777" s="38"/>
      <c r="G3777"/>
    </row>
    <row r="3778" spans="1:7" x14ac:dyDescent="0.25">
      <c r="A3778"/>
      <c r="B3778" s="38"/>
      <c r="C3778"/>
      <c r="D3778" s="38"/>
      <c r="E3778"/>
      <c r="F3778" s="38"/>
      <c r="G3778"/>
    </row>
    <row r="3779" spans="1:7" x14ac:dyDescent="0.25">
      <c r="A3779"/>
      <c r="B3779" s="38"/>
      <c r="C3779"/>
      <c r="D3779" s="38"/>
      <c r="E3779"/>
      <c r="F3779" s="38"/>
      <c r="G3779"/>
    </row>
    <row r="3780" spans="1:7" x14ac:dyDescent="0.25">
      <c r="A3780"/>
      <c r="B3780" s="38"/>
      <c r="C3780"/>
      <c r="D3780" s="38"/>
      <c r="E3780"/>
      <c r="F3780" s="38"/>
      <c r="G3780"/>
    </row>
    <row r="3781" spans="1:7" x14ac:dyDescent="0.25">
      <c r="A3781"/>
      <c r="B3781" s="38"/>
      <c r="C3781"/>
      <c r="D3781" s="38"/>
      <c r="E3781"/>
      <c r="F3781" s="38"/>
      <c r="G3781"/>
    </row>
    <row r="3782" spans="1:7" x14ac:dyDescent="0.25">
      <c r="A3782"/>
      <c r="B3782" s="38"/>
      <c r="C3782"/>
      <c r="D3782" s="38"/>
      <c r="E3782"/>
      <c r="F3782" s="38"/>
      <c r="G3782"/>
    </row>
    <row r="3783" spans="1:7" x14ac:dyDescent="0.25">
      <c r="A3783"/>
      <c r="B3783" s="38"/>
      <c r="C3783"/>
      <c r="D3783" s="38"/>
      <c r="E3783"/>
      <c r="F3783" s="38"/>
      <c r="G3783"/>
    </row>
    <row r="3784" spans="1:7" x14ac:dyDescent="0.25">
      <c r="A3784"/>
      <c r="B3784" s="38"/>
      <c r="C3784"/>
      <c r="D3784" s="38"/>
      <c r="E3784"/>
      <c r="F3784" s="38"/>
      <c r="G3784"/>
    </row>
    <row r="3785" spans="1:7" x14ac:dyDescent="0.25">
      <c r="A3785"/>
      <c r="B3785" s="38"/>
      <c r="C3785"/>
      <c r="D3785" s="38"/>
      <c r="E3785"/>
      <c r="F3785" s="38"/>
      <c r="G3785"/>
    </row>
    <row r="3786" spans="1:7" x14ac:dyDescent="0.25">
      <c r="A3786"/>
      <c r="B3786" s="38"/>
      <c r="C3786"/>
      <c r="D3786" s="38"/>
      <c r="E3786"/>
      <c r="F3786" s="38"/>
      <c r="G3786"/>
    </row>
    <row r="3787" spans="1:7" x14ac:dyDescent="0.25">
      <c r="A3787"/>
      <c r="B3787" s="38"/>
      <c r="C3787"/>
      <c r="D3787" s="38"/>
      <c r="E3787"/>
      <c r="F3787" s="38"/>
      <c r="G3787"/>
    </row>
    <row r="3788" spans="1:7" x14ac:dyDescent="0.25">
      <c r="A3788"/>
      <c r="B3788" s="38"/>
      <c r="C3788"/>
      <c r="D3788" s="38"/>
      <c r="E3788"/>
      <c r="F3788" s="38"/>
      <c r="G3788"/>
    </row>
    <row r="3789" spans="1:7" x14ac:dyDescent="0.25">
      <c r="A3789"/>
      <c r="B3789" s="38"/>
      <c r="C3789"/>
      <c r="D3789" s="38"/>
      <c r="E3789"/>
      <c r="F3789" s="38"/>
      <c r="G3789"/>
    </row>
    <row r="3790" spans="1:7" x14ac:dyDescent="0.25">
      <c r="A3790"/>
      <c r="B3790" s="38"/>
      <c r="C3790"/>
      <c r="D3790" s="38"/>
      <c r="E3790"/>
      <c r="F3790" s="38"/>
      <c r="G3790"/>
    </row>
    <row r="3791" spans="1:7" x14ac:dyDescent="0.25">
      <c r="A3791"/>
      <c r="B3791" s="38"/>
      <c r="C3791"/>
      <c r="D3791" s="38"/>
      <c r="E3791"/>
      <c r="F3791" s="38"/>
      <c r="G3791"/>
    </row>
    <row r="3792" spans="1:7" x14ac:dyDescent="0.25">
      <c r="A3792"/>
      <c r="B3792" s="38"/>
      <c r="C3792"/>
      <c r="D3792" s="38"/>
      <c r="E3792"/>
      <c r="F3792" s="38"/>
      <c r="G3792"/>
    </row>
    <row r="3793" spans="1:7" x14ac:dyDescent="0.25">
      <c r="A3793"/>
      <c r="B3793" s="38"/>
      <c r="C3793"/>
      <c r="D3793" s="38"/>
      <c r="E3793"/>
      <c r="F3793" s="38"/>
      <c r="G3793"/>
    </row>
    <row r="3794" spans="1:7" x14ac:dyDescent="0.25">
      <c r="A3794"/>
      <c r="B3794" s="38"/>
      <c r="C3794"/>
      <c r="D3794" s="38"/>
      <c r="E3794"/>
      <c r="F3794" s="38"/>
      <c r="G3794"/>
    </row>
    <row r="3795" spans="1:7" x14ac:dyDescent="0.25">
      <c r="A3795"/>
      <c r="B3795" s="38"/>
      <c r="C3795"/>
      <c r="D3795" s="38"/>
      <c r="E3795"/>
      <c r="F3795" s="38"/>
      <c r="G3795"/>
    </row>
    <row r="3796" spans="1:7" x14ac:dyDescent="0.25">
      <c r="A3796"/>
      <c r="B3796" s="38"/>
      <c r="C3796"/>
      <c r="D3796" s="38"/>
      <c r="E3796"/>
      <c r="F3796" s="38"/>
      <c r="G3796"/>
    </row>
    <row r="3797" spans="1:7" x14ac:dyDescent="0.25">
      <c r="A3797"/>
      <c r="B3797" s="38"/>
      <c r="C3797"/>
      <c r="D3797" s="38"/>
      <c r="E3797"/>
      <c r="F3797" s="38"/>
      <c r="G3797"/>
    </row>
    <row r="3798" spans="1:7" x14ac:dyDescent="0.25">
      <c r="A3798"/>
      <c r="B3798" s="38"/>
      <c r="C3798"/>
      <c r="D3798" s="38"/>
      <c r="E3798"/>
      <c r="F3798" s="38"/>
      <c r="G3798"/>
    </row>
    <row r="3799" spans="1:7" x14ac:dyDescent="0.25">
      <c r="A3799"/>
      <c r="B3799" s="38"/>
      <c r="C3799"/>
      <c r="D3799" s="38"/>
      <c r="E3799"/>
      <c r="F3799" s="38"/>
      <c r="G3799"/>
    </row>
    <row r="3800" spans="1:7" x14ac:dyDescent="0.25">
      <c r="A3800"/>
      <c r="B3800" s="38"/>
      <c r="C3800"/>
      <c r="D3800" s="38"/>
      <c r="E3800"/>
      <c r="F3800" s="38"/>
      <c r="G3800"/>
    </row>
    <row r="3801" spans="1:7" x14ac:dyDescent="0.25">
      <c r="A3801"/>
      <c r="B3801" s="38"/>
      <c r="C3801"/>
      <c r="D3801" s="38"/>
      <c r="E3801"/>
      <c r="F3801" s="38"/>
      <c r="G3801"/>
    </row>
    <row r="3802" spans="1:7" x14ac:dyDescent="0.25">
      <c r="A3802"/>
      <c r="B3802" s="38"/>
      <c r="C3802"/>
      <c r="D3802" s="38"/>
      <c r="E3802"/>
      <c r="F3802" s="38"/>
      <c r="G3802"/>
    </row>
    <row r="3803" spans="1:7" x14ac:dyDescent="0.25">
      <c r="A3803"/>
      <c r="B3803" s="38"/>
      <c r="C3803"/>
      <c r="D3803" s="38"/>
      <c r="E3803"/>
      <c r="F3803" s="38"/>
      <c r="G3803"/>
    </row>
    <row r="3804" spans="1:7" x14ac:dyDescent="0.25">
      <c r="A3804"/>
      <c r="B3804" s="38"/>
      <c r="C3804"/>
      <c r="D3804" s="38"/>
      <c r="E3804"/>
      <c r="F3804" s="38"/>
      <c r="G3804"/>
    </row>
    <row r="3805" spans="1:7" x14ac:dyDescent="0.25">
      <c r="A3805"/>
      <c r="B3805" s="38"/>
      <c r="C3805"/>
      <c r="D3805" s="38"/>
      <c r="E3805"/>
      <c r="F3805" s="38"/>
      <c r="G3805"/>
    </row>
    <row r="3806" spans="1:7" x14ac:dyDescent="0.25">
      <c r="A3806"/>
      <c r="B3806" s="38"/>
      <c r="C3806"/>
      <c r="D3806" s="38"/>
      <c r="E3806"/>
      <c r="F3806" s="38"/>
      <c r="G3806"/>
    </row>
    <row r="3807" spans="1:7" x14ac:dyDescent="0.25">
      <c r="A3807"/>
      <c r="B3807" s="38"/>
      <c r="C3807"/>
      <c r="D3807" s="38"/>
      <c r="E3807"/>
      <c r="F3807" s="38"/>
      <c r="G3807"/>
    </row>
    <row r="3808" spans="1:7" x14ac:dyDescent="0.25">
      <c r="A3808"/>
      <c r="B3808" s="38"/>
      <c r="C3808"/>
      <c r="D3808" s="38"/>
      <c r="E3808"/>
      <c r="F3808" s="38"/>
      <c r="G3808"/>
    </row>
    <row r="3809" spans="1:7" x14ac:dyDescent="0.25">
      <c r="A3809"/>
      <c r="B3809" s="38"/>
      <c r="C3809"/>
      <c r="D3809" s="38"/>
      <c r="E3809"/>
      <c r="F3809" s="38"/>
      <c r="G3809"/>
    </row>
    <row r="3810" spans="1:7" x14ac:dyDescent="0.25">
      <c r="A3810"/>
      <c r="B3810" s="38"/>
      <c r="C3810"/>
      <c r="D3810" s="38"/>
      <c r="E3810"/>
      <c r="F3810" s="38"/>
      <c r="G3810"/>
    </row>
    <row r="3811" spans="1:7" x14ac:dyDescent="0.25">
      <c r="A3811"/>
      <c r="B3811" s="38"/>
      <c r="C3811"/>
      <c r="D3811" s="38"/>
      <c r="E3811"/>
      <c r="F3811" s="38"/>
      <c r="G3811"/>
    </row>
    <row r="3812" spans="1:7" x14ac:dyDescent="0.25">
      <c r="A3812"/>
      <c r="B3812" s="38"/>
      <c r="C3812"/>
      <c r="D3812" s="38"/>
      <c r="E3812"/>
      <c r="F3812" s="38"/>
      <c r="G3812"/>
    </row>
    <row r="3813" spans="1:7" x14ac:dyDescent="0.25">
      <c r="A3813"/>
      <c r="B3813" s="38"/>
      <c r="C3813"/>
      <c r="D3813" s="38"/>
      <c r="E3813"/>
      <c r="F3813" s="38"/>
      <c r="G3813"/>
    </row>
    <row r="3814" spans="1:7" x14ac:dyDescent="0.25">
      <c r="A3814"/>
      <c r="B3814" s="38"/>
      <c r="C3814"/>
      <c r="D3814" s="38"/>
      <c r="E3814"/>
      <c r="F3814" s="38"/>
      <c r="G3814"/>
    </row>
    <row r="3815" spans="1:7" x14ac:dyDescent="0.25">
      <c r="A3815"/>
      <c r="B3815" s="38"/>
      <c r="C3815"/>
      <c r="D3815" s="38"/>
      <c r="E3815"/>
      <c r="F3815" s="38"/>
      <c r="G3815"/>
    </row>
    <row r="3816" spans="1:7" x14ac:dyDescent="0.25">
      <c r="A3816"/>
      <c r="B3816" s="38"/>
      <c r="C3816"/>
      <c r="D3816" s="38"/>
      <c r="E3816"/>
      <c r="F3816" s="38"/>
      <c r="G3816"/>
    </row>
    <row r="3817" spans="1:7" x14ac:dyDescent="0.25">
      <c r="A3817"/>
      <c r="B3817" s="38"/>
      <c r="C3817"/>
      <c r="D3817" s="38"/>
      <c r="E3817"/>
      <c r="F3817" s="38"/>
      <c r="G3817"/>
    </row>
    <row r="3818" spans="1:7" x14ac:dyDescent="0.25">
      <c r="A3818"/>
      <c r="B3818" s="38"/>
      <c r="C3818"/>
      <c r="D3818" s="38"/>
      <c r="E3818"/>
      <c r="F3818" s="38"/>
      <c r="G3818"/>
    </row>
    <row r="3819" spans="1:7" x14ac:dyDescent="0.25">
      <c r="A3819"/>
      <c r="B3819" s="38"/>
      <c r="C3819"/>
      <c r="D3819" s="38"/>
      <c r="E3819"/>
      <c r="F3819" s="38"/>
      <c r="G3819"/>
    </row>
    <row r="3820" spans="1:7" x14ac:dyDescent="0.25">
      <c r="A3820"/>
      <c r="B3820" s="38"/>
      <c r="C3820"/>
      <c r="D3820" s="38"/>
      <c r="E3820"/>
      <c r="F3820" s="38"/>
      <c r="G3820"/>
    </row>
    <row r="3821" spans="1:7" x14ac:dyDescent="0.25">
      <c r="A3821"/>
      <c r="B3821" s="38"/>
      <c r="C3821"/>
      <c r="D3821" s="38"/>
      <c r="E3821"/>
      <c r="F3821" s="38"/>
      <c r="G3821"/>
    </row>
    <row r="3822" spans="1:7" x14ac:dyDescent="0.25">
      <c r="A3822"/>
      <c r="B3822" s="38"/>
      <c r="C3822"/>
      <c r="D3822" s="38"/>
      <c r="E3822"/>
      <c r="F3822" s="38"/>
      <c r="G3822"/>
    </row>
    <row r="3823" spans="1:7" x14ac:dyDescent="0.25">
      <c r="A3823"/>
      <c r="B3823" s="38"/>
      <c r="C3823"/>
      <c r="D3823" s="38"/>
      <c r="E3823"/>
      <c r="F3823" s="38"/>
      <c r="G3823"/>
    </row>
    <row r="3824" spans="1:7" x14ac:dyDescent="0.25">
      <c r="A3824"/>
      <c r="B3824" s="38"/>
      <c r="C3824"/>
      <c r="D3824" s="38"/>
      <c r="E3824"/>
      <c r="F3824" s="38"/>
      <c r="G3824"/>
    </row>
    <row r="3825" spans="1:7" x14ac:dyDescent="0.25">
      <c r="A3825"/>
      <c r="B3825" s="38"/>
      <c r="C3825"/>
      <c r="D3825" s="38"/>
      <c r="E3825"/>
      <c r="F3825" s="38"/>
      <c r="G3825"/>
    </row>
    <row r="3826" spans="1:7" x14ac:dyDescent="0.25">
      <c r="A3826"/>
      <c r="B3826" s="38"/>
      <c r="C3826"/>
      <c r="D3826" s="38"/>
      <c r="E3826"/>
      <c r="F3826" s="38"/>
      <c r="G3826"/>
    </row>
    <row r="3827" spans="1:7" x14ac:dyDescent="0.25">
      <c r="A3827"/>
      <c r="B3827" s="38"/>
      <c r="C3827"/>
      <c r="D3827" s="38"/>
      <c r="E3827"/>
      <c r="F3827" s="38"/>
      <c r="G3827"/>
    </row>
    <row r="3828" spans="1:7" x14ac:dyDescent="0.25">
      <c r="A3828"/>
      <c r="B3828" s="38"/>
      <c r="C3828"/>
      <c r="D3828" s="38"/>
      <c r="E3828"/>
      <c r="F3828" s="38"/>
      <c r="G3828"/>
    </row>
    <row r="3829" spans="1:7" x14ac:dyDescent="0.25">
      <c r="A3829"/>
      <c r="B3829" s="38"/>
      <c r="C3829"/>
      <c r="D3829" s="38"/>
      <c r="E3829"/>
      <c r="F3829" s="38"/>
      <c r="G3829"/>
    </row>
    <row r="3830" spans="1:7" x14ac:dyDescent="0.25">
      <c r="A3830"/>
      <c r="B3830" s="38"/>
      <c r="C3830"/>
      <c r="D3830" s="38"/>
      <c r="E3830"/>
      <c r="F3830" s="38"/>
      <c r="G3830"/>
    </row>
    <row r="3831" spans="1:7" x14ac:dyDescent="0.25">
      <c r="A3831"/>
      <c r="B3831" s="38"/>
      <c r="C3831"/>
      <c r="D3831" s="38"/>
      <c r="E3831"/>
      <c r="F3831" s="38"/>
      <c r="G3831"/>
    </row>
    <row r="3832" spans="1:7" x14ac:dyDescent="0.25">
      <c r="A3832"/>
      <c r="B3832" s="38"/>
      <c r="C3832"/>
      <c r="D3832" s="38"/>
      <c r="E3832"/>
      <c r="F3832" s="38"/>
      <c r="G3832"/>
    </row>
    <row r="3833" spans="1:7" x14ac:dyDescent="0.25">
      <c r="A3833"/>
      <c r="B3833" s="38"/>
      <c r="C3833"/>
      <c r="D3833" s="38"/>
      <c r="E3833"/>
      <c r="F3833" s="38"/>
      <c r="G3833"/>
    </row>
    <row r="3834" spans="1:7" x14ac:dyDescent="0.25">
      <c r="A3834"/>
      <c r="B3834" s="38"/>
      <c r="C3834"/>
      <c r="D3834" s="38"/>
      <c r="E3834"/>
      <c r="F3834" s="38"/>
      <c r="G3834"/>
    </row>
    <row r="3835" spans="1:7" x14ac:dyDescent="0.25">
      <c r="A3835"/>
      <c r="B3835" s="38"/>
      <c r="C3835"/>
      <c r="D3835" s="38"/>
      <c r="E3835"/>
      <c r="F3835" s="38"/>
      <c r="G3835"/>
    </row>
    <row r="3836" spans="1:7" x14ac:dyDescent="0.25">
      <c r="A3836"/>
      <c r="B3836" s="38"/>
      <c r="C3836"/>
      <c r="D3836" s="38"/>
      <c r="E3836"/>
      <c r="F3836" s="38"/>
      <c r="G3836"/>
    </row>
    <row r="3837" spans="1:7" x14ac:dyDescent="0.25">
      <c r="A3837"/>
      <c r="B3837" s="38"/>
      <c r="C3837"/>
      <c r="D3837" s="38"/>
      <c r="E3837"/>
      <c r="F3837" s="38"/>
      <c r="G3837"/>
    </row>
    <row r="3838" spans="1:7" x14ac:dyDescent="0.25">
      <c r="A3838"/>
      <c r="B3838" s="38"/>
      <c r="C3838"/>
      <c r="D3838" s="38"/>
      <c r="E3838"/>
      <c r="F3838" s="38"/>
      <c r="G3838"/>
    </row>
    <row r="3839" spans="1:7" x14ac:dyDescent="0.25">
      <c r="A3839"/>
      <c r="B3839" s="38"/>
      <c r="C3839"/>
      <c r="D3839" s="38"/>
      <c r="E3839"/>
      <c r="F3839" s="38"/>
      <c r="G3839"/>
    </row>
    <row r="3840" spans="1:7" x14ac:dyDescent="0.25">
      <c r="A3840"/>
      <c r="B3840" s="38"/>
      <c r="C3840"/>
      <c r="D3840" s="38"/>
      <c r="E3840"/>
      <c r="F3840" s="38"/>
      <c r="G3840"/>
    </row>
    <row r="3841" spans="1:7" x14ac:dyDescent="0.25">
      <c r="A3841"/>
      <c r="B3841" s="38"/>
      <c r="C3841"/>
      <c r="D3841" s="38"/>
      <c r="E3841"/>
      <c r="F3841" s="38"/>
      <c r="G3841"/>
    </row>
    <row r="3842" spans="1:7" x14ac:dyDescent="0.25">
      <c r="A3842"/>
      <c r="B3842" s="38"/>
      <c r="C3842"/>
      <c r="D3842" s="38"/>
      <c r="E3842"/>
      <c r="F3842" s="38"/>
      <c r="G3842"/>
    </row>
    <row r="3843" spans="1:7" x14ac:dyDescent="0.25">
      <c r="A3843"/>
      <c r="B3843" s="38"/>
      <c r="C3843"/>
      <c r="D3843" s="38"/>
      <c r="E3843"/>
      <c r="F3843" s="38"/>
      <c r="G3843"/>
    </row>
    <row r="3844" spans="1:7" x14ac:dyDescent="0.25">
      <c r="A3844"/>
      <c r="B3844" s="38"/>
      <c r="C3844"/>
      <c r="D3844" s="38"/>
      <c r="E3844"/>
      <c r="F3844" s="38"/>
      <c r="G3844"/>
    </row>
    <row r="3845" spans="1:7" x14ac:dyDescent="0.25">
      <c r="A3845"/>
      <c r="B3845" s="38"/>
      <c r="C3845"/>
      <c r="D3845" s="38"/>
      <c r="E3845"/>
      <c r="F3845" s="38"/>
      <c r="G3845"/>
    </row>
    <row r="3846" spans="1:7" x14ac:dyDescent="0.25">
      <c r="A3846"/>
      <c r="B3846" s="38"/>
      <c r="C3846"/>
      <c r="D3846" s="38"/>
      <c r="E3846"/>
      <c r="F3846" s="38"/>
      <c r="G3846"/>
    </row>
    <row r="3847" spans="1:7" x14ac:dyDescent="0.25">
      <c r="A3847"/>
      <c r="B3847" s="38"/>
      <c r="C3847"/>
      <c r="D3847" s="38"/>
      <c r="E3847"/>
      <c r="F3847" s="38"/>
      <c r="G3847"/>
    </row>
    <row r="3848" spans="1:7" x14ac:dyDescent="0.25">
      <c r="A3848"/>
      <c r="B3848" s="38"/>
      <c r="C3848"/>
      <c r="D3848" s="38"/>
      <c r="E3848"/>
      <c r="F3848" s="38"/>
      <c r="G3848"/>
    </row>
    <row r="3849" spans="1:7" x14ac:dyDescent="0.25">
      <c r="A3849"/>
      <c r="B3849" s="38"/>
      <c r="C3849"/>
      <c r="D3849" s="38"/>
      <c r="E3849"/>
      <c r="F3849" s="38"/>
      <c r="G3849"/>
    </row>
    <row r="3850" spans="1:7" x14ac:dyDescent="0.25">
      <c r="A3850"/>
      <c r="B3850" s="38"/>
      <c r="C3850"/>
      <c r="D3850" s="38"/>
      <c r="E3850"/>
      <c r="F3850" s="38"/>
      <c r="G3850"/>
    </row>
    <row r="3851" spans="1:7" x14ac:dyDescent="0.25">
      <c r="A3851"/>
      <c r="B3851" s="38"/>
      <c r="C3851"/>
      <c r="D3851" s="38"/>
      <c r="E3851"/>
      <c r="F3851" s="38"/>
      <c r="G3851"/>
    </row>
    <row r="3852" spans="1:7" x14ac:dyDescent="0.25">
      <c r="A3852"/>
      <c r="B3852" s="38"/>
      <c r="C3852"/>
      <c r="D3852" s="38"/>
      <c r="E3852"/>
      <c r="F3852" s="38"/>
      <c r="G3852"/>
    </row>
    <row r="3853" spans="1:7" x14ac:dyDescent="0.25">
      <c r="A3853"/>
      <c r="B3853" s="38"/>
      <c r="C3853"/>
      <c r="D3853" s="38"/>
      <c r="E3853"/>
      <c r="F3853" s="38"/>
      <c r="G3853"/>
    </row>
    <row r="3854" spans="1:7" x14ac:dyDescent="0.25">
      <c r="A3854"/>
      <c r="B3854" s="38"/>
      <c r="C3854"/>
      <c r="D3854" s="38"/>
      <c r="E3854"/>
      <c r="F3854" s="38"/>
      <c r="G3854"/>
    </row>
    <row r="3855" spans="1:7" x14ac:dyDescent="0.25">
      <c r="A3855"/>
      <c r="B3855" s="38"/>
      <c r="C3855"/>
      <c r="D3855" s="38"/>
      <c r="E3855"/>
      <c r="F3855" s="38"/>
      <c r="G3855"/>
    </row>
    <row r="3856" spans="1:7" x14ac:dyDescent="0.25">
      <c r="A3856"/>
      <c r="B3856" s="38"/>
      <c r="C3856"/>
      <c r="D3856" s="38"/>
      <c r="E3856"/>
      <c r="F3856" s="38"/>
      <c r="G3856"/>
    </row>
    <row r="3857" spans="1:7" x14ac:dyDescent="0.25">
      <c r="A3857"/>
      <c r="B3857" s="38"/>
      <c r="C3857"/>
      <c r="D3857" s="38"/>
      <c r="E3857"/>
      <c r="F3857" s="38"/>
      <c r="G3857"/>
    </row>
    <row r="3858" spans="1:7" x14ac:dyDescent="0.25">
      <c r="A3858"/>
      <c r="B3858" s="38"/>
      <c r="C3858"/>
      <c r="D3858" s="38"/>
      <c r="E3858"/>
      <c r="F3858" s="38"/>
      <c r="G3858"/>
    </row>
    <row r="3859" spans="1:7" x14ac:dyDescent="0.25">
      <c r="A3859"/>
      <c r="B3859" s="38"/>
      <c r="C3859"/>
      <c r="D3859" s="38"/>
      <c r="E3859"/>
      <c r="F3859" s="38"/>
      <c r="G3859"/>
    </row>
    <row r="3860" spans="1:7" x14ac:dyDescent="0.25">
      <c r="A3860"/>
      <c r="B3860" s="38"/>
      <c r="C3860"/>
      <c r="D3860" s="38"/>
      <c r="E3860"/>
      <c r="F3860" s="38"/>
      <c r="G3860"/>
    </row>
    <row r="3861" spans="1:7" x14ac:dyDescent="0.25">
      <c r="A3861"/>
      <c r="B3861" s="38"/>
      <c r="C3861"/>
      <c r="D3861" s="38"/>
      <c r="E3861"/>
      <c r="F3861" s="38"/>
      <c r="G3861"/>
    </row>
    <row r="3862" spans="1:7" x14ac:dyDescent="0.25">
      <c r="A3862"/>
      <c r="B3862" s="38"/>
      <c r="C3862"/>
      <c r="D3862" s="38"/>
      <c r="E3862"/>
      <c r="F3862" s="38"/>
      <c r="G3862"/>
    </row>
    <row r="3863" spans="1:7" x14ac:dyDescent="0.25">
      <c r="A3863"/>
      <c r="B3863" s="38"/>
      <c r="C3863"/>
      <c r="D3863" s="38"/>
      <c r="E3863"/>
      <c r="F3863" s="38"/>
      <c r="G3863"/>
    </row>
    <row r="3864" spans="1:7" x14ac:dyDescent="0.25">
      <c r="A3864"/>
      <c r="B3864" s="38"/>
      <c r="C3864"/>
      <c r="D3864" s="38"/>
      <c r="E3864"/>
      <c r="F3864" s="38"/>
      <c r="G3864"/>
    </row>
    <row r="3865" spans="1:7" x14ac:dyDescent="0.25">
      <c r="A3865"/>
      <c r="B3865" s="38"/>
      <c r="C3865"/>
      <c r="D3865" s="38"/>
      <c r="E3865"/>
      <c r="F3865" s="38"/>
      <c r="G3865"/>
    </row>
    <row r="3866" spans="1:7" x14ac:dyDescent="0.25">
      <c r="A3866"/>
      <c r="B3866" s="38"/>
      <c r="C3866"/>
      <c r="D3866" s="38"/>
      <c r="E3866"/>
      <c r="F3866" s="38"/>
      <c r="G3866"/>
    </row>
    <row r="3867" spans="1:7" x14ac:dyDescent="0.25">
      <c r="A3867"/>
      <c r="B3867" s="38"/>
      <c r="C3867"/>
      <c r="D3867" s="38"/>
      <c r="E3867"/>
      <c r="F3867" s="38"/>
      <c r="G3867"/>
    </row>
    <row r="3868" spans="1:7" x14ac:dyDescent="0.25">
      <c r="A3868"/>
      <c r="B3868" s="38"/>
      <c r="C3868"/>
      <c r="D3868" s="38"/>
      <c r="E3868"/>
      <c r="F3868" s="38"/>
      <c r="G3868"/>
    </row>
    <row r="3869" spans="1:7" x14ac:dyDescent="0.25">
      <c r="A3869"/>
      <c r="B3869" s="38"/>
      <c r="C3869"/>
      <c r="D3869" s="38"/>
      <c r="E3869"/>
      <c r="F3869" s="38"/>
      <c r="G3869"/>
    </row>
    <row r="3870" spans="1:7" x14ac:dyDescent="0.25">
      <c r="A3870"/>
      <c r="B3870" s="38"/>
      <c r="C3870"/>
      <c r="D3870" s="38"/>
      <c r="E3870"/>
      <c r="F3870" s="38"/>
      <c r="G3870"/>
    </row>
    <row r="3871" spans="1:7" x14ac:dyDescent="0.25">
      <c r="A3871"/>
      <c r="B3871" s="38"/>
      <c r="C3871"/>
      <c r="D3871" s="38"/>
      <c r="E3871"/>
      <c r="F3871" s="38"/>
      <c r="G3871"/>
    </row>
    <row r="3872" spans="1:7" x14ac:dyDescent="0.25">
      <c r="A3872"/>
      <c r="B3872" s="38"/>
      <c r="C3872"/>
      <c r="D3872" s="38"/>
      <c r="E3872"/>
      <c r="F3872" s="38"/>
      <c r="G3872"/>
    </row>
    <row r="3873" spans="1:7" x14ac:dyDescent="0.25">
      <c r="A3873"/>
      <c r="B3873" s="38"/>
      <c r="C3873"/>
      <c r="D3873" s="38"/>
      <c r="E3873"/>
      <c r="F3873" s="38"/>
      <c r="G3873"/>
    </row>
    <row r="3874" spans="1:7" x14ac:dyDescent="0.25">
      <c r="A3874"/>
      <c r="B3874" s="38"/>
      <c r="C3874"/>
      <c r="D3874" s="38"/>
      <c r="E3874"/>
      <c r="F3874" s="38"/>
      <c r="G3874"/>
    </row>
    <row r="3875" spans="1:7" x14ac:dyDescent="0.25">
      <c r="A3875"/>
      <c r="B3875" s="38"/>
      <c r="C3875"/>
      <c r="D3875" s="38"/>
      <c r="E3875"/>
      <c r="F3875" s="38"/>
      <c r="G3875"/>
    </row>
    <row r="3876" spans="1:7" x14ac:dyDescent="0.25">
      <c r="A3876"/>
      <c r="B3876" s="38"/>
      <c r="C3876"/>
      <c r="D3876" s="38"/>
      <c r="E3876"/>
      <c r="F3876" s="38"/>
      <c r="G3876"/>
    </row>
    <row r="3877" spans="1:7" x14ac:dyDescent="0.25">
      <c r="A3877"/>
      <c r="B3877" s="38"/>
      <c r="C3877"/>
      <c r="D3877" s="38"/>
      <c r="E3877"/>
      <c r="F3877" s="38"/>
      <c r="G3877"/>
    </row>
    <row r="3878" spans="1:7" x14ac:dyDescent="0.25">
      <c r="A3878"/>
      <c r="B3878" s="38"/>
      <c r="C3878"/>
      <c r="D3878" s="38"/>
      <c r="E3878"/>
      <c r="F3878" s="38"/>
      <c r="G3878"/>
    </row>
    <row r="3879" spans="1:7" x14ac:dyDescent="0.25">
      <c r="A3879"/>
      <c r="B3879" s="38"/>
      <c r="C3879"/>
      <c r="D3879" s="38"/>
      <c r="E3879"/>
      <c r="F3879" s="38"/>
      <c r="G3879"/>
    </row>
    <row r="3880" spans="1:7" x14ac:dyDescent="0.25">
      <c r="A3880"/>
      <c r="B3880" s="38"/>
      <c r="C3880"/>
      <c r="D3880" s="38"/>
      <c r="E3880"/>
      <c r="F3880" s="38"/>
      <c r="G3880"/>
    </row>
    <row r="3881" spans="1:7" x14ac:dyDescent="0.25">
      <c r="A3881"/>
      <c r="B3881" s="38"/>
      <c r="C3881"/>
      <c r="D3881" s="38"/>
      <c r="E3881"/>
      <c r="F3881" s="38"/>
      <c r="G3881"/>
    </row>
    <row r="3882" spans="1:7" x14ac:dyDescent="0.25">
      <c r="A3882"/>
      <c r="B3882" s="38"/>
      <c r="C3882"/>
      <c r="D3882" s="38"/>
      <c r="E3882"/>
      <c r="F3882" s="38"/>
      <c r="G3882"/>
    </row>
    <row r="3883" spans="1:7" x14ac:dyDescent="0.25">
      <c r="A3883"/>
      <c r="B3883" s="38"/>
      <c r="C3883"/>
      <c r="D3883" s="38"/>
      <c r="E3883"/>
      <c r="F3883" s="38"/>
      <c r="G3883"/>
    </row>
    <row r="3884" spans="1:7" x14ac:dyDescent="0.25">
      <c r="A3884"/>
      <c r="B3884" s="38"/>
      <c r="C3884"/>
      <c r="D3884" s="38"/>
      <c r="E3884"/>
      <c r="F3884" s="38"/>
      <c r="G3884"/>
    </row>
    <row r="3885" spans="1:7" x14ac:dyDescent="0.25">
      <c r="A3885"/>
      <c r="B3885" s="38"/>
      <c r="C3885"/>
      <c r="D3885" s="38"/>
      <c r="E3885"/>
      <c r="F3885" s="38"/>
      <c r="G3885"/>
    </row>
    <row r="3886" spans="1:7" x14ac:dyDescent="0.25">
      <c r="A3886"/>
      <c r="B3886" s="38"/>
      <c r="C3886"/>
      <c r="D3886" s="38"/>
      <c r="E3886"/>
      <c r="F3886" s="38"/>
      <c r="G3886"/>
    </row>
    <row r="3887" spans="1:7" x14ac:dyDescent="0.25">
      <c r="A3887"/>
      <c r="B3887" s="38"/>
      <c r="C3887"/>
      <c r="D3887" s="38"/>
      <c r="E3887"/>
      <c r="F3887" s="38"/>
      <c r="G3887"/>
    </row>
    <row r="3888" spans="1:7" x14ac:dyDescent="0.25">
      <c r="A3888"/>
      <c r="B3888" s="38"/>
      <c r="C3888"/>
      <c r="D3888" s="38"/>
      <c r="E3888"/>
      <c r="F3888" s="38"/>
      <c r="G3888"/>
    </row>
    <row r="3889" spans="1:7" x14ac:dyDescent="0.25">
      <c r="A3889"/>
      <c r="B3889" s="38"/>
      <c r="C3889"/>
      <c r="D3889" s="38"/>
      <c r="E3889"/>
      <c r="F3889" s="38"/>
      <c r="G3889"/>
    </row>
    <row r="3890" spans="1:7" x14ac:dyDescent="0.25">
      <c r="A3890"/>
      <c r="B3890" s="38"/>
      <c r="C3890"/>
      <c r="D3890" s="38"/>
      <c r="E3890"/>
      <c r="F3890" s="38"/>
      <c r="G3890"/>
    </row>
    <row r="3891" spans="1:7" x14ac:dyDescent="0.25">
      <c r="A3891"/>
      <c r="B3891" s="38"/>
      <c r="C3891"/>
      <c r="D3891" s="38"/>
      <c r="E3891"/>
      <c r="F3891" s="38"/>
      <c r="G3891"/>
    </row>
    <row r="3892" spans="1:7" x14ac:dyDescent="0.25">
      <c r="A3892"/>
      <c r="B3892" s="38"/>
      <c r="C3892"/>
      <c r="D3892" s="38"/>
      <c r="E3892"/>
      <c r="F3892" s="38"/>
      <c r="G3892"/>
    </row>
    <row r="3893" spans="1:7" x14ac:dyDescent="0.25">
      <c r="A3893"/>
      <c r="B3893" s="38"/>
      <c r="C3893"/>
      <c r="D3893" s="38"/>
      <c r="E3893"/>
      <c r="F3893" s="38"/>
      <c r="G3893"/>
    </row>
    <row r="3894" spans="1:7" x14ac:dyDescent="0.25">
      <c r="A3894"/>
      <c r="B3894" s="38"/>
      <c r="C3894"/>
      <c r="D3894" s="38"/>
      <c r="E3894"/>
      <c r="F3894" s="38"/>
      <c r="G3894"/>
    </row>
    <row r="3895" spans="1:7" x14ac:dyDescent="0.25">
      <c r="A3895"/>
      <c r="B3895" s="38"/>
      <c r="C3895"/>
      <c r="D3895" s="38"/>
      <c r="E3895"/>
      <c r="F3895" s="38"/>
      <c r="G3895"/>
    </row>
    <row r="3896" spans="1:7" x14ac:dyDescent="0.25">
      <c r="A3896"/>
      <c r="B3896" s="38"/>
      <c r="C3896"/>
      <c r="D3896" s="38"/>
      <c r="E3896"/>
      <c r="F3896" s="38"/>
      <c r="G3896"/>
    </row>
    <row r="3897" spans="1:7" x14ac:dyDescent="0.25">
      <c r="A3897"/>
      <c r="B3897" s="38"/>
      <c r="C3897"/>
      <c r="D3897" s="38"/>
      <c r="E3897"/>
      <c r="F3897" s="38"/>
      <c r="G3897"/>
    </row>
    <row r="3898" spans="1:7" x14ac:dyDescent="0.25">
      <c r="A3898"/>
      <c r="B3898" s="38"/>
      <c r="C3898"/>
      <c r="D3898" s="38"/>
      <c r="E3898"/>
      <c r="F3898" s="38"/>
      <c r="G3898"/>
    </row>
    <row r="3899" spans="1:7" x14ac:dyDescent="0.25">
      <c r="A3899"/>
      <c r="B3899" s="38"/>
      <c r="C3899"/>
      <c r="D3899" s="38"/>
      <c r="E3899"/>
      <c r="F3899" s="38"/>
      <c r="G3899"/>
    </row>
    <row r="3900" spans="1:7" x14ac:dyDescent="0.25">
      <c r="A3900"/>
      <c r="B3900" s="38"/>
      <c r="C3900"/>
      <c r="D3900" s="38"/>
      <c r="E3900"/>
      <c r="F3900" s="38"/>
      <c r="G3900"/>
    </row>
    <row r="3901" spans="1:7" x14ac:dyDescent="0.25">
      <c r="A3901"/>
      <c r="B3901" s="38"/>
      <c r="C3901"/>
      <c r="D3901" s="38"/>
      <c r="E3901"/>
      <c r="F3901" s="38"/>
      <c r="G3901"/>
    </row>
    <row r="3902" spans="1:7" x14ac:dyDescent="0.25">
      <c r="A3902"/>
      <c r="B3902" s="38"/>
      <c r="C3902"/>
      <c r="D3902" s="38"/>
      <c r="E3902"/>
      <c r="F3902" s="38"/>
      <c r="G3902"/>
    </row>
    <row r="3903" spans="1:7" x14ac:dyDescent="0.25">
      <c r="A3903"/>
      <c r="B3903" s="38"/>
      <c r="C3903"/>
      <c r="D3903" s="38"/>
      <c r="E3903"/>
      <c r="F3903" s="38"/>
      <c r="G3903"/>
    </row>
    <row r="3904" spans="1:7" x14ac:dyDescent="0.25">
      <c r="A3904"/>
      <c r="B3904" s="38"/>
      <c r="C3904"/>
      <c r="D3904" s="38"/>
      <c r="E3904"/>
      <c r="F3904" s="38"/>
      <c r="G3904"/>
    </row>
    <row r="3905" spans="1:7" x14ac:dyDescent="0.25">
      <c r="A3905"/>
      <c r="B3905" s="38"/>
      <c r="C3905"/>
      <c r="D3905" s="38"/>
      <c r="E3905"/>
      <c r="F3905" s="38"/>
      <c r="G3905"/>
    </row>
    <row r="3906" spans="1:7" x14ac:dyDescent="0.25">
      <c r="A3906"/>
      <c r="B3906" s="38"/>
      <c r="C3906"/>
      <c r="D3906" s="38"/>
      <c r="E3906"/>
      <c r="F3906" s="38"/>
      <c r="G3906"/>
    </row>
    <row r="3907" spans="1:7" x14ac:dyDescent="0.25">
      <c r="A3907"/>
      <c r="B3907" s="38"/>
      <c r="C3907"/>
      <c r="D3907" s="38"/>
      <c r="E3907"/>
      <c r="F3907" s="38"/>
      <c r="G3907"/>
    </row>
    <row r="3908" spans="1:7" x14ac:dyDescent="0.25">
      <c r="A3908"/>
      <c r="B3908" s="38"/>
      <c r="C3908"/>
      <c r="D3908" s="38"/>
      <c r="E3908"/>
      <c r="F3908" s="38"/>
      <c r="G3908"/>
    </row>
    <row r="3909" spans="1:7" x14ac:dyDescent="0.25">
      <c r="A3909"/>
      <c r="B3909" s="38"/>
      <c r="C3909"/>
      <c r="D3909" s="38"/>
      <c r="E3909"/>
      <c r="F3909" s="38"/>
      <c r="G3909"/>
    </row>
    <row r="3910" spans="1:7" x14ac:dyDescent="0.25">
      <c r="A3910"/>
      <c r="B3910" s="38"/>
      <c r="C3910"/>
      <c r="D3910" s="38"/>
      <c r="E3910"/>
      <c r="F3910" s="38"/>
      <c r="G3910"/>
    </row>
    <row r="3911" spans="1:7" x14ac:dyDescent="0.25">
      <c r="A3911"/>
      <c r="B3911" s="38"/>
      <c r="C3911"/>
      <c r="D3911" s="38"/>
      <c r="E3911"/>
      <c r="F3911" s="38"/>
      <c r="G3911"/>
    </row>
    <row r="3912" spans="1:7" x14ac:dyDescent="0.25">
      <c r="A3912"/>
      <c r="B3912" s="38"/>
      <c r="C3912"/>
      <c r="D3912" s="38"/>
      <c r="E3912"/>
      <c r="F3912" s="38"/>
      <c r="G3912"/>
    </row>
    <row r="3913" spans="1:7" x14ac:dyDescent="0.25">
      <c r="A3913"/>
      <c r="B3913" s="38"/>
      <c r="C3913"/>
      <c r="D3913" s="38"/>
      <c r="E3913"/>
      <c r="F3913" s="38"/>
      <c r="G3913"/>
    </row>
    <row r="3914" spans="1:7" x14ac:dyDescent="0.25">
      <c r="A3914"/>
      <c r="B3914" s="38"/>
      <c r="C3914"/>
      <c r="D3914" s="38"/>
      <c r="E3914"/>
      <c r="F3914" s="38"/>
      <c r="G3914"/>
    </row>
    <row r="3915" spans="1:7" x14ac:dyDescent="0.25">
      <c r="A3915"/>
      <c r="B3915" s="38"/>
      <c r="C3915"/>
      <c r="D3915" s="38"/>
      <c r="E3915"/>
      <c r="F3915" s="38"/>
      <c r="G3915"/>
    </row>
    <row r="3916" spans="1:7" x14ac:dyDescent="0.25">
      <c r="A3916"/>
      <c r="B3916" s="38"/>
      <c r="C3916"/>
      <c r="D3916" s="38"/>
      <c r="E3916"/>
      <c r="F3916" s="38"/>
      <c r="G3916"/>
    </row>
    <row r="3917" spans="1:7" x14ac:dyDescent="0.25">
      <c r="A3917"/>
      <c r="B3917" s="38"/>
      <c r="C3917"/>
      <c r="D3917" s="38"/>
      <c r="E3917"/>
      <c r="F3917" s="38"/>
      <c r="G3917"/>
    </row>
    <row r="3918" spans="1:7" x14ac:dyDescent="0.25">
      <c r="A3918"/>
      <c r="B3918" s="38"/>
      <c r="C3918"/>
      <c r="D3918" s="38"/>
      <c r="E3918"/>
      <c r="F3918" s="38"/>
      <c r="G3918"/>
    </row>
    <row r="3919" spans="1:7" x14ac:dyDescent="0.25">
      <c r="A3919"/>
      <c r="B3919" s="38"/>
      <c r="C3919"/>
      <c r="D3919" s="38"/>
      <c r="E3919"/>
      <c r="F3919" s="38"/>
      <c r="G3919"/>
    </row>
    <row r="3920" spans="1:7" x14ac:dyDescent="0.25">
      <c r="A3920"/>
      <c r="B3920" s="38"/>
      <c r="C3920"/>
      <c r="D3920" s="38"/>
      <c r="E3920"/>
      <c r="F3920" s="38"/>
      <c r="G3920"/>
    </row>
    <row r="3921" spans="1:7" x14ac:dyDescent="0.25">
      <c r="A3921"/>
      <c r="B3921" s="38"/>
      <c r="C3921"/>
      <c r="D3921" s="38"/>
      <c r="E3921"/>
      <c r="F3921" s="38"/>
      <c r="G3921"/>
    </row>
    <row r="3922" spans="1:7" x14ac:dyDescent="0.25">
      <c r="A3922"/>
      <c r="B3922" s="38"/>
      <c r="C3922"/>
      <c r="D3922" s="38"/>
      <c r="E3922"/>
      <c r="F3922" s="38"/>
      <c r="G3922"/>
    </row>
    <row r="3923" spans="1:7" x14ac:dyDescent="0.25">
      <c r="A3923"/>
      <c r="B3923" s="38"/>
      <c r="C3923"/>
      <c r="D3923" s="38"/>
      <c r="E3923"/>
      <c r="F3923" s="38"/>
      <c r="G3923"/>
    </row>
    <row r="3924" spans="1:7" x14ac:dyDescent="0.25">
      <c r="A3924"/>
      <c r="B3924" s="38"/>
      <c r="C3924"/>
      <c r="D3924" s="38"/>
      <c r="E3924"/>
      <c r="F3924" s="38"/>
      <c r="G3924"/>
    </row>
    <row r="3925" spans="1:7" x14ac:dyDescent="0.25">
      <c r="A3925"/>
      <c r="B3925" s="38"/>
      <c r="C3925"/>
      <c r="D3925" s="38"/>
      <c r="E3925"/>
      <c r="F3925" s="38"/>
      <c r="G3925"/>
    </row>
    <row r="3926" spans="1:7" x14ac:dyDescent="0.25">
      <c r="A3926"/>
      <c r="B3926" s="38"/>
      <c r="C3926"/>
      <c r="D3926" s="38"/>
      <c r="E3926"/>
      <c r="F3926" s="38"/>
      <c r="G3926"/>
    </row>
    <row r="3927" spans="1:7" x14ac:dyDescent="0.25">
      <c r="A3927"/>
      <c r="B3927" s="38"/>
      <c r="C3927"/>
      <c r="D3927" s="38"/>
      <c r="E3927"/>
      <c r="F3927" s="38"/>
      <c r="G3927"/>
    </row>
    <row r="3928" spans="1:7" x14ac:dyDescent="0.25">
      <c r="A3928"/>
      <c r="B3928" s="38"/>
      <c r="C3928"/>
      <c r="D3928" s="38"/>
      <c r="E3928"/>
      <c r="F3928" s="38"/>
      <c r="G3928"/>
    </row>
    <row r="3929" spans="1:7" x14ac:dyDescent="0.25">
      <c r="A3929"/>
      <c r="B3929" s="38"/>
      <c r="C3929"/>
      <c r="D3929" s="38"/>
      <c r="E3929"/>
      <c r="F3929" s="38"/>
      <c r="G3929"/>
    </row>
    <row r="3930" spans="1:7" x14ac:dyDescent="0.25">
      <c r="A3930"/>
      <c r="B3930" s="38"/>
      <c r="C3930"/>
      <c r="D3930" s="38"/>
      <c r="E3930"/>
      <c r="F3930" s="38"/>
      <c r="G3930"/>
    </row>
    <row r="3931" spans="1:7" x14ac:dyDescent="0.25">
      <c r="A3931"/>
      <c r="B3931" s="38"/>
      <c r="C3931"/>
      <c r="D3931" s="38"/>
      <c r="E3931"/>
      <c r="F3931" s="38"/>
      <c r="G3931"/>
    </row>
    <row r="3932" spans="1:7" x14ac:dyDescent="0.25">
      <c r="A3932"/>
      <c r="B3932" s="38"/>
      <c r="C3932"/>
      <c r="D3932" s="38"/>
      <c r="E3932"/>
      <c r="F3932" s="38"/>
      <c r="G3932"/>
    </row>
    <row r="3933" spans="1:7" x14ac:dyDescent="0.25">
      <c r="A3933"/>
      <c r="B3933" s="38"/>
      <c r="C3933"/>
      <c r="D3933" s="38"/>
      <c r="E3933"/>
      <c r="F3933" s="38"/>
      <c r="G3933"/>
    </row>
    <row r="3934" spans="1:7" x14ac:dyDescent="0.25">
      <c r="A3934"/>
      <c r="B3934" s="38"/>
      <c r="C3934"/>
      <c r="D3934" s="38"/>
      <c r="E3934"/>
      <c r="F3934" s="38"/>
      <c r="G3934"/>
    </row>
    <row r="3935" spans="1:7" x14ac:dyDescent="0.25">
      <c r="A3935"/>
      <c r="B3935" s="38"/>
      <c r="C3935"/>
      <c r="D3935" s="38"/>
      <c r="E3935"/>
      <c r="F3935" s="38"/>
      <c r="G3935"/>
    </row>
    <row r="3936" spans="1:7" x14ac:dyDescent="0.25">
      <c r="A3936"/>
      <c r="B3936" s="38"/>
      <c r="C3936"/>
      <c r="D3936" s="38"/>
      <c r="E3936"/>
      <c r="F3936" s="38"/>
      <c r="G3936"/>
    </row>
    <row r="3937" spans="1:7" x14ac:dyDescent="0.25">
      <c r="A3937"/>
      <c r="B3937" s="38"/>
      <c r="C3937"/>
      <c r="D3937" s="38"/>
      <c r="E3937"/>
      <c r="F3937" s="38"/>
      <c r="G3937"/>
    </row>
    <row r="3938" spans="1:7" x14ac:dyDescent="0.25">
      <c r="A3938"/>
      <c r="B3938" s="38"/>
      <c r="C3938"/>
      <c r="D3938" s="38"/>
      <c r="E3938"/>
      <c r="F3938" s="38"/>
      <c r="G3938"/>
    </row>
    <row r="3939" spans="1:7" x14ac:dyDescent="0.25">
      <c r="A3939"/>
      <c r="B3939" s="38"/>
      <c r="C3939"/>
      <c r="D3939" s="38"/>
      <c r="E3939"/>
      <c r="F3939" s="38"/>
      <c r="G3939"/>
    </row>
    <row r="3940" spans="1:7" x14ac:dyDescent="0.25">
      <c r="A3940"/>
      <c r="B3940" s="38"/>
      <c r="C3940"/>
      <c r="D3940" s="38"/>
      <c r="E3940"/>
      <c r="F3940" s="38"/>
      <c r="G3940"/>
    </row>
    <row r="3941" spans="1:7" x14ac:dyDescent="0.25">
      <c r="A3941"/>
      <c r="B3941" s="38"/>
      <c r="C3941"/>
      <c r="D3941" s="38"/>
      <c r="E3941"/>
      <c r="F3941" s="38"/>
      <c r="G3941"/>
    </row>
    <row r="3942" spans="1:7" x14ac:dyDescent="0.25">
      <c r="A3942"/>
      <c r="B3942" s="38"/>
      <c r="C3942"/>
      <c r="D3942" s="38"/>
      <c r="E3942"/>
      <c r="F3942" s="38"/>
      <c r="G3942"/>
    </row>
    <row r="3943" spans="1:7" x14ac:dyDescent="0.25">
      <c r="A3943"/>
      <c r="B3943" s="38"/>
      <c r="C3943"/>
      <c r="D3943" s="38"/>
      <c r="E3943"/>
      <c r="F3943" s="38"/>
      <c r="G3943"/>
    </row>
    <row r="3944" spans="1:7" x14ac:dyDescent="0.25">
      <c r="A3944"/>
      <c r="B3944" s="38"/>
      <c r="C3944"/>
      <c r="D3944" s="38"/>
      <c r="E3944"/>
      <c r="F3944" s="38"/>
      <c r="G3944"/>
    </row>
    <row r="3945" spans="1:7" x14ac:dyDescent="0.25">
      <c r="A3945"/>
      <c r="B3945" s="38"/>
      <c r="C3945"/>
      <c r="D3945" s="38"/>
      <c r="E3945"/>
      <c r="F3945" s="38"/>
      <c r="G3945"/>
    </row>
    <row r="3946" spans="1:7" x14ac:dyDescent="0.25">
      <c r="A3946"/>
      <c r="B3946" s="38"/>
      <c r="C3946"/>
      <c r="D3946" s="38"/>
      <c r="E3946"/>
      <c r="F3946" s="38"/>
      <c r="G3946"/>
    </row>
    <row r="3947" spans="1:7" x14ac:dyDescent="0.25">
      <c r="A3947"/>
      <c r="B3947" s="38"/>
      <c r="C3947"/>
      <c r="D3947" s="38"/>
      <c r="E3947"/>
      <c r="F3947" s="38"/>
      <c r="G3947"/>
    </row>
    <row r="3948" spans="1:7" x14ac:dyDescent="0.25">
      <c r="A3948"/>
      <c r="B3948" s="38"/>
      <c r="C3948"/>
      <c r="D3948" s="38"/>
      <c r="E3948"/>
      <c r="F3948" s="38"/>
      <c r="G3948"/>
    </row>
    <row r="3949" spans="1:7" x14ac:dyDescent="0.25">
      <c r="A3949"/>
      <c r="B3949" s="38"/>
      <c r="C3949"/>
      <c r="D3949" s="38"/>
      <c r="E3949"/>
      <c r="F3949" s="38"/>
      <c r="G3949"/>
    </row>
    <row r="3950" spans="1:7" x14ac:dyDescent="0.25">
      <c r="A3950"/>
      <c r="B3950" s="38"/>
      <c r="C3950"/>
      <c r="D3950" s="38"/>
      <c r="E3950"/>
      <c r="F3950" s="38"/>
      <c r="G3950"/>
    </row>
    <row r="3951" spans="1:7" x14ac:dyDescent="0.25">
      <c r="A3951"/>
      <c r="B3951" s="38"/>
      <c r="C3951"/>
      <c r="D3951" s="38"/>
      <c r="E3951"/>
      <c r="F3951" s="38"/>
      <c r="G3951"/>
    </row>
    <row r="3952" spans="1:7" x14ac:dyDescent="0.25">
      <c r="A3952"/>
      <c r="B3952" s="38"/>
      <c r="C3952"/>
      <c r="D3952" s="38"/>
      <c r="E3952"/>
      <c r="F3952" s="38"/>
      <c r="G3952"/>
    </row>
    <row r="3953" spans="1:7" x14ac:dyDescent="0.25">
      <c r="A3953"/>
      <c r="B3953" s="38"/>
      <c r="C3953"/>
      <c r="D3953" s="38"/>
      <c r="E3953"/>
      <c r="F3953" s="38"/>
      <c r="G3953"/>
    </row>
    <row r="3954" spans="1:7" x14ac:dyDescent="0.25">
      <c r="A3954"/>
      <c r="B3954" s="38"/>
      <c r="C3954"/>
      <c r="D3954" s="38"/>
      <c r="E3954"/>
      <c r="F3954" s="38"/>
      <c r="G3954"/>
    </row>
    <row r="3955" spans="1:7" x14ac:dyDescent="0.25">
      <c r="A3955"/>
      <c r="B3955" s="38"/>
      <c r="C3955"/>
      <c r="D3955" s="38"/>
      <c r="E3955"/>
      <c r="F3955" s="38"/>
      <c r="G3955"/>
    </row>
    <row r="3956" spans="1:7" x14ac:dyDescent="0.25">
      <c r="A3956"/>
      <c r="B3956" s="38"/>
      <c r="C3956"/>
      <c r="D3956" s="38"/>
      <c r="E3956"/>
      <c r="F3956" s="38"/>
      <c r="G3956"/>
    </row>
    <row r="3957" spans="1:7" x14ac:dyDescent="0.25">
      <c r="A3957"/>
      <c r="B3957" s="38"/>
      <c r="C3957"/>
      <c r="D3957" s="38"/>
      <c r="E3957"/>
      <c r="F3957" s="38"/>
      <c r="G3957"/>
    </row>
    <row r="3958" spans="1:7" x14ac:dyDescent="0.25">
      <c r="A3958"/>
      <c r="B3958" s="38"/>
      <c r="C3958"/>
      <c r="D3958" s="38"/>
      <c r="E3958"/>
      <c r="F3958" s="38"/>
      <c r="G3958"/>
    </row>
    <row r="3959" spans="1:7" x14ac:dyDescent="0.25">
      <c r="A3959"/>
      <c r="B3959" s="38"/>
      <c r="C3959"/>
      <c r="D3959" s="38"/>
      <c r="E3959"/>
      <c r="F3959" s="38"/>
      <c r="G3959"/>
    </row>
    <row r="3960" spans="1:7" x14ac:dyDescent="0.25">
      <c r="A3960"/>
      <c r="B3960" s="38"/>
      <c r="C3960"/>
      <c r="D3960" s="38"/>
      <c r="E3960"/>
      <c r="F3960" s="38"/>
      <c r="G3960"/>
    </row>
    <row r="3961" spans="1:7" x14ac:dyDescent="0.25">
      <c r="A3961"/>
      <c r="B3961" s="38"/>
      <c r="C3961"/>
      <c r="D3961" s="38"/>
      <c r="E3961"/>
      <c r="F3961" s="38"/>
      <c r="G3961"/>
    </row>
    <row r="3962" spans="1:7" x14ac:dyDescent="0.25">
      <c r="A3962"/>
      <c r="B3962" s="38"/>
      <c r="C3962"/>
      <c r="D3962" s="38"/>
      <c r="E3962"/>
      <c r="F3962" s="38"/>
      <c r="G3962"/>
    </row>
    <row r="3963" spans="1:7" x14ac:dyDescent="0.25">
      <c r="A3963"/>
      <c r="B3963" s="38"/>
      <c r="C3963"/>
      <c r="D3963" s="38"/>
      <c r="E3963"/>
      <c r="F3963" s="38"/>
      <c r="G3963"/>
    </row>
    <row r="3964" spans="1:7" x14ac:dyDescent="0.25">
      <c r="A3964"/>
      <c r="B3964" s="38"/>
      <c r="C3964"/>
      <c r="D3964" s="38"/>
      <c r="E3964"/>
      <c r="F3964" s="38"/>
      <c r="G3964"/>
    </row>
    <row r="3965" spans="1:7" x14ac:dyDescent="0.25">
      <c r="A3965"/>
      <c r="B3965" s="38"/>
      <c r="C3965"/>
      <c r="D3965" s="38"/>
      <c r="E3965"/>
      <c r="F3965" s="38"/>
      <c r="G3965"/>
    </row>
    <row r="3966" spans="1:7" x14ac:dyDescent="0.25">
      <c r="A3966"/>
      <c r="B3966" s="38"/>
      <c r="C3966"/>
      <c r="D3966" s="38"/>
      <c r="E3966"/>
      <c r="F3966" s="38"/>
      <c r="G3966"/>
    </row>
    <row r="3967" spans="1:7" x14ac:dyDescent="0.25">
      <c r="A3967"/>
      <c r="B3967" s="38"/>
      <c r="C3967"/>
      <c r="D3967" s="38"/>
      <c r="E3967"/>
      <c r="F3967" s="38"/>
      <c r="G3967"/>
    </row>
    <row r="3968" spans="1:7" x14ac:dyDescent="0.25">
      <c r="A3968"/>
      <c r="B3968" s="38"/>
      <c r="C3968"/>
      <c r="D3968" s="38"/>
      <c r="E3968"/>
      <c r="F3968" s="38"/>
      <c r="G3968"/>
    </row>
    <row r="3969" spans="1:7" x14ac:dyDescent="0.25">
      <c r="A3969"/>
      <c r="B3969" s="38"/>
      <c r="C3969"/>
      <c r="D3969" s="38"/>
      <c r="E3969"/>
      <c r="F3969" s="38"/>
      <c r="G3969"/>
    </row>
    <row r="3970" spans="1:7" x14ac:dyDescent="0.25">
      <c r="A3970"/>
      <c r="B3970" s="38"/>
      <c r="C3970"/>
      <c r="D3970" s="38"/>
      <c r="E3970"/>
      <c r="F3970" s="38"/>
      <c r="G3970"/>
    </row>
    <row r="3971" spans="1:7" x14ac:dyDescent="0.25">
      <c r="A3971"/>
      <c r="B3971" s="38"/>
      <c r="C3971"/>
      <c r="D3971" s="38"/>
      <c r="E3971"/>
      <c r="F3971" s="38"/>
      <c r="G3971"/>
    </row>
    <row r="3972" spans="1:7" x14ac:dyDescent="0.25">
      <c r="A3972"/>
      <c r="B3972" s="38"/>
      <c r="C3972"/>
      <c r="D3972" s="38"/>
      <c r="E3972"/>
      <c r="F3972" s="38"/>
      <c r="G3972"/>
    </row>
    <row r="3973" spans="1:7" x14ac:dyDescent="0.25">
      <c r="A3973"/>
      <c r="B3973" s="38"/>
      <c r="C3973"/>
      <c r="D3973" s="38"/>
      <c r="E3973"/>
      <c r="F3973" s="38"/>
      <c r="G3973"/>
    </row>
    <row r="3974" spans="1:7" x14ac:dyDescent="0.25">
      <c r="A3974"/>
      <c r="B3974" s="38"/>
      <c r="C3974"/>
      <c r="D3974" s="38"/>
      <c r="E3974"/>
      <c r="F3974" s="38"/>
      <c r="G3974"/>
    </row>
    <row r="3975" spans="1:7" x14ac:dyDescent="0.25">
      <c r="A3975"/>
      <c r="B3975" s="38"/>
      <c r="C3975"/>
      <c r="D3975" s="38"/>
      <c r="E3975"/>
      <c r="F3975" s="38"/>
      <c r="G3975"/>
    </row>
    <row r="3976" spans="1:7" x14ac:dyDescent="0.25">
      <c r="A3976"/>
      <c r="B3976" s="38"/>
      <c r="C3976"/>
      <c r="D3976" s="38"/>
      <c r="E3976"/>
      <c r="F3976" s="38"/>
      <c r="G3976"/>
    </row>
    <row r="3977" spans="1:7" x14ac:dyDescent="0.25">
      <c r="A3977"/>
      <c r="B3977" s="38"/>
      <c r="C3977"/>
      <c r="D3977" s="38"/>
      <c r="E3977"/>
      <c r="F3977" s="38"/>
      <c r="G3977"/>
    </row>
    <row r="3978" spans="1:7" x14ac:dyDescent="0.25">
      <c r="A3978"/>
      <c r="B3978" s="38"/>
      <c r="C3978"/>
      <c r="D3978" s="38"/>
      <c r="E3978"/>
      <c r="F3978" s="38"/>
      <c r="G3978"/>
    </row>
    <row r="3979" spans="1:7" x14ac:dyDescent="0.25">
      <c r="A3979"/>
      <c r="B3979" s="38"/>
      <c r="C3979"/>
      <c r="D3979" s="38"/>
      <c r="E3979"/>
      <c r="F3979" s="38"/>
      <c r="G3979"/>
    </row>
    <row r="3980" spans="1:7" x14ac:dyDescent="0.25">
      <c r="A3980"/>
      <c r="B3980" s="38"/>
      <c r="C3980"/>
      <c r="D3980" s="38"/>
      <c r="E3980"/>
      <c r="F3980" s="38"/>
      <c r="G3980"/>
    </row>
    <row r="3981" spans="1:7" x14ac:dyDescent="0.25">
      <c r="A3981"/>
      <c r="B3981" s="38"/>
      <c r="C3981"/>
      <c r="D3981" s="38"/>
      <c r="E3981"/>
      <c r="F3981" s="38"/>
      <c r="G3981"/>
    </row>
    <row r="3982" spans="1:7" x14ac:dyDescent="0.25">
      <c r="A3982"/>
      <c r="B3982" s="38"/>
      <c r="C3982"/>
      <c r="D3982" s="38"/>
      <c r="E3982"/>
      <c r="F3982" s="38"/>
      <c r="G3982"/>
    </row>
    <row r="3983" spans="1:7" x14ac:dyDescent="0.25">
      <c r="A3983"/>
      <c r="B3983" s="38"/>
      <c r="C3983"/>
      <c r="D3983" s="38"/>
      <c r="E3983"/>
      <c r="F3983" s="38"/>
      <c r="G3983"/>
    </row>
    <row r="3984" spans="1:7" x14ac:dyDescent="0.25">
      <c r="A3984"/>
      <c r="B3984" s="38"/>
      <c r="C3984"/>
      <c r="D3984" s="38"/>
      <c r="E3984"/>
      <c r="F3984" s="38"/>
      <c r="G3984"/>
    </row>
    <row r="3985" spans="1:7" x14ac:dyDescent="0.25">
      <c r="A3985"/>
      <c r="B3985" s="38"/>
      <c r="C3985"/>
      <c r="D3985" s="38"/>
      <c r="E3985"/>
      <c r="F3985" s="38"/>
      <c r="G3985"/>
    </row>
    <row r="3986" spans="1:7" x14ac:dyDescent="0.25">
      <c r="A3986"/>
      <c r="B3986" s="38"/>
      <c r="C3986"/>
      <c r="D3986" s="38"/>
      <c r="E3986"/>
      <c r="F3986" s="38"/>
      <c r="G3986"/>
    </row>
    <row r="3987" spans="1:7" x14ac:dyDescent="0.25">
      <c r="A3987"/>
      <c r="B3987" s="38"/>
      <c r="C3987"/>
      <c r="D3987" s="38"/>
      <c r="E3987"/>
      <c r="F3987" s="38"/>
      <c r="G3987"/>
    </row>
    <row r="3988" spans="1:7" x14ac:dyDescent="0.25">
      <c r="A3988"/>
      <c r="B3988" s="38"/>
      <c r="C3988"/>
      <c r="D3988" s="38"/>
      <c r="E3988"/>
      <c r="F3988" s="38"/>
      <c r="G3988"/>
    </row>
    <row r="3989" spans="1:7" x14ac:dyDescent="0.25">
      <c r="A3989"/>
      <c r="B3989" s="38"/>
      <c r="C3989"/>
      <c r="D3989" s="38"/>
      <c r="E3989"/>
      <c r="F3989" s="38"/>
      <c r="G3989"/>
    </row>
    <row r="3990" spans="1:7" x14ac:dyDescent="0.25">
      <c r="A3990"/>
      <c r="B3990" s="38"/>
      <c r="C3990"/>
      <c r="D3990" s="38"/>
      <c r="E3990"/>
      <c r="F3990" s="38"/>
      <c r="G3990"/>
    </row>
    <row r="3991" spans="1:7" x14ac:dyDescent="0.25">
      <c r="A3991"/>
      <c r="B3991" s="38"/>
      <c r="C3991"/>
      <c r="D3991" s="38"/>
      <c r="E3991"/>
      <c r="F3991" s="38"/>
      <c r="G3991"/>
    </row>
    <row r="3992" spans="1:7" x14ac:dyDescent="0.25">
      <c r="A3992"/>
      <c r="B3992" s="38"/>
      <c r="C3992"/>
      <c r="D3992" s="38"/>
      <c r="E3992"/>
      <c r="F3992" s="38"/>
      <c r="G3992"/>
    </row>
    <row r="3993" spans="1:7" x14ac:dyDescent="0.25">
      <c r="A3993"/>
      <c r="B3993" s="38"/>
      <c r="C3993"/>
      <c r="D3993" s="38"/>
      <c r="E3993"/>
      <c r="F3993" s="38"/>
      <c r="G3993"/>
    </row>
    <row r="3994" spans="1:7" x14ac:dyDescent="0.25">
      <c r="A3994"/>
      <c r="B3994" s="38"/>
      <c r="C3994"/>
      <c r="D3994" s="38"/>
      <c r="E3994"/>
      <c r="F3994" s="38"/>
      <c r="G3994"/>
    </row>
    <row r="3995" spans="1:7" x14ac:dyDescent="0.25">
      <c r="A3995"/>
      <c r="B3995" s="38"/>
      <c r="C3995"/>
      <c r="D3995" s="38"/>
      <c r="E3995"/>
      <c r="F3995" s="38"/>
      <c r="G3995"/>
    </row>
    <row r="3996" spans="1:7" x14ac:dyDescent="0.25">
      <c r="A3996"/>
      <c r="B3996" s="38"/>
      <c r="C3996"/>
      <c r="D3996" s="38"/>
      <c r="E3996"/>
      <c r="F3996" s="38"/>
      <c r="G3996"/>
    </row>
    <row r="3997" spans="1:7" x14ac:dyDescent="0.25">
      <c r="A3997"/>
      <c r="B3997" s="38"/>
      <c r="C3997"/>
      <c r="D3997" s="38"/>
      <c r="E3997"/>
      <c r="F3997" s="38"/>
      <c r="G3997"/>
    </row>
    <row r="3998" spans="1:7" x14ac:dyDescent="0.25">
      <c r="A3998"/>
      <c r="B3998" s="38"/>
      <c r="C3998"/>
      <c r="D3998" s="38"/>
      <c r="E3998"/>
      <c r="F3998" s="38"/>
      <c r="G3998"/>
    </row>
    <row r="3999" spans="1:7" x14ac:dyDescent="0.25">
      <c r="A3999"/>
      <c r="B3999" s="38"/>
      <c r="C3999"/>
      <c r="D3999" s="38"/>
      <c r="E3999"/>
      <c r="F3999" s="38"/>
      <c r="G3999"/>
    </row>
    <row r="4000" spans="1:7" x14ac:dyDescent="0.25">
      <c r="A4000"/>
      <c r="B4000" s="38"/>
      <c r="C4000"/>
      <c r="D4000" s="38"/>
      <c r="E4000"/>
      <c r="F4000" s="38"/>
      <c r="G4000"/>
    </row>
    <row r="4001" spans="1:7" x14ac:dyDescent="0.25">
      <c r="A4001"/>
      <c r="B4001" s="38"/>
      <c r="C4001"/>
      <c r="D4001" s="38"/>
      <c r="E4001"/>
      <c r="F4001" s="38"/>
      <c r="G4001"/>
    </row>
    <row r="4002" spans="1:7" x14ac:dyDescent="0.25">
      <c r="A4002"/>
      <c r="B4002" s="38"/>
      <c r="C4002"/>
      <c r="D4002" s="38"/>
      <c r="E4002"/>
      <c r="F4002" s="38"/>
      <c r="G4002"/>
    </row>
    <row r="4003" spans="1:7" x14ac:dyDescent="0.25">
      <c r="A4003"/>
      <c r="B4003" s="38"/>
      <c r="C4003"/>
      <c r="D4003" s="38"/>
      <c r="E4003"/>
      <c r="F4003" s="38"/>
      <c r="G4003"/>
    </row>
    <row r="4004" spans="1:7" x14ac:dyDescent="0.25">
      <c r="A4004"/>
      <c r="B4004" s="38"/>
      <c r="C4004"/>
      <c r="D4004" s="38"/>
      <c r="E4004"/>
      <c r="F4004" s="38"/>
      <c r="G4004"/>
    </row>
    <row r="4005" spans="1:7" x14ac:dyDescent="0.25">
      <c r="A4005"/>
      <c r="B4005" s="38"/>
      <c r="C4005"/>
      <c r="D4005" s="38"/>
      <c r="E4005"/>
      <c r="F4005" s="38"/>
      <c r="G4005"/>
    </row>
    <row r="4006" spans="1:7" x14ac:dyDescent="0.25">
      <c r="A4006"/>
      <c r="B4006" s="38"/>
      <c r="C4006"/>
      <c r="D4006" s="38"/>
      <c r="E4006"/>
      <c r="F4006" s="38"/>
      <c r="G4006"/>
    </row>
    <row r="4007" spans="1:7" x14ac:dyDescent="0.25">
      <c r="A4007"/>
      <c r="B4007" s="38"/>
      <c r="C4007"/>
      <c r="D4007" s="38"/>
      <c r="E4007"/>
      <c r="F4007" s="38"/>
      <c r="G4007"/>
    </row>
    <row r="4008" spans="1:7" x14ac:dyDescent="0.25">
      <c r="A4008"/>
      <c r="B4008" s="38"/>
      <c r="C4008"/>
      <c r="D4008" s="38"/>
      <c r="E4008"/>
      <c r="F4008" s="38"/>
      <c r="G4008"/>
    </row>
    <row r="4009" spans="1:7" x14ac:dyDescent="0.25">
      <c r="A4009"/>
      <c r="B4009" s="38"/>
      <c r="C4009"/>
      <c r="D4009" s="38"/>
      <c r="E4009"/>
      <c r="F4009" s="38"/>
      <c r="G4009"/>
    </row>
    <row r="4010" spans="1:7" x14ac:dyDescent="0.25">
      <c r="A4010"/>
      <c r="B4010" s="38"/>
      <c r="C4010"/>
      <c r="D4010" s="38"/>
      <c r="E4010"/>
      <c r="F4010" s="38"/>
      <c r="G4010"/>
    </row>
    <row r="4011" spans="1:7" x14ac:dyDescent="0.25">
      <c r="A4011"/>
      <c r="B4011" s="38"/>
      <c r="C4011"/>
      <c r="D4011" s="38"/>
      <c r="E4011"/>
      <c r="F4011" s="38"/>
      <c r="G4011"/>
    </row>
    <row r="4012" spans="1:7" x14ac:dyDescent="0.25">
      <c r="A4012"/>
      <c r="B4012" s="38"/>
      <c r="C4012"/>
      <c r="D4012" s="38"/>
      <c r="E4012"/>
      <c r="F4012" s="38"/>
      <c r="G4012"/>
    </row>
    <row r="4013" spans="1:7" x14ac:dyDescent="0.25">
      <c r="A4013"/>
      <c r="B4013" s="38"/>
      <c r="C4013"/>
      <c r="D4013" s="38"/>
      <c r="E4013"/>
      <c r="F4013" s="38"/>
      <c r="G4013"/>
    </row>
    <row r="4014" spans="1:7" x14ac:dyDescent="0.25">
      <c r="A4014"/>
      <c r="B4014" s="38"/>
      <c r="C4014"/>
      <c r="D4014" s="38"/>
      <c r="E4014"/>
      <c r="F4014" s="38"/>
      <c r="G4014"/>
    </row>
    <row r="4015" spans="1:7" x14ac:dyDescent="0.25">
      <c r="A4015"/>
      <c r="B4015" s="38"/>
      <c r="C4015"/>
      <c r="D4015" s="38"/>
      <c r="E4015"/>
      <c r="F4015" s="38"/>
      <c r="G4015"/>
    </row>
    <row r="4016" spans="1:7" x14ac:dyDescent="0.25">
      <c r="A4016"/>
      <c r="B4016" s="38"/>
      <c r="C4016"/>
      <c r="D4016" s="38"/>
      <c r="E4016"/>
      <c r="F4016" s="38"/>
      <c r="G4016"/>
    </row>
    <row r="4017" spans="1:7" x14ac:dyDescent="0.25">
      <c r="A4017"/>
      <c r="B4017" s="38"/>
      <c r="C4017"/>
      <c r="D4017" s="38"/>
      <c r="E4017"/>
      <c r="F4017" s="38"/>
      <c r="G4017"/>
    </row>
    <row r="4018" spans="1:7" x14ac:dyDescent="0.25">
      <c r="A4018"/>
      <c r="B4018" s="38"/>
      <c r="C4018"/>
      <c r="D4018" s="38"/>
      <c r="E4018"/>
      <c r="F4018" s="38"/>
      <c r="G4018"/>
    </row>
    <row r="4019" spans="1:7" x14ac:dyDescent="0.25">
      <c r="A4019"/>
      <c r="B4019" s="38"/>
      <c r="C4019"/>
      <c r="D4019" s="38"/>
      <c r="E4019"/>
      <c r="F4019" s="38"/>
      <c r="G4019"/>
    </row>
    <row r="4020" spans="1:7" x14ac:dyDescent="0.25">
      <c r="A4020"/>
      <c r="B4020" s="38"/>
      <c r="C4020"/>
      <c r="D4020" s="38"/>
      <c r="E4020"/>
      <c r="F4020" s="38"/>
      <c r="G4020"/>
    </row>
    <row r="4021" spans="1:7" x14ac:dyDescent="0.25">
      <c r="A4021"/>
      <c r="B4021" s="38"/>
      <c r="C4021"/>
      <c r="D4021" s="38"/>
      <c r="E4021"/>
      <c r="F4021" s="38"/>
      <c r="G4021"/>
    </row>
    <row r="4022" spans="1:7" x14ac:dyDescent="0.25">
      <c r="A4022"/>
      <c r="B4022" s="38"/>
      <c r="C4022"/>
      <c r="D4022" s="38"/>
      <c r="E4022"/>
      <c r="F4022" s="38"/>
      <c r="G4022"/>
    </row>
    <row r="4023" spans="1:7" x14ac:dyDescent="0.25">
      <c r="A4023"/>
      <c r="B4023" s="38"/>
      <c r="C4023"/>
      <c r="D4023" s="38"/>
      <c r="E4023"/>
      <c r="F4023" s="38"/>
      <c r="G4023"/>
    </row>
    <row r="4024" spans="1:7" x14ac:dyDescent="0.25">
      <c r="A4024"/>
      <c r="B4024" s="38"/>
      <c r="C4024"/>
      <c r="D4024" s="38"/>
      <c r="E4024"/>
      <c r="F4024" s="38"/>
      <c r="G4024"/>
    </row>
    <row r="4025" spans="1:7" x14ac:dyDescent="0.25">
      <c r="A4025"/>
      <c r="B4025" s="38"/>
      <c r="C4025"/>
      <c r="D4025" s="38"/>
      <c r="E4025"/>
      <c r="F4025" s="38"/>
      <c r="G4025"/>
    </row>
    <row r="4026" spans="1:7" x14ac:dyDescent="0.25">
      <c r="A4026"/>
      <c r="B4026" s="38"/>
      <c r="C4026"/>
      <c r="D4026" s="38"/>
      <c r="E4026"/>
      <c r="F4026" s="38"/>
      <c r="G4026"/>
    </row>
    <row r="4027" spans="1:7" x14ac:dyDescent="0.25">
      <c r="A4027"/>
      <c r="B4027" s="38"/>
      <c r="C4027"/>
      <c r="D4027" s="38"/>
      <c r="E4027"/>
      <c r="F4027" s="38"/>
      <c r="G4027"/>
    </row>
    <row r="4028" spans="1:7" x14ac:dyDescent="0.25">
      <c r="A4028"/>
      <c r="B4028" s="38"/>
      <c r="C4028"/>
      <c r="D4028" s="38"/>
      <c r="E4028"/>
      <c r="F4028" s="38"/>
      <c r="G4028"/>
    </row>
    <row r="4029" spans="1:7" x14ac:dyDescent="0.25">
      <c r="A4029"/>
      <c r="B4029" s="38"/>
      <c r="C4029"/>
      <c r="D4029" s="38"/>
      <c r="E4029"/>
      <c r="F4029" s="38"/>
      <c r="G4029"/>
    </row>
    <row r="4030" spans="1:7" x14ac:dyDescent="0.25">
      <c r="A4030"/>
      <c r="B4030" s="38"/>
      <c r="C4030"/>
      <c r="D4030" s="38"/>
      <c r="E4030"/>
      <c r="F4030" s="38"/>
      <c r="G4030"/>
    </row>
    <row r="4031" spans="1:7" x14ac:dyDescent="0.25">
      <c r="A4031"/>
      <c r="B4031" s="38"/>
      <c r="C4031"/>
      <c r="D4031" s="38"/>
      <c r="E4031"/>
      <c r="F4031" s="38"/>
      <c r="G4031"/>
    </row>
    <row r="4032" spans="1:7" x14ac:dyDescent="0.25">
      <c r="A4032"/>
      <c r="B4032" s="38"/>
      <c r="C4032"/>
      <c r="D4032" s="38"/>
      <c r="E4032"/>
      <c r="F4032" s="38"/>
      <c r="G4032"/>
    </row>
    <row r="4033" spans="1:7" x14ac:dyDescent="0.25">
      <c r="A4033"/>
      <c r="B4033" s="38"/>
      <c r="C4033"/>
      <c r="D4033" s="38"/>
      <c r="E4033"/>
      <c r="F4033" s="38"/>
      <c r="G4033"/>
    </row>
    <row r="4034" spans="1:7" x14ac:dyDescent="0.25">
      <c r="A4034"/>
      <c r="B4034" s="38"/>
      <c r="C4034"/>
      <c r="D4034" s="38"/>
      <c r="E4034"/>
      <c r="F4034" s="38"/>
      <c r="G4034"/>
    </row>
    <row r="4035" spans="1:7" x14ac:dyDescent="0.25">
      <c r="A4035"/>
      <c r="B4035" s="38"/>
      <c r="C4035"/>
      <c r="D4035" s="38"/>
      <c r="E4035"/>
      <c r="F4035" s="38"/>
      <c r="G4035"/>
    </row>
    <row r="4036" spans="1:7" x14ac:dyDescent="0.25">
      <c r="A4036"/>
      <c r="B4036" s="38"/>
      <c r="C4036"/>
      <c r="D4036" s="38"/>
      <c r="E4036"/>
      <c r="F4036" s="38"/>
      <c r="G4036"/>
    </row>
    <row r="4037" spans="1:7" x14ac:dyDescent="0.25">
      <c r="A4037"/>
      <c r="B4037" s="38"/>
      <c r="C4037"/>
      <c r="D4037" s="38"/>
      <c r="E4037"/>
      <c r="F4037" s="38"/>
      <c r="G4037"/>
    </row>
    <row r="4038" spans="1:7" x14ac:dyDescent="0.25">
      <c r="A4038"/>
      <c r="B4038" s="38"/>
      <c r="C4038"/>
      <c r="D4038" s="38"/>
      <c r="E4038"/>
      <c r="F4038" s="38"/>
      <c r="G4038"/>
    </row>
    <row r="4039" spans="1:7" x14ac:dyDescent="0.25">
      <c r="A4039"/>
      <c r="B4039" s="38"/>
      <c r="C4039"/>
      <c r="D4039" s="38"/>
      <c r="E4039"/>
      <c r="F4039" s="38"/>
      <c r="G4039"/>
    </row>
    <row r="4040" spans="1:7" x14ac:dyDescent="0.25">
      <c r="A4040"/>
      <c r="B4040" s="38"/>
      <c r="C4040"/>
      <c r="D4040" s="38"/>
      <c r="E4040"/>
      <c r="F4040" s="38"/>
      <c r="G4040"/>
    </row>
    <row r="4041" spans="1:7" x14ac:dyDescent="0.25">
      <c r="A4041"/>
      <c r="B4041" s="38"/>
      <c r="C4041"/>
      <c r="D4041" s="38"/>
      <c r="E4041"/>
      <c r="F4041" s="38"/>
      <c r="G4041"/>
    </row>
    <row r="4042" spans="1:7" x14ac:dyDescent="0.25">
      <c r="A4042"/>
      <c r="B4042" s="38"/>
      <c r="C4042"/>
      <c r="D4042" s="38"/>
      <c r="E4042"/>
      <c r="F4042" s="38"/>
      <c r="G4042"/>
    </row>
    <row r="4043" spans="1:7" x14ac:dyDescent="0.25">
      <c r="A4043"/>
      <c r="B4043" s="38"/>
      <c r="C4043"/>
      <c r="D4043" s="38"/>
      <c r="E4043"/>
      <c r="F4043" s="38"/>
      <c r="G4043"/>
    </row>
    <row r="4044" spans="1:7" x14ac:dyDescent="0.25">
      <c r="A4044"/>
      <c r="B4044" s="38"/>
      <c r="C4044"/>
      <c r="D4044" s="38"/>
      <c r="E4044"/>
      <c r="F4044" s="38"/>
      <c r="G4044"/>
    </row>
    <row r="4045" spans="1:7" x14ac:dyDescent="0.25">
      <c r="A4045"/>
      <c r="B4045" s="38"/>
      <c r="C4045"/>
      <c r="D4045" s="38"/>
      <c r="E4045"/>
      <c r="F4045" s="38"/>
      <c r="G4045"/>
    </row>
    <row r="4046" spans="1:7" x14ac:dyDescent="0.25">
      <c r="A4046"/>
      <c r="B4046" s="38"/>
      <c r="C4046"/>
      <c r="D4046" s="38"/>
      <c r="E4046"/>
      <c r="F4046" s="38"/>
      <c r="G4046"/>
    </row>
    <row r="4047" spans="1:7" x14ac:dyDescent="0.25">
      <c r="A4047"/>
      <c r="B4047" s="38"/>
      <c r="C4047"/>
      <c r="D4047" s="38"/>
      <c r="E4047"/>
      <c r="F4047" s="38"/>
      <c r="G4047"/>
    </row>
    <row r="4048" spans="1:7" x14ac:dyDescent="0.25">
      <c r="A4048"/>
      <c r="B4048" s="38"/>
      <c r="C4048"/>
      <c r="D4048" s="38"/>
      <c r="E4048"/>
      <c r="F4048" s="38"/>
      <c r="G4048"/>
    </row>
    <row r="4049" spans="1:7" x14ac:dyDescent="0.25">
      <c r="A4049"/>
      <c r="B4049" s="38"/>
      <c r="C4049"/>
      <c r="D4049" s="38"/>
      <c r="E4049"/>
      <c r="F4049" s="38"/>
      <c r="G4049"/>
    </row>
    <row r="4050" spans="1:7" x14ac:dyDescent="0.25">
      <c r="A4050"/>
      <c r="B4050" s="38"/>
      <c r="C4050"/>
      <c r="D4050" s="38"/>
      <c r="E4050"/>
      <c r="F4050" s="38"/>
      <c r="G4050"/>
    </row>
    <row r="4051" spans="1:7" x14ac:dyDescent="0.25">
      <c r="A4051"/>
      <c r="B4051" s="38"/>
      <c r="C4051"/>
      <c r="D4051" s="38"/>
      <c r="E4051"/>
      <c r="F4051" s="38"/>
      <c r="G4051"/>
    </row>
    <row r="4052" spans="1:7" x14ac:dyDescent="0.25">
      <c r="A4052"/>
      <c r="B4052" s="38"/>
      <c r="C4052"/>
      <c r="D4052" s="38"/>
      <c r="E4052"/>
      <c r="F4052" s="38"/>
      <c r="G4052"/>
    </row>
    <row r="4053" spans="1:7" x14ac:dyDescent="0.25">
      <c r="A4053"/>
      <c r="B4053" s="38"/>
      <c r="C4053"/>
      <c r="D4053" s="38"/>
      <c r="E4053"/>
      <c r="F4053" s="38"/>
      <c r="G4053"/>
    </row>
    <row r="4054" spans="1:7" x14ac:dyDescent="0.25">
      <c r="A4054"/>
      <c r="B4054" s="38"/>
      <c r="C4054"/>
      <c r="D4054" s="38"/>
      <c r="E4054"/>
      <c r="F4054" s="38"/>
      <c r="G4054"/>
    </row>
    <row r="4055" spans="1:7" x14ac:dyDescent="0.25">
      <c r="A4055"/>
      <c r="B4055" s="38"/>
      <c r="C4055"/>
      <c r="D4055" s="38"/>
      <c r="E4055"/>
      <c r="F4055" s="38"/>
      <c r="G4055"/>
    </row>
    <row r="4056" spans="1:7" x14ac:dyDescent="0.25">
      <c r="A4056"/>
      <c r="B4056" s="38"/>
      <c r="C4056"/>
      <c r="D4056" s="38"/>
      <c r="E4056"/>
      <c r="F4056" s="38"/>
      <c r="G4056"/>
    </row>
    <row r="4057" spans="1:7" x14ac:dyDescent="0.25">
      <c r="A4057"/>
      <c r="B4057" s="38"/>
      <c r="C4057"/>
      <c r="D4057" s="38"/>
      <c r="E4057"/>
      <c r="F4057" s="38"/>
      <c r="G4057"/>
    </row>
    <row r="4058" spans="1:7" x14ac:dyDescent="0.25">
      <c r="A4058"/>
      <c r="B4058" s="38"/>
      <c r="C4058"/>
      <c r="D4058" s="38"/>
      <c r="E4058"/>
      <c r="F4058" s="38"/>
      <c r="G4058"/>
    </row>
    <row r="4059" spans="1:7" x14ac:dyDescent="0.25">
      <c r="A4059"/>
      <c r="B4059" s="38"/>
      <c r="C4059"/>
      <c r="D4059" s="38"/>
      <c r="E4059"/>
      <c r="F4059" s="38"/>
      <c r="G4059"/>
    </row>
    <row r="4060" spans="1:7" x14ac:dyDescent="0.25">
      <c r="A4060"/>
      <c r="B4060" s="38"/>
      <c r="C4060"/>
      <c r="D4060" s="38"/>
      <c r="E4060"/>
      <c r="F4060" s="38"/>
      <c r="G4060"/>
    </row>
    <row r="4061" spans="1:7" x14ac:dyDescent="0.25">
      <c r="A4061"/>
      <c r="B4061" s="38"/>
      <c r="C4061"/>
      <c r="D4061" s="38"/>
      <c r="E4061"/>
      <c r="F4061" s="38"/>
      <c r="G4061"/>
    </row>
    <row r="4062" spans="1:7" x14ac:dyDescent="0.25">
      <c r="A4062"/>
      <c r="B4062" s="38"/>
      <c r="C4062"/>
      <c r="D4062" s="38"/>
      <c r="E4062"/>
      <c r="F4062" s="38"/>
      <c r="G4062"/>
    </row>
    <row r="4063" spans="1:7" x14ac:dyDescent="0.25">
      <c r="A4063"/>
      <c r="B4063" s="38"/>
      <c r="C4063"/>
      <c r="D4063" s="38"/>
      <c r="E4063"/>
      <c r="F4063" s="38"/>
      <c r="G4063"/>
    </row>
    <row r="4064" spans="1:7" x14ac:dyDescent="0.25">
      <c r="A4064"/>
      <c r="B4064" s="38"/>
      <c r="C4064"/>
      <c r="D4064" s="38"/>
      <c r="E4064"/>
      <c r="F4064" s="38"/>
      <c r="G4064"/>
    </row>
    <row r="4065" spans="1:7" x14ac:dyDescent="0.25">
      <c r="A4065"/>
      <c r="B4065" s="38"/>
      <c r="C4065"/>
      <c r="D4065" s="38"/>
      <c r="E4065"/>
      <c r="F4065" s="38"/>
      <c r="G4065"/>
    </row>
    <row r="4066" spans="1:7" x14ac:dyDescent="0.25">
      <c r="A4066"/>
      <c r="B4066" s="38"/>
      <c r="C4066"/>
      <c r="D4066" s="38"/>
      <c r="E4066"/>
      <c r="F4066" s="38"/>
      <c r="G4066"/>
    </row>
    <row r="4067" spans="1:7" x14ac:dyDescent="0.25">
      <c r="A4067"/>
      <c r="B4067" s="38"/>
      <c r="C4067"/>
      <c r="D4067" s="38"/>
      <c r="E4067"/>
      <c r="F4067" s="38"/>
      <c r="G4067"/>
    </row>
    <row r="4068" spans="1:7" x14ac:dyDescent="0.25">
      <c r="A4068"/>
      <c r="B4068" s="38"/>
      <c r="C4068"/>
      <c r="D4068" s="38"/>
      <c r="E4068"/>
      <c r="F4068" s="38"/>
      <c r="G4068"/>
    </row>
    <row r="4069" spans="1:7" x14ac:dyDescent="0.25">
      <c r="A4069"/>
      <c r="B4069" s="38"/>
      <c r="C4069"/>
      <c r="D4069" s="38"/>
      <c r="E4069"/>
      <c r="F4069" s="38"/>
      <c r="G4069"/>
    </row>
    <row r="4070" spans="1:7" x14ac:dyDescent="0.25">
      <c r="A4070"/>
      <c r="B4070" s="38"/>
      <c r="C4070"/>
      <c r="D4070" s="38"/>
      <c r="E4070"/>
      <c r="F4070" s="38"/>
      <c r="G4070"/>
    </row>
    <row r="4071" spans="1:7" x14ac:dyDescent="0.25">
      <c r="A4071"/>
      <c r="B4071" s="38"/>
      <c r="C4071"/>
      <c r="D4071" s="38"/>
      <c r="E4071"/>
      <c r="F4071" s="38"/>
      <c r="G4071"/>
    </row>
    <row r="4072" spans="1:7" x14ac:dyDescent="0.25">
      <c r="A4072"/>
      <c r="B4072" s="38"/>
      <c r="C4072"/>
      <c r="D4072" s="38"/>
      <c r="E4072"/>
      <c r="F4072" s="38"/>
      <c r="G4072"/>
    </row>
    <row r="4073" spans="1:7" x14ac:dyDescent="0.25">
      <c r="A4073"/>
      <c r="B4073" s="38"/>
      <c r="C4073"/>
      <c r="D4073" s="38"/>
      <c r="E4073"/>
      <c r="F4073" s="38"/>
      <c r="G4073"/>
    </row>
    <row r="4074" spans="1:7" x14ac:dyDescent="0.25">
      <c r="A4074"/>
      <c r="B4074" s="38"/>
      <c r="C4074"/>
      <c r="D4074" s="38"/>
      <c r="E4074"/>
      <c r="F4074" s="38"/>
      <c r="G4074"/>
    </row>
    <row r="4075" spans="1:7" x14ac:dyDescent="0.25">
      <c r="A4075"/>
      <c r="B4075" s="38"/>
      <c r="C4075"/>
      <c r="D4075" s="38"/>
      <c r="E4075"/>
      <c r="F4075" s="38"/>
      <c r="G4075"/>
    </row>
    <row r="4076" spans="1:7" x14ac:dyDescent="0.25">
      <c r="A4076"/>
      <c r="B4076" s="38"/>
      <c r="C4076"/>
      <c r="D4076" s="38"/>
      <c r="E4076"/>
      <c r="F4076" s="38"/>
      <c r="G4076"/>
    </row>
    <row r="4077" spans="1:7" x14ac:dyDescent="0.25">
      <c r="A4077"/>
      <c r="B4077" s="38"/>
      <c r="C4077"/>
      <c r="D4077" s="38"/>
      <c r="E4077"/>
      <c r="F4077" s="38"/>
      <c r="G4077"/>
    </row>
    <row r="4078" spans="1:7" x14ac:dyDescent="0.25">
      <c r="A4078"/>
      <c r="B4078" s="38"/>
      <c r="C4078"/>
      <c r="D4078" s="38"/>
      <c r="E4078"/>
      <c r="F4078" s="38"/>
      <c r="G4078"/>
    </row>
    <row r="4079" spans="1:7" x14ac:dyDescent="0.25">
      <c r="A4079"/>
      <c r="B4079" s="38"/>
      <c r="C4079"/>
      <c r="D4079" s="38"/>
      <c r="E4079"/>
      <c r="F4079" s="38"/>
      <c r="G4079"/>
    </row>
    <row r="4080" spans="1:7" x14ac:dyDescent="0.25">
      <c r="A4080"/>
      <c r="B4080" s="38"/>
      <c r="C4080"/>
      <c r="D4080" s="38"/>
      <c r="E4080"/>
      <c r="F4080" s="38"/>
      <c r="G4080"/>
    </row>
    <row r="4081" spans="1:7" x14ac:dyDescent="0.25">
      <c r="A4081"/>
      <c r="B4081" s="38"/>
      <c r="C4081"/>
      <c r="D4081" s="38"/>
      <c r="E4081"/>
      <c r="F4081" s="38"/>
      <c r="G4081"/>
    </row>
    <row r="4082" spans="1:7" x14ac:dyDescent="0.25">
      <c r="A4082"/>
      <c r="B4082" s="38"/>
      <c r="C4082"/>
      <c r="D4082" s="38"/>
      <c r="E4082"/>
      <c r="F4082" s="38"/>
      <c r="G4082"/>
    </row>
    <row r="4083" spans="1:7" x14ac:dyDescent="0.25">
      <c r="A4083"/>
      <c r="B4083" s="38"/>
      <c r="C4083"/>
      <c r="D4083" s="38"/>
      <c r="E4083"/>
      <c r="F4083" s="38"/>
      <c r="G4083"/>
    </row>
    <row r="4084" spans="1:7" x14ac:dyDescent="0.25">
      <c r="A4084"/>
      <c r="B4084" s="38"/>
      <c r="C4084"/>
      <c r="D4084" s="38"/>
      <c r="E4084"/>
      <c r="F4084" s="38"/>
      <c r="G4084"/>
    </row>
    <row r="4085" spans="1:7" x14ac:dyDescent="0.25">
      <c r="A4085"/>
      <c r="B4085" s="38"/>
      <c r="C4085"/>
      <c r="D4085" s="38"/>
      <c r="E4085"/>
      <c r="F4085" s="38"/>
      <c r="G4085"/>
    </row>
    <row r="4086" spans="1:7" x14ac:dyDescent="0.25">
      <c r="A4086"/>
      <c r="B4086" s="38"/>
      <c r="C4086"/>
      <c r="D4086" s="38"/>
      <c r="E4086"/>
      <c r="F4086" s="38"/>
      <c r="G4086"/>
    </row>
    <row r="4087" spans="1:7" x14ac:dyDescent="0.25">
      <c r="A4087"/>
      <c r="B4087" s="38"/>
      <c r="C4087"/>
      <c r="D4087" s="38"/>
      <c r="E4087"/>
      <c r="F4087" s="38"/>
      <c r="G4087"/>
    </row>
    <row r="4088" spans="1:7" x14ac:dyDescent="0.25">
      <c r="A4088"/>
      <c r="B4088" s="38"/>
      <c r="C4088"/>
      <c r="D4088" s="38"/>
      <c r="E4088"/>
      <c r="F4088" s="38"/>
      <c r="G4088"/>
    </row>
    <row r="4089" spans="1:7" x14ac:dyDescent="0.25">
      <c r="A4089"/>
      <c r="B4089" s="38"/>
      <c r="C4089"/>
      <c r="D4089" s="38"/>
      <c r="E4089"/>
      <c r="F4089" s="38"/>
      <c r="G4089"/>
    </row>
    <row r="4090" spans="1:7" x14ac:dyDescent="0.25">
      <c r="A4090"/>
      <c r="B4090" s="38"/>
      <c r="C4090"/>
      <c r="D4090" s="38"/>
      <c r="E4090"/>
      <c r="F4090" s="38"/>
      <c r="G4090"/>
    </row>
    <row r="4091" spans="1:7" x14ac:dyDescent="0.25">
      <c r="A4091"/>
      <c r="B4091" s="38"/>
      <c r="C4091"/>
      <c r="D4091" s="38"/>
      <c r="E4091"/>
      <c r="F4091" s="38"/>
      <c r="G4091"/>
    </row>
    <row r="4092" spans="1:7" x14ac:dyDescent="0.25">
      <c r="A4092"/>
      <c r="B4092" s="38"/>
      <c r="C4092"/>
      <c r="D4092" s="38"/>
      <c r="E4092"/>
      <c r="F4092" s="38"/>
      <c r="G4092"/>
    </row>
    <row r="4093" spans="1:7" x14ac:dyDescent="0.25">
      <c r="A4093"/>
      <c r="B4093" s="38"/>
      <c r="C4093"/>
      <c r="D4093" s="38"/>
      <c r="E4093"/>
      <c r="F4093" s="38"/>
      <c r="G4093"/>
    </row>
    <row r="4094" spans="1:7" x14ac:dyDescent="0.25">
      <c r="A4094"/>
      <c r="B4094" s="38"/>
      <c r="C4094"/>
      <c r="D4094" s="38"/>
      <c r="E4094"/>
      <c r="F4094" s="38"/>
      <c r="G4094"/>
    </row>
    <row r="4095" spans="1:7" x14ac:dyDescent="0.25">
      <c r="A4095"/>
      <c r="B4095" s="38"/>
      <c r="C4095"/>
      <c r="D4095" s="38"/>
      <c r="E4095"/>
      <c r="F4095" s="38"/>
      <c r="G4095"/>
    </row>
    <row r="4096" spans="1:7" x14ac:dyDescent="0.25">
      <c r="A4096"/>
      <c r="B4096" s="38"/>
      <c r="C4096"/>
      <c r="D4096" s="38"/>
      <c r="E4096"/>
      <c r="F4096" s="38"/>
      <c r="G4096"/>
    </row>
    <row r="4097" spans="1:7" x14ac:dyDescent="0.25">
      <c r="A4097"/>
      <c r="B4097" s="38"/>
      <c r="C4097"/>
      <c r="D4097" s="38"/>
      <c r="E4097"/>
      <c r="F4097" s="38"/>
      <c r="G4097"/>
    </row>
    <row r="4098" spans="1:7" x14ac:dyDescent="0.25">
      <c r="A4098"/>
      <c r="B4098" s="38"/>
      <c r="C4098"/>
      <c r="D4098" s="38"/>
      <c r="E4098"/>
      <c r="F4098" s="38"/>
      <c r="G4098"/>
    </row>
    <row r="4099" spans="1:7" x14ac:dyDescent="0.25">
      <c r="A4099"/>
      <c r="B4099" s="38"/>
      <c r="C4099"/>
      <c r="D4099" s="38"/>
      <c r="E4099"/>
      <c r="F4099" s="38"/>
      <c r="G4099"/>
    </row>
    <row r="4100" spans="1:7" x14ac:dyDescent="0.25">
      <c r="A4100"/>
      <c r="B4100" s="38"/>
      <c r="C4100"/>
      <c r="D4100" s="38"/>
      <c r="E4100"/>
      <c r="F4100" s="38"/>
      <c r="G4100"/>
    </row>
    <row r="4101" spans="1:7" x14ac:dyDescent="0.25">
      <c r="A4101"/>
      <c r="B4101" s="38"/>
      <c r="C4101"/>
      <c r="D4101" s="38"/>
      <c r="E4101"/>
      <c r="F4101" s="38"/>
      <c r="G4101"/>
    </row>
    <row r="4102" spans="1:7" x14ac:dyDescent="0.25">
      <c r="A4102"/>
      <c r="B4102" s="38"/>
      <c r="C4102"/>
      <c r="D4102" s="38"/>
      <c r="E4102"/>
      <c r="F4102" s="38"/>
      <c r="G4102"/>
    </row>
    <row r="4103" spans="1:7" x14ac:dyDescent="0.25">
      <c r="A4103"/>
      <c r="B4103" s="38"/>
      <c r="C4103"/>
      <c r="D4103" s="38"/>
      <c r="E4103"/>
      <c r="F4103" s="38"/>
      <c r="G4103"/>
    </row>
    <row r="4104" spans="1:7" x14ac:dyDescent="0.25">
      <c r="A4104"/>
      <c r="B4104" s="38"/>
      <c r="C4104"/>
      <c r="D4104" s="38"/>
      <c r="E4104"/>
      <c r="F4104" s="38"/>
      <c r="G4104"/>
    </row>
    <row r="4105" spans="1:7" x14ac:dyDescent="0.25">
      <c r="A4105"/>
      <c r="B4105" s="38"/>
      <c r="C4105"/>
      <c r="D4105" s="38"/>
      <c r="E4105"/>
      <c r="F4105" s="38"/>
      <c r="G4105"/>
    </row>
    <row r="4106" spans="1:7" x14ac:dyDescent="0.25">
      <c r="A4106"/>
      <c r="B4106" s="38"/>
      <c r="C4106"/>
      <c r="D4106" s="38"/>
      <c r="E4106"/>
      <c r="F4106" s="38"/>
      <c r="G4106"/>
    </row>
    <row r="4107" spans="1:7" x14ac:dyDescent="0.25">
      <c r="A4107"/>
      <c r="B4107" s="38"/>
      <c r="C4107"/>
      <c r="D4107" s="38"/>
      <c r="E4107"/>
      <c r="F4107" s="38"/>
      <c r="G4107"/>
    </row>
    <row r="4108" spans="1:7" x14ac:dyDescent="0.25">
      <c r="A4108"/>
      <c r="B4108" s="38"/>
      <c r="C4108"/>
      <c r="D4108" s="38"/>
      <c r="E4108"/>
      <c r="F4108" s="38"/>
      <c r="G4108"/>
    </row>
    <row r="4109" spans="1:7" x14ac:dyDescent="0.25">
      <c r="A4109"/>
      <c r="B4109" s="38"/>
      <c r="C4109"/>
      <c r="D4109" s="38"/>
      <c r="E4109"/>
      <c r="F4109" s="38"/>
      <c r="G4109"/>
    </row>
    <row r="4110" spans="1:7" x14ac:dyDescent="0.25">
      <c r="A4110"/>
      <c r="B4110" s="38"/>
      <c r="C4110"/>
      <c r="D4110" s="38"/>
      <c r="E4110"/>
      <c r="F4110" s="38"/>
      <c r="G4110"/>
    </row>
    <row r="4111" spans="1:7" x14ac:dyDescent="0.25">
      <c r="A4111"/>
      <c r="B4111" s="38"/>
      <c r="C4111"/>
      <c r="D4111" s="38"/>
      <c r="E4111"/>
      <c r="F4111" s="38"/>
      <c r="G4111"/>
    </row>
    <row r="4112" spans="1:7" x14ac:dyDescent="0.25">
      <c r="A4112"/>
      <c r="B4112" s="38"/>
      <c r="C4112"/>
      <c r="D4112" s="38"/>
      <c r="E4112"/>
      <c r="F4112" s="38"/>
      <c r="G4112"/>
    </row>
    <row r="4113" spans="1:7" x14ac:dyDescent="0.25">
      <c r="A4113"/>
      <c r="B4113" s="38"/>
      <c r="C4113"/>
      <c r="D4113" s="38"/>
      <c r="E4113"/>
      <c r="F4113" s="38"/>
      <c r="G4113"/>
    </row>
    <row r="4114" spans="1:7" x14ac:dyDescent="0.25">
      <c r="A4114"/>
      <c r="B4114" s="38"/>
      <c r="C4114"/>
      <c r="D4114" s="38"/>
      <c r="E4114"/>
      <c r="F4114" s="38"/>
      <c r="G4114"/>
    </row>
    <row r="4115" spans="1:7" x14ac:dyDescent="0.25">
      <c r="A4115"/>
      <c r="B4115" s="38"/>
      <c r="C4115"/>
      <c r="D4115" s="38"/>
      <c r="E4115"/>
      <c r="F4115" s="38"/>
      <c r="G4115"/>
    </row>
    <row r="4116" spans="1:7" x14ac:dyDescent="0.25">
      <c r="A4116"/>
      <c r="B4116" s="38"/>
      <c r="C4116"/>
      <c r="D4116" s="38"/>
      <c r="E4116"/>
      <c r="F4116" s="38"/>
      <c r="G4116"/>
    </row>
    <row r="4117" spans="1:7" x14ac:dyDescent="0.25">
      <c r="A4117"/>
      <c r="B4117" s="38"/>
      <c r="C4117"/>
      <c r="D4117" s="38"/>
      <c r="E4117"/>
      <c r="F4117" s="38"/>
      <c r="G4117"/>
    </row>
    <row r="4118" spans="1:7" x14ac:dyDescent="0.25">
      <c r="A4118"/>
      <c r="B4118" s="38"/>
      <c r="C4118"/>
      <c r="D4118" s="38"/>
      <c r="E4118"/>
      <c r="F4118" s="38"/>
      <c r="G4118"/>
    </row>
    <row r="4119" spans="1:7" x14ac:dyDescent="0.25">
      <c r="A4119"/>
      <c r="B4119" s="38"/>
      <c r="C4119"/>
      <c r="D4119" s="38"/>
      <c r="E4119"/>
      <c r="F4119" s="38"/>
      <c r="G4119"/>
    </row>
    <row r="4120" spans="1:7" x14ac:dyDescent="0.25">
      <c r="A4120"/>
      <c r="B4120" s="38"/>
      <c r="C4120"/>
      <c r="D4120" s="38"/>
      <c r="E4120"/>
      <c r="F4120" s="38"/>
      <c r="G4120"/>
    </row>
    <row r="4121" spans="1:7" x14ac:dyDescent="0.25">
      <c r="A4121"/>
      <c r="B4121" s="38"/>
      <c r="C4121"/>
      <c r="D4121" s="38"/>
      <c r="E4121"/>
      <c r="F4121" s="38"/>
      <c r="G4121"/>
    </row>
    <row r="4122" spans="1:7" x14ac:dyDescent="0.25">
      <c r="A4122"/>
      <c r="B4122" s="38"/>
      <c r="C4122"/>
      <c r="D4122" s="38"/>
      <c r="E4122"/>
      <c r="F4122" s="38"/>
      <c r="G4122"/>
    </row>
    <row r="4123" spans="1:7" x14ac:dyDescent="0.25">
      <c r="A4123"/>
      <c r="B4123" s="38"/>
      <c r="C4123"/>
      <c r="D4123" s="38"/>
      <c r="E4123"/>
      <c r="F4123" s="38"/>
      <c r="G4123"/>
    </row>
    <row r="4124" spans="1:7" x14ac:dyDescent="0.25">
      <c r="A4124"/>
      <c r="B4124" s="38"/>
      <c r="C4124"/>
      <c r="D4124" s="38"/>
      <c r="E4124"/>
      <c r="F4124" s="38"/>
      <c r="G4124"/>
    </row>
    <row r="4125" spans="1:7" x14ac:dyDescent="0.25">
      <c r="A4125"/>
      <c r="B4125" s="38"/>
      <c r="C4125"/>
      <c r="D4125" s="38"/>
      <c r="E4125"/>
      <c r="F4125" s="38"/>
      <c r="G4125"/>
    </row>
    <row r="4126" spans="1:7" x14ac:dyDescent="0.25">
      <c r="A4126"/>
      <c r="B4126" s="38"/>
      <c r="C4126"/>
      <c r="D4126" s="38"/>
      <c r="E4126"/>
      <c r="F4126" s="38"/>
      <c r="G4126"/>
    </row>
    <row r="4127" spans="1:7" x14ac:dyDescent="0.25">
      <c r="A4127"/>
      <c r="B4127" s="38"/>
      <c r="C4127"/>
      <c r="D4127" s="38"/>
      <c r="E4127"/>
      <c r="F4127" s="38"/>
      <c r="G4127"/>
    </row>
    <row r="4128" spans="1:7" x14ac:dyDescent="0.25">
      <c r="A4128"/>
      <c r="B4128" s="38"/>
      <c r="C4128"/>
      <c r="D4128" s="38"/>
      <c r="E4128"/>
      <c r="F4128" s="38"/>
      <c r="G4128"/>
    </row>
    <row r="4129" spans="1:7" x14ac:dyDescent="0.25">
      <c r="A4129"/>
      <c r="B4129" s="38"/>
      <c r="C4129"/>
      <c r="D4129" s="38"/>
      <c r="E4129"/>
      <c r="F4129" s="38"/>
      <c r="G4129"/>
    </row>
    <row r="4130" spans="1:7" x14ac:dyDescent="0.25">
      <c r="A4130"/>
      <c r="B4130" s="38"/>
      <c r="C4130"/>
      <c r="D4130" s="38"/>
      <c r="E4130"/>
      <c r="F4130" s="38"/>
      <c r="G4130"/>
    </row>
    <row r="4131" spans="1:7" x14ac:dyDescent="0.25">
      <c r="A4131"/>
      <c r="B4131" s="38"/>
      <c r="C4131"/>
      <c r="D4131" s="38"/>
      <c r="E4131"/>
      <c r="F4131" s="38"/>
      <c r="G4131"/>
    </row>
    <row r="4132" spans="1:7" x14ac:dyDescent="0.25">
      <c r="A4132"/>
      <c r="B4132" s="38"/>
      <c r="C4132"/>
      <c r="D4132" s="38"/>
      <c r="E4132"/>
      <c r="F4132" s="38"/>
      <c r="G4132"/>
    </row>
    <row r="4133" spans="1:7" x14ac:dyDescent="0.25">
      <c r="A4133"/>
      <c r="B4133" s="38"/>
      <c r="C4133"/>
      <c r="D4133" s="38"/>
      <c r="E4133"/>
      <c r="F4133" s="38"/>
      <c r="G4133"/>
    </row>
    <row r="4134" spans="1:7" x14ac:dyDescent="0.25">
      <c r="A4134"/>
      <c r="B4134" s="38"/>
      <c r="C4134"/>
      <c r="D4134" s="38"/>
      <c r="E4134"/>
      <c r="F4134" s="38"/>
      <c r="G4134"/>
    </row>
    <row r="4135" spans="1:7" x14ac:dyDescent="0.25">
      <c r="A4135"/>
      <c r="B4135" s="38"/>
      <c r="C4135"/>
      <c r="D4135" s="38"/>
      <c r="E4135"/>
      <c r="F4135" s="38"/>
      <c r="G4135"/>
    </row>
    <row r="4136" spans="1:7" x14ac:dyDescent="0.25">
      <c r="A4136"/>
      <c r="B4136" s="38"/>
      <c r="C4136"/>
      <c r="D4136" s="38"/>
      <c r="E4136"/>
      <c r="F4136" s="38"/>
      <c r="G4136"/>
    </row>
    <row r="4137" spans="1:7" x14ac:dyDescent="0.25">
      <c r="A4137"/>
      <c r="B4137" s="38"/>
      <c r="C4137"/>
      <c r="D4137" s="38"/>
      <c r="E4137"/>
      <c r="F4137" s="38"/>
      <c r="G4137"/>
    </row>
    <row r="4138" spans="1:7" x14ac:dyDescent="0.25">
      <c r="A4138"/>
      <c r="B4138" s="38"/>
      <c r="C4138"/>
      <c r="D4138" s="38"/>
      <c r="E4138"/>
      <c r="F4138" s="38"/>
      <c r="G4138"/>
    </row>
    <row r="4139" spans="1:7" x14ac:dyDescent="0.25">
      <c r="A4139"/>
      <c r="B4139" s="38"/>
      <c r="C4139"/>
      <c r="D4139" s="38"/>
      <c r="E4139"/>
      <c r="F4139" s="38"/>
      <c r="G4139"/>
    </row>
    <row r="4140" spans="1:7" x14ac:dyDescent="0.25">
      <c r="A4140"/>
      <c r="B4140" s="38"/>
      <c r="C4140"/>
      <c r="D4140" s="38"/>
      <c r="E4140"/>
      <c r="F4140" s="38"/>
      <c r="G4140"/>
    </row>
    <row r="4141" spans="1:7" x14ac:dyDescent="0.25">
      <c r="A4141"/>
      <c r="B4141" s="38"/>
      <c r="C4141"/>
      <c r="D4141" s="38"/>
      <c r="E4141"/>
      <c r="F4141" s="38"/>
      <c r="G4141"/>
    </row>
    <row r="4142" spans="1:7" x14ac:dyDescent="0.25">
      <c r="A4142"/>
      <c r="B4142" s="38"/>
      <c r="C4142"/>
      <c r="D4142" s="38"/>
      <c r="E4142"/>
      <c r="F4142" s="38"/>
      <c r="G4142"/>
    </row>
    <row r="4143" spans="1:7" x14ac:dyDescent="0.25">
      <c r="A4143"/>
      <c r="B4143" s="38"/>
      <c r="C4143"/>
      <c r="D4143" s="38"/>
      <c r="E4143"/>
      <c r="F4143" s="38"/>
      <c r="G4143"/>
    </row>
    <row r="4144" spans="1:7" x14ac:dyDescent="0.25">
      <c r="A4144"/>
      <c r="B4144" s="38"/>
      <c r="C4144"/>
      <c r="D4144" s="38"/>
      <c r="E4144"/>
      <c r="F4144" s="38"/>
      <c r="G4144"/>
    </row>
    <row r="4145" spans="1:7" x14ac:dyDescent="0.25">
      <c r="A4145"/>
      <c r="B4145" s="38"/>
      <c r="C4145"/>
      <c r="D4145" s="38"/>
      <c r="E4145"/>
      <c r="F4145" s="38"/>
      <c r="G4145"/>
    </row>
    <row r="4146" spans="1:7" x14ac:dyDescent="0.25">
      <c r="A4146"/>
      <c r="B4146" s="38"/>
      <c r="C4146"/>
      <c r="D4146" s="38"/>
      <c r="E4146"/>
      <c r="F4146" s="38"/>
      <c r="G4146"/>
    </row>
    <row r="4147" spans="1:7" x14ac:dyDescent="0.25">
      <c r="A4147"/>
      <c r="B4147" s="38"/>
      <c r="C4147"/>
      <c r="D4147" s="38"/>
      <c r="E4147"/>
      <c r="F4147" s="38"/>
      <c r="G4147"/>
    </row>
    <row r="4148" spans="1:7" x14ac:dyDescent="0.25">
      <c r="A4148"/>
      <c r="B4148" s="38"/>
      <c r="C4148"/>
      <c r="D4148" s="38"/>
      <c r="E4148"/>
      <c r="F4148" s="38"/>
      <c r="G4148"/>
    </row>
    <row r="4149" spans="1:7" x14ac:dyDescent="0.25">
      <c r="A4149"/>
      <c r="B4149" s="38"/>
      <c r="C4149"/>
      <c r="D4149" s="38"/>
      <c r="E4149"/>
      <c r="F4149" s="38"/>
      <c r="G4149"/>
    </row>
    <row r="4150" spans="1:7" x14ac:dyDescent="0.25">
      <c r="A4150"/>
      <c r="B4150" s="38"/>
      <c r="C4150"/>
      <c r="D4150" s="38"/>
      <c r="E4150"/>
      <c r="F4150" s="38"/>
      <c r="G4150"/>
    </row>
    <row r="4151" spans="1:7" x14ac:dyDescent="0.25">
      <c r="A4151"/>
      <c r="B4151" s="38"/>
      <c r="C4151"/>
      <c r="D4151" s="38"/>
      <c r="E4151"/>
      <c r="F4151" s="38"/>
      <c r="G4151"/>
    </row>
    <row r="4152" spans="1:7" x14ac:dyDescent="0.25">
      <c r="A4152"/>
      <c r="B4152" s="38"/>
      <c r="C4152"/>
      <c r="D4152" s="38"/>
      <c r="E4152"/>
      <c r="F4152" s="38"/>
      <c r="G4152"/>
    </row>
    <row r="4153" spans="1:7" x14ac:dyDescent="0.25">
      <c r="A4153"/>
      <c r="B4153" s="38"/>
      <c r="C4153"/>
      <c r="D4153" s="38"/>
      <c r="E4153"/>
      <c r="F4153" s="38"/>
      <c r="G4153"/>
    </row>
    <row r="4154" spans="1:7" x14ac:dyDescent="0.25">
      <c r="A4154"/>
      <c r="B4154" s="38"/>
      <c r="C4154"/>
      <c r="D4154" s="38"/>
      <c r="E4154"/>
      <c r="F4154" s="38"/>
      <c r="G4154"/>
    </row>
    <row r="4155" spans="1:7" x14ac:dyDescent="0.25">
      <c r="A4155"/>
      <c r="B4155" s="38"/>
      <c r="C4155"/>
      <c r="D4155" s="38"/>
      <c r="E4155"/>
      <c r="F4155" s="38"/>
      <c r="G4155"/>
    </row>
    <row r="4156" spans="1:7" x14ac:dyDescent="0.25">
      <c r="A4156"/>
      <c r="B4156" s="38"/>
      <c r="C4156"/>
      <c r="D4156" s="38"/>
      <c r="E4156"/>
      <c r="F4156" s="38"/>
      <c r="G4156"/>
    </row>
    <row r="4157" spans="1:7" x14ac:dyDescent="0.25">
      <c r="A4157"/>
      <c r="B4157" s="38"/>
      <c r="C4157"/>
      <c r="D4157" s="38"/>
      <c r="E4157"/>
      <c r="F4157" s="38"/>
      <c r="G4157"/>
    </row>
    <row r="4158" spans="1:7" x14ac:dyDescent="0.25">
      <c r="A4158"/>
      <c r="B4158" s="38"/>
      <c r="C4158"/>
      <c r="D4158" s="38"/>
      <c r="E4158"/>
      <c r="F4158" s="38"/>
      <c r="G4158"/>
    </row>
    <row r="4159" spans="1:7" x14ac:dyDescent="0.25">
      <c r="A4159"/>
      <c r="B4159" s="38"/>
      <c r="C4159"/>
      <c r="D4159" s="38"/>
      <c r="E4159"/>
      <c r="F4159" s="38"/>
      <c r="G4159"/>
    </row>
    <row r="4160" spans="1:7" x14ac:dyDescent="0.25">
      <c r="A4160"/>
      <c r="B4160" s="38"/>
      <c r="C4160"/>
      <c r="D4160" s="38"/>
      <c r="E4160"/>
      <c r="F4160" s="38"/>
      <c r="G4160"/>
    </row>
    <row r="4161" spans="1:7" x14ac:dyDescent="0.25">
      <c r="A4161"/>
      <c r="B4161" s="38"/>
      <c r="C4161"/>
      <c r="D4161" s="38"/>
      <c r="E4161"/>
      <c r="F4161" s="38"/>
      <c r="G4161"/>
    </row>
    <row r="4162" spans="1:7" x14ac:dyDescent="0.25">
      <c r="A4162"/>
      <c r="B4162" s="38"/>
      <c r="C4162"/>
      <c r="D4162" s="38"/>
      <c r="E4162"/>
      <c r="F4162" s="38"/>
      <c r="G4162"/>
    </row>
    <row r="4163" spans="1:7" x14ac:dyDescent="0.25">
      <c r="A4163"/>
      <c r="B4163" s="38"/>
      <c r="C4163"/>
      <c r="D4163" s="38"/>
      <c r="E4163"/>
      <c r="F4163" s="38"/>
      <c r="G4163"/>
    </row>
    <row r="4164" spans="1:7" x14ac:dyDescent="0.25">
      <c r="A4164"/>
      <c r="B4164" s="38"/>
      <c r="C4164"/>
      <c r="D4164" s="38"/>
      <c r="E4164"/>
      <c r="F4164" s="38"/>
      <c r="G4164"/>
    </row>
    <row r="4165" spans="1:7" x14ac:dyDescent="0.25">
      <c r="A4165"/>
      <c r="B4165" s="38"/>
      <c r="C4165"/>
      <c r="D4165" s="38"/>
      <c r="E4165"/>
      <c r="F4165" s="38"/>
      <c r="G4165"/>
    </row>
    <row r="4166" spans="1:7" x14ac:dyDescent="0.25">
      <c r="A4166"/>
      <c r="B4166" s="38"/>
      <c r="C4166"/>
      <c r="D4166" s="38"/>
      <c r="E4166"/>
      <c r="F4166" s="38"/>
      <c r="G4166"/>
    </row>
    <row r="4167" spans="1:7" x14ac:dyDescent="0.25">
      <c r="A4167"/>
      <c r="B4167" s="38"/>
      <c r="C4167"/>
      <c r="D4167" s="38"/>
      <c r="E4167"/>
      <c r="F4167" s="38"/>
      <c r="G4167"/>
    </row>
    <row r="4168" spans="1:7" x14ac:dyDescent="0.25">
      <c r="A4168"/>
      <c r="B4168" s="38"/>
      <c r="C4168"/>
      <c r="D4168" s="38"/>
      <c r="E4168"/>
      <c r="F4168" s="38"/>
      <c r="G4168"/>
    </row>
    <row r="4169" spans="1:7" x14ac:dyDescent="0.25">
      <c r="A4169"/>
      <c r="B4169" s="38"/>
      <c r="C4169"/>
      <c r="D4169" s="38"/>
      <c r="E4169"/>
      <c r="F4169" s="38"/>
      <c r="G4169"/>
    </row>
    <row r="4170" spans="1:7" x14ac:dyDescent="0.25">
      <c r="A4170"/>
      <c r="B4170" s="38"/>
      <c r="C4170"/>
      <c r="D4170" s="38"/>
      <c r="E4170"/>
      <c r="F4170" s="38"/>
      <c r="G4170"/>
    </row>
    <row r="4171" spans="1:7" x14ac:dyDescent="0.25">
      <c r="A4171"/>
      <c r="B4171" s="38"/>
      <c r="C4171"/>
      <c r="D4171" s="38"/>
      <c r="E4171"/>
      <c r="F4171" s="38"/>
      <c r="G4171"/>
    </row>
    <row r="4172" spans="1:7" x14ac:dyDescent="0.25">
      <c r="A4172"/>
      <c r="B4172" s="38"/>
      <c r="C4172"/>
      <c r="D4172" s="38"/>
      <c r="E4172"/>
      <c r="F4172" s="38"/>
      <c r="G4172"/>
    </row>
    <row r="4173" spans="1:7" x14ac:dyDescent="0.25">
      <c r="A4173"/>
      <c r="B4173" s="38"/>
      <c r="C4173"/>
      <c r="D4173" s="38"/>
      <c r="E4173"/>
      <c r="F4173" s="38"/>
      <c r="G4173"/>
    </row>
    <row r="4174" spans="1:7" x14ac:dyDescent="0.25">
      <c r="A4174"/>
      <c r="B4174" s="38"/>
      <c r="C4174"/>
      <c r="D4174" s="38"/>
      <c r="E4174"/>
      <c r="F4174" s="38"/>
      <c r="G4174"/>
    </row>
    <row r="4175" spans="1:7" x14ac:dyDescent="0.25">
      <c r="A4175"/>
      <c r="B4175" s="38"/>
      <c r="C4175"/>
      <c r="D4175" s="38"/>
      <c r="E4175"/>
      <c r="F4175" s="38"/>
      <c r="G4175"/>
    </row>
    <row r="4176" spans="1:7" x14ac:dyDescent="0.25">
      <c r="A4176"/>
      <c r="B4176" s="38"/>
      <c r="C4176"/>
      <c r="D4176" s="38"/>
      <c r="E4176"/>
      <c r="F4176" s="38"/>
      <c r="G4176"/>
    </row>
    <row r="4177" spans="1:7" x14ac:dyDescent="0.25">
      <c r="A4177"/>
      <c r="B4177" s="38"/>
      <c r="C4177"/>
      <c r="D4177" s="38"/>
      <c r="E4177"/>
      <c r="F4177" s="38"/>
      <c r="G4177"/>
    </row>
    <row r="4178" spans="1:7" x14ac:dyDescent="0.25">
      <c r="A4178"/>
      <c r="B4178" s="38"/>
      <c r="C4178"/>
      <c r="D4178" s="38"/>
      <c r="E4178"/>
      <c r="F4178" s="38"/>
      <c r="G4178"/>
    </row>
    <row r="4179" spans="1:7" x14ac:dyDescent="0.25">
      <c r="A4179"/>
      <c r="B4179" s="38"/>
      <c r="C4179"/>
      <c r="D4179" s="38"/>
      <c r="E4179"/>
      <c r="F4179" s="38"/>
      <c r="G4179"/>
    </row>
    <row r="4180" spans="1:7" x14ac:dyDescent="0.25">
      <c r="A4180"/>
      <c r="B4180" s="38"/>
      <c r="C4180"/>
      <c r="D4180" s="38"/>
      <c r="E4180"/>
      <c r="F4180" s="38"/>
      <c r="G4180"/>
    </row>
    <row r="4181" spans="1:7" x14ac:dyDescent="0.25">
      <c r="A4181"/>
      <c r="B4181" s="38"/>
      <c r="C4181"/>
      <c r="D4181" s="38"/>
      <c r="E4181"/>
      <c r="F4181" s="38"/>
      <c r="G4181"/>
    </row>
    <row r="4182" spans="1:7" x14ac:dyDescent="0.25">
      <c r="A4182"/>
      <c r="B4182" s="38"/>
      <c r="C4182"/>
      <c r="D4182" s="38"/>
      <c r="E4182"/>
      <c r="F4182" s="38"/>
      <c r="G4182"/>
    </row>
    <row r="4183" spans="1:7" x14ac:dyDescent="0.25">
      <c r="A4183"/>
      <c r="B4183" s="38"/>
      <c r="C4183"/>
      <c r="D4183" s="38"/>
      <c r="E4183"/>
      <c r="F4183" s="38"/>
      <c r="G4183"/>
    </row>
    <row r="4184" spans="1:7" x14ac:dyDescent="0.25">
      <c r="A4184"/>
      <c r="B4184" s="38"/>
      <c r="C4184"/>
      <c r="D4184" s="38"/>
      <c r="E4184"/>
      <c r="F4184" s="38"/>
      <c r="G4184"/>
    </row>
    <row r="4185" spans="1:7" x14ac:dyDescent="0.25">
      <c r="A4185"/>
      <c r="B4185" s="38"/>
      <c r="C4185"/>
      <c r="D4185" s="38"/>
      <c r="E4185"/>
      <c r="F4185" s="38"/>
      <c r="G4185"/>
    </row>
    <row r="4186" spans="1:7" x14ac:dyDescent="0.25">
      <c r="A4186"/>
      <c r="B4186" s="38"/>
      <c r="C4186"/>
      <c r="D4186" s="38"/>
      <c r="E4186"/>
      <c r="F4186" s="38"/>
      <c r="G4186"/>
    </row>
    <row r="4187" spans="1:7" x14ac:dyDescent="0.25">
      <c r="A4187"/>
      <c r="B4187" s="38"/>
      <c r="C4187"/>
      <c r="D4187" s="38"/>
      <c r="E4187"/>
      <c r="F4187" s="38"/>
      <c r="G4187"/>
    </row>
    <row r="4188" spans="1:7" x14ac:dyDescent="0.25">
      <c r="A4188"/>
      <c r="B4188" s="38"/>
      <c r="C4188"/>
      <c r="D4188" s="38"/>
      <c r="E4188"/>
      <c r="F4188" s="38"/>
      <c r="G4188"/>
    </row>
    <row r="4189" spans="1:7" x14ac:dyDescent="0.25">
      <c r="A4189"/>
      <c r="B4189" s="38"/>
      <c r="C4189"/>
      <c r="D4189" s="38"/>
      <c r="E4189"/>
      <c r="F4189" s="38"/>
      <c r="G4189"/>
    </row>
    <row r="4190" spans="1:7" x14ac:dyDescent="0.25">
      <c r="A4190"/>
      <c r="B4190" s="38"/>
      <c r="C4190"/>
      <c r="D4190" s="38"/>
      <c r="E4190"/>
      <c r="F4190" s="38"/>
      <c r="G4190"/>
    </row>
    <row r="4191" spans="1:7" x14ac:dyDescent="0.25">
      <c r="A4191"/>
      <c r="B4191" s="38"/>
      <c r="C4191"/>
      <c r="D4191" s="38"/>
      <c r="E4191"/>
      <c r="F4191" s="38"/>
      <c r="G4191"/>
    </row>
    <row r="4192" spans="1:7" x14ac:dyDescent="0.25">
      <c r="A4192"/>
      <c r="B4192" s="38"/>
      <c r="C4192"/>
      <c r="D4192" s="38"/>
      <c r="E4192"/>
      <c r="F4192" s="38"/>
      <c r="G4192"/>
    </row>
    <row r="4193" spans="1:7" x14ac:dyDescent="0.25">
      <c r="A4193"/>
      <c r="B4193" s="38"/>
      <c r="C4193"/>
      <c r="D4193" s="38"/>
      <c r="E4193"/>
      <c r="F4193" s="38"/>
      <c r="G4193"/>
    </row>
    <row r="4194" spans="1:7" x14ac:dyDescent="0.25">
      <c r="A4194"/>
      <c r="B4194" s="38"/>
      <c r="C4194"/>
      <c r="D4194" s="38"/>
      <c r="E4194"/>
      <c r="F4194" s="38"/>
      <c r="G4194"/>
    </row>
    <row r="4195" spans="1:7" x14ac:dyDescent="0.25">
      <c r="A4195"/>
      <c r="B4195" s="38"/>
      <c r="C4195"/>
      <c r="D4195" s="38"/>
      <c r="E4195"/>
      <c r="F4195" s="38"/>
      <c r="G4195"/>
    </row>
    <row r="4196" spans="1:7" x14ac:dyDescent="0.25">
      <c r="A4196"/>
      <c r="B4196" s="38"/>
      <c r="C4196"/>
      <c r="D4196" s="38"/>
      <c r="E4196"/>
      <c r="F4196" s="38"/>
      <c r="G4196"/>
    </row>
    <row r="4197" spans="1:7" x14ac:dyDescent="0.25">
      <c r="A4197"/>
      <c r="B4197" s="38"/>
      <c r="C4197"/>
      <c r="D4197" s="38"/>
      <c r="E4197"/>
      <c r="F4197" s="38"/>
      <c r="G4197"/>
    </row>
    <row r="4198" spans="1:7" x14ac:dyDescent="0.25">
      <c r="A4198"/>
      <c r="B4198" s="38"/>
      <c r="C4198"/>
      <c r="D4198" s="38"/>
      <c r="E4198"/>
      <c r="F4198" s="38"/>
      <c r="G4198"/>
    </row>
    <row r="4199" spans="1:7" x14ac:dyDescent="0.25">
      <c r="A4199"/>
      <c r="B4199" s="38"/>
      <c r="C4199"/>
      <c r="D4199" s="38"/>
      <c r="E4199"/>
      <c r="F4199" s="38"/>
      <c r="G4199"/>
    </row>
    <row r="4200" spans="1:7" x14ac:dyDescent="0.25">
      <c r="A4200"/>
      <c r="B4200" s="38"/>
      <c r="C4200"/>
      <c r="D4200" s="38"/>
      <c r="E4200"/>
      <c r="F4200" s="38"/>
      <c r="G4200"/>
    </row>
    <row r="4201" spans="1:7" x14ac:dyDescent="0.25">
      <c r="A4201"/>
      <c r="B4201" s="38"/>
      <c r="C4201"/>
      <c r="D4201" s="38"/>
      <c r="E4201"/>
      <c r="F4201" s="38"/>
      <c r="G4201"/>
    </row>
    <row r="4202" spans="1:7" x14ac:dyDescent="0.25">
      <c r="A4202"/>
      <c r="B4202" s="38"/>
      <c r="C4202"/>
      <c r="D4202" s="38"/>
      <c r="E4202"/>
      <c r="F4202" s="38"/>
      <c r="G4202"/>
    </row>
    <row r="4203" spans="1:7" x14ac:dyDescent="0.25">
      <c r="A4203"/>
      <c r="B4203" s="38"/>
      <c r="C4203"/>
      <c r="D4203" s="38"/>
      <c r="E4203"/>
      <c r="F4203" s="38"/>
      <c r="G4203"/>
    </row>
    <row r="4204" spans="1:7" x14ac:dyDescent="0.25">
      <c r="A4204"/>
      <c r="B4204" s="38"/>
      <c r="C4204"/>
      <c r="D4204" s="38"/>
      <c r="E4204"/>
      <c r="F4204" s="38"/>
      <c r="G4204"/>
    </row>
    <row r="4205" spans="1:7" x14ac:dyDescent="0.25">
      <c r="A4205"/>
      <c r="B4205" s="38"/>
      <c r="C4205"/>
      <c r="D4205" s="38"/>
      <c r="E4205"/>
      <c r="F4205" s="38"/>
      <c r="G4205"/>
    </row>
    <row r="4206" spans="1:7" x14ac:dyDescent="0.25">
      <c r="A4206"/>
      <c r="B4206" s="38"/>
      <c r="C4206"/>
      <c r="D4206" s="38"/>
      <c r="E4206"/>
      <c r="F4206" s="38"/>
      <c r="G4206"/>
    </row>
    <row r="4207" spans="1:7" x14ac:dyDescent="0.25">
      <c r="A4207"/>
      <c r="B4207" s="38"/>
      <c r="C4207"/>
      <c r="D4207" s="38"/>
      <c r="E4207"/>
      <c r="F4207" s="38"/>
      <c r="G4207"/>
    </row>
    <row r="4208" spans="1:7" x14ac:dyDescent="0.25">
      <c r="A4208"/>
      <c r="B4208" s="38"/>
      <c r="C4208"/>
      <c r="D4208" s="38"/>
      <c r="E4208"/>
      <c r="F4208" s="38"/>
      <c r="G4208"/>
    </row>
    <row r="4209" spans="1:7" x14ac:dyDescent="0.25">
      <c r="A4209"/>
      <c r="B4209" s="38"/>
      <c r="C4209"/>
      <c r="D4209" s="38"/>
      <c r="E4209"/>
      <c r="F4209" s="38"/>
      <c r="G4209"/>
    </row>
    <row r="4210" spans="1:7" x14ac:dyDescent="0.25">
      <c r="A4210"/>
      <c r="B4210" s="38"/>
      <c r="C4210"/>
      <c r="D4210" s="38"/>
      <c r="E4210"/>
      <c r="F4210" s="38"/>
      <c r="G4210"/>
    </row>
    <row r="4211" spans="1:7" x14ac:dyDescent="0.25">
      <c r="A4211"/>
      <c r="B4211" s="38"/>
      <c r="C4211"/>
      <c r="D4211" s="38"/>
      <c r="E4211"/>
      <c r="F4211" s="38"/>
      <c r="G4211"/>
    </row>
    <row r="4212" spans="1:7" x14ac:dyDescent="0.25">
      <c r="A4212"/>
      <c r="B4212" s="38"/>
      <c r="C4212"/>
      <c r="D4212" s="38"/>
      <c r="E4212"/>
      <c r="F4212" s="38"/>
      <c r="G4212"/>
    </row>
    <row r="4213" spans="1:7" x14ac:dyDescent="0.25">
      <c r="A4213"/>
      <c r="B4213" s="38"/>
      <c r="C4213"/>
      <c r="D4213" s="38"/>
      <c r="E4213"/>
      <c r="F4213" s="38"/>
      <c r="G4213"/>
    </row>
    <row r="4214" spans="1:7" x14ac:dyDescent="0.25">
      <c r="A4214"/>
      <c r="B4214" s="38"/>
      <c r="C4214"/>
      <c r="D4214" s="38"/>
      <c r="E4214"/>
      <c r="F4214" s="38"/>
      <c r="G4214"/>
    </row>
    <row r="4215" spans="1:7" x14ac:dyDescent="0.25">
      <c r="A4215"/>
      <c r="B4215" s="38"/>
      <c r="C4215"/>
      <c r="D4215" s="38"/>
      <c r="E4215"/>
      <c r="F4215" s="38"/>
      <c r="G4215"/>
    </row>
    <row r="4216" spans="1:7" x14ac:dyDescent="0.25">
      <c r="A4216"/>
      <c r="B4216" s="38"/>
      <c r="C4216"/>
      <c r="D4216" s="38"/>
      <c r="E4216"/>
      <c r="F4216" s="38"/>
      <c r="G4216"/>
    </row>
    <row r="4217" spans="1:7" x14ac:dyDescent="0.25">
      <c r="A4217"/>
      <c r="B4217" s="38"/>
      <c r="C4217"/>
      <c r="D4217" s="38"/>
      <c r="E4217"/>
      <c r="F4217" s="38"/>
      <c r="G4217"/>
    </row>
    <row r="4218" spans="1:7" x14ac:dyDescent="0.25">
      <c r="A4218"/>
      <c r="B4218" s="38"/>
      <c r="C4218"/>
      <c r="D4218" s="38"/>
      <c r="E4218"/>
      <c r="F4218" s="38"/>
      <c r="G4218"/>
    </row>
    <row r="4219" spans="1:7" x14ac:dyDescent="0.25">
      <c r="A4219"/>
      <c r="B4219" s="38"/>
      <c r="C4219"/>
      <c r="D4219" s="38"/>
      <c r="E4219"/>
      <c r="F4219" s="38"/>
      <c r="G4219"/>
    </row>
    <row r="4220" spans="1:7" x14ac:dyDescent="0.25">
      <c r="A4220"/>
      <c r="B4220" s="38"/>
      <c r="C4220"/>
      <c r="D4220" s="38"/>
      <c r="E4220"/>
      <c r="F4220" s="38"/>
      <c r="G4220"/>
    </row>
    <row r="4221" spans="1:7" x14ac:dyDescent="0.25">
      <c r="A4221"/>
      <c r="B4221" s="38"/>
      <c r="C4221"/>
      <c r="D4221" s="38"/>
      <c r="E4221"/>
      <c r="F4221" s="38"/>
      <c r="G4221"/>
    </row>
    <row r="4222" spans="1:7" x14ac:dyDescent="0.25">
      <c r="A4222"/>
      <c r="B4222" s="38"/>
      <c r="C4222"/>
      <c r="D4222" s="38"/>
      <c r="E4222"/>
      <c r="F4222" s="38"/>
      <c r="G4222"/>
    </row>
    <row r="4223" spans="1:7" x14ac:dyDescent="0.25">
      <c r="A4223"/>
      <c r="B4223" s="38"/>
      <c r="C4223"/>
      <c r="D4223" s="38"/>
      <c r="E4223"/>
      <c r="F4223" s="38"/>
      <c r="G4223"/>
    </row>
    <row r="4224" spans="1:7" x14ac:dyDescent="0.25">
      <c r="A4224"/>
      <c r="B4224" s="38"/>
      <c r="C4224"/>
      <c r="D4224" s="38"/>
      <c r="E4224"/>
      <c r="F4224" s="38"/>
      <c r="G4224"/>
    </row>
    <row r="4225" spans="1:7" x14ac:dyDescent="0.25">
      <c r="A4225"/>
      <c r="B4225" s="38"/>
      <c r="C4225"/>
      <c r="D4225" s="38"/>
      <c r="E4225"/>
      <c r="F4225" s="38"/>
      <c r="G4225"/>
    </row>
    <row r="4226" spans="1:7" x14ac:dyDescent="0.25">
      <c r="A4226"/>
      <c r="B4226" s="38"/>
      <c r="C4226"/>
      <c r="D4226" s="38"/>
      <c r="E4226"/>
      <c r="F4226" s="38"/>
      <c r="G4226"/>
    </row>
    <row r="4227" spans="1:7" x14ac:dyDescent="0.25">
      <c r="A4227"/>
      <c r="B4227" s="38"/>
      <c r="C4227"/>
      <c r="D4227" s="38"/>
      <c r="E4227"/>
      <c r="F4227" s="38"/>
      <c r="G4227"/>
    </row>
    <row r="4228" spans="1:7" x14ac:dyDescent="0.25">
      <c r="A4228"/>
      <c r="B4228" s="38"/>
      <c r="C4228"/>
      <c r="D4228" s="38"/>
      <c r="E4228"/>
      <c r="F4228" s="38"/>
      <c r="G4228"/>
    </row>
    <row r="4229" spans="1:7" x14ac:dyDescent="0.25">
      <c r="A4229"/>
      <c r="B4229" s="38"/>
      <c r="C4229"/>
      <c r="D4229" s="38"/>
      <c r="E4229"/>
      <c r="F4229" s="38"/>
      <c r="G4229"/>
    </row>
    <row r="4230" spans="1:7" x14ac:dyDescent="0.25">
      <c r="A4230"/>
      <c r="B4230" s="38"/>
      <c r="C4230"/>
      <c r="D4230" s="38"/>
      <c r="E4230"/>
      <c r="F4230" s="38"/>
      <c r="G4230"/>
    </row>
    <row r="4231" spans="1:7" x14ac:dyDescent="0.25">
      <c r="A4231"/>
      <c r="B4231" s="38"/>
      <c r="C4231"/>
      <c r="D4231" s="38"/>
      <c r="E4231"/>
      <c r="F4231" s="38"/>
      <c r="G4231"/>
    </row>
    <row r="4232" spans="1:7" x14ac:dyDescent="0.25">
      <c r="A4232"/>
      <c r="B4232" s="38"/>
      <c r="C4232"/>
      <c r="D4232" s="38"/>
      <c r="E4232"/>
      <c r="F4232" s="38"/>
      <c r="G4232"/>
    </row>
    <row r="4233" spans="1:7" x14ac:dyDescent="0.25">
      <c r="A4233"/>
      <c r="B4233" s="38"/>
      <c r="C4233"/>
      <c r="D4233" s="38"/>
      <c r="E4233"/>
      <c r="F4233" s="38"/>
      <c r="G4233"/>
    </row>
    <row r="4234" spans="1:7" x14ac:dyDescent="0.25">
      <c r="A4234"/>
      <c r="B4234" s="38"/>
      <c r="C4234"/>
      <c r="D4234" s="38"/>
      <c r="E4234"/>
      <c r="F4234" s="38"/>
      <c r="G4234"/>
    </row>
    <row r="4235" spans="1:7" x14ac:dyDescent="0.25">
      <c r="A4235"/>
      <c r="B4235" s="38"/>
      <c r="C4235"/>
      <c r="D4235" s="38"/>
      <c r="E4235"/>
      <c r="F4235" s="38"/>
      <c r="G4235"/>
    </row>
    <row r="4236" spans="1:7" x14ac:dyDescent="0.25">
      <c r="A4236"/>
      <c r="B4236" s="38"/>
      <c r="C4236"/>
      <c r="D4236" s="38"/>
      <c r="E4236"/>
      <c r="F4236" s="38"/>
      <c r="G4236"/>
    </row>
    <row r="4237" spans="1:7" x14ac:dyDescent="0.25">
      <c r="A4237"/>
      <c r="B4237" s="38"/>
      <c r="C4237"/>
      <c r="D4237" s="38"/>
      <c r="E4237"/>
      <c r="F4237" s="38"/>
      <c r="G4237"/>
    </row>
    <row r="4238" spans="1:7" x14ac:dyDescent="0.25">
      <c r="A4238"/>
      <c r="B4238" s="38"/>
      <c r="C4238"/>
      <c r="D4238" s="38"/>
      <c r="E4238"/>
      <c r="F4238" s="38"/>
      <c r="G4238"/>
    </row>
    <row r="4239" spans="1:7" x14ac:dyDescent="0.25">
      <c r="A4239"/>
      <c r="B4239" s="38"/>
      <c r="C4239"/>
      <c r="D4239" s="38"/>
      <c r="E4239"/>
      <c r="F4239" s="38"/>
      <c r="G4239"/>
    </row>
    <row r="4240" spans="1:7" x14ac:dyDescent="0.25">
      <c r="A4240"/>
      <c r="B4240" s="38"/>
      <c r="C4240"/>
      <c r="D4240" s="38"/>
      <c r="E4240"/>
      <c r="F4240" s="38"/>
      <c r="G4240"/>
    </row>
    <row r="4241" spans="1:7" x14ac:dyDescent="0.25">
      <c r="A4241"/>
      <c r="B4241" s="38"/>
      <c r="C4241"/>
      <c r="D4241" s="38"/>
      <c r="E4241"/>
      <c r="F4241" s="38"/>
      <c r="G4241"/>
    </row>
    <row r="4242" spans="1:7" x14ac:dyDescent="0.25">
      <c r="A4242"/>
      <c r="B4242" s="38"/>
      <c r="C4242"/>
      <c r="D4242" s="38"/>
      <c r="E4242"/>
      <c r="F4242" s="38"/>
      <c r="G4242"/>
    </row>
    <row r="4243" spans="1:7" x14ac:dyDescent="0.25">
      <c r="A4243"/>
      <c r="B4243" s="38"/>
      <c r="C4243"/>
      <c r="D4243" s="38"/>
      <c r="E4243"/>
      <c r="F4243" s="38"/>
      <c r="G4243"/>
    </row>
    <row r="4244" spans="1:7" x14ac:dyDescent="0.25">
      <c r="A4244"/>
      <c r="B4244" s="38"/>
      <c r="C4244"/>
      <c r="D4244" s="38"/>
      <c r="E4244"/>
      <c r="F4244" s="38"/>
      <c r="G4244"/>
    </row>
    <row r="4245" spans="1:7" x14ac:dyDescent="0.25">
      <c r="A4245"/>
      <c r="B4245" s="38"/>
      <c r="C4245"/>
      <c r="D4245" s="38"/>
      <c r="E4245"/>
      <c r="F4245" s="38"/>
      <c r="G4245"/>
    </row>
    <row r="4246" spans="1:7" x14ac:dyDescent="0.25">
      <c r="A4246"/>
      <c r="B4246" s="38"/>
      <c r="C4246"/>
      <c r="D4246" s="38"/>
      <c r="E4246"/>
      <c r="F4246" s="38"/>
      <c r="G4246"/>
    </row>
    <row r="4247" spans="1:7" x14ac:dyDescent="0.25">
      <c r="A4247"/>
      <c r="B4247" s="38"/>
      <c r="C4247"/>
      <c r="D4247" s="38"/>
      <c r="E4247"/>
      <c r="F4247" s="38"/>
      <c r="G4247"/>
    </row>
    <row r="4248" spans="1:7" x14ac:dyDescent="0.25">
      <c r="A4248"/>
      <c r="B4248" s="38"/>
      <c r="C4248"/>
      <c r="D4248" s="38"/>
      <c r="E4248"/>
      <c r="F4248" s="38"/>
      <c r="G4248"/>
    </row>
    <row r="4249" spans="1:7" x14ac:dyDescent="0.25">
      <c r="A4249"/>
      <c r="B4249" s="38"/>
      <c r="C4249"/>
      <c r="D4249" s="38"/>
      <c r="E4249"/>
      <c r="F4249" s="38"/>
      <c r="G4249"/>
    </row>
    <row r="4250" spans="1:7" x14ac:dyDescent="0.25">
      <c r="A4250"/>
      <c r="B4250" s="38"/>
      <c r="C4250"/>
      <c r="D4250" s="38"/>
      <c r="E4250"/>
      <c r="F4250" s="38"/>
      <c r="G4250"/>
    </row>
    <row r="4251" spans="1:7" x14ac:dyDescent="0.25">
      <c r="A4251"/>
      <c r="B4251" s="38"/>
      <c r="C4251"/>
      <c r="D4251" s="38"/>
      <c r="E4251"/>
      <c r="F4251" s="38"/>
      <c r="G4251"/>
    </row>
    <row r="4252" spans="1:7" x14ac:dyDescent="0.25">
      <c r="A4252"/>
      <c r="B4252" s="38"/>
      <c r="C4252"/>
      <c r="D4252" s="38"/>
      <c r="E4252"/>
      <c r="F4252" s="38"/>
      <c r="G4252"/>
    </row>
    <row r="4253" spans="1:7" x14ac:dyDescent="0.25">
      <c r="A4253"/>
      <c r="B4253" s="38"/>
      <c r="C4253"/>
      <c r="D4253" s="38"/>
      <c r="E4253"/>
      <c r="F4253" s="38"/>
      <c r="G4253"/>
    </row>
    <row r="4254" spans="1:7" x14ac:dyDescent="0.25">
      <c r="A4254"/>
      <c r="B4254" s="38"/>
      <c r="C4254"/>
      <c r="D4254" s="38"/>
      <c r="E4254"/>
      <c r="F4254" s="38"/>
      <c r="G4254"/>
    </row>
    <row r="4255" spans="1:7" x14ac:dyDescent="0.25">
      <c r="A4255"/>
      <c r="B4255" s="38"/>
      <c r="C4255"/>
      <c r="D4255" s="38"/>
      <c r="E4255"/>
      <c r="F4255" s="38"/>
      <c r="G4255"/>
    </row>
    <row r="4256" spans="1:7" x14ac:dyDescent="0.25">
      <c r="A4256"/>
      <c r="B4256" s="38"/>
      <c r="C4256"/>
      <c r="D4256" s="38"/>
      <c r="E4256"/>
      <c r="F4256" s="38"/>
      <c r="G4256"/>
    </row>
    <row r="4257" spans="1:7" x14ac:dyDescent="0.25">
      <c r="A4257"/>
      <c r="B4257" s="38"/>
      <c r="C4257"/>
      <c r="D4257" s="38"/>
      <c r="E4257"/>
      <c r="F4257" s="38"/>
      <c r="G4257"/>
    </row>
    <row r="4258" spans="1:7" x14ac:dyDescent="0.25">
      <c r="A4258"/>
      <c r="B4258" s="38"/>
      <c r="C4258"/>
      <c r="D4258" s="38"/>
      <c r="E4258"/>
      <c r="F4258" s="38"/>
      <c r="G4258"/>
    </row>
    <row r="4259" spans="1:7" x14ac:dyDescent="0.25">
      <c r="A4259"/>
      <c r="B4259" s="38"/>
      <c r="C4259"/>
      <c r="D4259" s="38"/>
      <c r="E4259"/>
      <c r="F4259" s="38"/>
      <c r="G4259"/>
    </row>
    <row r="4260" spans="1:7" x14ac:dyDescent="0.25">
      <c r="A4260"/>
      <c r="B4260" s="38"/>
      <c r="C4260"/>
      <c r="D4260" s="38"/>
      <c r="E4260"/>
      <c r="F4260" s="38"/>
      <c r="G4260"/>
    </row>
    <row r="4261" spans="1:7" x14ac:dyDescent="0.25">
      <c r="A4261"/>
      <c r="B4261" s="38"/>
      <c r="C4261"/>
      <c r="D4261" s="38"/>
      <c r="E4261"/>
      <c r="F4261" s="38"/>
      <c r="G4261"/>
    </row>
    <row r="4262" spans="1:7" x14ac:dyDescent="0.25">
      <c r="A4262"/>
      <c r="B4262" s="38"/>
      <c r="C4262"/>
      <c r="D4262" s="38"/>
      <c r="E4262"/>
      <c r="F4262" s="38"/>
      <c r="G4262"/>
    </row>
    <row r="4263" spans="1:7" x14ac:dyDescent="0.25">
      <c r="A4263"/>
      <c r="B4263" s="38"/>
      <c r="C4263"/>
      <c r="D4263" s="38"/>
      <c r="E4263"/>
      <c r="F4263" s="38"/>
      <c r="G4263"/>
    </row>
    <row r="4264" spans="1:7" x14ac:dyDescent="0.25">
      <c r="A4264"/>
      <c r="B4264" s="38"/>
      <c r="C4264"/>
      <c r="D4264" s="38"/>
      <c r="E4264"/>
      <c r="F4264" s="38"/>
      <c r="G4264"/>
    </row>
    <row r="4265" spans="1:7" x14ac:dyDescent="0.25">
      <c r="A4265"/>
      <c r="B4265" s="38"/>
      <c r="C4265"/>
      <c r="D4265" s="38"/>
      <c r="E4265"/>
      <c r="F4265" s="38"/>
      <c r="G4265"/>
    </row>
    <row r="4266" spans="1:7" x14ac:dyDescent="0.25">
      <c r="A4266"/>
      <c r="B4266" s="38"/>
      <c r="C4266"/>
      <c r="D4266" s="38"/>
      <c r="E4266"/>
      <c r="F4266" s="38"/>
      <c r="G4266"/>
    </row>
    <row r="4267" spans="1:7" x14ac:dyDescent="0.25">
      <c r="A4267"/>
      <c r="B4267" s="38"/>
      <c r="C4267"/>
      <c r="D4267" s="38"/>
      <c r="E4267"/>
      <c r="F4267" s="38"/>
      <c r="G4267"/>
    </row>
    <row r="4268" spans="1:7" x14ac:dyDescent="0.25">
      <c r="A4268"/>
      <c r="B4268" s="38"/>
      <c r="C4268"/>
      <c r="D4268" s="38"/>
      <c r="E4268"/>
      <c r="F4268" s="38"/>
      <c r="G4268"/>
    </row>
    <row r="4269" spans="1:7" x14ac:dyDescent="0.25">
      <c r="A4269"/>
      <c r="B4269" s="38"/>
      <c r="C4269"/>
      <c r="D4269" s="38"/>
      <c r="E4269"/>
      <c r="F4269" s="38"/>
      <c r="G4269"/>
    </row>
    <row r="4270" spans="1:7" x14ac:dyDescent="0.25">
      <c r="A4270"/>
      <c r="B4270" s="38"/>
      <c r="C4270"/>
      <c r="D4270" s="38"/>
      <c r="E4270"/>
      <c r="F4270" s="38"/>
      <c r="G4270"/>
    </row>
    <row r="4271" spans="1:7" x14ac:dyDescent="0.25">
      <c r="A4271"/>
      <c r="B4271" s="38"/>
      <c r="C4271"/>
      <c r="D4271" s="38"/>
      <c r="E4271"/>
      <c r="F4271" s="38"/>
      <c r="G4271"/>
    </row>
    <row r="4272" spans="1:7" x14ac:dyDescent="0.25">
      <c r="A4272"/>
      <c r="B4272" s="38"/>
      <c r="C4272"/>
      <c r="D4272" s="38"/>
      <c r="E4272"/>
      <c r="F4272" s="38"/>
      <c r="G4272"/>
    </row>
    <row r="4273" spans="1:7" x14ac:dyDescent="0.25">
      <c r="A4273"/>
      <c r="B4273" s="38"/>
      <c r="C4273"/>
      <c r="D4273" s="38"/>
      <c r="E4273"/>
      <c r="F4273" s="38"/>
      <c r="G4273"/>
    </row>
    <row r="4274" spans="1:7" x14ac:dyDescent="0.25">
      <c r="A4274"/>
      <c r="B4274" s="38"/>
      <c r="C4274"/>
      <c r="D4274" s="38"/>
      <c r="E4274"/>
      <c r="F4274" s="38"/>
      <c r="G4274"/>
    </row>
    <row r="4275" spans="1:7" x14ac:dyDescent="0.25">
      <c r="A4275"/>
      <c r="B4275" s="38"/>
      <c r="C4275"/>
      <c r="D4275" s="38"/>
      <c r="E4275"/>
      <c r="F4275" s="38"/>
      <c r="G4275"/>
    </row>
    <row r="4276" spans="1:7" x14ac:dyDescent="0.25">
      <c r="A4276"/>
      <c r="B4276" s="38"/>
      <c r="C4276"/>
      <c r="D4276" s="38"/>
      <c r="E4276"/>
      <c r="F4276" s="38"/>
      <c r="G4276"/>
    </row>
    <row r="4277" spans="1:7" x14ac:dyDescent="0.25">
      <c r="A4277"/>
      <c r="B4277" s="38"/>
      <c r="C4277"/>
      <c r="D4277" s="38"/>
      <c r="E4277"/>
      <c r="F4277" s="38"/>
      <c r="G4277"/>
    </row>
    <row r="4278" spans="1:7" x14ac:dyDescent="0.25">
      <c r="A4278"/>
      <c r="B4278" s="38"/>
      <c r="C4278"/>
      <c r="D4278" s="38"/>
      <c r="E4278"/>
      <c r="F4278" s="38"/>
      <c r="G4278"/>
    </row>
    <row r="4279" spans="1:7" x14ac:dyDescent="0.25">
      <c r="A4279"/>
      <c r="B4279" s="38"/>
      <c r="C4279"/>
      <c r="D4279" s="38"/>
      <c r="E4279"/>
      <c r="F4279" s="38"/>
      <c r="G4279"/>
    </row>
    <row r="4280" spans="1:7" x14ac:dyDescent="0.25">
      <c r="A4280"/>
      <c r="B4280" s="38"/>
      <c r="C4280"/>
      <c r="D4280" s="38"/>
      <c r="E4280"/>
      <c r="F4280" s="38"/>
      <c r="G4280"/>
    </row>
    <row r="4281" spans="1:7" x14ac:dyDescent="0.25">
      <c r="A4281"/>
      <c r="B4281" s="38"/>
      <c r="C4281"/>
      <c r="D4281" s="38"/>
      <c r="E4281"/>
      <c r="F4281" s="38"/>
      <c r="G4281"/>
    </row>
    <row r="4282" spans="1:7" x14ac:dyDescent="0.25">
      <c r="A4282"/>
      <c r="B4282" s="38"/>
      <c r="C4282"/>
      <c r="D4282" s="38"/>
      <c r="E4282"/>
      <c r="F4282" s="38"/>
      <c r="G4282"/>
    </row>
    <row r="4283" spans="1:7" x14ac:dyDescent="0.25">
      <c r="A4283"/>
      <c r="B4283" s="38"/>
      <c r="C4283"/>
      <c r="D4283" s="38"/>
      <c r="E4283"/>
      <c r="F4283" s="38"/>
      <c r="G4283"/>
    </row>
    <row r="4284" spans="1:7" x14ac:dyDescent="0.25">
      <c r="A4284"/>
      <c r="B4284" s="38"/>
      <c r="C4284"/>
      <c r="D4284" s="38"/>
      <c r="E4284"/>
      <c r="F4284" s="38"/>
      <c r="G4284"/>
    </row>
    <row r="4285" spans="1:7" x14ac:dyDescent="0.25">
      <c r="A4285"/>
      <c r="B4285" s="38"/>
      <c r="C4285"/>
      <c r="D4285" s="38"/>
      <c r="E4285"/>
      <c r="F4285" s="38"/>
      <c r="G4285"/>
    </row>
    <row r="4286" spans="1:7" x14ac:dyDescent="0.25">
      <c r="A4286"/>
      <c r="B4286" s="38"/>
      <c r="C4286"/>
      <c r="D4286" s="38"/>
      <c r="E4286"/>
      <c r="F4286" s="38"/>
      <c r="G4286"/>
    </row>
    <row r="4287" spans="1:7" x14ac:dyDescent="0.25">
      <c r="A4287"/>
      <c r="B4287" s="38"/>
      <c r="C4287"/>
      <c r="D4287" s="38"/>
      <c r="E4287"/>
      <c r="F4287" s="38"/>
      <c r="G4287"/>
    </row>
    <row r="4288" spans="1:7" x14ac:dyDescent="0.25">
      <c r="A4288"/>
      <c r="B4288" s="38"/>
      <c r="C4288"/>
      <c r="D4288" s="38"/>
      <c r="E4288"/>
      <c r="F4288" s="38"/>
      <c r="G4288"/>
    </row>
    <row r="4289" spans="1:7" x14ac:dyDescent="0.25">
      <c r="A4289"/>
      <c r="B4289" s="38"/>
      <c r="C4289"/>
      <c r="D4289" s="38"/>
      <c r="E4289"/>
      <c r="F4289" s="38"/>
      <c r="G4289"/>
    </row>
    <row r="4290" spans="1:7" x14ac:dyDescent="0.25">
      <c r="A4290"/>
      <c r="B4290" s="38"/>
      <c r="C4290"/>
      <c r="D4290" s="38"/>
      <c r="E4290"/>
      <c r="F4290" s="38"/>
      <c r="G4290"/>
    </row>
    <row r="4291" spans="1:7" x14ac:dyDescent="0.25">
      <c r="A4291"/>
      <c r="B4291" s="38"/>
      <c r="C4291"/>
      <c r="D4291" s="38"/>
      <c r="E4291"/>
      <c r="F4291" s="38"/>
      <c r="G4291"/>
    </row>
    <row r="4292" spans="1:7" x14ac:dyDescent="0.25">
      <c r="A4292"/>
      <c r="B4292" s="38"/>
      <c r="C4292"/>
      <c r="D4292" s="38"/>
      <c r="E4292"/>
      <c r="F4292" s="38"/>
      <c r="G4292"/>
    </row>
    <row r="4293" spans="1:7" x14ac:dyDescent="0.25">
      <c r="A4293"/>
      <c r="B4293" s="38"/>
      <c r="C4293"/>
      <c r="D4293" s="38"/>
      <c r="E4293"/>
      <c r="F4293" s="38"/>
      <c r="G4293"/>
    </row>
    <row r="4294" spans="1:7" x14ac:dyDescent="0.25">
      <c r="A4294"/>
      <c r="B4294" s="38"/>
      <c r="C4294"/>
      <c r="D4294" s="38"/>
      <c r="E4294"/>
      <c r="F4294" s="38"/>
      <c r="G4294"/>
    </row>
    <row r="4295" spans="1:7" x14ac:dyDescent="0.25">
      <c r="A4295"/>
      <c r="B4295" s="38"/>
      <c r="C4295"/>
      <c r="D4295" s="38"/>
      <c r="E4295"/>
      <c r="F4295" s="38"/>
      <c r="G4295"/>
    </row>
    <row r="4296" spans="1:7" x14ac:dyDescent="0.25">
      <c r="A4296"/>
      <c r="B4296" s="38"/>
      <c r="C4296"/>
      <c r="D4296" s="38"/>
      <c r="E4296"/>
      <c r="F4296" s="38"/>
      <c r="G4296"/>
    </row>
    <row r="4297" spans="1:7" x14ac:dyDescent="0.25">
      <c r="A4297"/>
      <c r="B4297" s="38"/>
      <c r="C4297"/>
      <c r="D4297" s="38"/>
      <c r="E4297"/>
      <c r="F4297" s="38"/>
      <c r="G4297"/>
    </row>
    <row r="4298" spans="1:7" x14ac:dyDescent="0.25">
      <c r="A4298"/>
      <c r="B4298" s="38"/>
      <c r="C4298"/>
      <c r="D4298" s="38"/>
      <c r="E4298"/>
      <c r="F4298" s="38"/>
      <c r="G4298"/>
    </row>
    <row r="4299" spans="1:7" x14ac:dyDescent="0.25">
      <c r="A4299"/>
      <c r="B4299" s="38"/>
      <c r="C4299"/>
      <c r="D4299" s="38"/>
      <c r="E4299"/>
      <c r="F4299" s="38"/>
      <c r="G4299"/>
    </row>
    <row r="4300" spans="1:7" x14ac:dyDescent="0.25">
      <c r="A4300"/>
      <c r="B4300" s="38"/>
      <c r="C4300"/>
      <c r="D4300" s="38"/>
      <c r="E4300"/>
      <c r="F4300" s="38"/>
      <c r="G4300"/>
    </row>
    <row r="4301" spans="1:7" x14ac:dyDescent="0.25">
      <c r="A4301"/>
      <c r="B4301" s="38"/>
      <c r="C4301"/>
      <c r="D4301" s="38"/>
      <c r="E4301"/>
      <c r="F4301" s="38"/>
      <c r="G4301"/>
    </row>
    <row r="4302" spans="1:7" x14ac:dyDescent="0.25">
      <c r="A4302"/>
      <c r="B4302" s="38"/>
      <c r="C4302"/>
      <c r="D4302" s="38"/>
      <c r="E4302"/>
      <c r="F4302" s="38"/>
      <c r="G4302"/>
    </row>
    <row r="4303" spans="1:7" x14ac:dyDescent="0.25">
      <c r="A4303"/>
      <c r="B4303" s="38"/>
      <c r="C4303"/>
      <c r="D4303" s="38"/>
      <c r="E4303"/>
      <c r="F4303" s="38"/>
      <c r="G4303"/>
    </row>
    <row r="4304" spans="1:7" x14ac:dyDescent="0.25">
      <c r="A4304"/>
      <c r="B4304" s="38"/>
      <c r="C4304"/>
      <c r="D4304" s="38"/>
      <c r="E4304"/>
      <c r="F4304" s="38"/>
      <c r="G4304"/>
    </row>
    <row r="4305" spans="1:7" x14ac:dyDescent="0.25">
      <c r="A4305"/>
      <c r="B4305" s="38"/>
      <c r="C4305"/>
      <c r="D4305" s="38"/>
      <c r="E4305"/>
      <c r="F4305" s="38"/>
      <c r="G4305"/>
    </row>
    <row r="4306" spans="1:7" x14ac:dyDescent="0.25">
      <c r="A4306"/>
      <c r="B4306" s="38"/>
      <c r="C4306"/>
      <c r="D4306" s="38"/>
      <c r="E4306"/>
      <c r="F4306" s="38"/>
      <c r="G4306"/>
    </row>
    <row r="4307" spans="1:7" x14ac:dyDescent="0.25">
      <c r="A4307"/>
      <c r="B4307" s="38"/>
      <c r="C4307"/>
      <c r="D4307" s="38"/>
      <c r="E4307"/>
      <c r="F4307" s="38"/>
      <c r="G4307"/>
    </row>
    <row r="4308" spans="1:7" x14ac:dyDescent="0.25">
      <c r="A4308"/>
      <c r="B4308" s="38"/>
      <c r="C4308"/>
      <c r="D4308" s="38"/>
      <c r="E4308"/>
      <c r="F4308" s="38"/>
      <c r="G4308"/>
    </row>
    <row r="4309" spans="1:7" x14ac:dyDescent="0.25">
      <c r="A4309"/>
      <c r="B4309" s="38"/>
      <c r="C4309"/>
      <c r="D4309" s="38"/>
      <c r="E4309"/>
      <c r="F4309" s="38"/>
      <c r="G4309"/>
    </row>
    <row r="4310" spans="1:7" x14ac:dyDescent="0.25">
      <c r="A4310"/>
      <c r="B4310" s="38"/>
      <c r="C4310"/>
      <c r="D4310" s="38"/>
      <c r="E4310"/>
      <c r="F4310" s="38"/>
      <c r="G4310"/>
    </row>
    <row r="4311" spans="1:7" x14ac:dyDescent="0.25">
      <c r="A4311"/>
      <c r="B4311" s="38"/>
      <c r="C4311"/>
      <c r="D4311" s="38"/>
      <c r="E4311"/>
      <c r="F4311" s="38"/>
      <c r="G4311"/>
    </row>
    <row r="4312" spans="1:7" x14ac:dyDescent="0.25">
      <c r="A4312"/>
      <c r="B4312" s="38"/>
      <c r="C4312"/>
      <c r="D4312" s="38"/>
      <c r="E4312"/>
      <c r="F4312" s="38"/>
      <c r="G4312"/>
    </row>
    <row r="4313" spans="1:7" x14ac:dyDescent="0.25">
      <c r="A4313"/>
      <c r="B4313" s="38"/>
      <c r="C4313"/>
      <c r="D4313" s="38"/>
      <c r="E4313"/>
      <c r="F4313" s="38"/>
      <c r="G4313"/>
    </row>
    <row r="4314" spans="1:7" x14ac:dyDescent="0.25">
      <c r="A4314"/>
      <c r="B4314" s="38"/>
      <c r="C4314"/>
      <c r="D4314" s="38"/>
      <c r="E4314"/>
      <c r="F4314" s="38"/>
      <c r="G4314"/>
    </row>
    <row r="4315" spans="1:7" x14ac:dyDescent="0.25">
      <c r="A4315"/>
      <c r="B4315" s="38"/>
      <c r="C4315"/>
      <c r="D4315" s="38"/>
      <c r="E4315"/>
      <c r="F4315" s="38"/>
      <c r="G4315"/>
    </row>
    <row r="4316" spans="1:7" x14ac:dyDescent="0.25">
      <c r="A4316"/>
      <c r="B4316" s="38"/>
      <c r="C4316"/>
      <c r="D4316" s="38"/>
      <c r="E4316"/>
      <c r="F4316" s="38"/>
      <c r="G4316"/>
    </row>
    <row r="4317" spans="1:7" x14ac:dyDescent="0.25">
      <c r="A4317"/>
      <c r="B4317" s="38"/>
      <c r="C4317"/>
      <c r="D4317" s="38"/>
      <c r="E4317"/>
      <c r="F4317" s="38"/>
      <c r="G4317"/>
    </row>
    <row r="4318" spans="1:7" x14ac:dyDescent="0.25">
      <c r="A4318"/>
      <c r="B4318" s="38"/>
      <c r="C4318"/>
      <c r="D4318" s="38"/>
      <c r="E4318"/>
      <c r="F4318" s="38"/>
      <c r="G4318"/>
    </row>
    <row r="4319" spans="1:7" x14ac:dyDescent="0.25">
      <c r="A4319"/>
      <c r="B4319" s="38"/>
      <c r="C4319"/>
      <c r="D4319" s="38"/>
      <c r="E4319"/>
      <c r="F4319" s="38"/>
      <c r="G4319"/>
    </row>
    <row r="4320" spans="1:7" x14ac:dyDescent="0.25">
      <c r="A4320"/>
      <c r="B4320" s="38"/>
      <c r="C4320"/>
      <c r="D4320" s="38"/>
      <c r="E4320"/>
      <c r="F4320" s="38"/>
      <c r="G4320"/>
    </row>
    <row r="4321" spans="1:7" x14ac:dyDescent="0.25">
      <c r="A4321"/>
      <c r="B4321" s="38"/>
      <c r="C4321"/>
      <c r="D4321" s="38"/>
      <c r="E4321"/>
      <c r="F4321" s="38"/>
      <c r="G4321"/>
    </row>
    <row r="4322" spans="1:7" x14ac:dyDescent="0.25">
      <c r="A4322"/>
      <c r="B4322" s="38"/>
      <c r="C4322"/>
      <c r="D4322" s="38"/>
      <c r="E4322"/>
      <c r="F4322" s="38"/>
      <c r="G4322"/>
    </row>
    <row r="4323" spans="1:7" x14ac:dyDescent="0.25">
      <c r="A4323"/>
      <c r="B4323" s="38"/>
      <c r="C4323"/>
      <c r="D4323" s="38"/>
      <c r="E4323"/>
      <c r="F4323" s="38"/>
      <c r="G4323"/>
    </row>
    <row r="4324" spans="1:7" x14ac:dyDescent="0.25">
      <c r="A4324"/>
      <c r="B4324" s="38"/>
      <c r="C4324"/>
      <c r="D4324" s="38"/>
      <c r="E4324"/>
      <c r="F4324" s="38"/>
      <c r="G4324"/>
    </row>
    <row r="4325" spans="1:7" x14ac:dyDescent="0.25">
      <c r="A4325"/>
      <c r="B4325" s="38"/>
      <c r="C4325"/>
      <c r="D4325" s="38"/>
      <c r="E4325"/>
      <c r="F4325" s="38"/>
      <c r="G4325"/>
    </row>
    <row r="4326" spans="1:7" x14ac:dyDescent="0.25">
      <c r="A4326"/>
      <c r="B4326" s="38"/>
      <c r="C4326"/>
      <c r="D4326" s="38"/>
      <c r="E4326"/>
      <c r="F4326" s="38"/>
      <c r="G4326"/>
    </row>
    <row r="4327" spans="1:7" x14ac:dyDescent="0.25">
      <c r="A4327"/>
      <c r="B4327" s="38"/>
      <c r="C4327"/>
      <c r="D4327" s="38"/>
      <c r="E4327"/>
      <c r="F4327" s="38"/>
      <c r="G4327"/>
    </row>
    <row r="4328" spans="1:7" x14ac:dyDescent="0.25">
      <c r="A4328"/>
      <c r="B4328" s="38"/>
      <c r="C4328"/>
      <c r="D4328" s="38"/>
      <c r="E4328"/>
      <c r="F4328" s="38"/>
      <c r="G4328"/>
    </row>
    <row r="4329" spans="1:7" x14ac:dyDescent="0.25">
      <c r="A4329"/>
      <c r="B4329" s="38"/>
      <c r="C4329"/>
      <c r="D4329" s="38"/>
      <c r="E4329"/>
      <c r="F4329" s="38"/>
      <c r="G4329"/>
    </row>
    <row r="4330" spans="1:7" x14ac:dyDescent="0.25">
      <c r="A4330"/>
      <c r="B4330" s="38"/>
      <c r="C4330"/>
      <c r="D4330" s="38"/>
      <c r="E4330"/>
      <c r="F4330" s="38"/>
      <c r="G4330"/>
    </row>
    <row r="4331" spans="1:7" x14ac:dyDescent="0.25">
      <c r="A4331"/>
      <c r="B4331" s="38"/>
      <c r="C4331"/>
      <c r="D4331" s="38"/>
      <c r="E4331"/>
      <c r="F4331" s="38"/>
      <c r="G4331"/>
    </row>
    <row r="4332" spans="1:7" x14ac:dyDescent="0.25">
      <c r="A4332"/>
      <c r="B4332" s="38"/>
      <c r="C4332"/>
      <c r="D4332" s="38"/>
      <c r="E4332"/>
      <c r="F4332" s="38"/>
      <c r="G4332"/>
    </row>
    <row r="4333" spans="1:7" x14ac:dyDescent="0.25">
      <c r="A4333"/>
      <c r="B4333" s="38"/>
      <c r="C4333"/>
      <c r="D4333" s="38"/>
      <c r="E4333"/>
      <c r="F4333" s="38"/>
      <c r="G4333"/>
    </row>
    <row r="4334" spans="1:7" x14ac:dyDescent="0.25">
      <c r="A4334"/>
      <c r="B4334" s="38"/>
      <c r="C4334"/>
      <c r="D4334" s="38"/>
      <c r="E4334"/>
      <c r="F4334" s="38"/>
      <c r="G4334"/>
    </row>
    <row r="4335" spans="1:7" x14ac:dyDescent="0.25">
      <c r="A4335"/>
      <c r="B4335" s="38"/>
      <c r="C4335"/>
      <c r="D4335" s="38"/>
      <c r="E4335"/>
      <c r="F4335" s="38"/>
      <c r="G4335"/>
    </row>
    <row r="4336" spans="1:7" x14ac:dyDescent="0.25">
      <c r="A4336"/>
      <c r="B4336" s="38"/>
      <c r="C4336"/>
      <c r="D4336" s="38"/>
      <c r="E4336"/>
      <c r="F4336" s="38"/>
      <c r="G4336"/>
    </row>
    <row r="4337" spans="1:7" x14ac:dyDescent="0.25">
      <c r="A4337"/>
      <c r="B4337" s="38"/>
      <c r="C4337"/>
      <c r="D4337" s="38"/>
      <c r="E4337"/>
      <c r="F4337" s="38"/>
      <c r="G4337"/>
    </row>
    <row r="4338" spans="1:7" x14ac:dyDescent="0.25">
      <c r="A4338"/>
      <c r="B4338" s="38"/>
      <c r="C4338"/>
      <c r="D4338" s="38"/>
      <c r="E4338"/>
      <c r="F4338" s="38"/>
      <c r="G4338"/>
    </row>
    <row r="4339" spans="1:7" x14ac:dyDescent="0.25">
      <c r="A4339"/>
      <c r="B4339" s="38"/>
      <c r="C4339"/>
      <c r="D4339" s="38"/>
      <c r="E4339"/>
      <c r="F4339" s="38"/>
      <c r="G4339"/>
    </row>
    <row r="4340" spans="1:7" x14ac:dyDescent="0.25">
      <c r="A4340"/>
      <c r="B4340" s="38"/>
      <c r="C4340"/>
      <c r="D4340" s="38"/>
      <c r="E4340"/>
      <c r="F4340" s="38"/>
      <c r="G4340"/>
    </row>
    <row r="4341" spans="1:7" x14ac:dyDescent="0.25">
      <c r="A4341"/>
      <c r="B4341" s="38"/>
      <c r="C4341"/>
      <c r="D4341" s="38"/>
      <c r="E4341"/>
      <c r="F4341" s="38"/>
      <c r="G4341"/>
    </row>
    <row r="4342" spans="1:7" x14ac:dyDescent="0.25">
      <c r="A4342"/>
      <c r="B4342" s="38"/>
      <c r="C4342"/>
      <c r="D4342" s="38"/>
      <c r="E4342"/>
      <c r="F4342" s="38"/>
      <c r="G4342"/>
    </row>
    <row r="4343" spans="1:7" x14ac:dyDescent="0.25">
      <c r="A4343"/>
      <c r="B4343" s="38"/>
      <c r="C4343"/>
      <c r="D4343" s="38"/>
      <c r="E4343"/>
      <c r="F4343" s="38"/>
      <c r="G4343"/>
    </row>
    <row r="4344" spans="1:7" x14ac:dyDescent="0.25">
      <c r="A4344"/>
      <c r="B4344" s="38"/>
      <c r="C4344"/>
      <c r="D4344" s="38"/>
      <c r="E4344"/>
      <c r="F4344" s="38"/>
      <c r="G4344"/>
    </row>
    <row r="4345" spans="1:7" x14ac:dyDescent="0.25">
      <c r="A4345"/>
      <c r="B4345" s="38"/>
      <c r="C4345"/>
      <c r="D4345" s="38"/>
      <c r="E4345"/>
      <c r="F4345" s="38"/>
      <c r="G4345"/>
    </row>
    <row r="4346" spans="1:7" x14ac:dyDescent="0.25">
      <c r="A4346"/>
      <c r="B4346" s="38"/>
      <c r="C4346"/>
      <c r="D4346" s="38"/>
      <c r="E4346"/>
      <c r="F4346" s="38"/>
      <c r="G4346"/>
    </row>
    <row r="4347" spans="1:7" x14ac:dyDescent="0.25">
      <c r="A4347"/>
      <c r="B4347" s="38"/>
      <c r="C4347"/>
      <c r="D4347" s="38"/>
      <c r="E4347"/>
      <c r="F4347" s="38"/>
      <c r="G4347"/>
    </row>
    <row r="4348" spans="1:7" x14ac:dyDescent="0.25">
      <c r="A4348"/>
      <c r="B4348" s="38"/>
      <c r="C4348"/>
      <c r="D4348" s="38"/>
      <c r="E4348"/>
      <c r="F4348" s="38"/>
      <c r="G4348"/>
    </row>
    <row r="4349" spans="1:7" x14ac:dyDescent="0.25">
      <c r="A4349"/>
      <c r="B4349" s="38"/>
      <c r="C4349"/>
      <c r="D4349" s="38"/>
      <c r="E4349"/>
      <c r="F4349" s="38"/>
      <c r="G4349"/>
    </row>
    <row r="4350" spans="1:7" x14ac:dyDescent="0.25">
      <c r="A4350"/>
      <c r="B4350" s="38"/>
      <c r="C4350"/>
      <c r="D4350" s="38"/>
      <c r="E4350"/>
      <c r="F4350" s="38"/>
      <c r="G4350"/>
    </row>
    <row r="4351" spans="1:7" x14ac:dyDescent="0.25">
      <c r="A4351"/>
      <c r="B4351" s="38"/>
      <c r="C4351"/>
      <c r="D4351" s="38"/>
      <c r="E4351"/>
      <c r="F4351" s="38"/>
      <c r="G4351"/>
    </row>
    <row r="4352" spans="1:7" x14ac:dyDescent="0.25">
      <c r="A4352"/>
      <c r="B4352" s="38"/>
      <c r="C4352"/>
      <c r="D4352" s="38"/>
      <c r="E4352"/>
      <c r="F4352" s="38"/>
      <c r="G4352"/>
    </row>
    <row r="4353" spans="1:7" x14ac:dyDescent="0.25">
      <c r="A4353"/>
      <c r="B4353" s="38"/>
      <c r="C4353"/>
      <c r="D4353" s="38"/>
      <c r="E4353"/>
      <c r="F4353" s="38"/>
      <c r="G4353"/>
    </row>
    <row r="4354" spans="1:7" x14ac:dyDescent="0.25">
      <c r="A4354"/>
      <c r="B4354" s="38"/>
      <c r="C4354"/>
      <c r="D4354" s="38"/>
      <c r="E4354"/>
      <c r="F4354" s="38"/>
      <c r="G4354"/>
    </row>
    <row r="4355" spans="1:7" x14ac:dyDescent="0.25">
      <c r="A4355"/>
      <c r="B4355" s="38"/>
      <c r="C4355"/>
      <c r="D4355" s="38"/>
      <c r="E4355"/>
      <c r="F4355" s="38"/>
      <c r="G4355"/>
    </row>
    <row r="4356" spans="1:7" x14ac:dyDescent="0.25">
      <c r="A4356"/>
      <c r="B4356" s="38"/>
      <c r="C4356"/>
      <c r="D4356" s="38"/>
      <c r="E4356"/>
      <c r="F4356" s="38"/>
      <c r="G4356"/>
    </row>
    <row r="4357" spans="1:7" x14ac:dyDescent="0.25">
      <c r="A4357"/>
      <c r="B4357" s="38"/>
      <c r="C4357"/>
      <c r="D4357" s="38"/>
      <c r="E4357"/>
      <c r="F4357" s="38"/>
      <c r="G4357"/>
    </row>
    <row r="4358" spans="1:7" x14ac:dyDescent="0.25">
      <c r="A4358"/>
      <c r="B4358" s="38"/>
      <c r="C4358"/>
      <c r="D4358" s="38"/>
      <c r="E4358"/>
      <c r="F4358" s="38"/>
      <c r="G4358"/>
    </row>
    <row r="4359" spans="1:7" x14ac:dyDescent="0.25">
      <c r="A4359"/>
      <c r="B4359" s="38"/>
      <c r="C4359"/>
      <c r="D4359" s="38"/>
      <c r="E4359"/>
      <c r="F4359" s="38"/>
      <c r="G4359"/>
    </row>
    <row r="4360" spans="1:7" x14ac:dyDescent="0.25">
      <c r="A4360"/>
      <c r="B4360" s="38"/>
      <c r="C4360"/>
      <c r="D4360" s="38"/>
      <c r="E4360"/>
      <c r="F4360" s="38"/>
      <c r="G4360"/>
    </row>
    <row r="4361" spans="1:7" x14ac:dyDescent="0.25">
      <c r="A4361"/>
      <c r="B4361" s="38"/>
      <c r="C4361"/>
      <c r="D4361" s="38"/>
      <c r="E4361"/>
      <c r="F4361" s="38"/>
      <c r="G4361"/>
    </row>
    <row r="4362" spans="1:7" x14ac:dyDescent="0.25">
      <c r="A4362"/>
      <c r="B4362" s="38"/>
      <c r="C4362"/>
      <c r="D4362" s="38"/>
      <c r="E4362"/>
      <c r="F4362" s="38"/>
      <c r="G4362"/>
    </row>
    <row r="4363" spans="1:7" x14ac:dyDescent="0.25">
      <c r="A4363"/>
      <c r="B4363" s="38"/>
      <c r="C4363"/>
      <c r="D4363" s="38"/>
      <c r="E4363"/>
      <c r="F4363" s="38"/>
      <c r="G4363"/>
    </row>
    <row r="4364" spans="1:7" x14ac:dyDescent="0.25">
      <c r="A4364"/>
      <c r="B4364" s="38"/>
      <c r="C4364"/>
      <c r="D4364" s="38"/>
      <c r="E4364"/>
      <c r="F4364" s="38"/>
      <c r="G4364"/>
    </row>
    <row r="4365" spans="1:7" x14ac:dyDescent="0.25">
      <c r="A4365"/>
      <c r="B4365" s="38"/>
      <c r="C4365"/>
      <c r="D4365" s="38"/>
      <c r="E4365"/>
      <c r="F4365" s="38"/>
      <c r="G4365"/>
    </row>
    <row r="4366" spans="1:7" x14ac:dyDescent="0.25">
      <c r="A4366"/>
      <c r="B4366" s="38"/>
      <c r="C4366"/>
      <c r="D4366" s="38"/>
      <c r="E4366"/>
      <c r="F4366" s="38"/>
      <c r="G4366"/>
    </row>
    <row r="4367" spans="1:7" x14ac:dyDescent="0.25">
      <c r="A4367"/>
      <c r="B4367" s="38"/>
      <c r="C4367"/>
      <c r="D4367" s="38"/>
      <c r="E4367"/>
      <c r="F4367" s="38"/>
      <c r="G4367"/>
    </row>
    <row r="4368" spans="1:7" x14ac:dyDescent="0.25">
      <c r="A4368"/>
      <c r="B4368" s="38"/>
      <c r="C4368"/>
      <c r="D4368" s="38"/>
      <c r="E4368"/>
      <c r="F4368" s="38"/>
      <c r="G4368"/>
    </row>
    <row r="4369" spans="1:7" x14ac:dyDescent="0.25">
      <c r="A4369"/>
      <c r="B4369" s="38"/>
      <c r="C4369"/>
      <c r="D4369" s="38"/>
      <c r="E4369"/>
      <c r="F4369" s="38"/>
      <c r="G4369"/>
    </row>
    <row r="4370" spans="1:7" x14ac:dyDescent="0.25">
      <c r="A4370"/>
      <c r="B4370" s="38"/>
      <c r="C4370"/>
      <c r="D4370" s="38"/>
      <c r="E4370"/>
      <c r="F4370" s="38"/>
      <c r="G4370"/>
    </row>
    <row r="4371" spans="1:7" x14ac:dyDescent="0.25">
      <c r="A4371"/>
      <c r="B4371" s="38"/>
      <c r="C4371"/>
      <c r="D4371" s="38"/>
      <c r="E4371"/>
      <c r="F4371" s="38"/>
      <c r="G4371"/>
    </row>
    <row r="4372" spans="1:7" x14ac:dyDescent="0.25">
      <c r="A4372"/>
      <c r="B4372" s="38"/>
      <c r="C4372"/>
      <c r="D4372" s="38"/>
      <c r="E4372"/>
      <c r="F4372" s="38"/>
      <c r="G4372"/>
    </row>
    <row r="4373" spans="1:7" x14ac:dyDescent="0.25">
      <c r="A4373"/>
      <c r="B4373" s="38"/>
      <c r="C4373"/>
      <c r="D4373" s="38"/>
      <c r="E4373"/>
      <c r="F4373" s="38"/>
      <c r="G4373"/>
    </row>
    <row r="4374" spans="1:7" x14ac:dyDescent="0.25">
      <c r="A4374"/>
      <c r="B4374" s="38"/>
      <c r="C4374"/>
      <c r="D4374" s="38"/>
      <c r="E4374"/>
      <c r="F4374" s="38"/>
      <c r="G4374"/>
    </row>
    <row r="4375" spans="1:7" x14ac:dyDescent="0.25">
      <c r="A4375"/>
      <c r="B4375" s="38"/>
      <c r="C4375"/>
      <c r="D4375" s="38"/>
      <c r="E4375"/>
      <c r="F4375" s="38"/>
      <c r="G4375"/>
    </row>
    <row r="4376" spans="1:7" x14ac:dyDescent="0.25">
      <c r="A4376"/>
      <c r="B4376" s="38"/>
      <c r="C4376"/>
      <c r="D4376" s="38"/>
      <c r="E4376"/>
      <c r="F4376" s="38"/>
      <c r="G4376"/>
    </row>
    <row r="4377" spans="1:7" x14ac:dyDescent="0.25">
      <c r="A4377"/>
      <c r="B4377" s="38"/>
      <c r="C4377"/>
      <c r="D4377" s="38"/>
      <c r="E4377"/>
      <c r="F4377" s="38"/>
      <c r="G4377"/>
    </row>
    <row r="4378" spans="1:7" x14ac:dyDescent="0.25">
      <c r="A4378"/>
      <c r="B4378" s="38"/>
      <c r="C4378"/>
      <c r="D4378" s="38"/>
      <c r="E4378"/>
      <c r="F4378" s="38"/>
      <c r="G4378"/>
    </row>
    <row r="4379" spans="1:7" x14ac:dyDescent="0.25">
      <c r="A4379"/>
      <c r="B4379" s="38"/>
      <c r="C4379"/>
      <c r="D4379" s="38"/>
      <c r="E4379"/>
      <c r="F4379" s="38"/>
      <c r="G4379"/>
    </row>
    <row r="4380" spans="1:7" x14ac:dyDescent="0.25">
      <c r="A4380"/>
      <c r="B4380" s="38"/>
      <c r="C4380"/>
      <c r="D4380" s="38"/>
      <c r="E4380"/>
      <c r="F4380" s="38"/>
      <c r="G4380"/>
    </row>
    <row r="4381" spans="1:7" x14ac:dyDescent="0.25">
      <c r="A4381"/>
      <c r="B4381" s="38"/>
      <c r="C4381"/>
      <c r="D4381" s="38"/>
      <c r="E4381"/>
      <c r="F4381" s="38"/>
      <c r="G4381"/>
    </row>
    <row r="4382" spans="1:7" x14ac:dyDescent="0.25">
      <c r="A4382"/>
      <c r="B4382" s="38"/>
      <c r="C4382"/>
      <c r="D4382" s="38"/>
      <c r="E4382"/>
      <c r="F4382" s="38"/>
      <c r="G4382"/>
    </row>
    <row r="4383" spans="1:7" x14ac:dyDescent="0.25">
      <c r="A4383"/>
      <c r="B4383" s="38"/>
      <c r="C4383"/>
      <c r="D4383" s="38"/>
      <c r="E4383"/>
      <c r="F4383" s="38"/>
      <c r="G4383"/>
    </row>
    <row r="4384" spans="1:7" x14ac:dyDescent="0.25">
      <c r="A4384"/>
      <c r="B4384" s="38"/>
      <c r="C4384"/>
      <c r="D4384" s="38"/>
      <c r="E4384"/>
      <c r="F4384" s="38"/>
      <c r="G4384"/>
    </row>
    <row r="4385" spans="1:7" x14ac:dyDescent="0.25">
      <c r="A4385"/>
      <c r="B4385" s="38"/>
      <c r="C4385"/>
      <c r="D4385" s="38"/>
      <c r="E4385"/>
      <c r="F4385" s="38"/>
      <c r="G4385"/>
    </row>
    <row r="4386" spans="1:7" x14ac:dyDescent="0.25">
      <c r="A4386"/>
      <c r="B4386" s="38"/>
      <c r="C4386"/>
      <c r="D4386" s="38"/>
      <c r="E4386"/>
      <c r="F4386" s="38"/>
      <c r="G4386"/>
    </row>
    <row r="4387" spans="1:7" x14ac:dyDescent="0.25">
      <c r="A4387"/>
      <c r="B4387" s="38"/>
      <c r="C4387"/>
      <c r="D4387" s="38"/>
      <c r="E4387"/>
      <c r="F4387" s="38"/>
      <c r="G4387"/>
    </row>
    <row r="4388" spans="1:7" x14ac:dyDescent="0.25">
      <c r="A4388"/>
      <c r="B4388" s="38"/>
      <c r="C4388"/>
      <c r="D4388" s="38"/>
      <c r="E4388"/>
      <c r="F4388" s="38"/>
      <c r="G4388"/>
    </row>
    <row r="4389" spans="1:7" x14ac:dyDescent="0.25">
      <c r="A4389"/>
      <c r="B4389" s="38"/>
      <c r="C4389"/>
      <c r="D4389" s="38"/>
      <c r="E4389"/>
      <c r="F4389" s="38"/>
      <c r="G4389"/>
    </row>
    <row r="4390" spans="1:7" x14ac:dyDescent="0.25">
      <c r="A4390"/>
      <c r="B4390" s="38"/>
      <c r="C4390"/>
      <c r="D4390" s="38"/>
      <c r="E4390"/>
      <c r="F4390" s="38"/>
      <c r="G4390"/>
    </row>
    <row r="4391" spans="1:7" x14ac:dyDescent="0.25">
      <c r="A4391"/>
      <c r="B4391" s="38"/>
      <c r="C4391"/>
      <c r="D4391" s="38"/>
      <c r="E4391"/>
      <c r="F4391" s="38"/>
      <c r="G4391"/>
    </row>
    <row r="4392" spans="1:7" x14ac:dyDescent="0.25">
      <c r="A4392"/>
      <c r="B4392" s="38"/>
      <c r="C4392"/>
      <c r="D4392" s="38"/>
      <c r="E4392"/>
      <c r="F4392" s="38"/>
      <c r="G4392"/>
    </row>
    <row r="4393" spans="1:7" x14ac:dyDescent="0.25">
      <c r="A4393"/>
      <c r="B4393" s="38"/>
      <c r="C4393"/>
      <c r="D4393" s="38"/>
      <c r="E4393"/>
      <c r="F4393" s="38"/>
      <c r="G4393"/>
    </row>
    <row r="4394" spans="1:7" x14ac:dyDescent="0.25">
      <c r="A4394"/>
      <c r="B4394" s="38"/>
      <c r="C4394"/>
      <c r="D4394" s="38"/>
      <c r="E4394"/>
      <c r="F4394" s="38"/>
      <c r="G4394"/>
    </row>
    <row r="4395" spans="1:7" x14ac:dyDescent="0.25">
      <c r="A4395"/>
      <c r="B4395" s="38"/>
      <c r="C4395"/>
      <c r="D4395" s="38"/>
      <c r="E4395"/>
      <c r="F4395" s="38"/>
      <c r="G4395"/>
    </row>
    <row r="4396" spans="1:7" x14ac:dyDescent="0.25">
      <c r="A4396"/>
      <c r="B4396" s="38"/>
      <c r="C4396"/>
      <c r="D4396" s="38"/>
      <c r="E4396"/>
      <c r="F4396" s="38"/>
      <c r="G4396"/>
    </row>
    <row r="4397" spans="1:7" x14ac:dyDescent="0.25">
      <c r="A4397"/>
      <c r="B4397" s="38"/>
      <c r="C4397"/>
      <c r="D4397" s="38"/>
      <c r="E4397"/>
      <c r="F4397" s="38"/>
      <c r="G4397"/>
    </row>
    <row r="4398" spans="1:7" x14ac:dyDescent="0.25">
      <c r="A4398"/>
      <c r="B4398" s="38"/>
      <c r="C4398"/>
      <c r="D4398" s="38"/>
      <c r="E4398"/>
      <c r="F4398" s="38"/>
      <c r="G4398"/>
    </row>
    <row r="4399" spans="1:7" x14ac:dyDescent="0.25">
      <c r="A4399"/>
      <c r="B4399" s="38"/>
      <c r="C4399"/>
      <c r="D4399" s="38"/>
      <c r="E4399"/>
      <c r="F4399" s="38"/>
      <c r="G4399"/>
    </row>
    <row r="4400" spans="1:7" x14ac:dyDescent="0.25">
      <c r="A4400"/>
      <c r="B4400" s="38"/>
      <c r="C4400"/>
      <c r="D4400" s="38"/>
      <c r="E4400"/>
      <c r="F4400" s="38"/>
      <c r="G4400"/>
    </row>
    <row r="4401" spans="1:7" x14ac:dyDescent="0.25">
      <c r="A4401"/>
      <c r="B4401" s="38"/>
      <c r="C4401"/>
      <c r="D4401" s="38"/>
      <c r="E4401"/>
      <c r="F4401" s="38"/>
      <c r="G4401"/>
    </row>
    <row r="4402" spans="1:7" x14ac:dyDescent="0.25">
      <c r="A4402"/>
      <c r="B4402" s="38"/>
      <c r="C4402"/>
      <c r="D4402" s="38"/>
      <c r="E4402"/>
      <c r="F4402" s="38"/>
      <c r="G4402"/>
    </row>
    <row r="4403" spans="1:7" x14ac:dyDescent="0.25">
      <c r="A4403"/>
      <c r="B4403" s="38"/>
      <c r="C4403"/>
      <c r="D4403" s="38"/>
      <c r="E4403"/>
      <c r="F4403" s="38"/>
      <c r="G4403"/>
    </row>
    <row r="4404" spans="1:7" x14ac:dyDescent="0.25">
      <c r="A4404"/>
      <c r="B4404" s="38"/>
      <c r="C4404"/>
      <c r="D4404" s="38"/>
      <c r="E4404"/>
      <c r="F4404" s="38"/>
      <c r="G4404"/>
    </row>
    <row r="4405" spans="1:7" x14ac:dyDescent="0.25">
      <c r="A4405"/>
      <c r="B4405" s="38"/>
      <c r="C4405"/>
      <c r="D4405" s="38"/>
      <c r="E4405"/>
      <c r="F4405" s="38"/>
      <c r="G4405"/>
    </row>
    <row r="4406" spans="1:7" x14ac:dyDescent="0.25">
      <c r="A4406"/>
      <c r="B4406" s="38"/>
      <c r="C4406"/>
      <c r="D4406" s="38"/>
      <c r="E4406"/>
      <c r="F4406" s="38"/>
      <c r="G4406"/>
    </row>
    <row r="4407" spans="1:7" x14ac:dyDescent="0.25">
      <c r="A4407"/>
      <c r="B4407" s="38"/>
      <c r="C4407"/>
      <c r="D4407" s="38"/>
      <c r="E4407"/>
      <c r="F4407" s="38"/>
      <c r="G4407"/>
    </row>
    <row r="4408" spans="1:7" x14ac:dyDescent="0.25">
      <c r="A4408"/>
      <c r="B4408" s="38"/>
      <c r="C4408"/>
      <c r="D4408" s="38"/>
      <c r="E4408"/>
      <c r="F4408" s="38"/>
      <c r="G4408"/>
    </row>
    <row r="4409" spans="1:7" x14ac:dyDescent="0.25">
      <c r="A4409"/>
      <c r="B4409" s="38"/>
      <c r="C4409"/>
      <c r="D4409" s="38"/>
      <c r="E4409"/>
      <c r="F4409" s="38"/>
      <c r="G4409"/>
    </row>
    <row r="4410" spans="1:7" x14ac:dyDescent="0.25">
      <c r="A4410"/>
      <c r="B4410" s="38"/>
      <c r="C4410"/>
      <c r="D4410" s="38"/>
      <c r="E4410"/>
      <c r="F4410" s="38"/>
      <c r="G4410"/>
    </row>
    <row r="4411" spans="1:7" x14ac:dyDescent="0.25">
      <c r="A4411"/>
      <c r="B4411" s="38"/>
      <c r="C4411"/>
      <c r="D4411" s="38"/>
      <c r="E4411"/>
      <c r="F4411" s="38"/>
      <c r="G4411"/>
    </row>
    <row r="4412" spans="1:7" x14ac:dyDescent="0.25">
      <c r="A4412"/>
      <c r="B4412" s="38"/>
      <c r="C4412"/>
      <c r="D4412" s="38"/>
      <c r="E4412"/>
      <c r="F4412" s="38"/>
      <c r="G4412"/>
    </row>
    <row r="4413" spans="1:7" x14ac:dyDescent="0.25">
      <c r="A4413"/>
      <c r="B4413" s="38"/>
      <c r="C4413"/>
      <c r="D4413" s="38"/>
      <c r="E4413"/>
      <c r="F4413" s="38"/>
      <c r="G4413"/>
    </row>
    <row r="4414" spans="1:7" x14ac:dyDescent="0.25">
      <c r="A4414"/>
      <c r="B4414" s="38"/>
      <c r="C4414"/>
      <c r="D4414" s="38"/>
      <c r="E4414"/>
      <c r="F4414" s="38"/>
      <c r="G4414"/>
    </row>
    <row r="4415" spans="1:7" x14ac:dyDescent="0.25">
      <c r="A4415"/>
      <c r="B4415" s="38"/>
      <c r="C4415"/>
      <c r="D4415" s="38"/>
      <c r="E4415"/>
      <c r="F4415" s="38"/>
      <c r="G4415"/>
    </row>
    <row r="4416" spans="1:7" x14ac:dyDescent="0.25">
      <c r="A4416"/>
      <c r="B4416" s="38"/>
      <c r="C4416"/>
      <c r="D4416" s="38"/>
      <c r="E4416"/>
      <c r="F4416" s="38"/>
      <c r="G4416"/>
    </row>
    <row r="4417" spans="1:7" x14ac:dyDescent="0.25">
      <c r="A4417"/>
      <c r="B4417" s="38"/>
      <c r="C4417"/>
      <c r="D4417" s="38"/>
      <c r="E4417"/>
      <c r="F4417" s="38"/>
      <c r="G4417"/>
    </row>
    <row r="4418" spans="1:7" x14ac:dyDescent="0.25">
      <c r="A4418"/>
      <c r="B4418" s="38"/>
      <c r="C4418"/>
      <c r="D4418" s="38"/>
      <c r="E4418"/>
      <c r="F4418" s="38"/>
      <c r="G4418"/>
    </row>
    <row r="4419" spans="1:7" x14ac:dyDescent="0.25">
      <c r="A4419"/>
      <c r="B4419" s="38"/>
      <c r="C4419"/>
      <c r="D4419" s="38"/>
      <c r="E4419"/>
      <c r="F4419" s="38"/>
      <c r="G4419"/>
    </row>
    <row r="4420" spans="1:7" x14ac:dyDescent="0.25">
      <c r="A4420"/>
      <c r="B4420" s="38"/>
      <c r="C4420"/>
      <c r="D4420" s="38"/>
      <c r="E4420"/>
      <c r="F4420" s="38"/>
      <c r="G4420"/>
    </row>
    <row r="4421" spans="1:7" x14ac:dyDescent="0.25">
      <c r="A4421"/>
      <c r="B4421" s="38"/>
      <c r="C4421"/>
      <c r="D4421" s="38"/>
      <c r="E4421"/>
      <c r="F4421" s="38"/>
      <c r="G4421"/>
    </row>
    <row r="4422" spans="1:7" x14ac:dyDescent="0.25">
      <c r="A4422"/>
      <c r="B4422" s="38"/>
      <c r="C4422"/>
      <c r="D4422" s="38"/>
      <c r="E4422"/>
      <c r="F4422" s="38"/>
      <c r="G4422"/>
    </row>
    <row r="4423" spans="1:7" x14ac:dyDescent="0.25">
      <c r="A4423"/>
      <c r="B4423" s="38"/>
      <c r="C4423"/>
      <c r="D4423" s="38"/>
      <c r="E4423"/>
      <c r="F4423" s="38"/>
      <c r="G4423"/>
    </row>
    <row r="4424" spans="1:7" x14ac:dyDescent="0.25">
      <c r="A4424"/>
      <c r="B4424" s="38"/>
      <c r="C4424"/>
      <c r="D4424" s="38"/>
      <c r="E4424"/>
      <c r="F4424" s="38"/>
      <c r="G4424"/>
    </row>
    <row r="4425" spans="1:7" x14ac:dyDescent="0.25">
      <c r="A4425"/>
      <c r="B4425" s="38"/>
      <c r="C4425"/>
      <c r="D4425" s="38"/>
      <c r="E4425"/>
      <c r="F4425" s="38"/>
      <c r="G4425"/>
    </row>
    <row r="4426" spans="1:7" x14ac:dyDescent="0.25">
      <c r="A4426"/>
      <c r="B4426" s="38"/>
      <c r="C4426"/>
      <c r="D4426" s="38"/>
      <c r="E4426"/>
      <c r="F4426" s="38"/>
      <c r="G4426"/>
    </row>
    <row r="4427" spans="1:7" x14ac:dyDescent="0.25">
      <c r="A4427"/>
      <c r="B4427" s="38"/>
      <c r="C4427"/>
      <c r="D4427" s="38"/>
      <c r="E4427"/>
      <c r="F4427" s="38"/>
      <c r="G4427"/>
    </row>
    <row r="4428" spans="1:7" x14ac:dyDescent="0.25">
      <c r="A4428"/>
      <c r="B4428" s="38"/>
      <c r="C4428"/>
      <c r="D4428" s="38"/>
      <c r="E4428"/>
      <c r="F4428" s="38"/>
      <c r="G4428"/>
    </row>
    <row r="4429" spans="1:7" x14ac:dyDescent="0.25">
      <c r="A4429"/>
      <c r="B4429" s="38"/>
      <c r="C4429"/>
      <c r="D4429" s="38"/>
      <c r="E4429"/>
      <c r="F4429" s="38"/>
      <c r="G4429"/>
    </row>
    <row r="4430" spans="1:7" x14ac:dyDescent="0.25">
      <c r="A4430"/>
      <c r="B4430" s="38"/>
      <c r="C4430"/>
      <c r="D4430" s="38"/>
      <c r="E4430"/>
      <c r="F4430" s="38"/>
      <c r="G4430"/>
    </row>
    <row r="4431" spans="1:7" x14ac:dyDescent="0.25">
      <c r="A4431"/>
      <c r="B4431" s="38"/>
      <c r="C4431"/>
      <c r="D4431" s="38"/>
      <c r="E4431"/>
      <c r="F4431" s="38"/>
      <c r="G4431"/>
    </row>
    <row r="4432" spans="1:7" x14ac:dyDescent="0.25">
      <c r="A4432"/>
      <c r="B4432" s="38"/>
      <c r="C4432"/>
      <c r="D4432" s="38"/>
      <c r="E4432"/>
      <c r="F4432" s="38"/>
      <c r="G4432"/>
    </row>
    <row r="4433" spans="1:7" x14ac:dyDescent="0.25">
      <c r="A4433"/>
      <c r="B4433" s="38"/>
      <c r="C4433"/>
      <c r="D4433" s="38"/>
      <c r="E4433"/>
      <c r="F4433" s="38"/>
      <c r="G4433"/>
    </row>
    <row r="4434" spans="1:7" x14ac:dyDescent="0.25">
      <c r="A4434"/>
      <c r="B4434" s="38"/>
      <c r="C4434"/>
      <c r="D4434" s="38"/>
      <c r="E4434"/>
      <c r="F4434" s="38"/>
      <c r="G4434"/>
    </row>
    <row r="4435" spans="1:7" x14ac:dyDescent="0.25">
      <c r="A4435"/>
      <c r="B4435" s="38"/>
      <c r="C4435"/>
      <c r="D4435" s="38"/>
      <c r="E4435"/>
      <c r="F4435" s="38"/>
      <c r="G4435"/>
    </row>
    <row r="4436" spans="1:7" x14ac:dyDescent="0.25">
      <c r="A4436"/>
      <c r="B4436" s="38"/>
      <c r="C4436"/>
      <c r="D4436" s="38"/>
      <c r="E4436"/>
      <c r="F4436" s="38"/>
      <c r="G4436"/>
    </row>
    <row r="4437" spans="1:7" x14ac:dyDescent="0.25">
      <c r="A4437"/>
      <c r="B4437" s="38"/>
      <c r="C4437"/>
      <c r="D4437" s="38"/>
      <c r="E4437"/>
      <c r="F4437" s="38"/>
      <c r="G4437"/>
    </row>
    <row r="4438" spans="1:7" x14ac:dyDescent="0.25">
      <c r="A4438"/>
      <c r="B4438" s="38"/>
      <c r="C4438"/>
      <c r="D4438" s="38"/>
      <c r="E4438"/>
      <c r="F4438" s="38"/>
      <c r="G4438"/>
    </row>
    <row r="4439" spans="1:7" x14ac:dyDescent="0.25">
      <c r="A4439"/>
      <c r="B4439" s="38"/>
      <c r="C4439"/>
      <c r="D4439" s="38"/>
      <c r="E4439"/>
      <c r="F4439" s="38"/>
      <c r="G4439"/>
    </row>
    <row r="4440" spans="1:7" x14ac:dyDescent="0.25">
      <c r="A4440"/>
      <c r="B4440" s="38"/>
      <c r="C4440"/>
      <c r="D4440" s="38"/>
      <c r="E4440"/>
      <c r="F4440" s="38"/>
      <c r="G4440"/>
    </row>
    <row r="4441" spans="1:7" x14ac:dyDescent="0.25">
      <c r="A4441"/>
      <c r="B4441" s="38"/>
      <c r="C4441"/>
      <c r="D4441" s="38"/>
      <c r="E4441"/>
      <c r="F4441" s="38"/>
      <c r="G4441"/>
    </row>
    <row r="4442" spans="1:7" x14ac:dyDescent="0.25">
      <c r="A4442"/>
      <c r="B4442" s="38"/>
      <c r="C4442"/>
      <c r="D4442" s="38"/>
      <c r="E4442"/>
      <c r="F4442" s="38"/>
      <c r="G4442"/>
    </row>
    <row r="4443" spans="1:7" x14ac:dyDescent="0.25">
      <c r="A4443"/>
      <c r="B4443" s="38"/>
      <c r="C4443"/>
      <c r="D4443" s="38"/>
      <c r="E4443"/>
      <c r="F4443" s="38"/>
      <c r="G4443"/>
    </row>
    <row r="4444" spans="1:7" x14ac:dyDescent="0.25">
      <c r="A4444"/>
      <c r="B4444" s="38"/>
      <c r="C4444"/>
      <c r="D4444" s="38"/>
      <c r="E4444"/>
      <c r="F4444" s="38"/>
      <c r="G4444"/>
    </row>
    <row r="4445" spans="1:7" x14ac:dyDescent="0.25">
      <c r="A4445"/>
      <c r="B4445" s="38"/>
      <c r="C4445"/>
      <c r="D4445" s="38"/>
      <c r="E4445"/>
      <c r="F4445" s="38"/>
      <c r="G4445"/>
    </row>
    <row r="4446" spans="1:7" x14ac:dyDescent="0.25">
      <c r="A4446"/>
      <c r="B4446" s="38"/>
      <c r="C4446"/>
      <c r="D4446" s="38"/>
      <c r="E4446"/>
      <c r="F4446" s="38"/>
      <c r="G4446"/>
    </row>
    <row r="4447" spans="1:7" x14ac:dyDescent="0.25">
      <c r="A4447"/>
      <c r="B4447" s="38"/>
      <c r="C4447"/>
      <c r="D4447" s="38"/>
      <c r="E4447"/>
      <c r="F4447" s="38"/>
      <c r="G4447"/>
    </row>
    <row r="4448" spans="1:7" x14ac:dyDescent="0.25">
      <c r="A4448"/>
      <c r="B4448" s="38"/>
      <c r="C4448"/>
      <c r="D4448" s="38"/>
      <c r="E4448"/>
      <c r="F4448" s="38"/>
      <c r="G4448"/>
    </row>
    <row r="4449" spans="1:7" x14ac:dyDescent="0.25">
      <c r="A4449"/>
      <c r="B4449" s="38"/>
      <c r="C4449"/>
      <c r="D4449" s="38"/>
      <c r="E4449"/>
      <c r="F4449" s="38"/>
      <c r="G4449"/>
    </row>
    <row r="4450" spans="1:7" x14ac:dyDescent="0.25">
      <c r="A4450"/>
      <c r="B4450" s="38"/>
      <c r="C4450"/>
      <c r="D4450" s="38"/>
      <c r="E4450"/>
      <c r="F4450" s="38"/>
      <c r="G4450"/>
    </row>
    <row r="4451" spans="1:7" x14ac:dyDescent="0.25">
      <c r="A4451"/>
      <c r="B4451" s="38"/>
      <c r="C4451"/>
      <c r="D4451" s="38"/>
      <c r="E4451"/>
      <c r="F4451" s="38"/>
      <c r="G4451"/>
    </row>
    <row r="4452" spans="1:7" x14ac:dyDescent="0.25">
      <c r="A4452"/>
      <c r="B4452" s="38"/>
      <c r="C4452"/>
      <c r="D4452" s="38"/>
      <c r="E4452"/>
      <c r="F4452" s="38"/>
      <c r="G4452"/>
    </row>
    <row r="4453" spans="1:7" x14ac:dyDescent="0.25">
      <c r="A4453"/>
      <c r="B4453" s="38"/>
      <c r="C4453"/>
      <c r="D4453" s="38"/>
      <c r="E4453"/>
      <c r="F4453" s="38"/>
      <c r="G4453"/>
    </row>
    <row r="4454" spans="1:7" x14ac:dyDescent="0.25">
      <c r="A4454"/>
      <c r="B4454" s="38"/>
      <c r="C4454"/>
      <c r="D4454" s="38"/>
      <c r="E4454"/>
      <c r="F4454" s="38"/>
      <c r="G4454"/>
    </row>
    <row r="4455" spans="1:7" x14ac:dyDescent="0.25">
      <c r="A4455"/>
      <c r="B4455" s="38"/>
      <c r="C4455"/>
      <c r="D4455" s="38"/>
      <c r="E4455"/>
      <c r="F4455" s="38"/>
      <c r="G4455"/>
    </row>
    <row r="4456" spans="1:7" x14ac:dyDescent="0.25">
      <c r="A4456"/>
      <c r="B4456" s="38"/>
      <c r="C4456"/>
      <c r="D4456" s="38"/>
      <c r="E4456"/>
      <c r="F4456" s="38"/>
      <c r="G4456"/>
    </row>
    <row r="4457" spans="1:7" x14ac:dyDescent="0.25">
      <c r="A4457"/>
      <c r="B4457" s="38"/>
      <c r="C4457"/>
      <c r="D4457" s="38"/>
      <c r="E4457"/>
      <c r="F4457" s="38"/>
      <c r="G4457"/>
    </row>
    <row r="4458" spans="1:7" x14ac:dyDescent="0.25">
      <c r="A4458"/>
      <c r="B4458" s="38"/>
      <c r="C4458"/>
      <c r="D4458" s="38"/>
      <c r="E4458"/>
      <c r="F4458" s="38"/>
      <c r="G4458"/>
    </row>
    <row r="4459" spans="1:7" x14ac:dyDescent="0.25">
      <c r="A4459"/>
      <c r="B4459" s="38"/>
      <c r="C4459"/>
      <c r="D4459" s="38"/>
      <c r="E4459"/>
      <c r="F4459" s="38"/>
      <c r="G4459"/>
    </row>
    <row r="4460" spans="1:7" x14ac:dyDescent="0.25">
      <c r="A4460"/>
      <c r="B4460" s="38"/>
      <c r="C4460"/>
      <c r="D4460" s="38"/>
      <c r="E4460"/>
      <c r="F4460" s="38"/>
      <c r="G4460"/>
    </row>
    <row r="4461" spans="1:7" x14ac:dyDescent="0.25">
      <c r="A4461"/>
      <c r="B4461" s="38"/>
      <c r="C4461"/>
      <c r="D4461" s="38"/>
      <c r="E4461"/>
      <c r="F4461" s="38"/>
      <c r="G4461"/>
    </row>
    <row r="4462" spans="1:7" x14ac:dyDescent="0.25">
      <c r="A4462"/>
      <c r="B4462" s="38"/>
      <c r="C4462"/>
      <c r="D4462" s="38"/>
      <c r="E4462"/>
      <c r="F4462" s="38"/>
      <c r="G4462"/>
    </row>
    <row r="4463" spans="1:7" x14ac:dyDescent="0.25">
      <c r="A4463"/>
      <c r="B4463" s="38"/>
      <c r="C4463"/>
      <c r="D4463" s="38"/>
      <c r="E4463"/>
      <c r="F4463" s="38"/>
      <c r="G4463"/>
    </row>
    <row r="4464" spans="1:7" x14ac:dyDescent="0.25">
      <c r="A4464"/>
      <c r="B4464" s="38"/>
      <c r="C4464"/>
      <c r="D4464" s="38"/>
      <c r="E4464"/>
      <c r="F4464" s="38"/>
      <c r="G4464"/>
    </row>
    <row r="4465" spans="1:7" x14ac:dyDescent="0.25">
      <c r="A4465"/>
      <c r="B4465" s="38"/>
      <c r="C4465"/>
      <c r="D4465" s="38"/>
      <c r="E4465"/>
      <c r="F4465" s="38"/>
      <c r="G4465"/>
    </row>
    <row r="4466" spans="1:7" x14ac:dyDescent="0.25">
      <c r="A4466"/>
      <c r="B4466" s="38"/>
      <c r="C4466"/>
      <c r="D4466" s="38"/>
      <c r="E4466"/>
      <c r="F4466" s="38"/>
      <c r="G4466"/>
    </row>
    <row r="4467" spans="1:7" x14ac:dyDescent="0.25">
      <c r="A4467"/>
      <c r="B4467" s="38"/>
      <c r="C4467"/>
      <c r="D4467" s="38"/>
      <c r="E4467"/>
      <c r="F4467" s="38"/>
      <c r="G4467"/>
    </row>
    <row r="4468" spans="1:7" x14ac:dyDescent="0.25">
      <c r="A4468"/>
      <c r="B4468" s="38"/>
      <c r="C4468"/>
      <c r="D4468" s="38"/>
      <c r="E4468"/>
      <c r="F4468" s="38"/>
      <c r="G4468"/>
    </row>
    <row r="4469" spans="1:7" x14ac:dyDescent="0.25">
      <c r="A4469"/>
      <c r="B4469" s="38"/>
      <c r="C4469"/>
      <c r="D4469" s="38"/>
      <c r="E4469"/>
      <c r="F4469" s="38"/>
      <c r="G4469"/>
    </row>
    <row r="4470" spans="1:7" x14ac:dyDescent="0.25">
      <c r="A4470"/>
      <c r="B4470" s="38"/>
      <c r="C4470"/>
      <c r="D4470" s="38"/>
      <c r="E4470"/>
      <c r="F4470" s="38"/>
      <c r="G4470"/>
    </row>
    <row r="4471" spans="1:7" x14ac:dyDescent="0.25">
      <c r="A4471"/>
      <c r="B4471" s="38"/>
      <c r="C4471"/>
      <c r="D4471" s="38"/>
      <c r="E4471"/>
      <c r="F4471" s="38"/>
      <c r="G4471"/>
    </row>
    <row r="4472" spans="1:7" x14ac:dyDescent="0.25">
      <c r="A4472"/>
      <c r="B4472" s="38"/>
      <c r="C4472"/>
      <c r="D4472" s="38"/>
      <c r="E4472"/>
      <c r="F4472" s="38"/>
      <c r="G4472"/>
    </row>
    <row r="4473" spans="1:7" x14ac:dyDescent="0.25">
      <c r="A4473"/>
      <c r="B4473" s="38"/>
      <c r="C4473"/>
      <c r="D4473" s="38"/>
      <c r="E4473"/>
      <c r="F4473" s="38"/>
      <c r="G4473"/>
    </row>
    <row r="4474" spans="1:7" x14ac:dyDescent="0.25">
      <c r="A4474"/>
      <c r="B4474" s="38"/>
      <c r="C4474"/>
      <c r="D4474" s="38"/>
      <c r="E4474"/>
      <c r="F4474" s="38"/>
      <c r="G4474"/>
    </row>
    <row r="4475" spans="1:7" x14ac:dyDescent="0.25">
      <c r="A4475"/>
      <c r="B4475" s="38"/>
      <c r="C4475"/>
      <c r="D4475" s="38"/>
      <c r="E4475"/>
      <c r="F4475" s="38"/>
      <c r="G4475"/>
    </row>
    <row r="4476" spans="1:7" x14ac:dyDescent="0.25">
      <c r="A4476"/>
      <c r="B4476" s="38"/>
      <c r="C4476"/>
      <c r="D4476" s="38"/>
      <c r="E4476"/>
      <c r="F4476" s="38"/>
      <c r="G4476"/>
    </row>
    <row r="4477" spans="1:7" x14ac:dyDescent="0.25">
      <c r="A4477"/>
      <c r="B4477" s="38"/>
      <c r="C4477"/>
      <c r="D4477" s="38"/>
      <c r="E4477"/>
      <c r="F4477" s="38"/>
      <c r="G4477"/>
    </row>
    <row r="4478" spans="1:7" x14ac:dyDescent="0.25">
      <c r="A4478"/>
      <c r="B4478" s="38"/>
      <c r="C4478"/>
      <c r="D4478" s="38"/>
      <c r="E4478"/>
      <c r="F4478" s="38"/>
      <c r="G4478"/>
    </row>
    <row r="4479" spans="1:7" x14ac:dyDescent="0.25">
      <c r="A4479"/>
      <c r="B4479" s="38"/>
      <c r="C4479"/>
      <c r="D4479" s="38"/>
      <c r="E4479"/>
      <c r="F4479" s="38"/>
      <c r="G4479"/>
    </row>
    <row r="4480" spans="1:7" x14ac:dyDescent="0.25">
      <c r="A4480"/>
      <c r="B4480" s="38"/>
      <c r="C4480"/>
      <c r="D4480" s="38"/>
      <c r="E4480"/>
      <c r="F4480" s="38"/>
      <c r="G4480"/>
    </row>
    <row r="4481" spans="1:7" x14ac:dyDescent="0.25">
      <c r="A4481"/>
      <c r="B4481" s="38"/>
      <c r="C4481"/>
      <c r="D4481" s="38"/>
      <c r="E4481"/>
      <c r="F4481" s="38"/>
      <c r="G4481"/>
    </row>
    <row r="4482" spans="1:7" x14ac:dyDescent="0.25">
      <c r="A4482"/>
      <c r="B4482" s="38"/>
      <c r="C4482"/>
      <c r="D4482" s="38"/>
      <c r="E4482"/>
      <c r="F4482" s="38"/>
      <c r="G4482"/>
    </row>
    <row r="4483" spans="1:7" x14ac:dyDescent="0.25">
      <c r="A4483"/>
      <c r="B4483" s="38"/>
      <c r="C4483"/>
      <c r="D4483" s="38"/>
      <c r="E4483"/>
      <c r="F4483" s="38"/>
      <c r="G4483"/>
    </row>
    <row r="4484" spans="1:7" x14ac:dyDescent="0.25">
      <c r="A4484"/>
      <c r="B4484" s="38"/>
      <c r="C4484"/>
      <c r="D4484" s="38"/>
      <c r="E4484"/>
      <c r="F4484" s="38"/>
      <c r="G4484"/>
    </row>
    <row r="4485" spans="1:7" x14ac:dyDescent="0.25">
      <c r="A4485"/>
      <c r="B4485" s="38"/>
      <c r="C4485"/>
      <c r="D4485" s="38"/>
      <c r="E4485"/>
      <c r="F4485" s="38"/>
      <c r="G4485"/>
    </row>
    <row r="4486" spans="1:7" x14ac:dyDescent="0.25">
      <c r="A4486"/>
      <c r="B4486" s="38"/>
      <c r="C4486"/>
      <c r="D4486" s="38"/>
      <c r="E4486"/>
      <c r="F4486" s="38"/>
      <c r="G4486"/>
    </row>
    <row r="4487" spans="1:7" x14ac:dyDescent="0.25">
      <c r="A4487"/>
      <c r="B4487" s="38"/>
      <c r="C4487"/>
      <c r="D4487" s="38"/>
      <c r="E4487"/>
      <c r="F4487" s="38"/>
      <c r="G4487"/>
    </row>
    <row r="4488" spans="1:7" x14ac:dyDescent="0.25">
      <c r="A4488"/>
      <c r="B4488" s="38"/>
      <c r="C4488"/>
      <c r="D4488" s="38"/>
      <c r="E4488"/>
      <c r="F4488" s="38"/>
      <c r="G4488"/>
    </row>
    <row r="4489" spans="1:7" x14ac:dyDescent="0.25">
      <c r="A4489"/>
      <c r="B4489" s="38"/>
      <c r="C4489"/>
      <c r="D4489" s="38"/>
      <c r="E4489"/>
      <c r="F4489" s="38"/>
      <c r="G4489"/>
    </row>
    <row r="4490" spans="1:7" x14ac:dyDescent="0.25">
      <c r="A4490"/>
      <c r="B4490" s="38"/>
      <c r="C4490"/>
      <c r="D4490" s="38"/>
      <c r="E4490"/>
      <c r="F4490" s="38"/>
      <c r="G4490"/>
    </row>
    <row r="4491" spans="1:7" x14ac:dyDescent="0.25">
      <c r="A4491"/>
      <c r="B4491" s="38"/>
      <c r="C4491"/>
      <c r="D4491" s="38"/>
      <c r="E4491"/>
      <c r="F4491" s="38"/>
      <c r="G4491"/>
    </row>
    <row r="4492" spans="1:7" x14ac:dyDescent="0.25">
      <c r="A4492"/>
      <c r="B4492" s="38"/>
      <c r="C4492"/>
      <c r="D4492" s="38"/>
      <c r="E4492"/>
      <c r="F4492" s="38"/>
      <c r="G4492"/>
    </row>
    <row r="4493" spans="1:7" x14ac:dyDescent="0.25">
      <c r="A4493"/>
      <c r="B4493" s="38"/>
      <c r="C4493"/>
      <c r="D4493" s="38"/>
      <c r="E4493"/>
      <c r="F4493" s="38"/>
      <c r="G4493"/>
    </row>
    <row r="4494" spans="1:7" x14ac:dyDescent="0.25">
      <c r="A4494"/>
      <c r="B4494" s="38"/>
      <c r="C4494"/>
      <c r="D4494" s="38"/>
      <c r="E4494"/>
      <c r="F4494" s="38"/>
      <c r="G4494"/>
    </row>
    <row r="4495" spans="1:7" x14ac:dyDescent="0.25">
      <c r="A4495"/>
      <c r="B4495" s="38"/>
      <c r="C4495"/>
      <c r="D4495" s="38"/>
      <c r="E4495"/>
      <c r="F4495" s="38"/>
      <c r="G4495"/>
    </row>
    <row r="4496" spans="1:7" x14ac:dyDescent="0.25">
      <c r="A4496"/>
      <c r="B4496" s="38"/>
      <c r="C4496"/>
      <c r="D4496" s="38"/>
      <c r="E4496"/>
      <c r="F4496" s="38"/>
      <c r="G4496"/>
    </row>
    <row r="4497" spans="1:7" x14ac:dyDescent="0.25">
      <c r="A4497"/>
      <c r="B4497" s="38"/>
      <c r="C4497"/>
      <c r="D4497" s="38"/>
      <c r="E4497"/>
      <c r="F4497" s="38"/>
      <c r="G4497"/>
    </row>
    <row r="4498" spans="1:7" x14ac:dyDescent="0.25">
      <c r="A4498"/>
      <c r="B4498" s="38"/>
      <c r="C4498"/>
      <c r="D4498" s="38"/>
      <c r="E4498"/>
      <c r="F4498" s="38"/>
      <c r="G4498"/>
    </row>
    <row r="4499" spans="1:7" x14ac:dyDescent="0.25">
      <c r="A4499"/>
      <c r="B4499" s="38"/>
      <c r="C4499"/>
      <c r="D4499" s="38"/>
      <c r="E4499"/>
      <c r="F4499" s="38"/>
      <c r="G4499"/>
    </row>
    <row r="4500" spans="1:7" x14ac:dyDescent="0.25">
      <c r="A4500"/>
      <c r="B4500" s="38"/>
      <c r="C4500"/>
      <c r="D4500" s="38"/>
      <c r="E4500"/>
      <c r="F4500" s="38"/>
      <c r="G4500"/>
    </row>
    <row r="4501" spans="1:7" x14ac:dyDescent="0.25">
      <c r="A4501"/>
      <c r="B4501" s="38"/>
      <c r="C4501"/>
      <c r="D4501" s="38"/>
      <c r="E4501"/>
      <c r="F4501" s="38"/>
      <c r="G4501"/>
    </row>
    <row r="4502" spans="1:7" x14ac:dyDescent="0.25">
      <c r="A4502"/>
      <c r="B4502" s="38"/>
      <c r="C4502"/>
      <c r="D4502" s="38"/>
      <c r="E4502"/>
      <c r="F4502" s="38"/>
      <c r="G4502"/>
    </row>
    <row r="4503" spans="1:7" x14ac:dyDescent="0.25">
      <c r="A4503"/>
      <c r="B4503" s="38"/>
      <c r="C4503"/>
      <c r="D4503" s="38"/>
      <c r="E4503"/>
      <c r="F4503" s="38"/>
      <c r="G4503"/>
    </row>
    <row r="4504" spans="1:7" x14ac:dyDescent="0.25">
      <c r="A4504"/>
      <c r="B4504" s="38"/>
      <c r="C4504"/>
      <c r="D4504" s="38"/>
      <c r="E4504"/>
      <c r="F4504" s="38"/>
      <c r="G4504"/>
    </row>
    <row r="4505" spans="1:7" x14ac:dyDescent="0.25">
      <c r="A4505"/>
      <c r="B4505" s="38"/>
      <c r="C4505"/>
      <c r="D4505" s="38"/>
      <c r="E4505"/>
      <c r="F4505" s="38"/>
      <c r="G4505"/>
    </row>
    <row r="4506" spans="1:7" x14ac:dyDescent="0.25">
      <c r="A4506"/>
      <c r="B4506" s="38"/>
      <c r="C4506"/>
      <c r="D4506" s="38"/>
      <c r="E4506"/>
      <c r="F4506" s="38"/>
      <c r="G4506"/>
    </row>
    <row r="4507" spans="1:7" x14ac:dyDescent="0.25">
      <c r="A4507"/>
      <c r="B4507" s="38"/>
      <c r="C4507"/>
      <c r="D4507" s="38"/>
      <c r="E4507"/>
      <c r="F4507" s="38"/>
      <c r="G4507"/>
    </row>
    <row r="4508" spans="1:7" x14ac:dyDescent="0.25">
      <c r="A4508"/>
      <c r="B4508" s="38"/>
      <c r="C4508"/>
      <c r="D4508" s="38"/>
      <c r="E4508"/>
      <c r="F4508" s="38"/>
      <c r="G4508"/>
    </row>
    <row r="4509" spans="1:7" x14ac:dyDescent="0.25">
      <c r="A4509"/>
      <c r="B4509" s="38"/>
      <c r="C4509"/>
      <c r="D4509" s="38"/>
      <c r="E4509"/>
      <c r="F4509" s="38"/>
      <c r="G4509"/>
    </row>
    <row r="4510" spans="1:7" x14ac:dyDescent="0.25">
      <c r="A4510"/>
      <c r="B4510" s="38"/>
      <c r="C4510"/>
      <c r="D4510" s="38"/>
      <c r="E4510"/>
      <c r="F4510" s="38"/>
      <c r="G4510"/>
    </row>
    <row r="4511" spans="1:7" x14ac:dyDescent="0.25">
      <c r="A4511"/>
      <c r="B4511" s="38"/>
      <c r="C4511"/>
      <c r="D4511" s="38"/>
      <c r="E4511"/>
      <c r="F4511" s="38"/>
      <c r="G4511"/>
    </row>
    <row r="4512" spans="1:7" x14ac:dyDescent="0.25">
      <c r="A4512"/>
      <c r="B4512" s="38"/>
      <c r="C4512"/>
      <c r="D4512" s="38"/>
      <c r="E4512"/>
      <c r="F4512" s="38"/>
      <c r="G4512"/>
    </row>
    <row r="4513" spans="1:7" x14ac:dyDescent="0.25">
      <c r="A4513"/>
      <c r="B4513" s="38"/>
      <c r="C4513"/>
      <c r="D4513" s="38"/>
      <c r="E4513"/>
      <c r="F4513" s="38"/>
      <c r="G4513"/>
    </row>
    <row r="4514" spans="1:7" x14ac:dyDescent="0.25">
      <c r="A4514"/>
      <c r="B4514" s="38"/>
      <c r="C4514"/>
      <c r="D4514" s="38"/>
      <c r="E4514"/>
      <c r="F4514" s="38"/>
      <c r="G4514"/>
    </row>
    <row r="4515" spans="1:7" x14ac:dyDescent="0.25">
      <c r="A4515"/>
      <c r="B4515" s="38"/>
      <c r="C4515"/>
      <c r="D4515" s="38"/>
      <c r="E4515"/>
      <c r="F4515" s="38"/>
      <c r="G4515"/>
    </row>
    <row r="4516" spans="1:7" x14ac:dyDescent="0.25">
      <c r="A4516"/>
      <c r="B4516" s="38"/>
      <c r="C4516"/>
      <c r="D4516" s="38"/>
      <c r="E4516"/>
      <c r="F4516" s="38"/>
      <c r="G4516"/>
    </row>
    <row r="4517" spans="1:7" x14ac:dyDescent="0.25">
      <c r="A4517"/>
      <c r="B4517" s="38"/>
      <c r="C4517"/>
      <c r="D4517" s="38"/>
      <c r="E4517"/>
      <c r="F4517" s="38"/>
      <c r="G4517"/>
    </row>
    <row r="4518" spans="1:7" x14ac:dyDescent="0.25">
      <c r="A4518"/>
      <c r="B4518" s="38"/>
      <c r="C4518"/>
      <c r="D4518" s="38"/>
      <c r="E4518"/>
      <c r="F4518" s="38"/>
      <c r="G4518"/>
    </row>
    <row r="4519" spans="1:7" x14ac:dyDescent="0.25">
      <c r="A4519"/>
      <c r="B4519" s="38"/>
      <c r="C4519"/>
      <c r="D4519" s="38"/>
      <c r="E4519"/>
      <c r="F4519" s="38"/>
      <c r="G4519"/>
    </row>
    <row r="4520" spans="1:7" x14ac:dyDescent="0.25">
      <c r="A4520"/>
      <c r="B4520" s="38"/>
      <c r="C4520"/>
      <c r="D4520" s="38"/>
      <c r="E4520"/>
      <c r="F4520" s="38"/>
      <c r="G4520"/>
    </row>
    <row r="4521" spans="1:7" x14ac:dyDescent="0.25">
      <c r="A4521"/>
      <c r="B4521" s="38"/>
      <c r="C4521"/>
      <c r="D4521" s="38"/>
      <c r="E4521"/>
      <c r="F4521" s="38"/>
      <c r="G4521"/>
    </row>
    <row r="4522" spans="1:7" x14ac:dyDescent="0.25">
      <c r="A4522"/>
      <c r="B4522" s="38"/>
      <c r="C4522"/>
      <c r="D4522" s="38"/>
      <c r="E4522"/>
      <c r="F4522" s="38"/>
      <c r="G4522"/>
    </row>
    <row r="4523" spans="1:7" x14ac:dyDescent="0.25">
      <c r="A4523"/>
      <c r="B4523" s="38"/>
      <c r="C4523"/>
      <c r="D4523" s="38"/>
      <c r="E4523"/>
      <c r="F4523" s="38"/>
      <c r="G4523"/>
    </row>
    <row r="4524" spans="1:7" x14ac:dyDescent="0.25">
      <c r="A4524"/>
      <c r="B4524" s="38"/>
      <c r="C4524"/>
      <c r="D4524" s="38"/>
      <c r="E4524"/>
      <c r="F4524" s="38"/>
      <c r="G4524"/>
    </row>
    <row r="4525" spans="1:7" x14ac:dyDescent="0.25">
      <c r="A4525"/>
      <c r="B4525" s="38"/>
      <c r="C4525"/>
      <c r="D4525" s="38"/>
      <c r="E4525"/>
      <c r="F4525" s="38"/>
      <c r="G4525"/>
    </row>
    <row r="4526" spans="1:7" x14ac:dyDescent="0.25">
      <c r="A4526"/>
      <c r="B4526" s="38"/>
      <c r="C4526"/>
      <c r="D4526" s="38"/>
      <c r="E4526"/>
      <c r="F4526" s="38"/>
      <c r="G4526"/>
    </row>
    <row r="4527" spans="1:7" x14ac:dyDescent="0.25">
      <c r="A4527"/>
      <c r="B4527" s="38"/>
      <c r="C4527"/>
      <c r="D4527" s="38"/>
      <c r="E4527"/>
      <c r="F4527" s="38"/>
      <c r="G4527"/>
    </row>
    <row r="4528" spans="1:7" x14ac:dyDescent="0.25">
      <c r="A4528"/>
      <c r="B4528" s="38"/>
      <c r="C4528"/>
      <c r="D4528" s="38"/>
      <c r="E4528"/>
      <c r="F4528" s="38"/>
      <c r="G4528"/>
    </row>
    <row r="4529" spans="1:7" x14ac:dyDescent="0.25">
      <c r="A4529"/>
      <c r="B4529" s="38"/>
      <c r="C4529"/>
      <c r="D4529" s="38"/>
      <c r="E4529"/>
      <c r="F4529" s="38"/>
      <c r="G4529"/>
    </row>
    <row r="4530" spans="1:7" x14ac:dyDescent="0.25">
      <c r="A4530"/>
      <c r="B4530" s="38"/>
      <c r="C4530"/>
      <c r="D4530" s="38"/>
      <c r="E4530"/>
      <c r="F4530" s="38"/>
      <c r="G4530"/>
    </row>
    <row r="4531" spans="1:7" x14ac:dyDescent="0.25">
      <c r="A4531"/>
      <c r="B4531" s="38"/>
      <c r="C4531"/>
      <c r="D4531" s="38"/>
      <c r="E4531"/>
      <c r="F4531" s="38"/>
      <c r="G4531"/>
    </row>
    <row r="4532" spans="1:7" x14ac:dyDescent="0.25">
      <c r="A4532"/>
      <c r="B4532" s="38"/>
      <c r="C4532"/>
      <c r="D4532" s="38"/>
      <c r="E4532"/>
      <c r="F4532" s="38"/>
      <c r="G4532"/>
    </row>
    <row r="4533" spans="1:7" x14ac:dyDescent="0.25">
      <c r="A4533"/>
      <c r="B4533" s="38"/>
      <c r="C4533"/>
      <c r="D4533" s="38"/>
      <c r="E4533"/>
      <c r="F4533" s="38"/>
      <c r="G4533"/>
    </row>
    <row r="4534" spans="1:7" x14ac:dyDescent="0.25">
      <c r="A4534"/>
      <c r="B4534" s="38"/>
      <c r="C4534"/>
      <c r="D4534" s="38"/>
      <c r="E4534"/>
      <c r="F4534" s="38"/>
      <c r="G4534"/>
    </row>
    <row r="4535" spans="1:7" x14ac:dyDescent="0.25">
      <c r="A4535"/>
      <c r="B4535" s="38"/>
      <c r="C4535"/>
      <c r="D4535" s="38"/>
      <c r="E4535"/>
      <c r="F4535" s="38"/>
      <c r="G4535"/>
    </row>
    <row r="4536" spans="1:7" x14ac:dyDescent="0.25">
      <c r="A4536"/>
      <c r="B4536" s="38"/>
      <c r="C4536"/>
      <c r="D4536" s="38"/>
      <c r="E4536"/>
      <c r="F4536" s="38"/>
      <c r="G4536"/>
    </row>
    <row r="4537" spans="1:7" x14ac:dyDescent="0.25">
      <c r="A4537"/>
      <c r="B4537" s="38"/>
      <c r="C4537"/>
      <c r="D4537" s="38"/>
      <c r="E4537"/>
      <c r="F4537" s="38"/>
      <c r="G4537"/>
    </row>
    <row r="4538" spans="1:7" x14ac:dyDescent="0.25">
      <c r="A4538"/>
      <c r="B4538" s="38"/>
      <c r="C4538"/>
      <c r="D4538" s="38"/>
      <c r="E4538"/>
      <c r="F4538" s="38"/>
      <c r="G4538"/>
    </row>
    <row r="4539" spans="1:7" x14ac:dyDescent="0.25">
      <c r="A4539"/>
      <c r="B4539" s="38"/>
      <c r="C4539"/>
      <c r="D4539" s="38"/>
      <c r="E4539"/>
      <c r="F4539" s="38"/>
      <c r="G4539"/>
    </row>
    <row r="4540" spans="1:7" x14ac:dyDescent="0.25">
      <c r="A4540"/>
      <c r="B4540" s="38"/>
      <c r="C4540"/>
      <c r="D4540" s="38"/>
      <c r="E4540"/>
      <c r="F4540" s="38"/>
      <c r="G4540"/>
    </row>
    <row r="4541" spans="1:7" x14ac:dyDescent="0.25">
      <c r="A4541"/>
      <c r="B4541" s="38"/>
      <c r="C4541"/>
      <c r="D4541" s="38"/>
      <c r="E4541"/>
      <c r="F4541" s="38"/>
      <c r="G4541"/>
    </row>
    <row r="4542" spans="1:7" x14ac:dyDescent="0.25">
      <c r="A4542"/>
      <c r="B4542" s="38"/>
      <c r="C4542"/>
      <c r="D4542" s="38"/>
      <c r="E4542"/>
      <c r="F4542" s="38"/>
      <c r="G4542"/>
    </row>
    <row r="4543" spans="1:7" x14ac:dyDescent="0.25">
      <c r="A4543"/>
      <c r="B4543" s="38"/>
      <c r="C4543"/>
      <c r="D4543" s="38"/>
      <c r="E4543"/>
      <c r="F4543" s="38"/>
      <c r="G4543"/>
    </row>
    <row r="4544" spans="1:7" x14ac:dyDescent="0.25">
      <c r="A4544"/>
      <c r="B4544" s="38"/>
      <c r="C4544"/>
      <c r="D4544" s="38"/>
      <c r="E4544"/>
      <c r="F4544" s="38"/>
      <c r="G4544"/>
    </row>
    <row r="4545" spans="1:7" x14ac:dyDescent="0.25">
      <c r="A4545"/>
      <c r="B4545" s="38"/>
      <c r="C4545"/>
      <c r="D4545" s="38"/>
      <c r="E4545"/>
      <c r="F4545" s="38"/>
      <c r="G4545"/>
    </row>
    <row r="4546" spans="1:7" x14ac:dyDescent="0.25">
      <c r="A4546"/>
      <c r="B4546" s="38"/>
      <c r="C4546"/>
      <c r="D4546" s="38"/>
      <c r="E4546"/>
      <c r="F4546" s="38"/>
      <c r="G4546"/>
    </row>
    <row r="4547" spans="1:7" x14ac:dyDescent="0.25">
      <c r="A4547"/>
      <c r="B4547" s="38"/>
      <c r="C4547"/>
      <c r="D4547" s="38"/>
      <c r="E4547"/>
      <c r="F4547" s="38"/>
      <c r="G4547"/>
    </row>
    <row r="4548" spans="1:7" x14ac:dyDescent="0.25">
      <c r="A4548"/>
      <c r="B4548" s="38"/>
      <c r="C4548"/>
      <c r="D4548" s="38"/>
      <c r="E4548"/>
      <c r="F4548" s="38"/>
      <c r="G4548"/>
    </row>
    <row r="4549" spans="1:7" x14ac:dyDescent="0.25">
      <c r="A4549"/>
      <c r="B4549" s="38"/>
      <c r="C4549"/>
      <c r="D4549" s="38"/>
      <c r="E4549"/>
      <c r="F4549" s="38"/>
      <c r="G4549"/>
    </row>
    <row r="4550" spans="1:7" x14ac:dyDescent="0.25">
      <c r="A4550"/>
      <c r="B4550" s="38"/>
      <c r="C4550"/>
      <c r="D4550" s="38"/>
      <c r="E4550"/>
      <c r="F4550" s="38"/>
      <c r="G4550"/>
    </row>
    <row r="4551" spans="1:7" x14ac:dyDescent="0.25">
      <c r="A4551"/>
      <c r="B4551" s="38"/>
      <c r="C4551"/>
      <c r="D4551" s="38"/>
      <c r="E4551"/>
      <c r="F4551" s="38"/>
      <c r="G4551"/>
    </row>
    <row r="4552" spans="1:7" x14ac:dyDescent="0.25">
      <c r="A4552"/>
      <c r="B4552" s="38"/>
      <c r="C4552"/>
      <c r="D4552" s="38"/>
      <c r="E4552"/>
      <c r="F4552" s="38"/>
      <c r="G4552"/>
    </row>
    <row r="4553" spans="1:7" x14ac:dyDescent="0.25">
      <c r="A4553"/>
      <c r="B4553" s="38"/>
      <c r="C4553"/>
      <c r="D4553" s="38"/>
      <c r="E4553"/>
      <c r="F4553" s="38"/>
      <c r="G4553"/>
    </row>
    <row r="4554" spans="1:7" x14ac:dyDescent="0.25">
      <c r="A4554"/>
      <c r="B4554" s="38"/>
      <c r="C4554"/>
      <c r="D4554" s="38"/>
      <c r="E4554"/>
      <c r="F4554" s="38"/>
      <c r="G4554"/>
    </row>
    <row r="4555" spans="1:7" x14ac:dyDescent="0.25">
      <c r="A4555"/>
      <c r="B4555" s="38"/>
      <c r="C4555"/>
      <c r="D4555" s="38"/>
      <c r="E4555"/>
      <c r="F4555" s="38"/>
      <c r="G4555"/>
    </row>
    <row r="4556" spans="1:7" x14ac:dyDescent="0.25">
      <c r="A4556"/>
      <c r="B4556" s="38"/>
      <c r="C4556"/>
      <c r="D4556" s="38"/>
      <c r="E4556"/>
      <c r="F4556" s="38"/>
      <c r="G4556"/>
    </row>
    <row r="4557" spans="1:7" x14ac:dyDescent="0.25">
      <c r="A4557"/>
      <c r="B4557" s="38"/>
      <c r="C4557"/>
      <c r="D4557" s="38"/>
      <c r="E4557"/>
      <c r="F4557" s="38"/>
      <c r="G4557"/>
    </row>
    <row r="4558" spans="1:7" x14ac:dyDescent="0.25">
      <c r="A4558"/>
      <c r="B4558" s="38"/>
      <c r="C4558"/>
      <c r="D4558" s="38"/>
      <c r="E4558"/>
      <c r="F4558" s="38"/>
      <c r="G4558"/>
    </row>
    <row r="4559" spans="1:7" x14ac:dyDescent="0.25">
      <c r="A4559"/>
      <c r="B4559" s="38"/>
      <c r="C4559"/>
      <c r="D4559" s="38"/>
      <c r="E4559"/>
      <c r="F4559" s="38"/>
      <c r="G4559"/>
    </row>
    <row r="4560" spans="1:7" x14ac:dyDescent="0.25">
      <c r="A4560"/>
      <c r="B4560" s="38"/>
      <c r="C4560"/>
      <c r="D4560" s="38"/>
      <c r="E4560"/>
      <c r="F4560" s="38"/>
      <c r="G4560"/>
    </row>
    <row r="4561" spans="1:7" x14ac:dyDescent="0.25">
      <c r="A4561"/>
      <c r="B4561" s="38"/>
      <c r="C4561"/>
      <c r="D4561" s="38"/>
      <c r="E4561"/>
      <c r="F4561" s="38"/>
      <c r="G4561"/>
    </row>
    <row r="4562" spans="1:7" x14ac:dyDescent="0.25">
      <c r="A4562"/>
      <c r="B4562" s="38"/>
      <c r="C4562"/>
      <c r="D4562" s="38"/>
      <c r="E4562"/>
      <c r="F4562" s="38"/>
      <c r="G4562"/>
    </row>
    <row r="4563" spans="1:7" x14ac:dyDescent="0.25">
      <c r="A4563"/>
      <c r="B4563" s="38"/>
      <c r="C4563"/>
      <c r="D4563" s="38"/>
      <c r="E4563"/>
      <c r="F4563" s="38"/>
      <c r="G4563"/>
    </row>
    <row r="4564" spans="1:7" x14ac:dyDescent="0.25">
      <c r="A4564"/>
      <c r="B4564" s="38"/>
      <c r="C4564"/>
      <c r="D4564" s="38"/>
      <c r="E4564"/>
      <c r="F4564" s="38"/>
      <c r="G4564"/>
    </row>
    <row r="4565" spans="1:7" x14ac:dyDescent="0.25">
      <c r="A4565"/>
      <c r="B4565" s="38"/>
      <c r="C4565"/>
      <c r="D4565" s="38"/>
      <c r="E4565"/>
      <c r="F4565" s="38"/>
      <c r="G4565"/>
    </row>
    <row r="4566" spans="1:7" x14ac:dyDescent="0.25">
      <c r="A4566"/>
      <c r="B4566" s="38"/>
      <c r="C4566"/>
      <c r="D4566" s="38"/>
      <c r="E4566"/>
      <c r="F4566" s="38"/>
      <c r="G4566"/>
    </row>
    <row r="4567" spans="1:7" x14ac:dyDescent="0.25">
      <c r="A4567"/>
      <c r="B4567" s="38"/>
      <c r="C4567"/>
      <c r="D4567" s="38"/>
      <c r="E4567"/>
      <c r="F4567" s="38"/>
      <c r="G4567"/>
    </row>
    <row r="4568" spans="1:7" x14ac:dyDescent="0.25">
      <c r="A4568"/>
      <c r="B4568" s="38"/>
      <c r="C4568"/>
      <c r="D4568" s="38"/>
      <c r="E4568"/>
      <c r="F4568" s="38"/>
      <c r="G4568"/>
    </row>
    <row r="4569" spans="1:7" x14ac:dyDescent="0.25">
      <c r="A4569"/>
      <c r="B4569" s="38"/>
      <c r="C4569"/>
      <c r="D4569" s="38"/>
      <c r="E4569"/>
      <c r="F4569" s="38"/>
      <c r="G4569"/>
    </row>
    <row r="4570" spans="1:7" x14ac:dyDescent="0.25">
      <c r="A4570"/>
      <c r="B4570" s="38"/>
      <c r="C4570"/>
      <c r="D4570" s="38"/>
      <c r="E4570"/>
      <c r="F4570" s="38"/>
      <c r="G4570"/>
    </row>
    <row r="4571" spans="1:7" x14ac:dyDescent="0.25">
      <c r="A4571"/>
      <c r="B4571" s="38"/>
      <c r="C4571"/>
      <c r="D4571" s="38"/>
      <c r="E4571"/>
      <c r="F4571" s="38"/>
      <c r="G4571"/>
    </row>
    <row r="4572" spans="1:7" x14ac:dyDescent="0.25">
      <c r="A4572"/>
      <c r="B4572" s="38"/>
      <c r="C4572"/>
      <c r="D4572" s="38"/>
      <c r="E4572"/>
      <c r="F4572" s="38"/>
      <c r="G4572"/>
    </row>
    <row r="4573" spans="1:7" x14ac:dyDescent="0.25">
      <c r="A4573"/>
      <c r="B4573" s="38"/>
      <c r="C4573"/>
      <c r="D4573" s="38"/>
      <c r="E4573"/>
      <c r="F4573" s="38"/>
      <c r="G4573"/>
    </row>
    <row r="4574" spans="1:7" x14ac:dyDescent="0.25">
      <c r="A4574"/>
      <c r="B4574" s="38"/>
      <c r="C4574"/>
      <c r="D4574" s="38"/>
      <c r="E4574"/>
      <c r="F4574" s="38"/>
      <c r="G4574"/>
    </row>
    <row r="4575" spans="1:7" x14ac:dyDescent="0.25">
      <c r="A4575"/>
      <c r="B4575" s="38"/>
      <c r="C4575"/>
      <c r="D4575" s="38"/>
      <c r="E4575"/>
      <c r="F4575" s="38"/>
      <c r="G4575"/>
    </row>
    <row r="4576" spans="1:7" x14ac:dyDescent="0.25">
      <c r="A4576"/>
      <c r="B4576" s="38"/>
      <c r="C4576"/>
      <c r="D4576" s="38"/>
      <c r="E4576"/>
      <c r="F4576" s="38"/>
      <c r="G4576"/>
    </row>
    <row r="4577" spans="1:7" x14ac:dyDescent="0.25">
      <c r="A4577"/>
      <c r="B4577" s="38"/>
      <c r="C4577"/>
      <c r="D4577" s="38"/>
      <c r="E4577"/>
      <c r="F4577" s="38"/>
      <c r="G4577"/>
    </row>
    <row r="4578" spans="1:7" x14ac:dyDescent="0.25">
      <c r="A4578"/>
      <c r="B4578" s="38"/>
      <c r="C4578"/>
      <c r="D4578" s="38"/>
      <c r="E4578"/>
      <c r="F4578" s="38"/>
      <c r="G4578"/>
    </row>
    <row r="4579" spans="1:7" x14ac:dyDescent="0.25">
      <c r="A4579"/>
      <c r="B4579" s="38"/>
      <c r="C4579"/>
      <c r="D4579" s="38"/>
      <c r="E4579"/>
      <c r="F4579" s="38"/>
      <c r="G4579"/>
    </row>
    <row r="4580" spans="1:7" x14ac:dyDescent="0.25">
      <c r="A4580"/>
      <c r="B4580" s="38"/>
      <c r="C4580"/>
      <c r="D4580" s="38"/>
      <c r="E4580"/>
      <c r="F4580" s="38"/>
      <c r="G4580"/>
    </row>
    <row r="4581" spans="1:7" x14ac:dyDescent="0.25">
      <c r="A4581"/>
      <c r="B4581" s="38"/>
      <c r="C4581"/>
      <c r="D4581" s="38"/>
      <c r="E4581"/>
      <c r="F4581" s="38"/>
      <c r="G4581"/>
    </row>
    <row r="4582" spans="1:7" x14ac:dyDescent="0.25">
      <c r="A4582"/>
      <c r="B4582" s="38"/>
      <c r="C4582"/>
      <c r="D4582" s="38"/>
      <c r="E4582"/>
      <c r="F4582" s="38"/>
      <c r="G4582"/>
    </row>
    <row r="4583" spans="1:7" x14ac:dyDescent="0.25">
      <c r="A4583"/>
      <c r="B4583" s="38"/>
      <c r="C4583"/>
      <c r="D4583" s="38"/>
      <c r="E4583"/>
      <c r="F4583" s="38"/>
      <c r="G4583"/>
    </row>
    <row r="4584" spans="1:7" x14ac:dyDescent="0.25">
      <c r="A4584"/>
      <c r="B4584" s="38"/>
      <c r="C4584"/>
      <c r="D4584" s="38"/>
      <c r="E4584"/>
      <c r="F4584" s="38"/>
      <c r="G4584"/>
    </row>
    <row r="4585" spans="1:7" x14ac:dyDescent="0.25">
      <c r="A4585"/>
      <c r="B4585" s="38"/>
      <c r="C4585"/>
      <c r="D4585" s="38"/>
      <c r="E4585"/>
      <c r="F4585" s="38"/>
      <c r="G4585"/>
    </row>
    <row r="4586" spans="1:7" x14ac:dyDescent="0.25">
      <c r="A4586"/>
      <c r="B4586" s="38"/>
      <c r="C4586"/>
      <c r="D4586" s="38"/>
      <c r="E4586"/>
      <c r="F4586" s="38"/>
      <c r="G4586"/>
    </row>
    <row r="4587" spans="1:7" x14ac:dyDescent="0.25">
      <c r="A4587"/>
      <c r="B4587" s="38"/>
      <c r="C4587"/>
      <c r="D4587" s="38"/>
      <c r="E4587"/>
      <c r="F4587" s="38"/>
      <c r="G4587"/>
    </row>
    <row r="4588" spans="1:7" x14ac:dyDescent="0.25">
      <c r="A4588"/>
      <c r="B4588" s="38"/>
      <c r="C4588"/>
      <c r="D4588" s="38"/>
      <c r="E4588"/>
      <c r="F4588" s="38"/>
      <c r="G4588"/>
    </row>
    <row r="4589" spans="1:7" x14ac:dyDescent="0.25">
      <c r="A4589"/>
      <c r="B4589" s="38"/>
      <c r="C4589"/>
      <c r="D4589" s="38"/>
      <c r="E4589"/>
      <c r="F4589" s="38"/>
      <c r="G4589"/>
    </row>
    <row r="4590" spans="1:7" x14ac:dyDescent="0.25">
      <c r="A4590"/>
      <c r="B4590" s="38"/>
      <c r="C4590"/>
      <c r="D4590" s="38"/>
      <c r="E4590"/>
      <c r="F4590" s="38"/>
      <c r="G4590"/>
    </row>
    <row r="4591" spans="1:7" x14ac:dyDescent="0.25">
      <c r="A4591"/>
      <c r="B4591" s="38"/>
      <c r="C4591"/>
      <c r="D4591" s="38"/>
      <c r="E4591"/>
      <c r="F4591" s="38"/>
      <c r="G4591"/>
    </row>
    <row r="4592" spans="1:7" x14ac:dyDescent="0.25">
      <c r="A4592"/>
      <c r="B4592" s="38"/>
      <c r="C4592"/>
      <c r="D4592" s="38"/>
      <c r="E4592"/>
      <c r="F4592" s="38"/>
      <c r="G4592"/>
    </row>
    <row r="4593" spans="1:7" x14ac:dyDescent="0.25">
      <c r="A4593"/>
      <c r="B4593" s="38"/>
      <c r="C4593"/>
      <c r="D4593" s="38"/>
      <c r="E4593"/>
      <c r="F4593" s="38"/>
      <c r="G4593"/>
    </row>
    <row r="4594" spans="1:7" x14ac:dyDescent="0.25">
      <c r="A4594"/>
      <c r="B4594" s="38"/>
      <c r="C4594"/>
      <c r="D4594" s="38"/>
      <c r="E4594"/>
      <c r="F4594" s="38"/>
      <c r="G4594"/>
    </row>
    <row r="4595" spans="1:7" x14ac:dyDescent="0.25">
      <c r="A4595"/>
      <c r="B4595" s="38"/>
      <c r="C4595"/>
      <c r="D4595" s="38"/>
      <c r="E4595"/>
      <c r="F4595" s="38"/>
      <c r="G4595"/>
    </row>
    <row r="4596" spans="1:7" x14ac:dyDescent="0.25">
      <c r="A4596"/>
      <c r="B4596" s="38"/>
      <c r="C4596"/>
      <c r="D4596" s="38"/>
      <c r="E4596"/>
      <c r="F4596" s="38"/>
      <c r="G4596"/>
    </row>
    <row r="4597" spans="1:7" x14ac:dyDescent="0.25">
      <c r="A4597"/>
      <c r="B4597" s="38"/>
      <c r="C4597"/>
      <c r="D4597" s="38"/>
      <c r="E4597"/>
      <c r="F4597" s="38"/>
      <c r="G4597"/>
    </row>
    <row r="4598" spans="1:7" x14ac:dyDescent="0.25">
      <c r="A4598"/>
      <c r="B4598" s="38"/>
      <c r="C4598"/>
      <c r="D4598" s="38"/>
      <c r="E4598"/>
      <c r="F4598" s="38"/>
      <c r="G4598"/>
    </row>
    <row r="4599" spans="1:7" x14ac:dyDescent="0.25">
      <c r="A4599"/>
      <c r="B4599" s="38"/>
      <c r="C4599"/>
      <c r="D4599" s="38"/>
      <c r="E4599"/>
      <c r="F4599" s="38"/>
      <c r="G4599"/>
    </row>
    <row r="4600" spans="1:7" x14ac:dyDescent="0.25">
      <c r="A4600"/>
      <c r="B4600" s="38"/>
      <c r="C4600"/>
      <c r="D4600" s="38"/>
      <c r="E4600"/>
      <c r="F4600" s="38"/>
      <c r="G4600"/>
    </row>
    <row r="4601" spans="1:7" x14ac:dyDescent="0.25">
      <c r="A4601"/>
      <c r="B4601" s="38"/>
      <c r="C4601"/>
      <c r="D4601" s="38"/>
      <c r="E4601"/>
      <c r="F4601" s="38"/>
      <c r="G4601"/>
    </row>
    <row r="4602" spans="1:7" x14ac:dyDescent="0.25">
      <c r="A4602"/>
      <c r="B4602" s="38"/>
      <c r="C4602"/>
      <c r="D4602" s="38"/>
      <c r="E4602"/>
      <c r="F4602" s="38"/>
      <c r="G4602"/>
    </row>
    <row r="4603" spans="1:7" x14ac:dyDescent="0.25">
      <c r="A4603"/>
      <c r="B4603" s="38"/>
      <c r="C4603"/>
      <c r="D4603" s="38"/>
      <c r="E4603"/>
      <c r="F4603" s="38"/>
      <c r="G4603"/>
    </row>
    <row r="4604" spans="1:7" x14ac:dyDescent="0.25">
      <c r="A4604"/>
      <c r="B4604" s="38"/>
      <c r="C4604"/>
      <c r="D4604" s="38"/>
      <c r="E4604"/>
      <c r="F4604" s="38"/>
      <c r="G4604"/>
    </row>
    <row r="4605" spans="1:7" x14ac:dyDescent="0.25">
      <c r="A4605"/>
      <c r="B4605" s="38"/>
      <c r="C4605"/>
      <c r="D4605" s="38"/>
      <c r="E4605"/>
      <c r="F4605" s="38"/>
      <c r="G4605"/>
    </row>
    <row r="4606" spans="1:7" x14ac:dyDescent="0.25">
      <c r="A4606"/>
      <c r="B4606" s="38"/>
      <c r="C4606"/>
      <c r="D4606" s="38"/>
      <c r="E4606"/>
      <c r="F4606" s="38"/>
      <c r="G4606"/>
    </row>
    <row r="4607" spans="1:7" x14ac:dyDescent="0.25">
      <c r="A4607"/>
      <c r="B4607" s="38"/>
      <c r="C4607"/>
      <c r="D4607" s="38"/>
      <c r="E4607"/>
      <c r="F4607" s="38"/>
      <c r="G4607"/>
    </row>
    <row r="4608" spans="1:7" x14ac:dyDescent="0.25">
      <c r="A4608"/>
      <c r="B4608" s="38"/>
      <c r="C4608"/>
      <c r="D4608" s="38"/>
      <c r="E4608"/>
      <c r="F4608" s="38"/>
      <c r="G4608"/>
    </row>
    <row r="4609" spans="1:7" x14ac:dyDescent="0.25">
      <c r="A4609"/>
      <c r="B4609" s="38"/>
      <c r="C4609"/>
      <c r="D4609" s="38"/>
      <c r="E4609"/>
      <c r="F4609" s="38"/>
      <c r="G4609"/>
    </row>
    <row r="4610" spans="1:7" x14ac:dyDescent="0.25">
      <c r="A4610"/>
      <c r="B4610" s="38"/>
      <c r="C4610"/>
      <c r="D4610" s="38"/>
      <c r="E4610"/>
      <c r="F4610" s="38"/>
      <c r="G4610"/>
    </row>
    <row r="4611" spans="1:7" x14ac:dyDescent="0.25">
      <c r="A4611"/>
      <c r="B4611" s="38"/>
      <c r="C4611"/>
      <c r="D4611" s="38"/>
      <c r="E4611"/>
      <c r="F4611" s="38"/>
      <c r="G4611"/>
    </row>
    <row r="4612" spans="1:7" x14ac:dyDescent="0.25">
      <c r="A4612"/>
      <c r="B4612" s="38"/>
      <c r="C4612"/>
      <c r="D4612" s="38"/>
      <c r="E4612"/>
      <c r="F4612" s="38"/>
      <c r="G4612"/>
    </row>
    <row r="4613" spans="1:7" x14ac:dyDescent="0.25">
      <c r="A4613"/>
      <c r="B4613" s="38"/>
      <c r="C4613"/>
      <c r="D4613" s="38"/>
      <c r="E4613"/>
      <c r="F4613" s="38"/>
      <c r="G4613"/>
    </row>
    <row r="4614" spans="1:7" x14ac:dyDescent="0.25">
      <c r="A4614"/>
      <c r="B4614" s="38"/>
      <c r="C4614"/>
      <c r="D4614" s="38"/>
      <c r="E4614"/>
      <c r="F4614" s="38"/>
      <c r="G4614"/>
    </row>
    <row r="4615" spans="1:7" x14ac:dyDescent="0.25">
      <c r="A4615"/>
      <c r="B4615" s="38"/>
      <c r="C4615"/>
      <c r="D4615" s="38"/>
      <c r="E4615"/>
      <c r="F4615" s="38"/>
      <c r="G4615"/>
    </row>
    <row r="4616" spans="1:7" x14ac:dyDescent="0.25">
      <c r="A4616"/>
      <c r="B4616" s="38"/>
      <c r="C4616"/>
      <c r="D4616" s="38"/>
      <c r="E4616"/>
      <c r="F4616" s="38"/>
      <c r="G4616"/>
    </row>
    <row r="4617" spans="1:7" x14ac:dyDescent="0.25">
      <c r="A4617"/>
      <c r="B4617" s="38"/>
      <c r="C4617"/>
      <c r="D4617" s="38"/>
      <c r="E4617"/>
      <c r="F4617" s="38"/>
      <c r="G4617"/>
    </row>
    <row r="4618" spans="1:7" x14ac:dyDescent="0.25">
      <c r="A4618"/>
      <c r="B4618" s="38"/>
      <c r="C4618"/>
      <c r="D4618" s="38"/>
      <c r="E4618"/>
      <c r="F4618" s="38"/>
      <c r="G4618"/>
    </row>
    <row r="4619" spans="1:7" x14ac:dyDescent="0.25">
      <c r="A4619"/>
      <c r="B4619" s="38"/>
      <c r="C4619"/>
      <c r="D4619" s="38"/>
      <c r="E4619"/>
      <c r="F4619" s="38"/>
      <c r="G4619"/>
    </row>
    <row r="4620" spans="1:7" x14ac:dyDescent="0.25">
      <c r="A4620"/>
      <c r="B4620" s="38"/>
      <c r="C4620"/>
      <c r="D4620" s="38"/>
      <c r="E4620"/>
      <c r="F4620" s="38"/>
      <c r="G4620"/>
    </row>
    <row r="4621" spans="1:7" x14ac:dyDescent="0.25">
      <c r="A4621"/>
      <c r="B4621" s="38"/>
      <c r="C4621"/>
      <c r="D4621" s="38"/>
      <c r="E4621"/>
      <c r="F4621" s="38"/>
      <c r="G4621"/>
    </row>
    <row r="4622" spans="1:7" x14ac:dyDescent="0.25">
      <c r="A4622"/>
      <c r="B4622" s="38"/>
      <c r="C4622"/>
      <c r="D4622" s="38"/>
      <c r="E4622"/>
      <c r="F4622" s="38"/>
      <c r="G4622"/>
    </row>
    <row r="4623" spans="1:7" x14ac:dyDescent="0.25">
      <c r="A4623"/>
      <c r="B4623" s="38"/>
      <c r="C4623"/>
      <c r="D4623" s="38"/>
      <c r="E4623"/>
      <c r="F4623" s="38"/>
      <c r="G4623"/>
    </row>
    <row r="4624" spans="1:7" x14ac:dyDescent="0.25">
      <c r="A4624"/>
      <c r="B4624" s="38"/>
      <c r="C4624"/>
      <c r="D4624" s="38"/>
      <c r="E4624"/>
      <c r="F4624" s="38"/>
      <c r="G4624"/>
    </row>
    <row r="4625" spans="1:7" x14ac:dyDescent="0.25">
      <c r="A4625"/>
      <c r="B4625" s="38"/>
      <c r="C4625"/>
      <c r="D4625" s="38"/>
      <c r="E4625"/>
      <c r="F4625" s="38"/>
      <c r="G4625"/>
    </row>
    <row r="4626" spans="1:7" x14ac:dyDescent="0.25">
      <c r="A4626"/>
      <c r="B4626" s="38"/>
      <c r="C4626"/>
      <c r="D4626" s="38"/>
      <c r="E4626"/>
      <c r="F4626" s="38"/>
      <c r="G4626"/>
    </row>
    <row r="4627" spans="1:7" x14ac:dyDescent="0.25">
      <c r="A4627"/>
      <c r="B4627" s="38"/>
      <c r="C4627"/>
      <c r="D4627" s="38"/>
      <c r="E4627"/>
      <c r="F4627" s="38"/>
      <c r="G4627"/>
    </row>
    <row r="4628" spans="1:7" x14ac:dyDescent="0.25">
      <c r="A4628"/>
      <c r="B4628" s="38"/>
      <c r="C4628"/>
      <c r="D4628" s="38"/>
      <c r="E4628"/>
      <c r="F4628" s="38"/>
      <c r="G4628"/>
    </row>
    <row r="4629" spans="1:7" x14ac:dyDescent="0.25">
      <c r="A4629"/>
      <c r="B4629" s="38"/>
      <c r="C4629"/>
      <c r="D4629" s="38"/>
      <c r="E4629"/>
      <c r="F4629" s="38"/>
      <c r="G4629"/>
    </row>
    <row r="4630" spans="1:7" x14ac:dyDescent="0.25">
      <c r="A4630"/>
      <c r="B4630" s="38"/>
      <c r="C4630"/>
      <c r="D4630" s="38"/>
      <c r="E4630"/>
      <c r="F4630" s="38"/>
      <c r="G4630"/>
    </row>
    <row r="4631" spans="1:7" x14ac:dyDescent="0.25">
      <c r="A4631"/>
      <c r="B4631" s="38"/>
      <c r="C4631"/>
      <c r="D4631" s="38"/>
      <c r="E4631"/>
      <c r="F4631" s="38"/>
      <c r="G4631"/>
    </row>
    <row r="4632" spans="1:7" x14ac:dyDescent="0.25">
      <c r="A4632"/>
      <c r="B4632" s="38"/>
      <c r="C4632"/>
      <c r="D4632" s="38"/>
      <c r="E4632"/>
      <c r="F4632" s="38"/>
      <c r="G4632"/>
    </row>
    <row r="4633" spans="1:7" x14ac:dyDescent="0.25">
      <c r="A4633"/>
      <c r="B4633" s="38"/>
      <c r="C4633"/>
      <c r="D4633" s="38"/>
      <c r="E4633"/>
      <c r="F4633" s="38"/>
      <c r="G4633"/>
    </row>
    <row r="4634" spans="1:7" x14ac:dyDescent="0.25">
      <c r="A4634"/>
      <c r="B4634" s="38"/>
      <c r="C4634"/>
      <c r="D4634" s="38"/>
      <c r="E4634"/>
      <c r="F4634" s="38"/>
      <c r="G4634"/>
    </row>
    <row r="4635" spans="1:7" x14ac:dyDescent="0.25">
      <c r="A4635"/>
      <c r="B4635" s="38"/>
      <c r="C4635"/>
      <c r="D4635" s="38"/>
      <c r="E4635"/>
      <c r="F4635" s="38"/>
      <c r="G4635"/>
    </row>
    <row r="4636" spans="1:7" x14ac:dyDescent="0.25">
      <c r="A4636"/>
      <c r="B4636" s="38"/>
      <c r="C4636"/>
      <c r="D4636" s="38"/>
      <c r="E4636"/>
      <c r="F4636" s="38"/>
      <c r="G4636"/>
    </row>
    <row r="4637" spans="1:7" x14ac:dyDescent="0.25">
      <c r="A4637"/>
      <c r="B4637" s="38"/>
      <c r="C4637"/>
      <c r="D4637" s="38"/>
      <c r="E4637"/>
      <c r="F4637" s="38"/>
      <c r="G4637"/>
    </row>
    <row r="4638" spans="1:7" x14ac:dyDescent="0.25">
      <c r="A4638"/>
      <c r="B4638" s="38"/>
      <c r="C4638"/>
      <c r="D4638" s="38"/>
      <c r="E4638"/>
      <c r="F4638" s="38"/>
      <c r="G4638"/>
    </row>
    <row r="4639" spans="1:7" x14ac:dyDescent="0.25">
      <c r="A4639"/>
      <c r="B4639" s="38"/>
      <c r="C4639"/>
      <c r="D4639" s="38"/>
      <c r="E4639"/>
      <c r="F4639" s="38"/>
      <c r="G4639"/>
    </row>
    <row r="4640" spans="1:7" x14ac:dyDescent="0.25">
      <c r="A4640"/>
      <c r="B4640" s="38"/>
      <c r="C4640"/>
      <c r="D4640" s="38"/>
      <c r="E4640"/>
      <c r="F4640" s="38"/>
      <c r="G4640"/>
    </row>
    <row r="4641" spans="1:7" x14ac:dyDescent="0.25">
      <c r="A4641"/>
      <c r="B4641" s="38"/>
      <c r="C4641"/>
      <c r="D4641" s="38"/>
      <c r="E4641"/>
      <c r="F4641" s="38"/>
      <c r="G4641"/>
    </row>
    <row r="4642" spans="1:7" x14ac:dyDescent="0.25">
      <c r="A4642"/>
      <c r="B4642" s="38"/>
      <c r="C4642"/>
      <c r="D4642" s="38"/>
      <c r="E4642"/>
      <c r="F4642" s="38"/>
      <c r="G4642"/>
    </row>
    <row r="4643" spans="1:7" x14ac:dyDescent="0.25">
      <c r="A4643"/>
      <c r="B4643" s="38"/>
      <c r="C4643"/>
      <c r="D4643" s="38"/>
      <c r="E4643"/>
      <c r="F4643" s="38"/>
      <c r="G4643"/>
    </row>
    <row r="4644" spans="1:7" x14ac:dyDescent="0.25">
      <c r="A4644"/>
      <c r="B4644" s="38"/>
      <c r="C4644"/>
      <c r="D4644" s="38"/>
      <c r="E4644"/>
      <c r="F4644" s="38"/>
      <c r="G4644"/>
    </row>
    <row r="4645" spans="1:7" x14ac:dyDescent="0.25">
      <c r="A4645"/>
      <c r="B4645" s="38"/>
      <c r="C4645"/>
      <c r="D4645" s="38"/>
      <c r="E4645"/>
      <c r="F4645" s="38"/>
      <c r="G4645"/>
    </row>
    <row r="4646" spans="1:7" x14ac:dyDescent="0.25">
      <c r="A4646"/>
      <c r="B4646" s="38"/>
      <c r="C4646"/>
      <c r="D4646" s="38"/>
      <c r="E4646"/>
      <c r="F4646" s="38"/>
      <c r="G4646"/>
    </row>
    <row r="4647" spans="1:7" x14ac:dyDescent="0.25">
      <c r="A4647"/>
      <c r="B4647" s="38"/>
      <c r="C4647"/>
      <c r="D4647" s="38"/>
      <c r="E4647"/>
      <c r="F4647" s="38"/>
      <c r="G4647"/>
    </row>
    <row r="4648" spans="1:7" x14ac:dyDescent="0.25">
      <c r="A4648"/>
      <c r="B4648" s="38"/>
      <c r="C4648"/>
      <c r="D4648" s="38"/>
      <c r="E4648"/>
      <c r="F4648" s="38"/>
      <c r="G4648"/>
    </row>
    <row r="4649" spans="1:7" x14ac:dyDescent="0.25">
      <c r="A4649"/>
      <c r="B4649" s="38"/>
      <c r="C4649"/>
      <c r="D4649" s="38"/>
      <c r="E4649"/>
      <c r="F4649" s="38"/>
      <c r="G4649"/>
    </row>
    <row r="4650" spans="1:7" x14ac:dyDescent="0.25">
      <c r="A4650"/>
      <c r="B4650" s="38"/>
      <c r="C4650"/>
      <c r="D4650" s="38"/>
      <c r="E4650"/>
      <c r="F4650" s="38"/>
      <c r="G4650"/>
    </row>
    <row r="4651" spans="1:7" x14ac:dyDescent="0.25">
      <c r="A4651"/>
      <c r="B4651" s="38"/>
      <c r="C4651"/>
      <c r="D4651" s="38"/>
      <c r="E4651"/>
      <c r="F4651" s="38"/>
      <c r="G4651"/>
    </row>
    <row r="4652" spans="1:7" x14ac:dyDescent="0.25">
      <c r="A4652"/>
      <c r="B4652" s="38"/>
      <c r="C4652"/>
      <c r="D4652" s="38"/>
      <c r="E4652"/>
      <c r="F4652" s="38"/>
      <c r="G4652"/>
    </row>
    <row r="4653" spans="1:7" x14ac:dyDescent="0.25">
      <c r="A4653"/>
      <c r="B4653" s="38"/>
      <c r="C4653"/>
      <c r="D4653" s="38"/>
      <c r="E4653"/>
      <c r="F4653" s="38"/>
      <c r="G4653"/>
    </row>
    <row r="4654" spans="1:7" x14ac:dyDescent="0.25">
      <c r="A4654"/>
      <c r="B4654" s="38"/>
      <c r="C4654"/>
      <c r="D4654" s="38"/>
      <c r="E4654"/>
      <c r="F4654" s="38"/>
      <c r="G4654"/>
    </row>
    <row r="4655" spans="1:7" x14ac:dyDescent="0.25">
      <c r="A4655"/>
      <c r="B4655" s="38"/>
      <c r="C4655"/>
      <c r="D4655" s="38"/>
      <c r="E4655"/>
      <c r="F4655" s="38"/>
      <c r="G4655"/>
    </row>
    <row r="4656" spans="1:7" x14ac:dyDescent="0.25">
      <c r="A4656"/>
      <c r="B4656" s="38"/>
      <c r="C4656"/>
      <c r="D4656" s="38"/>
      <c r="E4656"/>
      <c r="F4656" s="38"/>
      <c r="G4656"/>
    </row>
    <row r="4657" spans="1:7" x14ac:dyDescent="0.25">
      <c r="A4657"/>
      <c r="B4657" s="38"/>
      <c r="C4657"/>
      <c r="D4657" s="38"/>
      <c r="E4657"/>
      <c r="F4657" s="38"/>
      <c r="G4657"/>
    </row>
    <row r="4658" spans="1:7" x14ac:dyDescent="0.25">
      <c r="A4658"/>
      <c r="B4658" s="38"/>
      <c r="C4658"/>
      <c r="D4658" s="38"/>
      <c r="E4658"/>
      <c r="F4658" s="38"/>
      <c r="G4658"/>
    </row>
    <row r="4659" spans="1:7" x14ac:dyDescent="0.25">
      <c r="A4659"/>
      <c r="B4659" s="38"/>
      <c r="C4659"/>
      <c r="D4659" s="38"/>
      <c r="E4659"/>
      <c r="F4659" s="38"/>
      <c r="G4659"/>
    </row>
    <row r="4660" spans="1:7" x14ac:dyDescent="0.25">
      <c r="A4660"/>
      <c r="B4660" s="38"/>
      <c r="C4660"/>
      <c r="D4660" s="38"/>
      <c r="E4660"/>
      <c r="F4660" s="38"/>
      <c r="G4660"/>
    </row>
    <row r="4661" spans="1:7" x14ac:dyDescent="0.25">
      <c r="A4661"/>
      <c r="B4661" s="38"/>
      <c r="C4661"/>
      <c r="D4661" s="38"/>
      <c r="E4661"/>
      <c r="F4661" s="38"/>
      <c r="G4661"/>
    </row>
    <row r="4662" spans="1:7" x14ac:dyDescent="0.25">
      <c r="A4662"/>
      <c r="B4662" s="38"/>
      <c r="C4662"/>
      <c r="D4662" s="38"/>
      <c r="E4662"/>
      <c r="F4662" s="38"/>
      <c r="G4662"/>
    </row>
    <row r="4663" spans="1:7" x14ac:dyDescent="0.25">
      <c r="A4663"/>
      <c r="B4663" s="38"/>
      <c r="C4663"/>
      <c r="D4663" s="38"/>
      <c r="E4663"/>
      <c r="F4663" s="38"/>
      <c r="G4663"/>
    </row>
    <row r="4664" spans="1:7" x14ac:dyDescent="0.25">
      <c r="A4664"/>
      <c r="B4664" s="38"/>
      <c r="C4664"/>
      <c r="D4664" s="38"/>
      <c r="E4664"/>
      <c r="F4664" s="38"/>
      <c r="G4664"/>
    </row>
    <row r="4665" spans="1:7" x14ac:dyDescent="0.25">
      <c r="A4665"/>
      <c r="B4665" s="38"/>
      <c r="C4665"/>
      <c r="D4665" s="38"/>
      <c r="E4665"/>
      <c r="F4665" s="38"/>
      <c r="G4665"/>
    </row>
    <row r="4666" spans="1:7" x14ac:dyDescent="0.25">
      <c r="A4666"/>
      <c r="B4666" s="38"/>
      <c r="C4666"/>
      <c r="D4666" s="38"/>
      <c r="E4666"/>
      <c r="F4666" s="38"/>
      <c r="G4666"/>
    </row>
    <row r="4667" spans="1:7" x14ac:dyDescent="0.25">
      <c r="A4667"/>
      <c r="B4667" s="38"/>
      <c r="C4667"/>
      <c r="D4667" s="38"/>
      <c r="E4667"/>
      <c r="F4667" s="38"/>
      <c r="G4667"/>
    </row>
    <row r="4668" spans="1:7" x14ac:dyDescent="0.25">
      <c r="A4668"/>
      <c r="B4668" s="38"/>
      <c r="C4668"/>
      <c r="D4668" s="38"/>
      <c r="E4668"/>
      <c r="F4668" s="38"/>
      <c r="G4668"/>
    </row>
    <row r="4669" spans="1:7" x14ac:dyDescent="0.25">
      <c r="A4669"/>
      <c r="B4669" s="38"/>
      <c r="C4669"/>
      <c r="D4669" s="38"/>
      <c r="E4669"/>
      <c r="F4669" s="38"/>
      <c r="G4669"/>
    </row>
    <row r="4670" spans="1:7" x14ac:dyDescent="0.25">
      <c r="A4670"/>
      <c r="B4670" s="38"/>
      <c r="C4670"/>
      <c r="D4670" s="38"/>
      <c r="E4670"/>
      <c r="F4670" s="38"/>
      <c r="G4670"/>
    </row>
    <row r="4671" spans="1:7" x14ac:dyDescent="0.25">
      <c r="A4671"/>
      <c r="B4671" s="38"/>
      <c r="C4671"/>
      <c r="D4671" s="38"/>
      <c r="E4671"/>
      <c r="F4671" s="38"/>
      <c r="G4671"/>
    </row>
    <row r="4672" spans="1:7" x14ac:dyDescent="0.25">
      <c r="A4672"/>
      <c r="B4672" s="38"/>
      <c r="C4672"/>
      <c r="D4672" s="38"/>
      <c r="E4672"/>
      <c r="F4672" s="38"/>
      <c r="G4672"/>
    </row>
    <row r="4673" spans="1:7" x14ac:dyDescent="0.25">
      <c r="A4673"/>
      <c r="B4673" s="38"/>
      <c r="C4673"/>
      <c r="D4673" s="38"/>
      <c r="E4673"/>
      <c r="F4673" s="38"/>
      <c r="G4673"/>
    </row>
    <row r="4674" spans="1:7" x14ac:dyDescent="0.25">
      <c r="A4674"/>
      <c r="B4674" s="38"/>
      <c r="C4674"/>
      <c r="D4674" s="38"/>
      <c r="E4674"/>
      <c r="F4674" s="38"/>
      <c r="G4674"/>
    </row>
    <row r="4675" spans="1:7" x14ac:dyDescent="0.25">
      <c r="A4675"/>
      <c r="B4675" s="38"/>
      <c r="C4675"/>
      <c r="D4675" s="38"/>
      <c r="E4675"/>
      <c r="F4675" s="38"/>
      <c r="G4675"/>
    </row>
    <row r="4676" spans="1:7" x14ac:dyDescent="0.25">
      <c r="A4676"/>
      <c r="B4676" s="38"/>
      <c r="C4676"/>
      <c r="D4676" s="38"/>
      <c r="E4676"/>
      <c r="F4676" s="38"/>
      <c r="G4676"/>
    </row>
    <row r="4677" spans="1:7" x14ac:dyDescent="0.25">
      <c r="A4677"/>
      <c r="B4677" s="38"/>
      <c r="C4677"/>
      <c r="D4677" s="38"/>
      <c r="E4677"/>
      <c r="F4677" s="38"/>
      <c r="G4677"/>
    </row>
    <row r="4678" spans="1:7" x14ac:dyDescent="0.25">
      <c r="A4678"/>
      <c r="B4678" s="38"/>
      <c r="C4678"/>
      <c r="D4678" s="38"/>
      <c r="E4678"/>
      <c r="F4678" s="38"/>
      <c r="G4678"/>
    </row>
    <row r="4679" spans="1:7" x14ac:dyDescent="0.25">
      <c r="A4679"/>
      <c r="B4679" s="38"/>
      <c r="C4679"/>
      <c r="D4679" s="38"/>
      <c r="E4679"/>
      <c r="F4679" s="38"/>
      <c r="G4679"/>
    </row>
    <row r="4680" spans="1:7" x14ac:dyDescent="0.25">
      <c r="A4680"/>
      <c r="B4680" s="38"/>
      <c r="C4680"/>
      <c r="D4680" s="38"/>
      <c r="E4680"/>
      <c r="F4680" s="38"/>
      <c r="G4680"/>
    </row>
    <row r="4681" spans="1:7" x14ac:dyDescent="0.25">
      <c r="A4681"/>
      <c r="B4681" s="38"/>
      <c r="C4681"/>
      <c r="D4681" s="38"/>
      <c r="E4681"/>
      <c r="F4681" s="38"/>
      <c r="G4681"/>
    </row>
    <row r="4682" spans="1:7" x14ac:dyDescent="0.25">
      <c r="A4682"/>
      <c r="B4682" s="38"/>
      <c r="C4682"/>
      <c r="D4682" s="38"/>
      <c r="E4682"/>
      <c r="F4682" s="38"/>
      <c r="G4682"/>
    </row>
    <row r="4683" spans="1:7" x14ac:dyDescent="0.25">
      <c r="A4683"/>
      <c r="B4683" s="38"/>
      <c r="C4683"/>
      <c r="D4683" s="38"/>
      <c r="E4683"/>
      <c r="F4683" s="38"/>
      <c r="G4683"/>
    </row>
    <row r="4684" spans="1:7" x14ac:dyDescent="0.25">
      <c r="A4684"/>
      <c r="B4684" s="38"/>
      <c r="C4684"/>
      <c r="D4684" s="38"/>
      <c r="E4684"/>
      <c r="F4684" s="38"/>
      <c r="G4684"/>
    </row>
    <row r="4685" spans="1:7" x14ac:dyDescent="0.25">
      <c r="A4685"/>
      <c r="B4685" s="38"/>
      <c r="C4685"/>
      <c r="D4685" s="38"/>
      <c r="E4685"/>
      <c r="F4685" s="38"/>
      <c r="G4685"/>
    </row>
    <row r="4686" spans="1:7" x14ac:dyDescent="0.25">
      <c r="A4686"/>
      <c r="B4686" s="38"/>
      <c r="C4686"/>
      <c r="D4686" s="38"/>
      <c r="E4686"/>
      <c r="F4686" s="38"/>
      <c r="G4686"/>
    </row>
    <row r="4687" spans="1:7" x14ac:dyDescent="0.25">
      <c r="A4687"/>
      <c r="B4687" s="38"/>
      <c r="C4687"/>
      <c r="D4687" s="38"/>
      <c r="E4687"/>
      <c r="F4687" s="38"/>
      <c r="G4687"/>
    </row>
    <row r="4688" spans="1:7" x14ac:dyDescent="0.25">
      <c r="A4688"/>
      <c r="B4688" s="38"/>
      <c r="C4688"/>
      <c r="D4688" s="38"/>
      <c r="E4688"/>
      <c r="F4688" s="38"/>
      <c r="G4688"/>
    </row>
    <row r="4689" spans="1:7" x14ac:dyDescent="0.25">
      <c r="A4689"/>
      <c r="B4689" s="38"/>
      <c r="C4689"/>
      <c r="D4689" s="38"/>
      <c r="E4689"/>
      <c r="F4689" s="38"/>
      <c r="G4689"/>
    </row>
    <row r="4690" spans="1:7" x14ac:dyDescent="0.25">
      <c r="A4690"/>
      <c r="B4690" s="38"/>
      <c r="C4690"/>
      <c r="D4690" s="38"/>
      <c r="E4690"/>
      <c r="F4690" s="38"/>
      <c r="G4690"/>
    </row>
    <row r="4691" spans="1:7" x14ac:dyDescent="0.25">
      <c r="A4691"/>
      <c r="B4691" s="38"/>
      <c r="C4691"/>
      <c r="D4691" s="38"/>
      <c r="E4691"/>
      <c r="F4691" s="38"/>
      <c r="G4691"/>
    </row>
    <row r="4692" spans="1:7" x14ac:dyDescent="0.25">
      <c r="A4692"/>
      <c r="B4692" s="38"/>
      <c r="C4692"/>
      <c r="D4692" s="38"/>
      <c r="E4692"/>
      <c r="F4692" s="38"/>
      <c r="G4692"/>
    </row>
    <row r="4693" spans="1:7" x14ac:dyDescent="0.25">
      <c r="A4693"/>
      <c r="B4693" s="38"/>
      <c r="C4693"/>
      <c r="D4693" s="38"/>
      <c r="E4693"/>
      <c r="F4693" s="38"/>
      <c r="G4693"/>
    </row>
    <row r="4694" spans="1:7" x14ac:dyDescent="0.25">
      <c r="A4694"/>
      <c r="B4694" s="38"/>
      <c r="C4694"/>
      <c r="D4694" s="38"/>
      <c r="E4694"/>
      <c r="F4694" s="38"/>
      <c r="G4694"/>
    </row>
    <row r="4695" spans="1:7" x14ac:dyDescent="0.25">
      <c r="A4695"/>
      <c r="B4695" s="38"/>
      <c r="C4695"/>
      <c r="D4695" s="38"/>
      <c r="E4695"/>
      <c r="F4695" s="38"/>
      <c r="G4695"/>
    </row>
    <row r="4696" spans="1:7" x14ac:dyDescent="0.25">
      <c r="A4696"/>
      <c r="B4696" s="38"/>
      <c r="C4696"/>
      <c r="D4696" s="38"/>
      <c r="E4696"/>
      <c r="F4696" s="38"/>
      <c r="G4696"/>
    </row>
    <row r="4697" spans="1:7" x14ac:dyDescent="0.25">
      <c r="A4697"/>
      <c r="B4697" s="38"/>
      <c r="C4697"/>
      <c r="D4697" s="38"/>
      <c r="E4697"/>
      <c r="F4697" s="38"/>
      <c r="G4697"/>
    </row>
    <row r="4698" spans="1:7" x14ac:dyDescent="0.25">
      <c r="A4698"/>
      <c r="B4698" s="38"/>
      <c r="C4698"/>
      <c r="D4698" s="38"/>
      <c r="E4698"/>
      <c r="F4698" s="38"/>
      <c r="G4698"/>
    </row>
    <row r="4699" spans="1:7" x14ac:dyDescent="0.25">
      <c r="A4699"/>
      <c r="B4699" s="38"/>
      <c r="C4699"/>
      <c r="D4699" s="38"/>
      <c r="E4699"/>
      <c r="F4699" s="38"/>
      <c r="G4699"/>
    </row>
    <row r="4700" spans="1:7" x14ac:dyDescent="0.25">
      <c r="A4700"/>
      <c r="B4700" s="38"/>
      <c r="C4700"/>
      <c r="D4700" s="38"/>
      <c r="E4700"/>
      <c r="F4700" s="38"/>
      <c r="G4700"/>
    </row>
    <row r="4701" spans="1:7" x14ac:dyDescent="0.25">
      <c r="A4701"/>
      <c r="B4701" s="38"/>
      <c r="C4701"/>
      <c r="D4701" s="38"/>
      <c r="E4701"/>
      <c r="F4701" s="38"/>
      <c r="G4701"/>
    </row>
    <row r="4702" spans="1:7" x14ac:dyDescent="0.25">
      <c r="A4702"/>
      <c r="B4702" s="38"/>
      <c r="C4702"/>
      <c r="D4702" s="38"/>
      <c r="E4702"/>
      <c r="F4702" s="38"/>
      <c r="G4702"/>
    </row>
    <row r="4703" spans="1:7" x14ac:dyDescent="0.25">
      <c r="A4703"/>
      <c r="B4703" s="38"/>
      <c r="C4703"/>
      <c r="D4703" s="38"/>
      <c r="E4703"/>
      <c r="F4703" s="38"/>
      <c r="G4703"/>
    </row>
    <row r="4704" spans="1:7" x14ac:dyDescent="0.25">
      <c r="A4704"/>
      <c r="B4704" s="38"/>
      <c r="C4704"/>
      <c r="D4704" s="38"/>
      <c r="E4704"/>
      <c r="F4704" s="38"/>
      <c r="G4704"/>
    </row>
    <row r="4705" spans="1:7" x14ac:dyDescent="0.25">
      <c r="A4705"/>
      <c r="B4705" s="38"/>
      <c r="C4705"/>
      <c r="D4705" s="38"/>
      <c r="E4705"/>
      <c r="F4705" s="38"/>
      <c r="G4705"/>
    </row>
    <row r="4706" spans="1:7" x14ac:dyDescent="0.25">
      <c r="A4706"/>
      <c r="B4706" s="38"/>
      <c r="C4706"/>
      <c r="D4706" s="38"/>
      <c r="E4706"/>
      <c r="F4706" s="38"/>
      <c r="G4706"/>
    </row>
    <row r="4707" spans="1:7" x14ac:dyDescent="0.25">
      <c r="A4707"/>
      <c r="B4707" s="38"/>
      <c r="C4707"/>
      <c r="D4707" s="38"/>
      <c r="E4707"/>
      <c r="F4707" s="38"/>
      <c r="G4707"/>
    </row>
    <row r="4708" spans="1:7" x14ac:dyDescent="0.25">
      <c r="A4708"/>
      <c r="B4708" s="38"/>
      <c r="C4708"/>
      <c r="D4708" s="38"/>
      <c r="E4708"/>
      <c r="F4708" s="38"/>
      <c r="G4708"/>
    </row>
    <row r="4709" spans="1:7" x14ac:dyDescent="0.25">
      <c r="A4709"/>
      <c r="B4709" s="38"/>
      <c r="C4709"/>
      <c r="D4709" s="38"/>
      <c r="E4709"/>
      <c r="F4709" s="38"/>
      <c r="G4709"/>
    </row>
    <row r="4710" spans="1:7" x14ac:dyDescent="0.25">
      <c r="A4710"/>
      <c r="B4710" s="38"/>
      <c r="C4710"/>
      <c r="D4710" s="38"/>
      <c r="E4710"/>
      <c r="F4710" s="38"/>
      <c r="G4710"/>
    </row>
    <row r="4711" spans="1:7" x14ac:dyDescent="0.25">
      <c r="A4711"/>
      <c r="B4711" s="38"/>
      <c r="C4711"/>
      <c r="D4711" s="38"/>
      <c r="E4711"/>
      <c r="F4711" s="38"/>
      <c r="G4711"/>
    </row>
    <row r="4712" spans="1:7" x14ac:dyDescent="0.25">
      <c r="A4712"/>
      <c r="B4712" s="38"/>
      <c r="C4712"/>
      <c r="D4712" s="38"/>
      <c r="E4712"/>
      <c r="F4712" s="38"/>
      <c r="G4712"/>
    </row>
    <row r="4713" spans="1:7" x14ac:dyDescent="0.25">
      <c r="A4713"/>
      <c r="B4713" s="38"/>
      <c r="C4713"/>
      <c r="D4713" s="38"/>
      <c r="E4713"/>
      <c r="F4713" s="38"/>
      <c r="G4713"/>
    </row>
    <row r="4714" spans="1:7" x14ac:dyDescent="0.25">
      <c r="A4714"/>
      <c r="B4714" s="38"/>
      <c r="C4714"/>
      <c r="D4714" s="38"/>
      <c r="E4714"/>
      <c r="F4714" s="38"/>
      <c r="G4714"/>
    </row>
    <row r="4715" spans="1:7" x14ac:dyDescent="0.25">
      <c r="A4715"/>
      <c r="B4715" s="38"/>
      <c r="C4715"/>
      <c r="D4715" s="38"/>
      <c r="E4715"/>
      <c r="F4715" s="38"/>
      <c r="G4715"/>
    </row>
    <row r="4716" spans="1:7" x14ac:dyDescent="0.25">
      <c r="A4716"/>
      <c r="B4716" s="38"/>
      <c r="C4716"/>
      <c r="D4716" s="38"/>
      <c r="E4716"/>
      <c r="F4716" s="38"/>
      <c r="G4716"/>
    </row>
    <row r="4717" spans="1:7" x14ac:dyDescent="0.25">
      <c r="A4717"/>
      <c r="B4717" s="38"/>
      <c r="C4717"/>
      <c r="D4717" s="38"/>
      <c r="E4717"/>
      <c r="F4717" s="38"/>
      <c r="G4717"/>
    </row>
    <row r="4718" spans="1:7" x14ac:dyDescent="0.25">
      <c r="A4718"/>
      <c r="B4718" s="38"/>
      <c r="C4718"/>
      <c r="D4718" s="38"/>
      <c r="E4718"/>
      <c r="F4718" s="38"/>
      <c r="G4718"/>
    </row>
    <row r="4719" spans="1:7" x14ac:dyDescent="0.25">
      <c r="A4719"/>
      <c r="B4719" s="38"/>
      <c r="C4719"/>
      <c r="D4719" s="38"/>
      <c r="E4719"/>
      <c r="F4719" s="38"/>
      <c r="G4719"/>
    </row>
    <row r="4720" spans="1:7" x14ac:dyDescent="0.25">
      <c r="A4720"/>
      <c r="B4720" s="38"/>
      <c r="C4720"/>
      <c r="D4720" s="38"/>
      <c r="E4720"/>
      <c r="F4720" s="38"/>
      <c r="G4720"/>
    </row>
    <row r="4721" spans="1:7" x14ac:dyDescent="0.25">
      <c r="A4721"/>
      <c r="B4721" s="38"/>
      <c r="C4721"/>
      <c r="D4721" s="38"/>
      <c r="E4721"/>
      <c r="F4721" s="38"/>
      <c r="G4721"/>
    </row>
    <row r="4722" spans="1:7" x14ac:dyDescent="0.25">
      <c r="A4722"/>
      <c r="B4722" s="38"/>
      <c r="C4722"/>
      <c r="D4722" s="38"/>
      <c r="E4722"/>
      <c r="F4722" s="38"/>
      <c r="G4722"/>
    </row>
    <row r="4723" spans="1:7" x14ac:dyDescent="0.25">
      <c r="A4723"/>
      <c r="B4723" s="38"/>
      <c r="C4723"/>
      <c r="D4723" s="38"/>
      <c r="E4723"/>
      <c r="F4723" s="38"/>
      <c r="G4723"/>
    </row>
    <row r="4724" spans="1:7" x14ac:dyDescent="0.25">
      <c r="A4724"/>
      <c r="B4724" s="38"/>
      <c r="C4724"/>
      <c r="D4724" s="38"/>
      <c r="E4724"/>
      <c r="F4724" s="38"/>
      <c r="G4724"/>
    </row>
    <row r="4725" spans="1:7" x14ac:dyDescent="0.25">
      <c r="A4725"/>
      <c r="B4725" s="38"/>
      <c r="C4725"/>
      <c r="D4725" s="38"/>
      <c r="E4725"/>
      <c r="F4725" s="38"/>
      <c r="G4725"/>
    </row>
    <row r="4726" spans="1:7" x14ac:dyDescent="0.25">
      <c r="A4726"/>
      <c r="B4726" s="38"/>
      <c r="C4726"/>
      <c r="D4726" s="38"/>
      <c r="E4726"/>
      <c r="F4726" s="38"/>
      <c r="G4726"/>
    </row>
    <row r="4727" spans="1:7" x14ac:dyDescent="0.25">
      <c r="A4727"/>
      <c r="B4727" s="38"/>
      <c r="C4727"/>
      <c r="D4727" s="38"/>
      <c r="E4727"/>
      <c r="F4727" s="38"/>
      <c r="G4727"/>
    </row>
    <row r="4728" spans="1:7" x14ac:dyDescent="0.25">
      <c r="A4728"/>
      <c r="B4728" s="38"/>
      <c r="C4728"/>
      <c r="D4728" s="38"/>
      <c r="E4728"/>
      <c r="F4728" s="38"/>
      <c r="G4728"/>
    </row>
    <row r="4729" spans="1:7" x14ac:dyDescent="0.25">
      <c r="A4729"/>
      <c r="B4729" s="38"/>
      <c r="C4729"/>
      <c r="D4729" s="38"/>
      <c r="E4729"/>
      <c r="F4729" s="38"/>
      <c r="G4729"/>
    </row>
    <row r="4730" spans="1:7" x14ac:dyDescent="0.25">
      <c r="A4730"/>
      <c r="B4730" s="38"/>
      <c r="C4730"/>
      <c r="D4730" s="38"/>
      <c r="E4730"/>
      <c r="F4730" s="38"/>
      <c r="G4730"/>
    </row>
    <row r="4731" spans="1:7" x14ac:dyDescent="0.25">
      <c r="A4731"/>
      <c r="B4731" s="38"/>
      <c r="C4731"/>
      <c r="D4731" s="38"/>
      <c r="E4731"/>
      <c r="F4731" s="38"/>
      <c r="G4731"/>
    </row>
    <row r="4732" spans="1:7" x14ac:dyDescent="0.25">
      <c r="A4732"/>
      <c r="B4732" s="38"/>
      <c r="C4732"/>
      <c r="D4732" s="38"/>
      <c r="E4732"/>
      <c r="F4732" s="38"/>
      <c r="G4732"/>
    </row>
    <row r="4733" spans="1:7" x14ac:dyDescent="0.25">
      <c r="A4733"/>
      <c r="B4733" s="38"/>
      <c r="C4733"/>
      <c r="D4733" s="38"/>
      <c r="E4733"/>
      <c r="F4733" s="38"/>
      <c r="G4733"/>
    </row>
    <row r="4734" spans="1:7" x14ac:dyDescent="0.25">
      <c r="A4734"/>
      <c r="B4734" s="38"/>
      <c r="C4734"/>
      <c r="D4734" s="38"/>
      <c r="E4734"/>
      <c r="F4734" s="38"/>
      <c r="G4734"/>
    </row>
    <row r="4735" spans="1:7" x14ac:dyDescent="0.25">
      <c r="A4735"/>
      <c r="B4735" s="38"/>
      <c r="C4735"/>
      <c r="D4735" s="38"/>
      <c r="E4735"/>
      <c r="F4735" s="38"/>
      <c r="G4735"/>
    </row>
    <row r="4736" spans="1:7" x14ac:dyDescent="0.25">
      <c r="A4736"/>
      <c r="B4736" s="38"/>
      <c r="C4736"/>
      <c r="D4736" s="38"/>
      <c r="E4736"/>
      <c r="F4736" s="38"/>
      <c r="G4736"/>
    </row>
    <row r="4737" spans="1:7" x14ac:dyDescent="0.25">
      <c r="A4737"/>
      <c r="B4737" s="38"/>
      <c r="C4737"/>
      <c r="D4737" s="38"/>
      <c r="E4737"/>
      <c r="F4737" s="38"/>
      <c r="G4737"/>
    </row>
    <row r="4738" spans="1:7" x14ac:dyDescent="0.25">
      <c r="A4738"/>
      <c r="B4738" s="38"/>
      <c r="C4738"/>
      <c r="D4738" s="38"/>
      <c r="E4738"/>
      <c r="F4738" s="38"/>
      <c r="G4738"/>
    </row>
    <row r="4739" spans="1:7" x14ac:dyDescent="0.25">
      <c r="A4739"/>
      <c r="B4739" s="38"/>
      <c r="C4739"/>
      <c r="D4739" s="38"/>
      <c r="E4739"/>
      <c r="F4739" s="38"/>
      <c r="G4739"/>
    </row>
    <row r="4740" spans="1:7" x14ac:dyDescent="0.25">
      <c r="A4740"/>
      <c r="B4740" s="38"/>
      <c r="C4740"/>
      <c r="D4740" s="38"/>
      <c r="E4740"/>
      <c r="F4740" s="38"/>
      <c r="G4740"/>
    </row>
    <row r="4741" spans="1:7" x14ac:dyDescent="0.25">
      <c r="A4741"/>
      <c r="B4741" s="38"/>
      <c r="C4741"/>
      <c r="D4741" s="38"/>
      <c r="E4741"/>
      <c r="F4741" s="38"/>
      <c r="G4741"/>
    </row>
    <row r="4742" spans="1:7" x14ac:dyDescent="0.25">
      <c r="A4742"/>
      <c r="B4742" s="38"/>
      <c r="C4742"/>
      <c r="D4742" s="38"/>
      <c r="E4742"/>
      <c r="F4742" s="38"/>
      <c r="G4742"/>
    </row>
    <row r="4743" spans="1:7" x14ac:dyDescent="0.25">
      <c r="A4743"/>
      <c r="B4743" s="38"/>
      <c r="C4743"/>
      <c r="D4743" s="38"/>
      <c r="E4743"/>
      <c r="F4743" s="38"/>
      <c r="G4743"/>
    </row>
    <row r="4744" spans="1:7" x14ac:dyDescent="0.25">
      <c r="A4744"/>
      <c r="B4744" s="38"/>
      <c r="C4744"/>
      <c r="D4744" s="38"/>
      <c r="E4744"/>
      <c r="F4744" s="38"/>
      <c r="G4744"/>
    </row>
    <row r="4745" spans="1:7" x14ac:dyDescent="0.25">
      <c r="A4745"/>
      <c r="B4745" s="38"/>
      <c r="C4745"/>
      <c r="D4745" s="38"/>
      <c r="E4745"/>
      <c r="F4745" s="38"/>
      <c r="G4745"/>
    </row>
    <row r="4746" spans="1:7" x14ac:dyDescent="0.25">
      <c r="A4746"/>
      <c r="B4746" s="38"/>
      <c r="C4746"/>
      <c r="D4746" s="38"/>
      <c r="E4746"/>
      <c r="F4746" s="38"/>
      <c r="G4746"/>
    </row>
    <row r="4747" spans="1:7" x14ac:dyDescent="0.25">
      <c r="A4747"/>
      <c r="B4747" s="38"/>
      <c r="C4747"/>
      <c r="D4747" s="38"/>
      <c r="E4747"/>
      <c r="F4747" s="38"/>
      <c r="G4747"/>
    </row>
    <row r="4748" spans="1:7" x14ac:dyDescent="0.25">
      <c r="A4748"/>
      <c r="B4748" s="38"/>
      <c r="C4748"/>
      <c r="D4748" s="38"/>
      <c r="E4748"/>
      <c r="F4748" s="38"/>
      <c r="G4748"/>
    </row>
    <row r="4749" spans="1:7" x14ac:dyDescent="0.25">
      <c r="A4749"/>
      <c r="B4749" s="38"/>
      <c r="C4749"/>
      <c r="D4749" s="38"/>
      <c r="E4749"/>
      <c r="F4749" s="38"/>
      <c r="G4749"/>
    </row>
    <row r="4750" spans="1:7" x14ac:dyDescent="0.25">
      <c r="A4750"/>
      <c r="B4750" s="38"/>
      <c r="C4750"/>
      <c r="D4750" s="38"/>
      <c r="E4750"/>
      <c r="F4750" s="38"/>
      <c r="G4750"/>
    </row>
    <row r="4751" spans="1:7" x14ac:dyDescent="0.25">
      <c r="A4751"/>
      <c r="B4751" s="38"/>
      <c r="C4751"/>
      <c r="D4751" s="38"/>
      <c r="E4751"/>
      <c r="F4751" s="38"/>
      <c r="G4751"/>
    </row>
    <row r="4752" spans="1:7" x14ac:dyDescent="0.25">
      <c r="A4752"/>
      <c r="B4752" s="38"/>
      <c r="C4752"/>
      <c r="D4752" s="38"/>
      <c r="E4752"/>
      <c r="F4752" s="38"/>
      <c r="G4752"/>
    </row>
    <row r="4753" spans="1:7" x14ac:dyDescent="0.25">
      <c r="A4753"/>
      <c r="B4753" s="38"/>
      <c r="C4753"/>
      <c r="D4753" s="38"/>
      <c r="E4753"/>
      <c r="F4753" s="38"/>
      <c r="G4753"/>
    </row>
    <row r="4754" spans="1:7" x14ac:dyDescent="0.25">
      <c r="A4754"/>
      <c r="B4754" s="38"/>
      <c r="C4754"/>
      <c r="D4754" s="38"/>
      <c r="E4754"/>
      <c r="F4754" s="38"/>
      <c r="G4754"/>
    </row>
    <row r="4755" spans="1:7" x14ac:dyDescent="0.25">
      <c r="A4755"/>
      <c r="B4755" s="38"/>
      <c r="C4755"/>
      <c r="D4755" s="38"/>
      <c r="E4755"/>
      <c r="F4755" s="38"/>
      <c r="G4755"/>
    </row>
    <row r="4756" spans="1:7" x14ac:dyDescent="0.25">
      <c r="A4756"/>
      <c r="B4756" s="38"/>
      <c r="C4756"/>
      <c r="D4756" s="38"/>
      <c r="E4756"/>
      <c r="F4756" s="38"/>
      <c r="G4756"/>
    </row>
    <row r="4757" spans="1:7" x14ac:dyDescent="0.25">
      <c r="A4757"/>
      <c r="B4757" s="38"/>
      <c r="C4757"/>
      <c r="D4757" s="38"/>
      <c r="E4757"/>
      <c r="F4757" s="38"/>
      <c r="G4757"/>
    </row>
    <row r="4758" spans="1:7" x14ac:dyDescent="0.25">
      <c r="A4758"/>
      <c r="B4758" s="38"/>
      <c r="C4758"/>
      <c r="D4758" s="38"/>
      <c r="E4758"/>
      <c r="F4758" s="38"/>
      <c r="G4758"/>
    </row>
    <row r="4759" spans="1:7" x14ac:dyDescent="0.25">
      <c r="A4759"/>
      <c r="B4759" s="38"/>
      <c r="C4759"/>
      <c r="D4759" s="38"/>
      <c r="E4759"/>
      <c r="F4759" s="38"/>
      <c r="G4759"/>
    </row>
    <row r="4760" spans="1:7" x14ac:dyDescent="0.25">
      <c r="A4760"/>
      <c r="B4760" s="38"/>
      <c r="C4760"/>
      <c r="D4760" s="38"/>
      <c r="E4760"/>
      <c r="F4760" s="38"/>
      <c r="G4760"/>
    </row>
    <row r="4761" spans="1:7" x14ac:dyDescent="0.25">
      <c r="A4761"/>
      <c r="B4761" s="38"/>
      <c r="C4761"/>
      <c r="D4761" s="38"/>
      <c r="E4761"/>
      <c r="F4761" s="38"/>
      <c r="G4761"/>
    </row>
    <row r="4762" spans="1:7" x14ac:dyDescent="0.25">
      <c r="A4762"/>
      <c r="B4762" s="38"/>
      <c r="C4762"/>
      <c r="D4762" s="38"/>
      <c r="E4762"/>
      <c r="F4762" s="38"/>
      <c r="G4762"/>
    </row>
    <row r="4763" spans="1:7" x14ac:dyDescent="0.25">
      <c r="A4763"/>
      <c r="B4763" s="38"/>
      <c r="C4763"/>
      <c r="D4763" s="38"/>
      <c r="E4763"/>
      <c r="F4763" s="38"/>
      <c r="G4763"/>
    </row>
    <row r="4764" spans="1:7" x14ac:dyDescent="0.25">
      <c r="A4764"/>
      <c r="B4764" s="38"/>
      <c r="C4764"/>
      <c r="D4764" s="38"/>
      <c r="E4764"/>
      <c r="F4764" s="38"/>
      <c r="G4764"/>
    </row>
    <row r="4765" spans="1:7" x14ac:dyDescent="0.25">
      <c r="A4765"/>
      <c r="B4765" s="38"/>
      <c r="C4765"/>
      <c r="D4765" s="38"/>
      <c r="E4765"/>
      <c r="F4765" s="38"/>
      <c r="G4765"/>
    </row>
    <row r="4766" spans="1:7" x14ac:dyDescent="0.25">
      <c r="A4766"/>
      <c r="B4766" s="38"/>
      <c r="C4766"/>
      <c r="D4766" s="38"/>
      <c r="E4766"/>
      <c r="F4766" s="38"/>
      <c r="G4766"/>
    </row>
    <row r="4767" spans="1:7" x14ac:dyDescent="0.25">
      <c r="A4767"/>
      <c r="B4767" s="38"/>
      <c r="C4767"/>
      <c r="D4767" s="38"/>
      <c r="E4767"/>
      <c r="F4767" s="38"/>
      <c r="G4767"/>
    </row>
    <row r="4768" spans="1:7" x14ac:dyDescent="0.25">
      <c r="A4768"/>
      <c r="B4768" s="38"/>
      <c r="C4768"/>
      <c r="D4768" s="38"/>
      <c r="E4768"/>
      <c r="F4768" s="38"/>
      <c r="G4768"/>
    </row>
    <row r="4769" spans="1:7" x14ac:dyDescent="0.25">
      <c r="A4769"/>
      <c r="B4769" s="38"/>
      <c r="C4769"/>
      <c r="D4769" s="38"/>
      <c r="E4769"/>
      <c r="F4769" s="38"/>
      <c r="G4769"/>
    </row>
    <row r="4770" spans="1:7" x14ac:dyDescent="0.25">
      <c r="A4770"/>
      <c r="B4770" s="38"/>
      <c r="C4770"/>
      <c r="D4770" s="38"/>
      <c r="E4770"/>
      <c r="F4770" s="38"/>
      <c r="G4770"/>
    </row>
    <row r="4771" spans="1:7" x14ac:dyDescent="0.25">
      <c r="A4771"/>
      <c r="B4771" s="38"/>
      <c r="C4771"/>
      <c r="D4771" s="38"/>
      <c r="E4771"/>
      <c r="F4771" s="38"/>
      <c r="G4771"/>
    </row>
    <row r="4772" spans="1:7" x14ac:dyDescent="0.25">
      <c r="A4772"/>
      <c r="B4772" s="38"/>
      <c r="C4772"/>
      <c r="D4772" s="38"/>
      <c r="E4772"/>
      <c r="F4772" s="38"/>
      <c r="G4772"/>
    </row>
    <row r="4773" spans="1:7" x14ac:dyDescent="0.25">
      <c r="A4773"/>
      <c r="B4773" s="38"/>
      <c r="C4773"/>
      <c r="D4773" s="38"/>
      <c r="E4773"/>
      <c r="F4773" s="38"/>
      <c r="G4773"/>
    </row>
    <row r="4774" spans="1:7" x14ac:dyDescent="0.25">
      <c r="A4774"/>
      <c r="B4774" s="38"/>
      <c r="C4774"/>
      <c r="D4774" s="38"/>
      <c r="E4774"/>
      <c r="F4774" s="38"/>
      <c r="G4774"/>
    </row>
    <row r="4775" spans="1:7" x14ac:dyDescent="0.25">
      <c r="A4775"/>
      <c r="B4775" s="38"/>
      <c r="C4775"/>
      <c r="D4775" s="38"/>
      <c r="E4775"/>
      <c r="F4775" s="38"/>
      <c r="G4775"/>
    </row>
    <row r="4776" spans="1:7" x14ac:dyDescent="0.25">
      <c r="A4776"/>
      <c r="B4776" s="38"/>
      <c r="C4776"/>
      <c r="D4776" s="38"/>
      <c r="E4776"/>
      <c r="F4776" s="38"/>
      <c r="G4776"/>
    </row>
    <row r="4777" spans="1:7" x14ac:dyDescent="0.25">
      <c r="A4777"/>
      <c r="B4777" s="38"/>
      <c r="C4777"/>
      <c r="D4777" s="38"/>
      <c r="E4777"/>
      <c r="F4777" s="38"/>
      <c r="G4777"/>
    </row>
    <row r="4778" spans="1:7" x14ac:dyDescent="0.25">
      <c r="A4778"/>
      <c r="B4778" s="38"/>
      <c r="C4778"/>
      <c r="D4778" s="38"/>
      <c r="E4778"/>
      <c r="F4778" s="38"/>
      <c r="G4778"/>
    </row>
    <row r="4779" spans="1:7" x14ac:dyDescent="0.25">
      <c r="A4779"/>
      <c r="B4779" s="38"/>
      <c r="C4779"/>
      <c r="D4779" s="38"/>
      <c r="E4779"/>
      <c r="F4779" s="38"/>
      <c r="G4779"/>
    </row>
    <row r="4780" spans="1:7" x14ac:dyDescent="0.25">
      <c r="A4780"/>
      <c r="B4780" s="38"/>
      <c r="C4780"/>
      <c r="D4780" s="38"/>
      <c r="E4780"/>
      <c r="F4780" s="38"/>
      <c r="G4780"/>
    </row>
    <row r="4781" spans="1:7" x14ac:dyDescent="0.25">
      <c r="A4781"/>
      <c r="B4781" s="38"/>
      <c r="C4781"/>
      <c r="D4781" s="38"/>
      <c r="E4781"/>
      <c r="F4781" s="38"/>
      <c r="G4781"/>
    </row>
    <row r="4782" spans="1:7" x14ac:dyDescent="0.25">
      <c r="A4782"/>
      <c r="B4782" s="38"/>
      <c r="C4782"/>
      <c r="D4782" s="38"/>
      <c r="E4782"/>
      <c r="F4782" s="38"/>
      <c r="G4782"/>
    </row>
    <row r="4783" spans="1:7" x14ac:dyDescent="0.25">
      <c r="A4783"/>
      <c r="B4783" s="38"/>
      <c r="C4783"/>
      <c r="D4783" s="38"/>
      <c r="E4783"/>
      <c r="F4783" s="38"/>
      <c r="G4783"/>
    </row>
    <row r="4784" spans="1:7" x14ac:dyDescent="0.25">
      <c r="A4784"/>
      <c r="B4784" s="38"/>
      <c r="C4784"/>
      <c r="D4784" s="38"/>
      <c r="E4784"/>
      <c r="F4784" s="38"/>
      <c r="G4784"/>
    </row>
    <row r="4785" spans="1:7" x14ac:dyDescent="0.25">
      <c r="A4785"/>
      <c r="B4785" s="38"/>
      <c r="C4785"/>
      <c r="D4785" s="38"/>
      <c r="E4785"/>
      <c r="F4785" s="38"/>
      <c r="G4785"/>
    </row>
    <row r="4786" spans="1:7" x14ac:dyDescent="0.25">
      <c r="A4786"/>
      <c r="B4786" s="38"/>
      <c r="C4786"/>
      <c r="D4786" s="38"/>
      <c r="E4786"/>
      <c r="F4786" s="38"/>
      <c r="G4786"/>
    </row>
    <row r="4787" spans="1:7" x14ac:dyDescent="0.25">
      <c r="A4787"/>
      <c r="B4787" s="38"/>
      <c r="C4787"/>
      <c r="D4787" s="38"/>
      <c r="E4787"/>
      <c r="F4787" s="38"/>
      <c r="G4787"/>
    </row>
    <row r="4788" spans="1:7" x14ac:dyDescent="0.25">
      <c r="A4788"/>
      <c r="B4788" s="38"/>
      <c r="C4788"/>
      <c r="D4788" s="38"/>
      <c r="E4788"/>
      <c r="F4788" s="38"/>
      <c r="G4788"/>
    </row>
    <row r="4789" spans="1:7" x14ac:dyDescent="0.25">
      <c r="A4789"/>
      <c r="B4789" s="38"/>
      <c r="C4789"/>
      <c r="D4789" s="38"/>
      <c r="E4789"/>
      <c r="F4789" s="38"/>
      <c r="G4789"/>
    </row>
    <row r="4790" spans="1:7" x14ac:dyDescent="0.25">
      <c r="A4790"/>
      <c r="B4790" s="38"/>
      <c r="C4790"/>
      <c r="D4790" s="38"/>
      <c r="E4790"/>
      <c r="F4790" s="38"/>
      <c r="G4790"/>
    </row>
    <row r="4791" spans="1:7" x14ac:dyDescent="0.25">
      <c r="A4791"/>
      <c r="B4791" s="38"/>
      <c r="C4791"/>
      <c r="D4791" s="38"/>
      <c r="E4791"/>
      <c r="F4791" s="38"/>
      <c r="G4791"/>
    </row>
    <row r="4792" spans="1:7" x14ac:dyDescent="0.25">
      <c r="A4792"/>
      <c r="B4792" s="38"/>
      <c r="C4792"/>
      <c r="D4792" s="38"/>
      <c r="E4792"/>
      <c r="F4792" s="38"/>
      <c r="G4792"/>
    </row>
    <row r="4793" spans="1:7" x14ac:dyDescent="0.25">
      <c r="A4793"/>
      <c r="B4793" s="38"/>
      <c r="C4793"/>
      <c r="D4793" s="38"/>
      <c r="E4793"/>
      <c r="F4793" s="38"/>
      <c r="G4793"/>
    </row>
    <row r="4794" spans="1:7" x14ac:dyDescent="0.25">
      <c r="A4794"/>
      <c r="B4794" s="38"/>
      <c r="C4794"/>
      <c r="D4794" s="38"/>
      <c r="E4794"/>
      <c r="F4794" s="38"/>
      <c r="G4794"/>
    </row>
    <row r="4795" spans="1:7" x14ac:dyDescent="0.25">
      <c r="A4795"/>
      <c r="B4795" s="38"/>
      <c r="C4795"/>
      <c r="D4795" s="38"/>
      <c r="E4795"/>
      <c r="F4795" s="38"/>
      <c r="G4795"/>
    </row>
    <row r="4796" spans="1:7" x14ac:dyDescent="0.25">
      <c r="A4796"/>
      <c r="B4796" s="38"/>
      <c r="C4796"/>
      <c r="D4796" s="38"/>
      <c r="E4796"/>
      <c r="F4796" s="38"/>
      <c r="G4796"/>
    </row>
    <row r="4797" spans="1:7" x14ac:dyDescent="0.25">
      <c r="A4797"/>
      <c r="B4797" s="38"/>
      <c r="C4797"/>
      <c r="D4797" s="38"/>
      <c r="E4797"/>
      <c r="F4797" s="38"/>
      <c r="G4797"/>
    </row>
    <row r="4798" spans="1:7" x14ac:dyDescent="0.25">
      <c r="A4798"/>
      <c r="B4798" s="38"/>
      <c r="C4798"/>
      <c r="D4798" s="38"/>
      <c r="E4798"/>
      <c r="F4798" s="38"/>
      <c r="G4798"/>
    </row>
    <row r="4799" spans="1:7" x14ac:dyDescent="0.25">
      <c r="A4799"/>
      <c r="B4799" s="38"/>
      <c r="C4799"/>
      <c r="D4799" s="38"/>
      <c r="E4799"/>
      <c r="F4799" s="38"/>
      <c r="G4799"/>
    </row>
    <row r="4800" spans="1:7" x14ac:dyDescent="0.25">
      <c r="A4800"/>
      <c r="B4800" s="38"/>
      <c r="C4800"/>
      <c r="D4800" s="38"/>
      <c r="E4800"/>
      <c r="F4800" s="38"/>
      <c r="G4800"/>
    </row>
    <row r="4801" spans="1:7" x14ac:dyDescent="0.25">
      <c r="A4801"/>
      <c r="B4801" s="38"/>
      <c r="C4801"/>
      <c r="D4801" s="38"/>
      <c r="E4801"/>
      <c r="F4801" s="38"/>
      <c r="G4801"/>
    </row>
    <row r="4802" spans="1:7" x14ac:dyDescent="0.25">
      <c r="A4802"/>
      <c r="B4802" s="38"/>
      <c r="C4802"/>
      <c r="D4802" s="38"/>
      <c r="E4802"/>
      <c r="F4802" s="38"/>
      <c r="G4802"/>
    </row>
    <row r="4803" spans="1:7" x14ac:dyDescent="0.25">
      <c r="A4803"/>
      <c r="B4803" s="38"/>
      <c r="C4803"/>
      <c r="D4803" s="38"/>
      <c r="E4803"/>
      <c r="F4803" s="38"/>
      <c r="G4803"/>
    </row>
    <row r="4804" spans="1:7" x14ac:dyDescent="0.25">
      <c r="A4804"/>
      <c r="B4804" s="38"/>
      <c r="C4804"/>
      <c r="D4804" s="38"/>
      <c r="E4804"/>
      <c r="F4804" s="38"/>
      <c r="G4804"/>
    </row>
    <row r="4805" spans="1:7" x14ac:dyDescent="0.25">
      <c r="A4805"/>
      <c r="B4805" s="38"/>
      <c r="C4805"/>
      <c r="D4805" s="38"/>
      <c r="E4805"/>
      <c r="F4805" s="38"/>
      <c r="G4805"/>
    </row>
    <row r="4806" spans="1:7" x14ac:dyDescent="0.25">
      <c r="A4806"/>
      <c r="B4806" s="38"/>
      <c r="C4806"/>
      <c r="D4806" s="38"/>
      <c r="E4806"/>
      <c r="F4806" s="38"/>
      <c r="G4806"/>
    </row>
    <row r="4807" spans="1:7" x14ac:dyDescent="0.25">
      <c r="A4807"/>
      <c r="B4807" s="38"/>
      <c r="C4807"/>
      <c r="D4807" s="38"/>
      <c r="E4807"/>
      <c r="F4807" s="38"/>
      <c r="G4807"/>
    </row>
    <row r="4808" spans="1:7" x14ac:dyDescent="0.25">
      <c r="A4808"/>
      <c r="B4808" s="38"/>
      <c r="C4808"/>
      <c r="D4808" s="38"/>
      <c r="E4808"/>
      <c r="F4808" s="38"/>
      <c r="G4808"/>
    </row>
    <row r="4809" spans="1:7" x14ac:dyDescent="0.25">
      <c r="A4809"/>
      <c r="B4809" s="38"/>
      <c r="C4809"/>
      <c r="D4809" s="38"/>
      <c r="E4809"/>
      <c r="F4809" s="38"/>
      <c r="G4809"/>
    </row>
    <row r="4810" spans="1:7" x14ac:dyDescent="0.25">
      <c r="A4810"/>
      <c r="B4810" s="38"/>
      <c r="C4810"/>
      <c r="D4810" s="38"/>
      <c r="E4810"/>
      <c r="F4810" s="38"/>
      <c r="G4810"/>
    </row>
    <row r="4811" spans="1:7" x14ac:dyDescent="0.25">
      <c r="A4811"/>
      <c r="B4811" s="38"/>
      <c r="C4811"/>
      <c r="D4811" s="38"/>
      <c r="E4811"/>
      <c r="F4811" s="38"/>
      <c r="G4811"/>
    </row>
    <row r="4812" spans="1:7" x14ac:dyDescent="0.25">
      <c r="A4812"/>
      <c r="B4812" s="38"/>
      <c r="C4812"/>
      <c r="D4812" s="38"/>
      <c r="E4812"/>
      <c r="F4812" s="38"/>
      <c r="G4812"/>
    </row>
    <row r="4813" spans="1:7" x14ac:dyDescent="0.25">
      <c r="A4813"/>
      <c r="B4813" s="38"/>
      <c r="C4813"/>
      <c r="D4813" s="38"/>
      <c r="E4813"/>
      <c r="F4813" s="38"/>
      <c r="G4813"/>
    </row>
    <row r="4814" spans="1:7" x14ac:dyDescent="0.25">
      <c r="A4814"/>
      <c r="B4814" s="38"/>
      <c r="C4814"/>
      <c r="D4814" s="38"/>
      <c r="E4814"/>
      <c r="F4814" s="38"/>
      <c r="G4814"/>
    </row>
    <row r="4815" spans="1:7" x14ac:dyDescent="0.25">
      <c r="A4815"/>
      <c r="B4815" s="38"/>
      <c r="C4815"/>
      <c r="D4815" s="38"/>
      <c r="E4815"/>
      <c r="F4815" s="38"/>
      <c r="G4815"/>
    </row>
    <row r="4816" spans="1:7" x14ac:dyDescent="0.25">
      <c r="A4816"/>
      <c r="B4816" s="38"/>
      <c r="C4816"/>
      <c r="D4816" s="38"/>
      <c r="E4816"/>
      <c r="F4816" s="38"/>
      <c r="G4816"/>
    </row>
    <row r="4817" spans="1:7" x14ac:dyDescent="0.25">
      <c r="A4817"/>
      <c r="B4817" s="38"/>
      <c r="C4817"/>
      <c r="D4817" s="38"/>
      <c r="E4817"/>
      <c r="F4817" s="38"/>
      <c r="G4817"/>
    </row>
    <row r="4818" spans="1:7" x14ac:dyDescent="0.25">
      <c r="A4818"/>
      <c r="B4818" s="38"/>
      <c r="C4818"/>
      <c r="D4818" s="38"/>
      <c r="E4818"/>
      <c r="F4818" s="38"/>
      <c r="G4818"/>
    </row>
    <row r="4819" spans="1:7" x14ac:dyDescent="0.25">
      <c r="A4819"/>
      <c r="B4819" s="38"/>
      <c r="C4819"/>
      <c r="D4819" s="38"/>
      <c r="E4819"/>
      <c r="F4819" s="38"/>
      <c r="G4819"/>
    </row>
    <row r="4820" spans="1:7" x14ac:dyDescent="0.25">
      <c r="A4820"/>
      <c r="B4820" s="38"/>
      <c r="C4820"/>
      <c r="D4820" s="38"/>
      <c r="E4820"/>
      <c r="F4820" s="38"/>
      <c r="G4820"/>
    </row>
    <row r="4821" spans="1:7" x14ac:dyDescent="0.25">
      <c r="A4821"/>
      <c r="B4821" s="38"/>
      <c r="C4821"/>
      <c r="D4821" s="38"/>
      <c r="E4821"/>
      <c r="F4821" s="38"/>
      <c r="G4821"/>
    </row>
    <row r="4822" spans="1:7" x14ac:dyDescent="0.25">
      <c r="A4822"/>
      <c r="B4822" s="38"/>
      <c r="C4822"/>
      <c r="D4822" s="38"/>
      <c r="E4822"/>
      <c r="F4822" s="38"/>
      <c r="G4822"/>
    </row>
    <row r="4823" spans="1:7" x14ac:dyDescent="0.25">
      <c r="A4823"/>
      <c r="B4823" s="38"/>
      <c r="C4823"/>
      <c r="D4823" s="38"/>
      <c r="E4823"/>
      <c r="F4823" s="38"/>
      <c r="G4823"/>
    </row>
    <row r="4824" spans="1:7" x14ac:dyDescent="0.25">
      <c r="A4824"/>
      <c r="B4824" s="38"/>
      <c r="C4824"/>
      <c r="D4824" s="38"/>
      <c r="E4824"/>
      <c r="F4824" s="38"/>
      <c r="G4824"/>
    </row>
    <row r="4825" spans="1:7" x14ac:dyDescent="0.25">
      <c r="A4825"/>
      <c r="B4825" s="38"/>
      <c r="C4825"/>
      <c r="D4825" s="38"/>
      <c r="E4825"/>
      <c r="F4825" s="38"/>
      <c r="G4825"/>
    </row>
    <row r="4826" spans="1:7" x14ac:dyDescent="0.25">
      <c r="A4826"/>
      <c r="B4826" s="38"/>
      <c r="C4826"/>
      <c r="D4826" s="38"/>
      <c r="E4826"/>
      <c r="F4826" s="38"/>
      <c r="G4826"/>
    </row>
    <row r="4827" spans="1:7" x14ac:dyDescent="0.25">
      <c r="A4827"/>
      <c r="B4827" s="38"/>
      <c r="C4827"/>
      <c r="D4827" s="38"/>
      <c r="E4827"/>
      <c r="F4827" s="38"/>
      <c r="G4827"/>
    </row>
    <row r="4828" spans="1:7" x14ac:dyDescent="0.25">
      <c r="A4828"/>
      <c r="B4828" s="38"/>
      <c r="C4828"/>
      <c r="D4828" s="38"/>
      <c r="E4828"/>
      <c r="F4828" s="38"/>
      <c r="G4828"/>
    </row>
    <row r="4829" spans="1:7" x14ac:dyDescent="0.25">
      <c r="A4829"/>
      <c r="B4829" s="38"/>
      <c r="C4829"/>
      <c r="D4829" s="38"/>
      <c r="E4829"/>
      <c r="F4829" s="38"/>
      <c r="G4829"/>
    </row>
    <row r="4830" spans="1:7" x14ac:dyDescent="0.25">
      <c r="A4830"/>
      <c r="B4830" s="38"/>
      <c r="C4830"/>
      <c r="D4830" s="38"/>
      <c r="E4830"/>
      <c r="F4830" s="38"/>
      <c r="G4830"/>
    </row>
    <row r="4831" spans="1:7" x14ac:dyDescent="0.25">
      <c r="A4831"/>
      <c r="B4831" s="38"/>
      <c r="C4831"/>
      <c r="D4831" s="38"/>
      <c r="E4831"/>
      <c r="F4831" s="38"/>
      <c r="G4831"/>
    </row>
    <row r="4832" spans="1:7" x14ac:dyDescent="0.25">
      <c r="A4832"/>
      <c r="B4832" s="38"/>
      <c r="C4832"/>
      <c r="D4832" s="38"/>
      <c r="E4832"/>
      <c r="F4832" s="38"/>
      <c r="G4832"/>
    </row>
    <row r="4833" spans="1:7" x14ac:dyDescent="0.25">
      <c r="A4833"/>
      <c r="B4833" s="38"/>
      <c r="C4833"/>
      <c r="D4833" s="38"/>
      <c r="E4833"/>
      <c r="F4833" s="38"/>
      <c r="G4833"/>
    </row>
    <row r="4834" spans="1:7" x14ac:dyDescent="0.25">
      <c r="A4834"/>
      <c r="B4834" s="38"/>
      <c r="C4834"/>
      <c r="D4834" s="38"/>
      <c r="E4834"/>
      <c r="F4834" s="38"/>
      <c r="G4834"/>
    </row>
    <row r="4835" spans="1:7" x14ac:dyDescent="0.25">
      <c r="A4835"/>
      <c r="B4835" s="38"/>
      <c r="C4835"/>
      <c r="D4835" s="38"/>
      <c r="E4835"/>
      <c r="F4835" s="38"/>
      <c r="G4835"/>
    </row>
    <row r="4836" spans="1:7" x14ac:dyDescent="0.25">
      <c r="A4836"/>
      <c r="B4836" s="38"/>
      <c r="C4836"/>
      <c r="D4836" s="38"/>
      <c r="E4836"/>
      <c r="F4836" s="38"/>
      <c r="G4836"/>
    </row>
    <row r="4837" spans="1:7" x14ac:dyDescent="0.25">
      <c r="A4837"/>
      <c r="B4837" s="38"/>
      <c r="C4837"/>
      <c r="D4837" s="38"/>
      <c r="E4837"/>
      <c r="F4837" s="38"/>
      <c r="G4837"/>
    </row>
    <row r="4838" spans="1:7" x14ac:dyDescent="0.25">
      <c r="A4838"/>
      <c r="B4838" s="38"/>
      <c r="C4838"/>
      <c r="D4838" s="38"/>
      <c r="E4838"/>
      <c r="F4838" s="38"/>
      <c r="G4838"/>
    </row>
    <row r="4839" spans="1:7" x14ac:dyDescent="0.25">
      <c r="A4839"/>
      <c r="B4839" s="38"/>
      <c r="C4839"/>
      <c r="D4839" s="38"/>
      <c r="E4839"/>
      <c r="F4839" s="38"/>
      <c r="G4839"/>
    </row>
    <row r="4840" spans="1:7" x14ac:dyDescent="0.25">
      <c r="A4840"/>
      <c r="B4840" s="38"/>
      <c r="C4840"/>
      <c r="D4840" s="38"/>
      <c r="E4840"/>
      <c r="F4840" s="38"/>
      <c r="G4840"/>
    </row>
    <row r="4841" spans="1:7" x14ac:dyDescent="0.25">
      <c r="A4841"/>
      <c r="B4841" s="38"/>
      <c r="C4841"/>
      <c r="D4841" s="38"/>
      <c r="E4841"/>
      <c r="F4841" s="38"/>
      <c r="G4841"/>
    </row>
    <row r="4842" spans="1:7" x14ac:dyDescent="0.25">
      <c r="A4842"/>
      <c r="B4842" s="38"/>
      <c r="C4842"/>
      <c r="D4842" s="38"/>
      <c r="E4842"/>
      <c r="F4842" s="38"/>
      <c r="G4842"/>
    </row>
    <row r="4843" spans="1:7" x14ac:dyDescent="0.25">
      <c r="A4843"/>
      <c r="B4843" s="38"/>
      <c r="C4843"/>
      <c r="D4843" s="38"/>
      <c r="E4843"/>
      <c r="F4843" s="38"/>
      <c r="G4843"/>
    </row>
    <row r="4844" spans="1:7" x14ac:dyDescent="0.25">
      <c r="A4844"/>
      <c r="B4844" s="38"/>
      <c r="C4844"/>
      <c r="D4844" s="38"/>
      <c r="E4844"/>
      <c r="F4844" s="38"/>
      <c r="G4844"/>
    </row>
    <row r="4845" spans="1:7" x14ac:dyDescent="0.25">
      <c r="A4845"/>
      <c r="B4845" s="38"/>
      <c r="C4845"/>
      <c r="D4845" s="38"/>
      <c r="E4845"/>
      <c r="F4845" s="38"/>
      <c r="G4845"/>
    </row>
    <row r="4846" spans="1:7" x14ac:dyDescent="0.25">
      <c r="A4846"/>
      <c r="B4846" s="38"/>
      <c r="C4846"/>
      <c r="D4846" s="38"/>
      <c r="E4846"/>
      <c r="F4846" s="38"/>
      <c r="G4846"/>
    </row>
    <row r="4847" spans="1:7" x14ac:dyDescent="0.25">
      <c r="A4847"/>
      <c r="B4847" s="38"/>
      <c r="C4847"/>
      <c r="D4847" s="38"/>
      <c r="E4847"/>
      <c r="F4847" s="38"/>
      <c r="G4847"/>
    </row>
    <row r="4848" spans="1:7" x14ac:dyDescent="0.25">
      <c r="A4848"/>
      <c r="B4848" s="38"/>
      <c r="C4848"/>
      <c r="D4848" s="38"/>
      <c r="E4848"/>
      <c r="F4848" s="38"/>
      <c r="G4848"/>
    </row>
    <row r="4849" spans="1:7" x14ac:dyDescent="0.25">
      <c r="A4849"/>
      <c r="B4849" s="38"/>
      <c r="C4849"/>
      <c r="D4849" s="38"/>
      <c r="E4849"/>
      <c r="F4849" s="38"/>
      <c r="G4849"/>
    </row>
    <row r="4850" spans="1:7" x14ac:dyDescent="0.25">
      <c r="A4850"/>
      <c r="B4850" s="38"/>
      <c r="C4850"/>
      <c r="D4850" s="38"/>
      <c r="E4850"/>
      <c r="F4850" s="38"/>
      <c r="G4850"/>
    </row>
    <row r="4851" spans="1:7" x14ac:dyDescent="0.25">
      <c r="A4851"/>
      <c r="B4851" s="38"/>
      <c r="C4851"/>
      <c r="D4851" s="38"/>
      <c r="E4851"/>
      <c r="F4851" s="38"/>
      <c r="G4851"/>
    </row>
    <row r="4852" spans="1:7" x14ac:dyDescent="0.25">
      <c r="A4852"/>
      <c r="B4852" s="38"/>
      <c r="C4852"/>
      <c r="D4852" s="38"/>
      <c r="E4852"/>
      <c r="F4852" s="38"/>
      <c r="G4852"/>
    </row>
    <row r="4853" spans="1:7" x14ac:dyDescent="0.25">
      <c r="A4853"/>
      <c r="B4853" s="38"/>
      <c r="C4853"/>
      <c r="D4853" s="38"/>
      <c r="E4853"/>
      <c r="F4853" s="38"/>
      <c r="G4853"/>
    </row>
    <row r="4854" spans="1:7" x14ac:dyDescent="0.25">
      <c r="A4854"/>
      <c r="B4854" s="38"/>
      <c r="C4854"/>
      <c r="D4854" s="38"/>
      <c r="E4854"/>
      <c r="F4854" s="38"/>
      <c r="G4854"/>
    </row>
    <row r="4855" spans="1:7" x14ac:dyDescent="0.25">
      <c r="A4855"/>
      <c r="B4855" s="38"/>
      <c r="C4855"/>
      <c r="D4855" s="38"/>
      <c r="E4855"/>
      <c r="F4855" s="38"/>
      <c r="G4855"/>
    </row>
    <row r="4856" spans="1:7" x14ac:dyDescent="0.25">
      <c r="A4856"/>
      <c r="B4856" s="38"/>
      <c r="C4856"/>
      <c r="D4856" s="38"/>
      <c r="E4856"/>
      <c r="F4856" s="38"/>
      <c r="G4856"/>
    </row>
    <row r="4857" spans="1:7" x14ac:dyDescent="0.25">
      <c r="A4857"/>
      <c r="B4857" s="38"/>
      <c r="C4857"/>
      <c r="D4857" s="38"/>
      <c r="E4857"/>
      <c r="F4857" s="38"/>
      <c r="G4857"/>
    </row>
    <row r="4858" spans="1:7" x14ac:dyDescent="0.25">
      <c r="A4858"/>
      <c r="B4858" s="38"/>
      <c r="C4858"/>
      <c r="D4858" s="38"/>
      <c r="E4858"/>
      <c r="F4858" s="38"/>
      <c r="G4858"/>
    </row>
    <row r="4859" spans="1:7" x14ac:dyDescent="0.25">
      <c r="A4859"/>
      <c r="B4859" s="38"/>
      <c r="C4859"/>
      <c r="D4859" s="38"/>
      <c r="E4859"/>
      <c r="F4859" s="38"/>
      <c r="G4859"/>
    </row>
    <row r="4860" spans="1:7" x14ac:dyDescent="0.25">
      <c r="A4860"/>
      <c r="B4860" s="38"/>
      <c r="C4860"/>
      <c r="D4860" s="38"/>
      <c r="E4860"/>
      <c r="F4860" s="38"/>
      <c r="G4860"/>
    </row>
    <row r="4861" spans="1:7" x14ac:dyDescent="0.25">
      <c r="A4861"/>
      <c r="B4861" s="38"/>
      <c r="C4861"/>
      <c r="D4861" s="38"/>
      <c r="E4861"/>
      <c r="F4861" s="38"/>
      <c r="G4861"/>
    </row>
    <row r="4862" spans="1:7" x14ac:dyDescent="0.25">
      <c r="A4862"/>
      <c r="B4862" s="38"/>
      <c r="C4862"/>
      <c r="D4862" s="38"/>
      <c r="E4862"/>
      <c r="F4862" s="38"/>
      <c r="G4862"/>
    </row>
    <row r="4863" spans="1:7" x14ac:dyDescent="0.25">
      <c r="A4863"/>
      <c r="B4863" s="38"/>
      <c r="C4863"/>
      <c r="D4863" s="38"/>
      <c r="E4863"/>
      <c r="F4863" s="38"/>
      <c r="G4863"/>
    </row>
    <row r="4864" spans="1:7" x14ac:dyDescent="0.25">
      <c r="A4864"/>
      <c r="B4864" s="38"/>
      <c r="C4864"/>
      <c r="D4864" s="38"/>
      <c r="E4864"/>
      <c r="F4864" s="38"/>
      <c r="G4864"/>
    </row>
    <row r="4865" spans="1:7" x14ac:dyDescent="0.25">
      <c r="A4865"/>
      <c r="B4865" s="38"/>
      <c r="C4865"/>
      <c r="D4865" s="38"/>
      <c r="E4865"/>
      <c r="F4865" s="38"/>
      <c r="G4865"/>
    </row>
    <row r="4866" spans="1:7" x14ac:dyDescent="0.25">
      <c r="A4866"/>
      <c r="B4866" s="38"/>
      <c r="C4866"/>
      <c r="D4866" s="38"/>
      <c r="E4866"/>
      <c r="F4866" s="38"/>
      <c r="G4866"/>
    </row>
    <row r="4867" spans="1:7" x14ac:dyDescent="0.25">
      <c r="A4867"/>
      <c r="B4867" s="38"/>
      <c r="C4867"/>
      <c r="D4867" s="38"/>
      <c r="E4867"/>
      <c r="F4867" s="38"/>
      <c r="G4867"/>
    </row>
    <row r="4868" spans="1:7" x14ac:dyDescent="0.25">
      <c r="A4868"/>
      <c r="B4868" s="38"/>
      <c r="C4868"/>
      <c r="D4868" s="38"/>
      <c r="E4868"/>
      <c r="F4868" s="38"/>
      <c r="G4868"/>
    </row>
    <row r="4869" spans="1:7" x14ac:dyDescent="0.25">
      <c r="A4869"/>
      <c r="B4869" s="38"/>
      <c r="C4869"/>
      <c r="D4869" s="38"/>
      <c r="E4869"/>
      <c r="F4869" s="38"/>
      <c r="G4869"/>
    </row>
    <row r="4870" spans="1:7" x14ac:dyDescent="0.25">
      <c r="A4870"/>
      <c r="B4870" s="38"/>
      <c r="C4870"/>
      <c r="D4870" s="38"/>
      <c r="E4870"/>
      <c r="F4870" s="38"/>
      <c r="G4870"/>
    </row>
    <row r="4871" spans="1:7" x14ac:dyDescent="0.25">
      <c r="A4871"/>
      <c r="B4871" s="38"/>
      <c r="C4871"/>
      <c r="D4871" s="38"/>
      <c r="E4871"/>
      <c r="F4871" s="38"/>
      <c r="G4871"/>
    </row>
    <row r="4872" spans="1:7" x14ac:dyDescent="0.25">
      <c r="A4872"/>
      <c r="B4872" s="38"/>
      <c r="C4872"/>
      <c r="D4872" s="38"/>
      <c r="E4872"/>
      <c r="F4872" s="38"/>
      <c r="G4872"/>
    </row>
    <row r="4873" spans="1:7" x14ac:dyDescent="0.25">
      <c r="A4873"/>
      <c r="B4873" s="38"/>
      <c r="C4873"/>
      <c r="D4873" s="38"/>
      <c r="E4873"/>
      <c r="F4873" s="38"/>
      <c r="G4873"/>
    </row>
    <row r="4874" spans="1:7" x14ac:dyDescent="0.25">
      <c r="A4874"/>
      <c r="B4874" s="38"/>
      <c r="C4874"/>
      <c r="D4874" s="38"/>
      <c r="E4874"/>
      <c r="F4874" s="38"/>
      <c r="G4874"/>
    </row>
    <row r="4875" spans="1:7" x14ac:dyDescent="0.25">
      <c r="A4875"/>
      <c r="B4875" s="38"/>
      <c r="C4875"/>
      <c r="D4875" s="38"/>
      <c r="E4875"/>
      <c r="F4875" s="38"/>
      <c r="G4875"/>
    </row>
    <row r="4876" spans="1:7" x14ac:dyDescent="0.25">
      <c r="A4876"/>
      <c r="B4876" s="38"/>
      <c r="C4876"/>
      <c r="D4876" s="38"/>
      <c r="E4876"/>
      <c r="F4876" s="38"/>
      <c r="G4876"/>
    </row>
    <row r="4877" spans="1:7" x14ac:dyDescent="0.25">
      <c r="A4877"/>
      <c r="B4877" s="38"/>
      <c r="C4877"/>
      <c r="D4877" s="38"/>
      <c r="E4877"/>
      <c r="F4877" s="38"/>
      <c r="G4877"/>
    </row>
    <row r="4878" spans="1:7" x14ac:dyDescent="0.25">
      <c r="A4878"/>
      <c r="B4878" s="38"/>
      <c r="C4878"/>
      <c r="D4878" s="38"/>
      <c r="E4878"/>
      <c r="F4878" s="38"/>
      <c r="G4878"/>
    </row>
    <row r="4879" spans="1:7" x14ac:dyDescent="0.25">
      <c r="A4879"/>
      <c r="B4879" s="38"/>
      <c r="C4879"/>
      <c r="D4879" s="38"/>
      <c r="E4879"/>
      <c r="F4879" s="38"/>
      <c r="G4879"/>
    </row>
    <row r="4880" spans="1:7" x14ac:dyDescent="0.25">
      <c r="A4880"/>
      <c r="B4880" s="38"/>
      <c r="C4880"/>
      <c r="D4880" s="38"/>
      <c r="E4880"/>
      <c r="F4880" s="38"/>
      <c r="G4880"/>
    </row>
    <row r="4881" spans="1:7" x14ac:dyDescent="0.25">
      <c r="A4881"/>
      <c r="B4881" s="38"/>
      <c r="C4881"/>
      <c r="D4881" s="38"/>
      <c r="E4881"/>
      <c r="F4881" s="38"/>
      <c r="G4881"/>
    </row>
    <row r="4882" spans="1:7" x14ac:dyDescent="0.25">
      <c r="A4882"/>
      <c r="B4882" s="38"/>
      <c r="C4882"/>
      <c r="D4882" s="38"/>
      <c r="E4882"/>
      <c r="F4882" s="38"/>
      <c r="G4882"/>
    </row>
    <row r="4883" spans="1:7" x14ac:dyDescent="0.25">
      <c r="A4883"/>
      <c r="B4883" s="38"/>
      <c r="C4883"/>
      <c r="D4883" s="38"/>
      <c r="E4883"/>
      <c r="F4883" s="38"/>
      <c r="G4883"/>
    </row>
    <row r="4884" spans="1:7" x14ac:dyDescent="0.25">
      <c r="A4884"/>
      <c r="B4884" s="38"/>
      <c r="C4884"/>
      <c r="D4884" s="38"/>
      <c r="E4884"/>
      <c r="F4884" s="38"/>
      <c r="G4884"/>
    </row>
    <row r="4885" spans="1:7" x14ac:dyDescent="0.25">
      <c r="A4885"/>
      <c r="B4885" s="38"/>
      <c r="C4885"/>
      <c r="D4885" s="38"/>
      <c r="E4885"/>
      <c r="F4885" s="38"/>
      <c r="G4885"/>
    </row>
    <row r="4886" spans="1:7" x14ac:dyDescent="0.25">
      <c r="A4886"/>
      <c r="B4886" s="38"/>
      <c r="C4886"/>
      <c r="D4886" s="38"/>
      <c r="E4886"/>
      <c r="F4886" s="38"/>
      <c r="G4886"/>
    </row>
    <row r="4887" spans="1:7" x14ac:dyDescent="0.25">
      <c r="A4887"/>
      <c r="B4887" s="38"/>
      <c r="C4887"/>
      <c r="D4887" s="38"/>
      <c r="E4887"/>
      <c r="F4887" s="38"/>
      <c r="G4887"/>
    </row>
    <row r="4888" spans="1:7" x14ac:dyDescent="0.25">
      <c r="A4888"/>
      <c r="B4888" s="38"/>
      <c r="C4888"/>
      <c r="D4888" s="38"/>
      <c r="E4888"/>
      <c r="F4888" s="38"/>
      <c r="G4888"/>
    </row>
    <row r="4889" spans="1:7" x14ac:dyDescent="0.25">
      <c r="A4889"/>
      <c r="B4889" s="38"/>
      <c r="C4889"/>
      <c r="D4889" s="38"/>
      <c r="E4889"/>
      <c r="F4889" s="38"/>
      <c r="G4889"/>
    </row>
    <row r="4890" spans="1:7" x14ac:dyDescent="0.25">
      <c r="A4890"/>
      <c r="B4890" s="38"/>
      <c r="C4890"/>
      <c r="D4890" s="38"/>
      <c r="E4890"/>
      <c r="F4890" s="38"/>
      <c r="G4890"/>
    </row>
    <row r="4891" spans="1:7" x14ac:dyDescent="0.25">
      <c r="A4891"/>
      <c r="B4891" s="38"/>
      <c r="C4891"/>
      <c r="D4891" s="38"/>
      <c r="E4891"/>
      <c r="F4891" s="38"/>
      <c r="G4891"/>
    </row>
    <row r="4892" spans="1:7" x14ac:dyDescent="0.25">
      <c r="A4892"/>
      <c r="B4892" s="38"/>
      <c r="C4892"/>
      <c r="D4892" s="38"/>
      <c r="E4892"/>
      <c r="F4892" s="38"/>
      <c r="G4892"/>
    </row>
    <row r="4893" spans="1:7" x14ac:dyDescent="0.25">
      <c r="A4893"/>
      <c r="B4893" s="38"/>
      <c r="C4893"/>
      <c r="D4893" s="38"/>
      <c r="E4893"/>
      <c r="F4893" s="38"/>
      <c r="G4893"/>
    </row>
    <row r="4894" spans="1:7" x14ac:dyDescent="0.25">
      <c r="A4894"/>
      <c r="B4894" s="38"/>
      <c r="C4894"/>
      <c r="D4894" s="38"/>
      <c r="E4894"/>
      <c r="F4894" s="38"/>
      <c r="G4894"/>
    </row>
    <row r="4895" spans="1:7" x14ac:dyDescent="0.25">
      <c r="A4895"/>
      <c r="B4895" s="38"/>
      <c r="C4895"/>
      <c r="D4895" s="38"/>
      <c r="E4895"/>
      <c r="F4895" s="38"/>
      <c r="G4895"/>
    </row>
    <row r="4896" spans="1:7" x14ac:dyDescent="0.25">
      <c r="A4896"/>
      <c r="B4896" s="38"/>
      <c r="C4896"/>
      <c r="D4896" s="38"/>
      <c r="E4896"/>
      <c r="F4896" s="38"/>
      <c r="G4896"/>
    </row>
    <row r="4897" spans="1:7" x14ac:dyDescent="0.25">
      <c r="A4897"/>
      <c r="B4897" s="38"/>
      <c r="C4897"/>
      <c r="D4897" s="38"/>
      <c r="E4897"/>
      <c r="F4897" s="38"/>
      <c r="G4897"/>
    </row>
    <row r="4898" spans="1:7" x14ac:dyDescent="0.25">
      <c r="A4898"/>
      <c r="B4898" s="38"/>
      <c r="C4898"/>
      <c r="D4898" s="38"/>
      <c r="E4898"/>
      <c r="F4898" s="38"/>
      <c r="G4898"/>
    </row>
    <row r="4899" spans="1:7" x14ac:dyDescent="0.25">
      <c r="A4899"/>
      <c r="B4899" s="38"/>
      <c r="C4899"/>
      <c r="D4899" s="38"/>
      <c r="E4899"/>
      <c r="F4899" s="38"/>
      <c r="G4899"/>
    </row>
    <row r="4900" spans="1:7" x14ac:dyDescent="0.25">
      <c r="A4900"/>
      <c r="B4900" s="38"/>
      <c r="C4900"/>
      <c r="D4900" s="38"/>
      <c r="E4900"/>
      <c r="F4900" s="38"/>
      <c r="G4900"/>
    </row>
    <row r="4901" spans="1:7" x14ac:dyDescent="0.25">
      <c r="A4901"/>
      <c r="B4901" s="38"/>
      <c r="C4901"/>
      <c r="D4901" s="38"/>
      <c r="E4901"/>
      <c r="F4901" s="38"/>
      <c r="G4901"/>
    </row>
    <row r="4902" spans="1:7" x14ac:dyDescent="0.25">
      <c r="A4902"/>
      <c r="B4902" s="38"/>
      <c r="C4902"/>
      <c r="D4902" s="38"/>
      <c r="E4902"/>
      <c r="F4902" s="38"/>
      <c r="G4902"/>
    </row>
    <row r="4903" spans="1:7" x14ac:dyDescent="0.25">
      <c r="A4903"/>
      <c r="B4903" s="38"/>
      <c r="C4903"/>
      <c r="D4903" s="38"/>
      <c r="E4903"/>
      <c r="F4903" s="38"/>
      <c r="G4903"/>
    </row>
    <row r="4904" spans="1:7" x14ac:dyDescent="0.25">
      <c r="A4904"/>
      <c r="B4904" s="38"/>
      <c r="C4904"/>
      <c r="D4904" s="38"/>
      <c r="E4904"/>
      <c r="F4904" s="38"/>
      <c r="G4904"/>
    </row>
    <row r="4905" spans="1:7" x14ac:dyDescent="0.25">
      <c r="A4905"/>
      <c r="B4905" s="38"/>
      <c r="C4905"/>
      <c r="D4905" s="38"/>
      <c r="E4905"/>
      <c r="F4905" s="38"/>
      <c r="G4905"/>
    </row>
    <row r="4906" spans="1:7" x14ac:dyDescent="0.25">
      <c r="A4906"/>
      <c r="B4906" s="38"/>
      <c r="C4906"/>
      <c r="D4906" s="38"/>
      <c r="E4906"/>
      <c r="F4906" s="38"/>
      <c r="G4906"/>
    </row>
    <row r="4907" spans="1:7" x14ac:dyDescent="0.25">
      <c r="A4907"/>
      <c r="B4907" s="38"/>
      <c r="C4907"/>
      <c r="D4907" s="38"/>
      <c r="E4907"/>
      <c r="F4907" s="38"/>
      <c r="G4907"/>
    </row>
    <row r="4908" spans="1:7" x14ac:dyDescent="0.25">
      <c r="A4908"/>
      <c r="B4908" s="38"/>
      <c r="C4908"/>
      <c r="D4908" s="38"/>
      <c r="E4908"/>
      <c r="F4908" s="38"/>
      <c r="G4908"/>
    </row>
    <row r="4909" spans="1:7" x14ac:dyDescent="0.25">
      <c r="A4909"/>
      <c r="B4909" s="38"/>
      <c r="C4909"/>
      <c r="D4909" s="38"/>
      <c r="E4909"/>
      <c r="F4909" s="38"/>
      <c r="G4909"/>
    </row>
    <row r="4910" spans="1:7" x14ac:dyDescent="0.25">
      <c r="A4910"/>
      <c r="B4910" s="38"/>
      <c r="C4910"/>
      <c r="D4910" s="38"/>
      <c r="E4910"/>
      <c r="F4910" s="38"/>
      <c r="G4910"/>
    </row>
    <row r="4911" spans="1:7" x14ac:dyDescent="0.25">
      <c r="A4911"/>
      <c r="B4911" s="38"/>
      <c r="C4911"/>
      <c r="D4911" s="38"/>
      <c r="E4911"/>
      <c r="F4911" s="38"/>
      <c r="G4911"/>
    </row>
    <row r="4912" spans="1:7" x14ac:dyDescent="0.25">
      <c r="A4912"/>
      <c r="B4912" s="38"/>
      <c r="C4912"/>
      <c r="D4912" s="38"/>
      <c r="E4912"/>
      <c r="F4912" s="38"/>
      <c r="G4912"/>
    </row>
    <row r="4913" spans="1:7" x14ac:dyDescent="0.25">
      <c r="A4913"/>
      <c r="B4913" s="38"/>
      <c r="C4913"/>
      <c r="D4913" s="38"/>
      <c r="E4913"/>
      <c r="F4913" s="38"/>
      <c r="G4913"/>
    </row>
    <row r="4914" spans="1:7" x14ac:dyDescent="0.25">
      <c r="A4914"/>
      <c r="B4914" s="38"/>
      <c r="C4914"/>
      <c r="D4914" s="38"/>
      <c r="E4914"/>
      <c r="F4914" s="38"/>
      <c r="G4914"/>
    </row>
    <row r="4915" spans="1:7" x14ac:dyDescent="0.25">
      <c r="A4915"/>
      <c r="B4915" s="38"/>
      <c r="C4915"/>
      <c r="D4915" s="38"/>
      <c r="E4915"/>
      <c r="F4915" s="38"/>
      <c r="G4915"/>
    </row>
    <row r="4916" spans="1:7" x14ac:dyDescent="0.25">
      <c r="A4916"/>
      <c r="B4916" s="38"/>
      <c r="C4916"/>
      <c r="D4916" s="38"/>
      <c r="E4916"/>
      <c r="F4916" s="38"/>
      <c r="G4916"/>
    </row>
    <row r="4917" spans="1:7" x14ac:dyDescent="0.25">
      <c r="A4917"/>
      <c r="B4917" s="38"/>
      <c r="C4917"/>
      <c r="D4917" s="38"/>
      <c r="E4917"/>
      <c r="F4917" s="38"/>
      <c r="G4917"/>
    </row>
    <row r="4918" spans="1:7" x14ac:dyDescent="0.25">
      <c r="A4918"/>
      <c r="B4918" s="38"/>
      <c r="C4918"/>
      <c r="D4918" s="38"/>
      <c r="E4918"/>
      <c r="F4918" s="38"/>
      <c r="G4918"/>
    </row>
    <row r="4919" spans="1:7" x14ac:dyDescent="0.25">
      <c r="A4919"/>
      <c r="B4919" s="38"/>
      <c r="C4919"/>
      <c r="D4919" s="38"/>
      <c r="E4919"/>
      <c r="F4919" s="38"/>
      <c r="G4919"/>
    </row>
    <row r="4920" spans="1:7" x14ac:dyDescent="0.25">
      <c r="A4920"/>
      <c r="B4920" s="38"/>
      <c r="C4920"/>
      <c r="D4920" s="38"/>
      <c r="E4920"/>
      <c r="F4920" s="38"/>
      <c r="G4920"/>
    </row>
    <row r="4921" spans="1:7" x14ac:dyDescent="0.25">
      <c r="A4921"/>
      <c r="B4921" s="38"/>
      <c r="C4921"/>
      <c r="D4921" s="38"/>
      <c r="E4921"/>
      <c r="F4921" s="38"/>
      <c r="G4921"/>
    </row>
    <row r="4922" spans="1:7" x14ac:dyDescent="0.25">
      <c r="A4922"/>
      <c r="B4922" s="38"/>
      <c r="C4922"/>
      <c r="D4922" s="38"/>
      <c r="E4922"/>
      <c r="F4922" s="38"/>
      <c r="G4922"/>
    </row>
    <row r="4923" spans="1:7" x14ac:dyDescent="0.25">
      <c r="A4923"/>
      <c r="B4923" s="38"/>
      <c r="C4923"/>
      <c r="D4923" s="38"/>
      <c r="E4923"/>
      <c r="F4923" s="38"/>
      <c r="G4923"/>
    </row>
    <row r="4924" spans="1:7" x14ac:dyDescent="0.25">
      <c r="A4924"/>
      <c r="B4924" s="38"/>
      <c r="C4924"/>
      <c r="D4924" s="38"/>
      <c r="E4924"/>
      <c r="F4924" s="38"/>
      <c r="G4924"/>
    </row>
    <row r="4925" spans="1:7" x14ac:dyDescent="0.25">
      <c r="A4925"/>
      <c r="B4925" s="38"/>
      <c r="C4925"/>
      <c r="D4925" s="38"/>
      <c r="E4925"/>
      <c r="F4925" s="38"/>
      <c r="G4925"/>
    </row>
    <row r="4926" spans="1:7" x14ac:dyDescent="0.25">
      <c r="A4926"/>
      <c r="B4926" s="38"/>
      <c r="C4926"/>
      <c r="D4926" s="38"/>
      <c r="E4926"/>
      <c r="F4926" s="38"/>
      <c r="G4926"/>
    </row>
    <row r="4927" spans="1:7" x14ac:dyDescent="0.25">
      <c r="A4927"/>
      <c r="B4927" s="38"/>
      <c r="C4927"/>
      <c r="D4927" s="38"/>
      <c r="E4927"/>
      <c r="F4927" s="38"/>
      <c r="G4927"/>
    </row>
    <row r="4928" spans="1:7" x14ac:dyDescent="0.25">
      <c r="A4928"/>
      <c r="B4928" s="38"/>
      <c r="C4928"/>
      <c r="D4928" s="38"/>
      <c r="E4928"/>
      <c r="F4928" s="38"/>
      <c r="G4928"/>
    </row>
    <row r="4929" spans="1:7" x14ac:dyDescent="0.25">
      <c r="A4929"/>
      <c r="B4929" s="38"/>
      <c r="C4929"/>
      <c r="D4929" s="38"/>
      <c r="E4929"/>
      <c r="F4929" s="38"/>
      <c r="G4929"/>
    </row>
    <row r="4930" spans="1:7" x14ac:dyDescent="0.25">
      <c r="A4930"/>
      <c r="B4930" s="38"/>
      <c r="C4930"/>
      <c r="D4930" s="38"/>
      <c r="E4930"/>
      <c r="F4930" s="38"/>
      <c r="G4930"/>
    </row>
    <row r="4931" spans="1:7" x14ac:dyDescent="0.25">
      <c r="A4931"/>
      <c r="B4931" s="38"/>
      <c r="C4931"/>
      <c r="D4931" s="38"/>
      <c r="E4931"/>
      <c r="F4931" s="38"/>
      <c r="G4931"/>
    </row>
    <row r="4932" spans="1:7" x14ac:dyDescent="0.25">
      <c r="A4932"/>
      <c r="B4932" s="38"/>
      <c r="C4932"/>
      <c r="D4932" s="38"/>
      <c r="E4932"/>
      <c r="F4932" s="38"/>
      <c r="G4932"/>
    </row>
    <row r="4933" spans="1:7" x14ac:dyDescent="0.25">
      <c r="A4933"/>
      <c r="B4933" s="38"/>
      <c r="C4933"/>
      <c r="D4933" s="38"/>
      <c r="E4933"/>
      <c r="F4933" s="38"/>
      <c r="G4933"/>
    </row>
    <row r="4934" spans="1:7" x14ac:dyDescent="0.25">
      <c r="A4934"/>
      <c r="B4934" s="38"/>
      <c r="C4934"/>
      <c r="D4934" s="38"/>
      <c r="E4934"/>
      <c r="F4934" s="38"/>
      <c r="G4934"/>
    </row>
    <row r="4935" spans="1:7" x14ac:dyDescent="0.25">
      <c r="A4935"/>
      <c r="B4935" s="38"/>
      <c r="C4935"/>
      <c r="D4935" s="38"/>
      <c r="E4935"/>
      <c r="F4935" s="38"/>
      <c r="G4935"/>
    </row>
    <row r="4936" spans="1:7" x14ac:dyDescent="0.25">
      <c r="A4936"/>
      <c r="B4936" s="38"/>
      <c r="C4936"/>
      <c r="D4936" s="38"/>
      <c r="E4936"/>
      <c r="F4936" s="38"/>
      <c r="G4936"/>
    </row>
    <row r="4937" spans="1:7" x14ac:dyDescent="0.25">
      <c r="A4937"/>
      <c r="B4937" s="38"/>
      <c r="C4937"/>
      <c r="D4937" s="38"/>
      <c r="E4937"/>
      <c r="F4937" s="38"/>
      <c r="G4937"/>
    </row>
    <row r="4938" spans="1:7" x14ac:dyDescent="0.25">
      <c r="A4938"/>
      <c r="B4938" s="38"/>
      <c r="C4938"/>
      <c r="D4938" s="38"/>
      <c r="E4938"/>
      <c r="F4938" s="38"/>
      <c r="G4938"/>
    </row>
    <row r="4939" spans="1:7" x14ac:dyDescent="0.25">
      <c r="A4939"/>
      <c r="B4939" s="38"/>
      <c r="C4939"/>
      <c r="D4939" s="38"/>
      <c r="E4939"/>
      <c r="F4939" s="38"/>
      <c r="G4939"/>
    </row>
    <row r="4940" spans="1:7" x14ac:dyDescent="0.25">
      <c r="A4940"/>
      <c r="B4940" s="38"/>
      <c r="C4940"/>
      <c r="D4940" s="38"/>
      <c r="E4940"/>
      <c r="F4940" s="38"/>
      <c r="G4940"/>
    </row>
    <row r="4941" spans="1:7" x14ac:dyDescent="0.25">
      <c r="A4941"/>
      <c r="B4941" s="38"/>
      <c r="C4941"/>
      <c r="D4941" s="38"/>
      <c r="E4941"/>
      <c r="F4941" s="38"/>
      <c r="G4941"/>
    </row>
    <row r="4942" spans="1:7" x14ac:dyDescent="0.25">
      <c r="A4942"/>
      <c r="B4942" s="38"/>
      <c r="C4942"/>
      <c r="D4942" s="38"/>
      <c r="E4942"/>
      <c r="F4942" s="38"/>
      <c r="G4942"/>
    </row>
    <row r="4943" spans="1:7" x14ac:dyDescent="0.25">
      <c r="A4943"/>
      <c r="B4943" s="38"/>
      <c r="C4943"/>
      <c r="D4943" s="38"/>
      <c r="E4943"/>
      <c r="F4943" s="38"/>
      <c r="G4943"/>
    </row>
    <row r="4944" spans="1:7" x14ac:dyDescent="0.25">
      <c r="A4944"/>
      <c r="B4944" s="38"/>
      <c r="C4944"/>
      <c r="D4944" s="38"/>
      <c r="E4944"/>
      <c r="F4944" s="38"/>
      <c r="G4944"/>
    </row>
    <row r="4945" spans="1:7" x14ac:dyDescent="0.25">
      <c r="A4945"/>
      <c r="B4945" s="38"/>
      <c r="C4945"/>
      <c r="D4945" s="38"/>
      <c r="E4945"/>
      <c r="F4945" s="38"/>
      <c r="G4945"/>
    </row>
    <row r="4946" spans="1:7" x14ac:dyDescent="0.25">
      <c r="A4946"/>
      <c r="B4946" s="38"/>
      <c r="C4946"/>
      <c r="D4946" s="38"/>
      <c r="E4946"/>
      <c r="F4946" s="38"/>
      <c r="G4946"/>
    </row>
    <row r="4947" spans="1:7" x14ac:dyDescent="0.25">
      <c r="A4947"/>
      <c r="B4947" s="38"/>
      <c r="C4947"/>
      <c r="D4947" s="38"/>
      <c r="E4947"/>
      <c r="F4947" s="38"/>
      <c r="G4947"/>
    </row>
    <row r="4948" spans="1:7" x14ac:dyDescent="0.25">
      <c r="A4948"/>
      <c r="B4948" s="38"/>
      <c r="C4948"/>
      <c r="D4948" s="38"/>
      <c r="E4948"/>
      <c r="F4948" s="38"/>
      <c r="G4948"/>
    </row>
    <row r="4949" spans="1:7" x14ac:dyDescent="0.25">
      <c r="A4949"/>
      <c r="B4949" s="38"/>
      <c r="C4949"/>
      <c r="D4949" s="38"/>
      <c r="E4949"/>
      <c r="F4949" s="38"/>
      <c r="G4949"/>
    </row>
    <row r="4950" spans="1:7" x14ac:dyDescent="0.25">
      <c r="A4950"/>
      <c r="B4950" s="38"/>
      <c r="C4950"/>
      <c r="D4950" s="38"/>
      <c r="E4950"/>
      <c r="F4950" s="38"/>
      <c r="G4950"/>
    </row>
    <row r="4951" spans="1:7" x14ac:dyDescent="0.25">
      <c r="A4951"/>
      <c r="B4951" s="38"/>
      <c r="C4951"/>
      <c r="D4951" s="38"/>
      <c r="E4951"/>
      <c r="F4951" s="38"/>
      <c r="G4951"/>
    </row>
    <row r="4952" spans="1:7" x14ac:dyDescent="0.25">
      <c r="A4952"/>
      <c r="B4952" s="38"/>
      <c r="C4952"/>
      <c r="D4952" s="38"/>
      <c r="E4952"/>
      <c r="F4952" s="38"/>
      <c r="G4952"/>
    </row>
    <row r="4953" spans="1:7" x14ac:dyDescent="0.25">
      <c r="A4953"/>
      <c r="B4953" s="38"/>
      <c r="C4953"/>
      <c r="D4953" s="38"/>
      <c r="E4953"/>
      <c r="F4953" s="38"/>
      <c r="G4953"/>
    </row>
    <row r="4954" spans="1:7" x14ac:dyDescent="0.25">
      <c r="A4954"/>
      <c r="B4954" s="38"/>
      <c r="C4954"/>
      <c r="D4954" s="38"/>
      <c r="E4954"/>
      <c r="F4954" s="38"/>
      <c r="G4954"/>
    </row>
    <row r="4955" spans="1:7" x14ac:dyDescent="0.25">
      <c r="A4955"/>
      <c r="B4955" s="38"/>
      <c r="C4955"/>
      <c r="D4955" s="38"/>
      <c r="E4955"/>
      <c r="F4955" s="38"/>
      <c r="G4955"/>
    </row>
    <row r="4956" spans="1:7" x14ac:dyDescent="0.25">
      <c r="A4956"/>
      <c r="B4956" s="38"/>
      <c r="C4956"/>
      <c r="D4956" s="38"/>
      <c r="E4956"/>
      <c r="F4956" s="38"/>
      <c r="G4956"/>
    </row>
    <row r="4957" spans="1:7" x14ac:dyDescent="0.25">
      <c r="A4957"/>
      <c r="B4957" s="38"/>
      <c r="C4957"/>
      <c r="D4957" s="38"/>
      <c r="E4957"/>
      <c r="F4957" s="38"/>
      <c r="G4957"/>
    </row>
    <row r="4958" spans="1:7" x14ac:dyDescent="0.25">
      <c r="A4958"/>
      <c r="B4958" s="38"/>
      <c r="C4958"/>
      <c r="D4958" s="38"/>
      <c r="E4958"/>
      <c r="F4958" s="38"/>
      <c r="G4958"/>
    </row>
    <row r="4959" spans="1:7" x14ac:dyDescent="0.25">
      <c r="A4959"/>
      <c r="B4959" s="38"/>
      <c r="C4959"/>
      <c r="D4959" s="38"/>
      <c r="E4959"/>
      <c r="F4959" s="38"/>
      <c r="G4959"/>
    </row>
    <row r="4960" spans="1:7" x14ac:dyDescent="0.25">
      <c r="A4960"/>
      <c r="B4960" s="38"/>
      <c r="C4960"/>
      <c r="D4960" s="38"/>
      <c r="E4960"/>
      <c r="F4960" s="38"/>
      <c r="G4960"/>
    </row>
    <row r="4961" spans="1:7" x14ac:dyDescent="0.25">
      <c r="A4961"/>
      <c r="B4961" s="38"/>
      <c r="C4961"/>
      <c r="D4961" s="38"/>
      <c r="E4961"/>
      <c r="F4961" s="38"/>
      <c r="G4961"/>
    </row>
    <row r="4962" spans="1:7" x14ac:dyDescent="0.25">
      <c r="A4962"/>
      <c r="B4962" s="38"/>
      <c r="C4962"/>
      <c r="D4962" s="38"/>
      <c r="E4962"/>
      <c r="F4962" s="38"/>
      <c r="G4962"/>
    </row>
    <row r="4963" spans="1:7" x14ac:dyDescent="0.25">
      <c r="A4963"/>
      <c r="B4963" s="38"/>
      <c r="C4963"/>
      <c r="D4963" s="38"/>
      <c r="E4963"/>
      <c r="F4963" s="38"/>
      <c r="G4963"/>
    </row>
    <row r="4964" spans="1:7" x14ac:dyDescent="0.25">
      <c r="A4964"/>
      <c r="B4964" s="38"/>
      <c r="C4964"/>
      <c r="D4964" s="38"/>
      <c r="E4964"/>
      <c r="F4964" s="38"/>
      <c r="G4964"/>
    </row>
    <row r="4965" spans="1:7" x14ac:dyDescent="0.25">
      <c r="A4965"/>
      <c r="B4965" s="38"/>
      <c r="C4965"/>
      <c r="D4965" s="38"/>
      <c r="E4965"/>
      <c r="F4965" s="38"/>
      <c r="G4965"/>
    </row>
    <row r="4966" spans="1:7" x14ac:dyDescent="0.25">
      <c r="A4966"/>
      <c r="B4966" s="38"/>
      <c r="C4966"/>
      <c r="D4966" s="38"/>
      <c r="E4966"/>
      <c r="F4966" s="38"/>
      <c r="G4966"/>
    </row>
    <row r="4967" spans="1:7" x14ac:dyDescent="0.25">
      <c r="A4967"/>
      <c r="B4967" s="38"/>
      <c r="C4967"/>
      <c r="D4967" s="38"/>
      <c r="E4967"/>
      <c r="F4967" s="38"/>
      <c r="G4967"/>
    </row>
    <row r="4968" spans="1:7" x14ac:dyDescent="0.25">
      <c r="A4968"/>
      <c r="B4968" s="38"/>
      <c r="C4968"/>
      <c r="D4968" s="38"/>
      <c r="E4968"/>
      <c r="F4968" s="38"/>
      <c r="G4968"/>
    </row>
    <row r="4969" spans="1:7" x14ac:dyDescent="0.25">
      <c r="A4969"/>
      <c r="B4969" s="38"/>
      <c r="C4969"/>
      <c r="D4969" s="38"/>
      <c r="E4969"/>
      <c r="F4969" s="38"/>
      <c r="G4969"/>
    </row>
    <row r="4970" spans="1:7" x14ac:dyDescent="0.25">
      <c r="A4970"/>
      <c r="B4970" s="38"/>
      <c r="C4970"/>
      <c r="D4970" s="38"/>
      <c r="E4970"/>
      <c r="F4970" s="38"/>
      <c r="G4970"/>
    </row>
    <row r="4971" spans="1:7" x14ac:dyDescent="0.25">
      <c r="A4971"/>
      <c r="B4971" s="38"/>
      <c r="C4971"/>
      <c r="D4971" s="38"/>
      <c r="E4971"/>
      <c r="F4971" s="38"/>
      <c r="G4971"/>
    </row>
    <row r="4972" spans="1:7" x14ac:dyDescent="0.25">
      <c r="A4972"/>
      <c r="B4972" s="38"/>
      <c r="C4972"/>
      <c r="D4972" s="38"/>
      <c r="E4972"/>
      <c r="F4972" s="38"/>
      <c r="G4972"/>
    </row>
    <row r="4973" spans="1:7" x14ac:dyDescent="0.25">
      <c r="A4973"/>
      <c r="B4973" s="38"/>
      <c r="C4973"/>
      <c r="D4973" s="38"/>
      <c r="E4973"/>
      <c r="F4973" s="38"/>
      <c r="G4973"/>
    </row>
    <row r="4974" spans="1:7" x14ac:dyDescent="0.25">
      <c r="A4974"/>
      <c r="B4974" s="38"/>
      <c r="C4974"/>
      <c r="D4974" s="38"/>
      <c r="E4974"/>
      <c r="F4974" s="38"/>
      <c r="G4974"/>
    </row>
    <row r="4975" spans="1:7" x14ac:dyDescent="0.25">
      <c r="A4975"/>
      <c r="B4975" s="38"/>
      <c r="C4975"/>
      <c r="D4975" s="38"/>
      <c r="E4975"/>
      <c r="F4975" s="38"/>
      <c r="G4975"/>
    </row>
    <row r="4976" spans="1:7" x14ac:dyDescent="0.25">
      <c r="A4976"/>
      <c r="B4976" s="38"/>
      <c r="C4976"/>
      <c r="D4976" s="38"/>
      <c r="E4976"/>
      <c r="F4976" s="38"/>
      <c r="G4976"/>
    </row>
    <row r="4977" spans="1:7" x14ac:dyDescent="0.25">
      <c r="A4977"/>
      <c r="B4977" s="38"/>
      <c r="C4977"/>
      <c r="D4977" s="38"/>
      <c r="E4977"/>
      <c r="F4977" s="38"/>
      <c r="G4977"/>
    </row>
    <row r="4978" spans="1:7" x14ac:dyDescent="0.25">
      <c r="A4978"/>
      <c r="B4978" s="38"/>
      <c r="C4978"/>
      <c r="D4978" s="38"/>
      <c r="E4978"/>
      <c r="F4978" s="38"/>
      <c r="G4978"/>
    </row>
    <row r="4979" spans="1:7" x14ac:dyDescent="0.25">
      <c r="A4979"/>
      <c r="B4979" s="38"/>
      <c r="C4979"/>
      <c r="D4979" s="38"/>
      <c r="E4979"/>
      <c r="F4979" s="38"/>
      <c r="G4979"/>
    </row>
    <row r="4980" spans="1:7" x14ac:dyDescent="0.25">
      <c r="A4980"/>
      <c r="B4980" s="38"/>
      <c r="C4980"/>
      <c r="D4980" s="38"/>
      <c r="E4980"/>
      <c r="F4980" s="38"/>
      <c r="G4980"/>
    </row>
    <row r="4981" spans="1:7" x14ac:dyDescent="0.25">
      <c r="A4981"/>
      <c r="B4981" s="38"/>
      <c r="C4981"/>
      <c r="D4981" s="38"/>
      <c r="E4981"/>
      <c r="F4981" s="38"/>
      <c r="G4981"/>
    </row>
    <row r="4982" spans="1:7" x14ac:dyDescent="0.25">
      <c r="A4982"/>
      <c r="B4982" s="38"/>
      <c r="C4982"/>
      <c r="D4982" s="38"/>
      <c r="E4982"/>
      <c r="F4982" s="38"/>
      <c r="G4982"/>
    </row>
    <row r="4983" spans="1:7" x14ac:dyDescent="0.25">
      <c r="A4983"/>
      <c r="B4983" s="38"/>
      <c r="C4983"/>
      <c r="D4983" s="38"/>
      <c r="E4983"/>
      <c r="F4983" s="38"/>
      <c r="G4983"/>
    </row>
    <row r="4984" spans="1:7" x14ac:dyDescent="0.25">
      <c r="A4984"/>
      <c r="B4984" s="38"/>
      <c r="C4984"/>
      <c r="D4984" s="38"/>
      <c r="E4984"/>
      <c r="F4984" s="38"/>
      <c r="G4984"/>
    </row>
    <row r="4985" spans="1:7" x14ac:dyDescent="0.25">
      <c r="A4985"/>
      <c r="B4985" s="38"/>
      <c r="C4985"/>
      <c r="D4985" s="38"/>
      <c r="E4985"/>
      <c r="F4985" s="38"/>
      <c r="G4985"/>
    </row>
    <row r="4986" spans="1:7" x14ac:dyDescent="0.25">
      <c r="A4986"/>
      <c r="B4986" s="38"/>
      <c r="C4986"/>
      <c r="D4986" s="38"/>
      <c r="E4986"/>
      <c r="F4986" s="38"/>
      <c r="G4986"/>
    </row>
    <row r="4987" spans="1:7" x14ac:dyDescent="0.25">
      <c r="A4987"/>
      <c r="B4987" s="38"/>
      <c r="C4987"/>
      <c r="D4987" s="38"/>
      <c r="E4987"/>
      <c r="F4987" s="38"/>
      <c r="G4987"/>
    </row>
    <row r="4988" spans="1:7" x14ac:dyDescent="0.25">
      <c r="A4988"/>
      <c r="B4988" s="38"/>
      <c r="C4988"/>
      <c r="D4988" s="38"/>
      <c r="E4988"/>
      <c r="F4988" s="38"/>
      <c r="G4988"/>
    </row>
    <row r="4989" spans="1:7" x14ac:dyDescent="0.25">
      <c r="A4989"/>
      <c r="B4989" s="38"/>
      <c r="C4989"/>
      <c r="D4989" s="38"/>
      <c r="E4989"/>
      <c r="F4989" s="38"/>
      <c r="G4989"/>
    </row>
    <row r="4990" spans="1:7" x14ac:dyDescent="0.25">
      <c r="A4990"/>
      <c r="B4990" s="38"/>
      <c r="C4990"/>
      <c r="D4990" s="38"/>
      <c r="E4990"/>
      <c r="F4990" s="38"/>
      <c r="G4990"/>
    </row>
    <row r="4991" spans="1:7" x14ac:dyDescent="0.25">
      <c r="A4991"/>
      <c r="B4991" s="38"/>
      <c r="C4991"/>
      <c r="D4991" s="38"/>
      <c r="E4991"/>
      <c r="F4991" s="38"/>
      <c r="G4991"/>
    </row>
    <row r="4992" spans="1:7" x14ac:dyDescent="0.25">
      <c r="A4992"/>
      <c r="B4992" s="38"/>
      <c r="C4992"/>
      <c r="D4992" s="38"/>
      <c r="E4992"/>
      <c r="F4992" s="38"/>
      <c r="G4992"/>
    </row>
    <row r="4993" spans="1:7" x14ac:dyDescent="0.25">
      <c r="A4993"/>
      <c r="B4993" s="38"/>
      <c r="C4993"/>
      <c r="D4993" s="38"/>
      <c r="E4993"/>
      <c r="F4993" s="38"/>
      <c r="G4993"/>
    </row>
    <row r="4994" spans="1:7" x14ac:dyDescent="0.25">
      <c r="A4994"/>
      <c r="B4994" s="38"/>
      <c r="C4994"/>
      <c r="D4994" s="38"/>
      <c r="E4994"/>
      <c r="F4994" s="38"/>
      <c r="G4994"/>
    </row>
    <row r="4995" spans="1:7" x14ac:dyDescent="0.25">
      <c r="A4995"/>
      <c r="B4995" s="38"/>
      <c r="C4995"/>
      <c r="D4995" s="38"/>
      <c r="E4995"/>
      <c r="F4995" s="38"/>
      <c r="G4995"/>
    </row>
    <row r="4996" spans="1:7" x14ac:dyDescent="0.25">
      <c r="A4996"/>
      <c r="B4996" s="38"/>
      <c r="C4996"/>
      <c r="D4996" s="38"/>
      <c r="E4996"/>
      <c r="F4996" s="38"/>
      <c r="G4996"/>
    </row>
    <row r="4997" spans="1:7" x14ac:dyDescent="0.25">
      <c r="A4997"/>
      <c r="B4997" s="38"/>
      <c r="C4997"/>
      <c r="D4997" s="38"/>
      <c r="E4997"/>
      <c r="F4997" s="38"/>
      <c r="G4997"/>
    </row>
    <row r="4998" spans="1:7" x14ac:dyDescent="0.25">
      <c r="A4998"/>
      <c r="B4998" s="38"/>
      <c r="C4998"/>
      <c r="D4998" s="38"/>
      <c r="E4998"/>
      <c r="F4998" s="38"/>
      <c r="G4998"/>
    </row>
    <row r="4999" spans="1:7" x14ac:dyDescent="0.25">
      <c r="A4999"/>
      <c r="B4999" s="38"/>
      <c r="C4999"/>
      <c r="D4999" s="38"/>
      <c r="E4999"/>
      <c r="F4999" s="38"/>
      <c r="G4999"/>
    </row>
    <row r="5000" spans="1:7" x14ac:dyDescent="0.25">
      <c r="A5000"/>
      <c r="B5000" s="38"/>
      <c r="C5000"/>
      <c r="D5000" s="38"/>
      <c r="E5000"/>
      <c r="F5000" s="38"/>
      <c r="G5000"/>
    </row>
    <row r="5001" spans="1:7" x14ac:dyDescent="0.25">
      <c r="A5001"/>
      <c r="B5001" s="38"/>
      <c r="C5001"/>
      <c r="D5001" s="38"/>
      <c r="E5001"/>
      <c r="F5001" s="38"/>
      <c r="G5001"/>
    </row>
    <row r="5002" spans="1:7" x14ac:dyDescent="0.25">
      <c r="A5002"/>
      <c r="B5002" s="38"/>
      <c r="C5002"/>
      <c r="D5002" s="38"/>
      <c r="E5002"/>
      <c r="F5002" s="38"/>
      <c r="G5002"/>
    </row>
    <row r="5003" spans="1:7" x14ac:dyDescent="0.25">
      <c r="A5003"/>
      <c r="B5003" s="38"/>
      <c r="C5003"/>
      <c r="D5003" s="38"/>
      <c r="E5003"/>
      <c r="F5003" s="38"/>
      <c r="G5003"/>
    </row>
    <row r="5004" spans="1:7" x14ac:dyDescent="0.25">
      <c r="A5004"/>
      <c r="B5004" s="38"/>
      <c r="C5004"/>
      <c r="D5004" s="38"/>
      <c r="E5004"/>
      <c r="F5004" s="38"/>
      <c r="G5004"/>
    </row>
    <row r="5005" spans="1:7" x14ac:dyDescent="0.25">
      <c r="A5005"/>
      <c r="B5005" s="38"/>
      <c r="C5005"/>
      <c r="D5005" s="38"/>
      <c r="E5005"/>
      <c r="F5005" s="38"/>
      <c r="G5005"/>
    </row>
    <row r="5006" spans="1:7" x14ac:dyDescent="0.25">
      <c r="A5006"/>
      <c r="B5006" s="38"/>
      <c r="C5006"/>
      <c r="D5006" s="38"/>
      <c r="E5006"/>
      <c r="F5006" s="38"/>
      <c r="G5006"/>
    </row>
    <row r="5007" spans="1:7" x14ac:dyDescent="0.25">
      <c r="A5007"/>
      <c r="B5007" s="38"/>
      <c r="C5007"/>
      <c r="D5007" s="38"/>
      <c r="E5007"/>
      <c r="F5007" s="38"/>
      <c r="G5007"/>
    </row>
    <row r="5008" spans="1:7" x14ac:dyDescent="0.25">
      <c r="A5008"/>
      <c r="B5008" s="38"/>
      <c r="C5008"/>
      <c r="D5008" s="38"/>
      <c r="E5008"/>
      <c r="F5008" s="38"/>
      <c r="G5008"/>
    </row>
    <row r="5009" spans="1:7" x14ac:dyDescent="0.25">
      <c r="A5009"/>
      <c r="B5009" s="38"/>
      <c r="C5009"/>
      <c r="D5009" s="38"/>
      <c r="E5009"/>
      <c r="F5009" s="38"/>
      <c r="G5009"/>
    </row>
    <row r="5010" spans="1:7" x14ac:dyDescent="0.25">
      <c r="A5010"/>
      <c r="B5010" s="38"/>
      <c r="C5010"/>
      <c r="D5010" s="38"/>
      <c r="E5010"/>
      <c r="F5010" s="38"/>
      <c r="G5010"/>
    </row>
    <row r="5011" spans="1:7" x14ac:dyDescent="0.25">
      <c r="A5011"/>
      <c r="B5011" s="38"/>
      <c r="C5011"/>
      <c r="D5011" s="38"/>
      <c r="E5011"/>
      <c r="F5011" s="38"/>
      <c r="G5011"/>
    </row>
    <row r="5012" spans="1:7" x14ac:dyDescent="0.25">
      <c r="A5012"/>
      <c r="B5012" s="38"/>
      <c r="C5012"/>
      <c r="D5012" s="38"/>
      <c r="E5012"/>
      <c r="F5012" s="38"/>
      <c r="G5012"/>
    </row>
    <row r="5013" spans="1:7" x14ac:dyDescent="0.25">
      <c r="A5013"/>
      <c r="B5013" s="38"/>
      <c r="C5013"/>
      <c r="D5013" s="38"/>
      <c r="E5013"/>
      <c r="F5013" s="38"/>
      <c r="G5013"/>
    </row>
    <row r="5014" spans="1:7" x14ac:dyDescent="0.25">
      <c r="A5014"/>
      <c r="B5014" s="38"/>
      <c r="C5014"/>
      <c r="D5014" s="38"/>
      <c r="E5014"/>
      <c r="F5014" s="38"/>
      <c r="G5014"/>
    </row>
    <row r="5015" spans="1:7" x14ac:dyDescent="0.25">
      <c r="A5015"/>
      <c r="B5015" s="38"/>
      <c r="C5015"/>
      <c r="D5015" s="38"/>
      <c r="E5015"/>
      <c r="F5015" s="38"/>
      <c r="G5015"/>
    </row>
    <row r="5016" spans="1:7" x14ac:dyDescent="0.25">
      <c r="A5016"/>
      <c r="B5016" s="38"/>
      <c r="C5016"/>
      <c r="D5016" s="38"/>
      <c r="E5016"/>
      <c r="F5016" s="38"/>
      <c r="G5016"/>
    </row>
    <row r="5017" spans="1:7" x14ac:dyDescent="0.25">
      <c r="A5017"/>
      <c r="B5017" s="38"/>
      <c r="C5017"/>
      <c r="D5017" s="38"/>
      <c r="E5017"/>
      <c r="F5017" s="38"/>
      <c r="G5017"/>
    </row>
    <row r="5018" spans="1:7" x14ac:dyDescent="0.25">
      <c r="A5018"/>
      <c r="B5018" s="38"/>
      <c r="C5018"/>
      <c r="D5018" s="38"/>
      <c r="E5018"/>
      <c r="F5018" s="38"/>
      <c r="G5018"/>
    </row>
    <row r="5019" spans="1:7" x14ac:dyDescent="0.25">
      <c r="A5019"/>
      <c r="B5019" s="38"/>
      <c r="C5019"/>
      <c r="D5019" s="38"/>
      <c r="E5019"/>
      <c r="F5019" s="38"/>
      <c r="G5019"/>
    </row>
    <row r="5020" spans="1:7" x14ac:dyDescent="0.25">
      <c r="A5020"/>
      <c r="B5020" s="38"/>
      <c r="C5020"/>
      <c r="D5020" s="38"/>
      <c r="E5020"/>
      <c r="F5020" s="38"/>
      <c r="G5020"/>
    </row>
    <row r="5021" spans="1:7" x14ac:dyDescent="0.25">
      <c r="A5021"/>
      <c r="B5021" s="38"/>
      <c r="C5021"/>
      <c r="D5021" s="38"/>
      <c r="E5021"/>
      <c r="F5021" s="38"/>
      <c r="G5021"/>
    </row>
    <row r="5022" spans="1:7" x14ac:dyDescent="0.25">
      <c r="A5022"/>
      <c r="B5022" s="38"/>
      <c r="C5022"/>
      <c r="D5022" s="38"/>
      <c r="E5022"/>
      <c r="F5022" s="38"/>
      <c r="G5022"/>
    </row>
    <row r="5023" spans="1:7" x14ac:dyDescent="0.25">
      <c r="A5023"/>
      <c r="B5023" s="38"/>
      <c r="C5023"/>
      <c r="D5023" s="38"/>
      <c r="E5023"/>
      <c r="F5023" s="38"/>
      <c r="G5023"/>
    </row>
    <row r="5024" spans="1:7" x14ac:dyDescent="0.25">
      <c r="A5024"/>
      <c r="B5024" s="38"/>
      <c r="C5024"/>
      <c r="D5024" s="38"/>
      <c r="E5024"/>
      <c r="F5024" s="38"/>
      <c r="G5024"/>
    </row>
    <row r="5025" spans="1:7" x14ac:dyDescent="0.25">
      <c r="A5025"/>
      <c r="B5025" s="38"/>
      <c r="C5025"/>
      <c r="D5025" s="38"/>
      <c r="E5025"/>
      <c r="F5025" s="38"/>
      <c r="G5025"/>
    </row>
    <row r="5026" spans="1:7" x14ac:dyDescent="0.25">
      <c r="A5026"/>
      <c r="B5026" s="38"/>
      <c r="C5026"/>
      <c r="D5026" s="38"/>
      <c r="E5026"/>
      <c r="F5026" s="38"/>
      <c r="G5026"/>
    </row>
    <row r="5027" spans="1:7" x14ac:dyDescent="0.25">
      <c r="A5027"/>
      <c r="B5027" s="38"/>
      <c r="C5027"/>
      <c r="D5027" s="38"/>
      <c r="E5027"/>
      <c r="F5027" s="38"/>
      <c r="G5027"/>
    </row>
    <row r="5028" spans="1:7" x14ac:dyDescent="0.25">
      <c r="A5028"/>
      <c r="B5028" s="38"/>
      <c r="C5028"/>
      <c r="D5028" s="38"/>
      <c r="E5028"/>
      <c r="F5028" s="38"/>
      <c r="G5028"/>
    </row>
    <row r="5029" spans="1:7" x14ac:dyDescent="0.25">
      <c r="A5029"/>
      <c r="B5029" s="38"/>
      <c r="C5029"/>
      <c r="D5029" s="38"/>
      <c r="E5029"/>
      <c r="F5029" s="38"/>
      <c r="G5029"/>
    </row>
    <row r="5030" spans="1:7" x14ac:dyDescent="0.25">
      <c r="A5030"/>
      <c r="B5030" s="38"/>
      <c r="C5030"/>
      <c r="D5030" s="38"/>
      <c r="E5030"/>
      <c r="F5030" s="38"/>
      <c r="G5030"/>
    </row>
    <row r="5031" spans="1:7" x14ac:dyDescent="0.25">
      <c r="A5031"/>
      <c r="B5031" s="38"/>
      <c r="C5031"/>
      <c r="D5031" s="38"/>
      <c r="E5031"/>
      <c r="F5031" s="38"/>
      <c r="G5031"/>
    </row>
    <row r="5032" spans="1:7" x14ac:dyDescent="0.25">
      <c r="A5032"/>
      <c r="B5032" s="38"/>
      <c r="C5032"/>
      <c r="D5032" s="38"/>
      <c r="E5032"/>
      <c r="F5032" s="38"/>
      <c r="G5032"/>
    </row>
    <row r="5033" spans="1:7" x14ac:dyDescent="0.25">
      <c r="A5033"/>
      <c r="B5033" s="38"/>
      <c r="C5033"/>
      <c r="D5033" s="38"/>
      <c r="E5033"/>
      <c r="F5033" s="38"/>
      <c r="G5033"/>
    </row>
    <row r="5034" spans="1:7" x14ac:dyDescent="0.25">
      <c r="A5034"/>
      <c r="B5034" s="38"/>
      <c r="C5034"/>
      <c r="D5034" s="38"/>
      <c r="E5034"/>
      <c r="F5034" s="38"/>
      <c r="G5034"/>
    </row>
    <row r="5035" spans="1:7" x14ac:dyDescent="0.25">
      <c r="A5035"/>
      <c r="B5035" s="38"/>
      <c r="C5035"/>
      <c r="D5035" s="38"/>
      <c r="E5035"/>
      <c r="F5035" s="38"/>
      <c r="G5035"/>
    </row>
    <row r="5036" spans="1:7" x14ac:dyDescent="0.25">
      <c r="A5036"/>
      <c r="B5036" s="38"/>
      <c r="C5036"/>
      <c r="D5036" s="38"/>
      <c r="E5036"/>
      <c r="F5036" s="38"/>
      <c r="G5036"/>
    </row>
    <row r="5037" spans="1:7" x14ac:dyDescent="0.25">
      <c r="A5037"/>
      <c r="B5037" s="38"/>
      <c r="C5037"/>
      <c r="D5037" s="38"/>
      <c r="E5037"/>
      <c r="F5037" s="38"/>
      <c r="G5037"/>
    </row>
    <row r="5038" spans="1:7" x14ac:dyDescent="0.25">
      <c r="A5038"/>
      <c r="B5038" s="38"/>
      <c r="C5038"/>
      <c r="D5038" s="38"/>
      <c r="E5038"/>
      <c r="F5038" s="38"/>
      <c r="G5038"/>
    </row>
    <row r="5039" spans="1:7" x14ac:dyDescent="0.25">
      <c r="A5039"/>
      <c r="B5039" s="38"/>
      <c r="C5039"/>
      <c r="D5039" s="38"/>
      <c r="E5039"/>
      <c r="F5039" s="38"/>
      <c r="G5039"/>
    </row>
    <row r="5040" spans="1:7" x14ac:dyDescent="0.25">
      <c r="A5040"/>
      <c r="B5040" s="38"/>
      <c r="C5040"/>
      <c r="D5040" s="38"/>
      <c r="E5040"/>
      <c r="F5040" s="38"/>
      <c r="G5040"/>
    </row>
    <row r="5041" spans="1:7" x14ac:dyDescent="0.25">
      <c r="A5041"/>
      <c r="B5041" s="38"/>
      <c r="C5041"/>
      <c r="D5041" s="38"/>
      <c r="E5041"/>
      <c r="F5041" s="38"/>
      <c r="G5041"/>
    </row>
    <row r="5042" spans="1:7" x14ac:dyDescent="0.25">
      <c r="A5042"/>
      <c r="B5042" s="38"/>
      <c r="C5042"/>
      <c r="D5042" s="38"/>
      <c r="E5042"/>
      <c r="F5042" s="38"/>
      <c r="G5042"/>
    </row>
    <row r="5043" spans="1:7" x14ac:dyDescent="0.25">
      <c r="A5043"/>
      <c r="B5043" s="38"/>
      <c r="C5043"/>
      <c r="D5043" s="38"/>
      <c r="E5043"/>
      <c r="F5043" s="38"/>
      <c r="G5043"/>
    </row>
    <row r="5044" spans="1:7" x14ac:dyDescent="0.25">
      <c r="A5044"/>
      <c r="B5044" s="38"/>
      <c r="C5044"/>
      <c r="D5044" s="38"/>
      <c r="E5044"/>
      <c r="F5044" s="38"/>
      <c r="G5044"/>
    </row>
    <row r="5045" spans="1:7" x14ac:dyDescent="0.25">
      <c r="A5045"/>
      <c r="B5045" s="38"/>
      <c r="C5045"/>
      <c r="D5045" s="38"/>
      <c r="E5045"/>
      <c r="F5045" s="38"/>
      <c r="G5045"/>
    </row>
    <row r="5046" spans="1:7" x14ac:dyDescent="0.25">
      <c r="A5046"/>
      <c r="B5046" s="38"/>
      <c r="C5046"/>
      <c r="D5046" s="38"/>
      <c r="E5046"/>
      <c r="F5046" s="38"/>
      <c r="G5046"/>
    </row>
    <row r="5047" spans="1:7" x14ac:dyDescent="0.25">
      <c r="A5047"/>
      <c r="B5047" s="38"/>
      <c r="C5047"/>
      <c r="D5047" s="38"/>
      <c r="E5047"/>
      <c r="F5047" s="38"/>
      <c r="G5047"/>
    </row>
    <row r="5048" spans="1:7" x14ac:dyDescent="0.25">
      <c r="A5048"/>
      <c r="B5048" s="38"/>
      <c r="C5048"/>
      <c r="D5048" s="38"/>
      <c r="E5048"/>
      <c r="F5048" s="38"/>
      <c r="G5048"/>
    </row>
    <row r="5049" spans="1:7" x14ac:dyDescent="0.25">
      <c r="A5049"/>
      <c r="B5049" s="38"/>
      <c r="C5049"/>
      <c r="D5049" s="38"/>
      <c r="E5049"/>
      <c r="F5049" s="38"/>
      <c r="G5049"/>
    </row>
    <row r="5050" spans="1:7" x14ac:dyDescent="0.25">
      <c r="A5050"/>
      <c r="B5050" s="38"/>
      <c r="C5050"/>
      <c r="D5050" s="38"/>
      <c r="E5050"/>
      <c r="F5050" s="38"/>
      <c r="G5050"/>
    </row>
    <row r="5051" spans="1:7" x14ac:dyDescent="0.25">
      <c r="A5051"/>
      <c r="B5051" s="38"/>
      <c r="C5051"/>
      <c r="D5051" s="38"/>
      <c r="E5051"/>
      <c r="F5051" s="38"/>
      <c r="G5051"/>
    </row>
    <row r="5052" spans="1:7" x14ac:dyDescent="0.25">
      <c r="A5052"/>
      <c r="B5052" s="38"/>
      <c r="C5052"/>
      <c r="D5052" s="38"/>
      <c r="E5052"/>
      <c r="F5052" s="38"/>
      <c r="G5052"/>
    </row>
    <row r="5053" spans="1:7" x14ac:dyDescent="0.25">
      <c r="A5053"/>
      <c r="B5053" s="38"/>
      <c r="C5053"/>
      <c r="D5053" s="38"/>
      <c r="E5053"/>
      <c r="F5053" s="38"/>
      <c r="G5053"/>
    </row>
    <row r="5054" spans="1:7" x14ac:dyDescent="0.25">
      <c r="A5054"/>
      <c r="B5054" s="38"/>
      <c r="C5054"/>
      <c r="D5054" s="38"/>
      <c r="E5054"/>
      <c r="F5054" s="38"/>
      <c r="G5054"/>
    </row>
    <row r="5055" spans="1:7" x14ac:dyDescent="0.25">
      <c r="A5055"/>
      <c r="B5055" s="38"/>
      <c r="C5055"/>
      <c r="D5055" s="38"/>
      <c r="E5055"/>
      <c r="F5055" s="38"/>
      <c r="G5055"/>
    </row>
    <row r="5056" spans="1:7" x14ac:dyDescent="0.25">
      <c r="A5056"/>
      <c r="B5056" s="38"/>
      <c r="C5056"/>
      <c r="D5056" s="38"/>
      <c r="E5056"/>
      <c r="F5056" s="38"/>
      <c r="G5056"/>
    </row>
    <row r="5057" spans="1:7" x14ac:dyDescent="0.25">
      <c r="A5057"/>
      <c r="B5057" s="38"/>
      <c r="C5057"/>
      <c r="D5057" s="38"/>
      <c r="E5057"/>
      <c r="F5057" s="38"/>
      <c r="G5057"/>
    </row>
    <row r="5058" spans="1:7" x14ac:dyDescent="0.25">
      <c r="A5058"/>
      <c r="B5058" s="38"/>
      <c r="C5058"/>
      <c r="D5058" s="38"/>
      <c r="E5058"/>
      <c r="F5058" s="38"/>
      <c r="G5058"/>
    </row>
    <row r="5059" spans="1:7" x14ac:dyDescent="0.25">
      <c r="A5059"/>
      <c r="B5059" s="38"/>
      <c r="C5059"/>
      <c r="D5059" s="38"/>
      <c r="E5059"/>
      <c r="F5059" s="38"/>
      <c r="G5059"/>
    </row>
    <row r="5060" spans="1:7" x14ac:dyDescent="0.25">
      <c r="A5060"/>
      <c r="B5060" s="38"/>
      <c r="C5060"/>
      <c r="D5060" s="38"/>
      <c r="E5060"/>
      <c r="F5060" s="38"/>
      <c r="G5060"/>
    </row>
    <row r="5061" spans="1:7" x14ac:dyDescent="0.25">
      <c r="A5061"/>
      <c r="B5061" s="38"/>
      <c r="C5061"/>
      <c r="D5061" s="38"/>
      <c r="E5061"/>
      <c r="F5061" s="38"/>
      <c r="G5061"/>
    </row>
    <row r="5062" spans="1:7" x14ac:dyDescent="0.25">
      <c r="A5062"/>
      <c r="B5062" s="38"/>
      <c r="C5062"/>
      <c r="D5062" s="38"/>
      <c r="E5062"/>
      <c r="F5062" s="38"/>
      <c r="G5062"/>
    </row>
    <row r="5063" spans="1:7" x14ac:dyDescent="0.25">
      <c r="A5063"/>
      <c r="B5063" s="38"/>
      <c r="C5063"/>
      <c r="D5063" s="38"/>
      <c r="E5063"/>
      <c r="F5063" s="38"/>
      <c r="G5063"/>
    </row>
    <row r="5064" spans="1:7" x14ac:dyDescent="0.25">
      <c r="A5064"/>
      <c r="B5064" s="38"/>
      <c r="C5064"/>
      <c r="D5064" s="38"/>
      <c r="E5064"/>
      <c r="F5064" s="38"/>
      <c r="G5064"/>
    </row>
    <row r="5065" spans="1:7" x14ac:dyDescent="0.25">
      <c r="A5065"/>
      <c r="B5065" s="38"/>
      <c r="C5065"/>
      <c r="D5065" s="38"/>
      <c r="E5065"/>
      <c r="F5065" s="38"/>
      <c r="G5065"/>
    </row>
    <row r="5066" spans="1:7" x14ac:dyDescent="0.25">
      <c r="A5066"/>
      <c r="B5066" s="38"/>
      <c r="C5066"/>
      <c r="D5066" s="38"/>
      <c r="E5066"/>
      <c r="F5066" s="38"/>
      <c r="G5066"/>
    </row>
    <row r="5067" spans="1:7" x14ac:dyDescent="0.25">
      <c r="A5067"/>
      <c r="B5067" s="38"/>
      <c r="C5067"/>
      <c r="D5067" s="38"/>
      <c r="E5067"/>
      <c r="F5067" s="38"/>
      <c r="G5067"/>
    </row>
    <row r="5068" spans="1:7" x14ac:dyDescent="0.25">
      <c r="A5068"/>
      <c r="B5068" s="38"/>
      <c r="C5068"/>
      <c r="D5068" s="38"/>
      <c r="E5068"/>
      <c r="F5068" s="38"/>
      <c r="G5068"/>
    </row>
    <row r="5069" spans="1:7" x14ac:dyDescent="0.25">
      <c r="A5069"/>
      <c r="B5069" s="38"/>
      <c r="C5069"/>
      <c r="D5069" s="38"/>
      <c r="E5069"/>
      <c r="F5069" s="38"/>
      <c r="G5069"/>
    </row>
    <row r="5070" spans="1:7" x14ac:dyDescent="0.25">
      <c r="A5070"/>
      <c r="B5070" s="38"/>
      <c r="C5070"/>
      <c r="D5070" s="38"/>
      <c r="E5070"/>
      <c r="F5070" s="38"/>
      <c r="G5070"/>
    </row>
    <row r="5071" spans="1:7" x14ac:dyDescent="0.25">
      <c r="A5071"/>
      <c r="B5071" s="38"/>
      <c r="C5071"/>
      <c r="D5071" s="38"/>
      <c r="E5071"/>
      <c r="F5071" s="38"/>
      <c r="G5071"/>
    </row>
    <row r="5072" spans="1:7" x14ac:dyDescent="0.25">
      <c r="A5072"/>
      <c r="B5072" s="38"/>
      <c r="C5072"/>
      <c r="D5072" s="38"/>
      <c r="E5072"/>
      <c r="F5072" s="38"/>
      <c r="G5072"/>
    </row>
    <row r="5073" spans="1:7" x14ac:dyDescent="0.25">
      <c r="A5073"/>
      <c r="B5073" s="38"/>
      <c r="C5073"/>
      <c r="D5073" s="38"/>
      <c r="E5073"/>
      <c r="F5073" s="38"/>
      <c r="G5073"/>
    </row>
    <row r="5074" spans="1:7" x14ac:dyDescent="0.25">
      <c r="A5074"/>
      <c r="B5074" s="38"/>
      <c r="C5074"/>
      <c r="D5074" s="38"/>
      <c r="E5074"/>
      <c r="F5074" s="38"/>
      <c r="G5074"/>
    </row>
    <row r="5075" spans="1:7" x14ac:dyDescent="0.25">
      <c r="A5075"/>
      <c r="B5075" s="38"/>
      <c r="C5075"/>
      <c r="D5075" s="38"/>
      <c r="E5075"/>
      <c r="F5075" s="38"/>
      <c r="G5075"/>
    </row>
    <row r="5076" spans="1:7" x14ac:dyDescent="0.25">
      <c r="A5076"/>
      <c r="B5076" s="38"/>
      <c r="C5076"/>
      <c r="D5076" s="38"/>
      <c r="E5076"/>
      <c r="F5076" s="38"/>
      <c r="G5076"/>
    </row>
    <row r="5077" spans="1:7" x14ac:dyDescent="0.25">
      <c r="A5077"/>
      <c r="B5077" s="38"/>
      <c r="C5077"/>
      <c r="D5077" s="38"/>
      <c r="E5077"/>
      <c r="F5077" s="38"/>
      <c r="G5077"/>
    </row>
    <row r="5078" spans="1:7" x14ac:dyDescent="0.25">
      <c r="A5078"/>
      <c r="B5078" s="38"/>
      <c r="C5078"/>
      <c r="D5078" s="38"/>
      <c r="E5078"/>
      <c r="F5078" s="38"/>
      <c r="G5078"/>
    </row>
    <row r="5079" spans="1:7" x14ac:dyDescent="0.25">
      <c r="A5079"/>
      <c r="B5079" s="38"/>
      <c r="C5079"/>
      <c r="D5079" s="38"/>
      <c r="E5079"/>
      <c r="F5079" s="38"/>
      <c r="G5079"/>
    </row>
    <row r="5080" spans="1:7" x14ac:dyDescent="0.25">
      <c r="A5080"/>
      <c r="B5080" s="38"/>
      <c r="C5080"/>
      <c r="D5080" s="38"/>
      <c r="E5080"/>
      <c r="F5080" s="38"/>
      <c r="G5080"/>
    </row>
    <row r="5081" spans="1:7" x14ac:dyDescent="0.25">
      <c r="A5081"/>
      <c r="B5081" s="38"/>
      <c r="C5081"/>
      <c r="D5081" s="38"/>
      <c r="E5081"/>
      <c r="F5081" s="38"/>
      <c r="G5081"/>
    </row>
    <row r="5082" spans="1:7" x14ac:dyDescent="0.25">
      <c r="A5082"/>
      <c r="B5082" s="38"/>
      <c r="C5082"/>
      <c r="D5082" s="38"/>
      <c r="E5082"/>
      <c r="F5082" s="38"/>
      <c r="G5082"/>
    </row>
    <row r="5083" spans="1:7" x14ac:dyDescent="0.25">
      <c r="A5083"/>
      <c r="B5083" s="38"/>
      <c r="C5083"/>
      <c r="D5083" s="38"/>
      <c r="E5083"/>
      <c r="F5083" s="38"/>
      <c r="G5083"/>
    </row>
    <row r="5084" spans="1:7" x14ac:dyDescent="0.25">
      <c r="A5084"/>
      <c r="B5084" s="38"/>
      <c r="C5084"/>
      <c r="D5084" s="38"/>
      <c r="E5084"/>
      <c r="F5084" s="38"/>
      <c r="G5084"/>
    </row>
    <row r="5085" spans="1:7" x14ac:dyDescent="0.25">
      <c r="A5085"/>
      <c r="B5085" s="38"/>
      <c r="C5085"/>
      <c r="D5085" s="38"/>
      <c r="E5085"/>
      <c r="F5085" s="38"/>
      <c r="G5085"/>
    </row>
    <row r="5086" spans="1:7" x14ac:dyDescent="0.25">
      <c r="A5086"/>
      <c r="B5086" s="38"/>
      <c r="C5086"/>
      <c r="D5086" s="38"/>
      <c r="E5086"/>
      <c r="F5086" s="38"/>
      <c r="G5086"/>
    </row>
    <row r="5087" spans="1:7" x14ac:dyDescent="0.25">
      <c r="A5087"/>
      <c r="B5087" s="38"/>
      <c r="C5087"/>
      <c r="D5087" s="38"/>
      <c r="E5087"/>
      <c r="F5087" s="38"/>
      <c r="G5087"/>
    </row>
    <row r="5088" spans="1:7" x14ac:dyDescent="0.25">
      <c r="A5088"/>
      <c r="B5088" s="38"/>
      <c r="C5088"/>
      <c r="D5088" s="38"/>
      <c r="E5088"/>
      <c r="F5088" s="38"/>
      <c r="G5088"/>
    </row>
    <row r="5089" spans="1:7" x14ac:dyDescent="0.25">
      <c r="A5089"/>
      <c r="B5089" s="38"/>
      <c r="C5089"/>
      <c r="D5089" s="38"/>
      <c r="E5089"/>
      <c r="F5089" s="38"/>
      <c r="G5089"/>
    </row>
    <row r="5090" spans="1:7" x14ac:dyDescent="0.25">
      <c r="A5090"/>
      <c r="B5090" s="38"/>
      <c r="C5090"/>
      <c r="D5090" s="38"/>
      <c r="E5090"/>
      <c r="F5090" s="38"/>
      <c r="G5090"/>
    </row>
    <row r="5091" spans="1:7" x14ac:dyDescent="0.25">
      <c r="A5091"/>
      <c r="B5091" s="38"/>
      <c r="C5091"/>
      <c r="D5091" s="38"/>
      <c r="E5091"/>
      <c r="F5091" s="38"/>
      <c r="G5091"/>
    </row>
    <row r="5092" spans="1:7" x14ac:dyDescent="0.25">
      <c r="A5092"/>
      <c r="B5092" s="38"/>
      <c r="C5092"/>
      <c r="D5092" s="38"/>
      <c r="E5092"/>
      <c r="F5092" s="38"/>
      <c r="G5092"/>
    </row>
    <row r="5093" spans="1:7" x14ac:dyDescent="0.25">
      <c r="A5093"/>
      <c r="B5093" s="38"/>
      <c r="C5093"/>
      <c r="D5093" s="38"/>
      <c r="E5093"/>
      <c r="F5093" s="38"/>
      <c r="G5093"/>
    </row>
    <row r="5094" spans="1:7" x14ac:dyDescent="0.25">
      <c r="A5094"/>
      <c r="B5094" s="38"/>
      <c r="C5094"/>
      <c r="D5094" s="38"/>
      <c r="E5094"/>
      <c r="F5094" s="38"/>
      <c r="G5094"/>
    </row>
    <row r="5095" spans="1:7" x14ac:dyDescent="0.25">
      <c r="A5095"/>
      <c r="B5095" s="38"/>
      <c r="C5095"/>
      <c r="D5095" s="38"/>
      <c r="E5095"/>
      <c r="F5095" s="38"/>
      <c r="G5095"/>
    </row>
    <row r="5096" spans="1:7" x14ac:dyDescent="0.25">
      <c r="A5096"/>
      <c r="B5096" s="38"/>
      <c r="C5096"/>
      <c r="D5096" s="38"/>
      <c r="E5096"/>
      <c r="F5096" s="38"/>
      <c r="G5096"/>
    </row>
    <row r="5097" spans="1:7" x14ac:dyDescent="0.25">
      <c r="A5097"/>
      <c r="B5097" s="38"/>
      <c r="C5097"/>
      <c r="D5097" s="38"/>
      <c r="E5097"/>
      <c r="F5097" s="38"/>
      <c r="G5097"/>
    </row>
    <row r="5098" spans="1:7" x14ac:dyDescent="0.25">
      <c r="A5098"/>
      <c r="B5098" s="38"/>
      <c r="C5098"/>
      <c r="D5098" s="38"/>
      <c r="E5098"/>
      <c r="F5098" s="38"/>
      <c r="G5098"/>
    </row>
    <row r="5099" spans="1:7" x14ac:dyDescent="0.25">
      <c r="A5099"/>
      <c r="B5099" s="38"/>
      <c r="C5099"/>
      <c r="D5099" s="38"/>
      <c r="E5099"/>
      <c r="F5099" s="38"/>
      <c r="G5099"/>
    </row>
    <row r="5100" spans="1:7" x14ac:dyDescent="0.25">
      <c r="A5100"/>
      <c r="B5100" s="38"/>
      <c r="C5100"/>
      <c r="D5100" s="38"/>
      <c r="E5100"/>
      <c r="F5100" s="38"/>
      <c r="G5100"/>
    </row>
    <row r="5101" spans="1:7" x14ac:dyDescent="0.25">
      <c r="A5101"/>
      <c r="B5101" s="38"/>
      <c r="C5101"/>
      <c r="D5101" s="38"/>
      <c r="E5101"/>
      <c r="F5101" s="38"/>
      <c r="G5101"/>
    </row>
    <row r="5102" spans="1:7" x14ac:dyDescent="0.25">
      <c r="A5102"/>
      <c r="B5102" s="38"/>
      <c r="C5102"/>
      <c r="D5102" s="38"/>
      <c r="E5102"/>
      <c r="F5102" s="38"/>
      <c r="G5102"/>
    </row>
    <row r="5103" spans="1:7" x14ac:dyDescent="0.25">
      <c r="A5103"/>
      <c r="B5103" s="38"/>
      <c r="C5103"/>
      <c r="D5103" s="38"/>
      <c r="E5103"/>
      <c r="F5103" s="38"/>
      <c r="G5103"/>
    </row>
    <row r="5104" spans="1:7" x14ac:dyDescent="0.25">
      <c r="A5104"/>
      <c r="B5104" s="38"/>
      <c r="C5104"/>
      <c r="D5104" s="38"/>
      <c r="E5104"/>
      <c r="F5104" s="38"/>
      <c r="G5104"/>
    </row>
    <row r="5105" spans="1:7" x14ac:dyDescent="0.25">
      <c r="A5105"/>
      <c r="B5105" s="38"/>
      <c r="C5105"/>
      <c r="D5105" s="38"/>
      <c r="E5105"/>
      <c r="F5105" s="38"/>
      <c r="G5105"/>
    </row>
    <row r="5106" spans="1:7" x14ac:dyDescent="0.25">
      <c r="A5106"/>
      <c r="B5106" s="38"/>
      <c r="C5106"/>
      <c r="D5106" s="38"/>
      <c r="E5106"/>
      <c r="F5106" s="38"/>
      <c r="G5106"/>
    </row>
    <row r="5107" spans="1:7" x14ac:dyDescent="0.25">
      <c r="A5107"/>
      <c r="B5107" s="38"/>
      <c r="C5107"/>
      <c r="D5107" s="38"/>
      <c r="E5107"/>
      <c r="F5107" s="38"/>
      <c r="G5107"/>
    </row>
    <row r="5108" spans="1:7" x14ac:dyDescent="0.25">
      <c r="A5108"/>
      <c r="B5108" s="38"/>
      <c r="C5108"/>
      <c r="D5108" s="38"/>
      <c r="E5108"/>
      <c r="F5108" s="38"/>
      <c r="G5108"/>
    </row>
    <row r="5109" spans="1:7" x14ac:dyDescent="0.25">
      <c r="A5109"/>
      <c r="B5109" s="38"/>
      <c r="C5109"/>
      <c r="D5109" s="38"/>
      <c r="E5109"/>
      <c r="F5109" s="38"/>
      <c r="G5109"/>
    </row>
    <row r="5110" spans="1:7" x14ac:dyDescent="0.25">
      <c r="A5110"/>
      <c r="B5110" s="38"/>
      <c r="C5110"/>
      <c r="D5110" s="38"/>
      <c r="E5110"/>
      <c r="F5110" s="38"/>
      <c r="G5110"/>
    </row>
    <row r="5111" spans="1:7" x14ac:dyDescent="0.25">
      <c r="A5111"/>
      <c r="B5111" s="38"/>
      <c r="C5111"/>
      <c r="D5111" s="38"/>
      <c r="E5111"/>
      <c r="F5111" s="38"/>
      <c r="G5111"/>
    </row>
    <row r="5112" spans="1:7" x14ac:dyDescent="0.25">
      <c r="A5112"/>
      <c r="B5112" s="38"/>
      <c r="C5112"/>
      <c r="D5112" s="38"/>
      <c r="E5112"/>
      <c r="F5112" s="38"/>
      <c r="G5112"/>
    </row>
    <row r="5113" spans="1:7" x14ac:dyDescent="0.25">
      <c r="A5113"/>
      <c r="B5113" s="38"/>
      <c r="C5113"/>
      <c r="D5113" s="38"/>
      <c r="E5113"/>
      <c r="F5113" s="38"/>
      <c r="G5113"/>
    </row>
    <row r="5114" spans="1:7" x14ac:dyDescent="0.25">
      <c r="A5114"/>
      <c r="B5114" s="38"/>
      <c r="C5114"/>
      <c r="D5114" s="38"/>
      <c r="E5114"/>
      <c r="F5114" s="38"/>
      <c r="G5114"/>
    </row>
    <row r="5115" spans="1:7" x14ac:dyDescent="0.25">
      <c r="A5115"/>
      <c r="B5115" s="38"/>
      <c r="C5115"/>
      <c r="D5115" s="38"/>
      <c r="E5115"/>
      <c r="F5115" s="38"/>
      <c r="G5115"/>
    </row>
    <row r="5116" spans="1:7" x14ac:dyDescent="0.25">
      <c r="A5116"/>
      <c r="B5116" s="38"/>
      <c r="C5116"/>
      <c r="D5116" s="38"/>
      <c r="E5116"/>
      <c r="F5116" s="38"/>
      <c r="G5116"/>
    </row>
    <row r="5117" spans="1:7" x14ac:dyDescent="0.25">
      <c r="A5117"/>
      <c r="B5117" s="38"/>
      <c r="C5117"/>
      <c r="D5117" s="38"/>
      <c r="E5117"/>
      <c r="F5117" s="38"/>
      <c r="G5117"/>
    </row>
    <row r="5118" spans="1:7" x14ac:dyDescent="0.25">
      <c r="A5118"/>
      <c r="B5118" s="38"/>
      <c r="C5118"/>
      <c r="D5118" s="38"/>
      <c r="E5118"/>
      <c r="F5118" s="38"/>
      <c r="G5118"/>
    </row>
    <row r="5119" spans="1:7" x14ac:dyDescent="0.25">
      <c r="A5119"/>
      <c r="B5119" s="38"/>
      <c r="C5119"/>
      <c r="D5119" s="38"/>
      <c r="E5119"/>
      <c r="F5119" s="38"/>
      <c r="G5119"/>
    </row>
    <row r="5120" spans="1:7" x14ac:dyDescent="0.25">
      <c r="A5120"/>
      <c r="B5120" s="38"/>
      <c r="C5120"/>
      <c r="D5120" s="38"/>
      <c r="E5120"/>
      <c r="F5120" s="38"/>
      <c r="G5120"/>
    </row>
    <row r="5121" spans="1:7" x14ac:dyDescent="0.25">
      <c r="A5121"/>
      <c r="B5121" s="38"/>
      <c r="C5121"/>
      <c r="D5121" s="38"/>
      <c r="E5121"/>
      <c r="F5121" s="38"/>
      <c r="G5121"/>
    </row>
    <row r="5122" spans="1:7" x14ac:dyDescent="0.25">
      <c r="A5122"/>
      <c r="B5122" s="38"/>
      <c r="C5122"/>
      <c r="D5122" s="38"/>
      <c r="E5122"/>
      <c r="F5122" s="38"/>
      <c r="G5122"/>
    </row>
    <row r="5123" spans="1:7" x14ac:dyDescent="0.25">
      <c r="A5123"/>
      <c r="B5123" s="38"/>
      <c r="C5123"/>
      <c r="D5123" s="38"/>
      <c r="E5123"/>
      <c r="F5123" s="38"/>
      <c r="G5123"/>
    </row>
    <row r="5124" spans="1:7" x14ac:dyDescent="0.25">
      <c r="A5124"/>
      <c r="B5124" s="38"/>
      <c r="C5124"/>
      <c r="D5124" s="38"/>
      <c r="E5124"/>
      <c r="F5124" s="38"/>
      <c r="G5124"/>
    </row>
    <row r="5125" spans="1:7" x14ac:dyDescent="0.25">
      <c r="A5125"/>
      <c r="B5125" s="38"/>
      <c r="C5125"/>
      <c r="D5125" s="38"/>
      <c r="E5125"/>
      <c r="F5125" s="38"/>
      <c r="G5125"/>
    </row>
    <row r="5126" spans="1:7" x14ac:dyDescent="0.25">
      <c r="A5126"/>
      <c r="B5126" s="38"/>
      <c r="C5126"/>
      <c r="D5126" s="38"/>
      <c r="E5126"/>
      <c r="F5126" s="38"/>
      <c r="G5126"/>
    </row>
    <row r="5127" spans="1:7" x14ac:dyDescent="0.25">
      <c r="A5127"/>
      <c r="B5127" s="38"/>
      <c r="C5127"/>
      <c r="D5127" s="38"/>
      <c r="E5127"/>
      <c r="F5127" s="38"/>
      <c r="G5127"/>
    </row>
    <row r="5128" spans="1:7" x14ac:dyDescent="0.25">
      <c r="A5128"/>
      <c r="B5128" s="38"/>
      <c r="C5128"/>
      <c r="D5128" s="38"/>
      <c r="E5128"/>
      <c r="F5128" s="38"/>
      <c r="G5128"/>
    </row>
    <row r="5129" spans="1:7" x14ac:dyDescent="0.25">
      <c r="A5129"/>
      <c r="B5129" s="38"/>
      <c r="C5129"/>
      <c r="D5129" s="38"/>
      <c r="E5129"/>
      <c r="F5129" s="38"/>
      <c r="G5129"/>
    </row>
    <row r="5130" spans="1:7" x14ac:dyDescent="0.25">
      <c r="A5130"/>
      <c r="B5130" s="38"/>
      <c r="C5130"/>
      <c r="D5130" s="38"/>
      <c r="E5130"/>
      <c r="F5130" s="38"/>
      <c r="G5130"/>
    </row>
    <row r="5131" spans="1:7" x14ac:dyDescent="0.25">
      <c r="A5131"/>
      <c r="B5131" s="38"/>
      <c r="C5131"/>
      <c r="D5131" s="38"/>
      <c r="E5131"/>
      <c r="F5131" s="38"/>
      <c r="G5131"/>
    </row>
    <row r="5132" spans="1:7" x14ac:dyDescent="0.25">
      <c r="A5132"/>
      <c r="B5132" s="38"/>
      <c r="C5132"/>
      <c r="D5132" s="38"/>
      <c r="E5132"/>
      <c r="F5132" s="38"/>
      <c r="G5132"/>
    </row>
    <row r="5133" spans="1:7" x14ac:dyDescent="0.25">
      <c r="A5133"/>
      <c r="B5133" s="38"/>
      <c r="C5133"/>
      <c r="D5133" s="38"/>
      <c r="E5133"/>
      <c r="F5133" s="38"/>
      <c r="G5133"/>
    </row>
    <row r="5134" spans="1:7" x14ac:dyDescent="0.25">
      <c r="A5134"/>
      <c r="B5134" s="38"/>
      <c r="C5134"/>
      <c r="D5134" s="38"/>
      <c r="E5134"/>
      <c r="F5134" s="38"/>
      <c r="G5134"/>
    </row>
    <row r="5135" spans="1:7" x14ac:dyDescent="0.25">
      <c r="A5135"/>
      <c r="B5135" s="38"/>
      <c r="C5135"/>
      <c r="D5135" s="38"/>
      <c r="E5135"/>
      <c r="F5135" s="38"/>
      <c r="G5135"/>
    </row>
    <row r="5136" spans="1:7" x14ac:dyDescent="0.25">
      <c r="A5136"/>
      <c r="B5136" s="38"/>
      <c r="C5136"/>
      <c r="D5136" s="38"/>
      <c r="E5136"/>
      <c r="F5136" s="38"/>
      <c r="G5136"/>
    </row>
    <row r="5137" spans="1:7" x14ac:dyDescent="0.25">
      <c r="A5137"/>
      <c r="B5137" s="38"/>
      <c r="C5137"/>
      <c r="D5137" s="38"/>
      <c r="E5137"/>
      <c r="F5137" s="38"/>
      <c r="G5137"/>
    </row>
    <row r="5138" spans="1:7" x14ac:dyDescent="0.25">
      <c r="A5138"/>
      <c r="B5138" s="38"/>
      <c r="C5138"/>
      <c r="D5138" s="38"/>
      <c r="E5138"/>
      <c r="F5138" s="38"/>
      <c r="G5138"/>
    </row>
    <row r="5139" spans="1:7" x14ac:dyDescent="0.25">
      <c r="A5139"/>
      <c r="B5139" s="38"/>
      <c r="C5139"/>
      <c r="D5139" s="38"/>
      <c r="E5139"/>
      <c r="F5139" s="38"/>
      <c r="G5139"/>
    </row>
    <row r="5140" spans="1:7" x14ac:dyDescent="0.25">
      <c r="A5140"/>
      <c r="B5140" s="38"/>
      <c r="C5140"/>
      <c r="D5140" s="38"/>
      <c r="E5140"/>
      <c r="F5140" s="38"/>
      <c r="G5140"/>
    </row>
    <row r="5141" spans="1:7" x14ac:dyDescent="0.25">
      <c r="A5141"/>
      <c r="B5141" s="38"/>
      <c r="C5141"/>
      <c r="D5141" s="38"/>
      <c r="E5141"/>
      <c r="F5141" s="38"/>
      <c r="G5141"/>
    </row>
    <row r="5142" spans="1:7" x14ac:dyDescent="0.25">
      <c r="A5142"/>
      <c r="B5142" s="38"/>
      <c r="C5142"/>
      <c r="D5142" s="38"/>
      <c r="E5142"/>
      <c r="F5142" s="38"/>
      <c r="G5142"/>
    </row>
    <row r="5143" spans="1:7" x14ac:dyDescent="0.25">
      <c r="A5143"/>
      <c r="B5143" s="38"/>
      <c r="C5143"/>
      <c r="D5143" s="38"/>
      <c r="E5143"/>
      <c r="F5143" s="38"/>
      <c r="G5143"/>
    </row>
    <row r="5144" spans="1:7" x14ac:dyDescent="0.25">
      <c r="A5144"/>
      <c r="B5144" s="38"/>
      <c r="C5144"/>
      <c r="D5144" s="38"/>
      <c r="E5144"/>
      <c r="F5144" s="38"/>
      <c r="G5144"/>
    </row>
    <row r="5145" spans="1:7" x14ac:dyDescent="0.25">
      <c r="A5145"/>
      <c r="B5145" s="38"/>
      <c r="C5145"/>
      <c r="D5145" s="38"/>
      <c r="E5145"/>
      <c r="F5145" s="38"/>
      <c r="G5145"/>
    </row>
    <row r="5146" spans="1:7" x14ac:dyDescent="0.25">
      <c r="A5146"/>
      <c r="B5146" s="38"/>
      <c r="C5146"/>
      <c r="D5146" s="38"/>
      <c r="E5146"/>
      <c r="F5146" s="38"/>
      <c r="G5146"/>
    </row>
    <row r="5147" spans="1:7" x14ac:dyDescent="0.25">
      <c r="A5147"/>
      <c r="B5147" s="38"/>
      <c r="C5147"/>
      <c r="D5147" s="38"/>
      <c r="E5147"/>
      <c r="F5147" s="38"/>
      <c r="G5147"/>
    </row>
    <row r="5148" spans="1:7" x14ac:dyDescent="0.25">
      <c r="A5148"/>
      <c r="B5148" s="38"/>
      <c r="C5148"/>
      <c r="D5148" s="38"/>
      <c r="E5148"/>
      <c r="F5148" s="38"/>
      <c r="G5148"/>
    </row>
    <row r="5149" spans="1:7" x14ac:dyDescent="0.25">
      <c r="A5149"/>
      <c r="B5149" s="38"/>
      <c r="C5149"/>
      <c r="D5149" s="38"/>
      <c r="E5149"/>
      <c r="F5149" s="38"/>
      <c r="G5149"/>
    </row>
    <row r="5150" spans="1:7" x14ac:dyDescent="0.25">
      <c r="A5150"/>
      <c r="B5150" s="38"/>
      <c r="C5150"/>
      <c r="D5150" s="38"/>
      <c r="E5150"/>
      <c r="F5150" s="38"/>
      <c r="G5150"/>
    </row>
    <row r="5151" spans="1:7" x14ac:dyDescent="0.25">
      <c r="A5151"/>
      <c r="B5151" s="38"/>
      <c r="C5151"/>
      <c r="D5151" s="38"/>
      <c r="E5151"/>
      <c r="F5151" s="38"/>
      <c r="G5151"/>
    </row>
    <row r="5152" spans="1:7" x14ac:dyDescent="0.25">
      <c r="A5152"/>
      <c r="B5152" s="38"/>
      <c r="C5152"/>
      <c r="D5152" s="38"/>
      <c r="E5152"/>
      <c r="F5152" s="38"/>
      <c r="G5152"/>
    </row>
    <row r="5153" spans="1:7" x14ac:dyDescent="0.25">
      <c r="A5153"/>
      <c r="B5153" s="38"/>
      <c r="C5153"/>
      <c r="D5153" s="38"/>
      <c r="E5153"/>
      <c r="F5153" s="38"/>
      <c r="G5153"/>
    </row>
    <row r="5154" spans="1:7" x14ac:dyDescent="0.25">
      <c r="A5154"/>
      <c r="B5154" s="38"/>
      <c r="C5154"/>
      <c r="D5154" s="38"/>
      <c r="E5154"/>
      <c r="F5154" s="38"/>
      <c r="G5154"/>
    </row>
    <row r="5155" spans="1:7" x14ac:dyDescent="0.25">
      <c r="A5155"/>
      <c r="B5155" s="38"/>
      <c r="C5155"/>
      <c r="D5155" s="38"/>
      <c r="E5155"/>
      <c r="F5155" s="38"/>
      <c r="G5155"/>
    </row>
    <row r="5156" spans="1:7" x14ac:dyDescent="0.25">
      <c r="A5156"/>
      <c r="B5156" s="38"/>
      <c r="C5156"/>
      <c r="D5156" s="38"/>
      <c r="E5156"/>
      <c r="F5156" s="38"/>
      <c r="G5156"/>
    </row>
    <row r="5157" spans="1:7" x14ac:dyDescent="0.25">
      <c r="A5157"/>
      <c r="B5157" s="38"/>
      <c r="C5157"/>
      <c r="D5157" s="38"/>
      <c r="E5157"/>
      <c r="F5157" s="38"/>
      <c r="G5157"/>
    </row>
    <row r="5158" spans="1:7" x14ac:dyDescent="0.25">
      <c r="A5158"/>
      <c r="B5158" s="38"/>
      <c r="C5158"/>
      <c r="D5158" s="38"/>
      <c r="E5158"/>
      <c r="F5158" s="38"/>
      <c r="G5158"/>
    </row>
    <row r="5159" spans="1:7" x14ac:dyDescent="0.25">
      <c r="A5159"/>
      <c r="B5159" s="38"/>
      <c r="C5159"/>
      <c r="D5159" s="38"/>
      <c r="E5159"/>
      <c r="F5159" s="38"/>
      <c r="G5159"/>
    </row>
    <row r="5160" spans="1:7" x14ac:dyDescent="0.25">
      <c r="A5160"/>
      <c r="B5160" s="38"/>
      <c r="C5160"/>
      <c r="D5160" s="38"/>
      <c r="E5160"/>
      <c r="F5160" s="38"/>
      <c r="G5160"/>
    </row>
    <row r="5161" spans="1:7" x14ac:dyDescent="0.25">
      <c r="A5161"/>
      <c r="B5161" s="38"/>
      <c r="C5161"/>
      <c r="D5161" s="38"/>
      <c r="E5161"/>
      <c r="F5161" s="38"/>
      <c r="G5161"/>
    </row>
    <row r="5162" spans="1:7" x14ac:dyDescent="0.25">
      <c r="A5162"/>
      <c r="B5162" s="38"/>
      <c r="C5162"/>
      <c r="D5162" s="38"/>
      <c r="E5162"/>
      <c r="F5162" s="38"/>
      <c r="G5162"/>
    </row>
    <row r="5163" spans="1:7" x14ac:dyDescent="0.25">
      <c r="A5163"/>
      <c r="B5163" s="38"/>
      <c r="C5163"/>
      <c r="D5163" s="38"/>
      <c r="E5163"/>
      <c r="F5163" s="38"/>
      <c r="G5163"/>
    </row>
    <row r="5164" spans="1:7" x14ac:dyDescent="0.25">
      <c r="A5164"/>
      <c r="B5164" s="38"/>
      <c r="C5164"/>
      <c r="D5164" s="38"/>
      <c r="E5164"/>
      <c r="F5164" s="38"/>
      <c r="G5164"/>
    </row>
    <row r="5165" spans="1:7" x14ac:dyDescent="0.25">
      <c r="A5165"/>
      <c r="B5165" s="38"/>
      <c r="C5165"/>
      <c r="D5165" s="38"/>
      <c r="E5165"/>
      <c r="F5165" s="38"/>
      <c r="G5165"/>
    </row>
    <row r="5166" spans="1:7" x14ac:dyDescent="0.25">
      <c r="A5166"/>
      <c r="B5166" s="38"/>
      <c r="C5166"/>
      <c r="D5166" s="38"/>
      <c r="E5166"/>
      <c r="F5166" s="38"/>
      <c r="G5166"/>
    </row>
    <row r="5167" spans="1:7" x14ac:dyDescent="0.25">
      <c r="A5167"/>
      <c r="B5167" s="38"/>
      <c r="C5167"/>
      <c r="D5167" s="38"/>
      <c r="E5167"/>
      <c r="F5167" s="38"/>
      <c r="G5167"/>
    </row>
    <row r="5168" spans="1:7" x14ac:dyDescent="0.25">
      <c r="A5168"/>
      <c r="B5168" s="38"/>
      <c r="C5168"/>
      <c r="D5168" s="38"/>
      <c r="E5168"/>
      <c r="F5168" s="38"/>
      <c r="G5168"/>
    </row>
    <row r="5169" spans="1:7" x14ac:dyDescent="0.25">
      <c r="A5169"/>
      <c r="B5169" s="38"/>
      <c r="C5169"/>
      <c r="D5169" s="38"/>
      <c r="E5169"/>
      <c r="F5169" s="38"/>
      <c r="G5169"/>
    </row>
    <row r="5170" spans="1:7" x14ac:dyDescent="0.25">
      <c r="A5170"/>
      <c r="B5170" s="38"/>
      <c r="C5170"/>
      <c r="D5170" s="38"/>
      <c r="E5170"/>
      <c r="F5170" s="38"/>
      <c r="G5170"/>
    </row>
    <row r="5171" spans="1:7" x14ac:dyDescent="0.25">
      <c r="A5171"/>
      <c r="B5171" s="38"/>
      <c r="C5171"/>
      <c r="D5171" s="38"/>
      <c r="E5171"/>
      <c r="F5171" s="38"/>
      <c r="G5171"/>
    </row>
    <row r="5172" spans="1:7" x14ac:dyDescent="0.25">
      <c r="A5172"/>
      <c r="B5172" s="38"/>
      <c r="C5172"/>
      <c r="D5172" s="38"/>
      <c r="E5172"/>
      <c r="F5172" s="38"/>
      <c r="G5172"/>
    </row>
    <row r="5173" spans="1:7" x14ac:dyDescent="0.25">
      <c r="A5173"/>
      <c r="B5173" s="38"/>
      <c r="C5173"/>
      <c r="D5173" s="38"/>
      <c r="E5173"/>
      <c r="F5173" s="38"/>
      <c r="G5173"/>
    </row>
    <row r="5174" spans="1:7" x14ac:dyDescent="0.25">
      <c r="A5174"/>
      <c r="B5174" s="38"/>
      <c r="C5174"/>
      <c r="D5174" s="38"/>
      <c r="E5174"/>
      <c r="F5174" s="38"/>
      <c r="G5174"/>
    </row>
    <row r="5175" spans="1:7" x14ac:dyDescent="0.25">
      <c r="A5175"/>
      <c r="B5175" s="38"/>
      <c r="C5175"/>
      <c r="D5175" s="38"/>
      <c r="E5175"/>
      <c r="F5175" s="38"/>
      <c r="G5175"/>
    </row>
    <row r="5176" spans="1:7" x14ac:dyDescent="0.25">
      <c r="A5176"/>
      <c r="B5176" s="38"/>
      <c r="C5176"/>
      <c r="D5176" s="38"/>
      <c r="E5176"/>
      <c r="F5176" s="38"/>
      <c r="G5176"/>
    </row>
    <row r="5177" spans="1:7" x14ac:dyDescent="0.25">
      <c r="A5177"/>
      <c r="B5177" s="38"/>
      <c r="C5177"/>
      <c r="D5177" s="38"/>
      <c r="E5177"/>
      <c r="F5177" s="38"/>
      <c r="G5177"/>
    </row>
    <row r="5178" spans="1:7" x14ac:dyDescent="0.25">
      <c r="A5178"/>
      <c r="B5178" s="38"/>
      <c r="C5178"/>
      <c r="D5178" s="38"/>
      <c r="E5178"/>
      <c r="F5178" s="38"/>
      <c r="G5178"/>
    </row>
    <row r="5179" spans="1:7" x14ac:dyDescent="0.25">
      <c r="A5179"/>
      <c r="B5179" s="38"/>
      <c r="C5179"/>
      <c r="D5179" s="38"/>
      <c r="E5179"/>
      <c r="F5179" s="38"/>
      <c r="G5179"/>
    </row>
    <row r="5180" spans="1:7" x14ac:dyDescent="0.25">
      <c r="A5180"/>
      <c r="B5180" s="38"/>
      <c r="C5180"/>
      <c r="D5180" s="38"/>
      <c r="E5180"/>
      <c r="F5180" s="38"/>
      <c r="G5180"/>
    </row>
    <row r="5181" spans="1:7" x14ac:dyDescent="0.25">
      <c r="A5181"/>
      <c r="B5181" s="38"/>
      <c r="C5181"/>
      <c r="D5181" s="38"/>
      <c r="E5181"/>
      <c r="F5181" s="38"/>
      <c r="G5181"/>
    </row>
    <row r="5182" spans="1:7" x14ac:dyDescent="0.25">
      <c r="A5182"/>
      <c r="B5182" s="38"/>
      <c r="C5182"/>
      <c r="D5182" s="38"/>
      <c r="E5182"/>
      <c r="F5182" s="38"/>
      <c r="G5182"/>
    </row>
    <row r="5183" spans="1:7" x14ac:dyDescent="0.25">
      <c r="A5183"/>
      <c r="B5183" s="38"/>
      <c r="C5183"/>
      <c r="D5183" s="38"/>
      <c r="E5183"/>
      <c r="F5183" s="38"/>
      <c r="G5183"/>
    </row>
    <row r="5184" spans="1:7" x14ac:dyDescent="0.25">
      <c r="A5184"/>
      <c r="B5184" s="38"/>
      <c r="C5184"/>
      <c r="D5184" s="38"/>
      <c r="E5184"/>
      <c r="F5184" s="38"/>
      <c r="G5184"/>
    </row>
    <row r="5185" spans="1:7" x14ac:dyDescent="0.25">
      <c r="A5185"/>
      <c r="B5185" s="38"/>
      <c r="C5185"/>
      <c r="D5185" s="38"/>
      <c r="E5185"/>
      <c r="F5185" s="38"/>
      <c r="G5185"/>
    </row>
    <row r="5186" spans="1:7" x14ac:dyDescent="0.25">
      <c r="A5186"/>
      <c r="B5186" s="38"/>
      <c r="C5186"/>
      <c r="D5186" s="38"/>
      <c r="E5186"/>
      <c r="F5186" s="38"/>
      <c r="G5186"/>
    </row>
    <row r="5187" spans="1:7" x14ac:dyDescent="0.25">
      <c r="A5187"/>
      <c r="B5187" s="38"/>
      <c r="C5187"/>
      <c r="D5187" s="38"/>
      <c r="E5187"/>
      <c r="F5187" s="38"/>
      <c r="G5187"/>
    </row>
    <row r="5188" spans="1:7" x14ac:dyDescent="0.25">
      <c r="A5188"/>
      <c r="B5188" s="38"/>
      <c r="C5188"/>
      <c r="D5188" s="38"/>
      <c r="E5188"/>
      <c r="F5188" s="38"/>
      <c r="G5188"/>
    </row>
    <row r="5189" spans="1:7" x14ac:dyDescent="0.25">
      <c r="A5189"/>
      <c r="B5189" s="38"/>
      <c r="C5189"/>
      <c r="D5189" s="38"/>
      <c r="E5189"/>
      <c r="F5189" s="38"/>
      <c r="G5189"/>
    </row>
    <row r="5190" spans="1:7" x14ac:dyDescent="0.25">
      <c r="A5190"/>
      <c r="B5190" s="38"/>
      <c r="C5190"/>
      <c r="D5190" s="38"/>
      <c r="E5190"/>
      <c r="F5190" s="38"/>
      <c r="G5190"/>
    </row>
    <row r="5191" spans="1:7" x14ac:dyDescent="0.25">
      <c r="A5191"/>
      <c r="B5191" s="38"/>
      <c r="C5191"/>
      <c r="D5191" s="38"/>
      <c r="E5191"/>
      <c r="F5191" s="38"/>
      <c r="G5191"/>
    </row>
    <row r="5192" spans="1:7" x14ac:dyDescent="0.25">
      <c r="A5192"/>
      <c r="B5192" s="38"/>
      <c r="C5192"/>
      <c r="D5192" s="38"/>
      <c r="E5192"/>
      <c r="F5192" s="38"/>
      <c r="G5192"/>
    </row>
    <row r="5193" spans="1:7" x14ac:dyDescent="0.25">
      <c r="A5193"/>
      <c r="B5193" s="38"/>
      <c r="C5193"/>
      <c r="D5193" s="38"/>
      <c r="E5193"/>
      <c r="F5193" s="38"/>
      <c r="G5193"/>
    </row>
    <row r="5194" spans="1:7" x14ac:dyDescent="0.25">
      <c r="A5194"/>
      <c r="B5194" s="38"/>
      <c r="C5194"/>
      <c r="D5194" s="38"/>
      <c r="E5194"/>
      <c r="F5194" s="38"/>
      <c r="G5194"/>
    </row>
    <row r="5195" spans="1:7" x14ac:dyDescent="0.25">
      <c r="A5195"/>
      <c r="B5195" s="38"/>
      <c r="C5195"/>
      <c r="D5195" s="38"/>
      <c r="E5195"/>
      <c r="F5195" s="38"/>
      <c r="G5195"/>
    </row>
    <row r="5196" spans="1:7" x14ac:dyDescent="0.25">
      <c r="A5196"/>
      <c r="B5196" s="38"/>
      <c r="C5196"/>
      <c r="D5196" s="38"/>
      <c r="E5196"/>
      <c r="F5196" s="38"/>
      <c r="G5196"/>
    </row>
    <row r="5197" spans="1:7" x14ac:dyDescent="0.25">
      <c r="A5197"/>
      <c r="B5197" s="38"/>
      <c r="C5197"/>
      <c r="D5197" s="38"/>
      <c r="E5197"/>
      <c r="F5197" s="38"/>
      <c r="G5197"/>
    </row>
    <row r="5198" spans="1:7" x14ac:dyDescent="0.25">
      <c r="A5198"/>
      <c r="B5198" s="38"/>
      <c r="C5198"/>
      <c r="D5198" s="38"/>
      <c r="E5198"/>
      <c r="F5198" s="38"/>
      <c r="G5198"/>
    </row>
    <row r="5199" spans="1:7" x14ac:dyDescent="0.25">
      <c r="A5199"/>
      <c r="B5199" s="38"/>
      <c r="C5199"/>
      <c r="D5199" s="38"/>
      <c r="E5199"/>
      <c r="F5199" s="38"/>
      <c r="G5199"/>
    </row>
    <row r="5200" spans="1:7" x14ac:dyDescent="0.25">
      <c r="A5200"/>
      <c r="B5200" s="38"/>
      <c r="C5200"/>
      <c r="D5200" s="38"/>
      <c r="E5200"/>
      <c r="F5200" s="38"/>
      <c r="G5200"/>
    </row>
    <row r="5201" spans="1:7" x14ac:dyDescent="0.25">
      <c r="A5201"/>
      <c r="B5201" s="38"/>
      <c r="C5201"/>
      <c r="D5201" s="38"/>
      <c r="E5201"/>
      <c r="F5201" s="38"/>
      <c r="G5201"/>
    </row>
    <row r="5202" spans="1:7" x14ac:dyDescent="0.25">
      <c r="A5202"/>
      <c r="B5202" s="38"/>
      <c r="C5202"/>
      <c r="D5202" s="38"/>
      <c r="E5202"/>
      <c r="F5202" s="38"/>
      <c r="G5202"/>
    </row>
    <row r="5203" spans="1:7" x14ac:dyDescent="0.25">
      <c r="A5203"/>
      <c r="B5203" s="38"/>
      <c r="C5203"/>
      <c r="D5203" s="38"/>
      <c r="E5203"/>
      <c r="F5203" s="38"/>
      <c r="G5203"/>
    </row>
    <row r="5204" spans="1:7" x14ac:dyDescent="0.25">
      <c r="A5204"/>
      <c r="B5204" s="38"/>
      <c r="C5204"/>
      <c r="D5204" s="38"/>
      <c r="E5204"/>
      <c r="F5204" s="38"/>
      <c r="G5204"/>
    </row>
    <row r="5205" spans="1:7" x14ac:dyDescent="0.25">
      <c r="A5205"/>
      <c r="B5205" s="38"/>
      <c r="C5205"/>
      <c r="D5205" s="38"/>
      <c r="E5205"/>
      <c r="F5205" s="38"/>
      <c r="G5205"/>
    </row>
    <row r="5206" spans="1:7" x14ac:dyDescent="0.25">
      <c r="A5206"/>
      <c r="B5206" s="38"/>
      <c r="C5206"/>
      <c r="D5206" s="38"/>
      <c r="E5206"/>
      <c r="F5206" s="38"/>
      <c r="G5206"/>
    </row>
    <row r="5207" spans="1:7" x14ac:dyDescent="0.25">
      <c r="A5207"/>
      <c r="B5207" s="38"/>
      <c r="C5207"/>
      <c r="D5207" s="38"/>
      <c r="E5207"/>
      <c r="F5207" s="38"/>
      <c r="G5207"/>
    </row>
    <row r="5208" spans="1:7" x14ac:dyDescent="0.25">
      <c r="A5208"/>
      <c r="B5208" s="38"/>
      <c r="C5208"/>
      <c r="D5208" s="38"/>
      <c r="E5208"/>
      <c r="F5208" s="38"/>
      <c r="G5208"/>
    </row>
    <row r="5209" spans="1:7" x14ac:dyDescent="0.25">
      <c r="A5209"/>
      <c r="B5209" s="38"/>
      <c r="C5209"/>
      <c r="D5209" s="38"/>
      <c r="E5209"/>
      <c r="F5209" s="38"/>
      <c r="G5209"/>
    </row>
    <row r="5210" spans="1:7" x14ac:dyDescent="0.25">
      <c r="A5210"/>
      <c r="B5210" s="38"/>
      <c r="C5210"/>
      <c r="D5210" s="38"/>
      <c r="E5210"/>
      <c r="F5210" s="38"/>
      <c r="G5210"/>
    </row>
    <row r="5211" spans="1:7" x14ac:dyDescent="0.25">
      <c r="A5211"/>
      <c r="B5211" s="38"/>
      <c r="C5211"/>
      <c r="D5211" s="38"/>
      <c r="E5211"/>
      <c r="F5211" s="38"/>
      <c r="G5211"/>
    </row>
    <row r="5212" spans="1:7" x14ac:dyDescent="0.25">
      <c r="A5212"/>
      <c r="B5212" s="38"/>
      <c r="C5212"/>
      <c r="D5212" s="38"/>
      <c r="E5212"/>
      <c r="F5212" s="38"/>
      <c r="G5212"/>
    </row>
    <row r="5213" spans="1:7" x14ac:dyDescent="0.25">
      <c r="A5213"/>
      <c r="B5213" s="38"/>
      <c r="C5213"/>
      <c r="D5213" s="38"/>
      <c r="E5213"/>
      <c r="F5213" s="38"/>
      <c r="G5213"/>
    </row>
    <row r="5214" spans="1:7" x14ac:dyDescent="0.25">
      <c r="A5214"/>
      <c r="B5214" s="38"/>
      <c r="C5214"/>
      <c r="D5214" s="38"/>
      <c r="E5214"/>
      <c r="F5214" s="38"/>
      <c r="G5214"/>
    </row>
    <row r="5215" spans="1:7" x14ac:dyDescent="0.25">
      <c r="A5215"/>
      <c r="B5215" s="38"/>
      <c r="C5215"/>
      <c r="D5215" s="38"/>
      <c r="E5215"/>
      <c r="F5215" s="38"/>
      <c r="G5215"/>
    </row>
    <row r="5216" spans="1:7" x14ac:dyDescent="0.25">
      <c r="A5216"/>
      <c r="B5216" s="38"/>
      <c r="C5216"/>
      <c r="D5216" s="38"/>
      <c r="E5216"/>
      <c r="F5216" s="38"/>
      <c r="G5216"/>
    </row>
    <row r="5217" spans="1:7" x14ac:dyDescent="0.25">
      <c r="A5217"/>
      <c r="B5217" s="38"/>
      <c r="C5217"/>
      <c r="D5217" s="38"/>
      <c r="E5217"/>
      <c r="F5217" s="38"/>
      <c r="G5217"/>
    </row>
    <row r="5218" spans="1:7" x14ac:dyDescent="0.25">
      <c r="A5218"/>
      <c r="B5218" s="38"/>
      <c r="C5218"/>
      <c r="D5218" s="38"/>
      <c r="E5218"/>
      <c r="F5218" s="38"/>
      <c r="G5218"/>
    </row>
    <row r="5219" spans="1:7" x14ac:dyDescent="0.25">
      <c r="A5219"/>
      <c r="B5219" s="38"/>
      <c r="C5219"/>
      <c r="D5219" s="38"/>
      <c r="E5219"/>
      <c r="F5219" s="38"/>
      <c r="G5219"/>
    </row>
    <row r="5220" spans="1:7" x14ac:dyDescent="0.25">
      <c r="A5220"/>
      <c r="B5220" s="38"/>
      <c r="C5220"/>
      <c r="D5220" s="38"/>
      <c r="E5220"/>
      <c r="F5220" s="38"/>
      <c r="G5220"/>
    </row>
    <row r="5221" spans="1:7" x14ac:dyDescent="0.25">
      <c r="A5221"/>
      <c r="B5221" s="38"/>
      <c r="C5221"/>
      <c r="D5221" s="38"/>
      <c r="E5221"/>
      <c r="F5221" s="38"/>
      <c r="G5221"/>
    </row>
    <row r="5222" spans="1:7" x14ac:dyDescent="0.25">
      <c r="A5222"/>
      <c r="B5222" s="38"/>
      <c r="C5222"/>
      <c r="D5222" s="38"/>
      <c r="E5222"/>
      <c r="F5222" s="38"/>
      <c r="G5222"/>
    </row>
    <row r="5223" spans="1:7" x14ac:dyDescent="0.25">
      <c r="A5223"/>
      <c r="B5223" s="38"/>
      <c r="C5223"/>
      <c r="D5223" s="38"/>
      <c r="E5223"/>
      <c r="F5223" s="38"/>
      <c r="G5223"/>
    </row>
    <row r="5224" spans="1:7" x14ac:dyDescent="0.25">
      <c r="A5224"/>
      <c r="B5224" s="38"/>
      <c r="C5224"/>
      <c r="D5224" s="38"/>
      <c r="E5224"/>
      <c r="F5224" s="38"/>
      <c r="G5224"/>
    </row>
    <row r="5225" spans="1:7" x14ac:dyDescent="0.25">
      <c r="A5225"/>
      <c r="B5225" s="38"/>
      <c r="C5225"/>
      <c r="D5225" s="38"/>
      <c r="E5225"/>
      <c r="F5225" s="38"/>
      <c r="G5225"/>
    </row>
    <row r="5226" spans="1:7" x14ac:dyDescent="0.25">
      <c r="A5226"/>
      <c r="B5226" s="38"/>
      <c r="C5226"/>
      <c r="D5226" s="38"/>
      <c r="E5226"/>
      <c r="F5226" s="38"/>
      <c r="G5226"/>
    </row>
    <row r="5227" spans="1:7" x14ac:dyDescent="0.25">
      <c r="A5227"/>
      <c r="B5227" s="38"/>
      <c r="C5227"/>
      <c r="D5227" s="38"/>
      <c r="E5227"/>
      <c r="F5227" s="38"/>
      <c r="G5227"/>
    </row>
    <row r="5228" spans="1:7" x14ac:dyDescent="0.25">
      <c r="A5228"/>
      <c r="B5228" s="38"/>
      <c r="C5228"/>
      <c r="D5228" s="38"/>
      <c r="E5228"/>
      <c r="F5228" s="38"/>
      <c r="G5228"/>
    </row>
    <row r="5229" spans="1:7" x14ac:dyDescent="0.25">
      <c r="A5229"/>
      <c r="B5229" s="38"/>
      <c r="C5229"/>
      <c r="D5229" s="38"/>
      <c r="E5229"/>
      <c r="F5229" s="38"/>
      <c r="G5229"/>
    </row>
    <row r="5230" spans="1:7" x14ac:dyDescent="0.25">
      <c r="A5230"/>
      <c r="B5230" s="38"/>
      <c r="C5230"/>
      <c r="D5230" s="38"/>
      <c r="E5230"/>
      <c r="F5230" s="38"/>
      <c r="G5230"/>
    </row>
    <row r="5231" spans="1:7" x14ac:dyDescent="0.25">
      <c r="A5231"/>
      <c r="B5231" s="38"/>
      <c r="C5231"/>
      <c r="D5231" s="38"/>
      <c r="E5231"/>
      <c r="F5231" s="38"/>
      <c r="G5231"/>
    </row>
    <row r="5232" spans="1:7" x14ac:dyDescent="0.25">
      <c r="A5232"/>
      <c r="B5232" s="38"/>
      <c r="C5232"/>
      <c r="D5232" s="38"/>
      <c r="E5232"/>
      <c r="F5232" s="38"/>
      <c r="G5232"/>
    </row>
    <row r="5233" spans="1:7" x14ac:dyDescent="0.25">
      <c r="A5233"/>
      <c r="B5233" s="38"/>
      <c r="C5233"/>
      <c r="D5233" s="38"/>
      <c r="E5233"/>
      <c r="F5233" s="38"/>
      <c r="G5233"/>
    </row>
    <row r="5234" spans="1:7" x14ac:dyDescent="0.25">
      <c r="A5234"/>
      <c r="B5234" s="38"/>
      <c r="C5234"/>
      <c r="D5234" s="38"/>
      <c r="E5234"/>
      <c r="F5234" s="38"/>
      <c r="G5234"/>
    </row>
    <row r="5235" spans="1:7" x14ac:dyDescent="0.25">
      <c r="A5235"/>
      <c r="B5235" s="38"/>
      <c r="C5235"/>
      <c r="D5235" s="38"/>
      <c r="E5235"/>
      <c r="F5235" s="38"/>
      <c r="G5235"/>
    </row>
    <row r="5236" spans="1:7" x14ac:dyDescent="0.25">
      <c r="A5236"/>
      <c r="B5236" s="38"/>
      <c r="C5236"/>
      <c r="D5236" s="38"/>
      <c r="E5236"/>
      <c r="F5236" s="38"/>
      <c r="G5236"/>
    </row>
    <row r="5237" spans="1:7" x14ac:dyDescent="0.25">
      <c r="A5237"/>
      <c r="B5237" s="38"/>
      <c r="C5237"/>
      <c r="D5237" s="38"/>
      <c r="E5237"/>
      <c r="F5237" s="38"/>
      <c r="G5237"/>
    </row>
    <row r="5238" spans="1:7" x14ac:dyDescent="0.25">
      <c r="A5238"/>
      <c r="B5238" s="38"/>
      <c r="C5238"/>
      <c r="D5238" s="38"/>
      <c r="E5238"/>
      <c r="F5238" s="38"/>
      <c r="G5238"/>
    </row>
    <row r="5239" spans="1:7" x14ac:dyDescent="0.25">
      <c r="A5239"/>
      <c r="B5239" s="38"/>
      <c r="C5239"/>
      <c r="D5239" s="38"/>
      <c r="E5239"/>
      <c r="F5239" s="38"/>
      <c r="G5239"/>
    </row>
    <row r="5240" spans="1:7" x14ac:dyDescent="0.25">
      <c r="A5240"/>
      <c r="B5240" s="38"/>
      <c r="C5240"/>
      <c r="D5240" s="38"/>
      <c r="E5240"/>
      <c r="F5240" s="38"/>
      <c r="G5240"/>
    </row>
    <row r="5241" spans="1:7" x14ac:dyDescent="0.25">
      <c r="A5241"/>
      <c r="B5241" s="38"/>
      <c r="C5241"/>
      <c r="D5241" s="38"/>
      <c r="E5241"/>
      <c r="F5241" s="38"/>
      <c r="G5241"/>
    </row>
    <row r="5242" spans="1:7" x14ac:dyDescent="0.25">
      <c r="A5242"/>
      <c r="B5242" s="38"/>
      <c r="C5242"/>
      <c r="D5242" s="38"/>
      <c r="E5242"/>
      <c r="F5242" s="38"/>
      <c r="G5242"/>
    </row>
    <row r="5243" spans="1:7" x14ac:dyDescent="0.25">
      <c r="A5243"/>
      <c r="B5243" s="38"/>
      <c r="C5243"/>
      <c r="D5243" s="38"/>
      <c r="E5243"/>
      <c r="F5243" s="38"/>
      <c r="G5243"/>
    </row>
    <row r="5244" spans="1:7" x14ac:dyDescent="0.25">
      <c r="A5244"/>
      <c r="B5244" s="38"/>
      <c r="C5244"/>
      <c r="D5244" s="38"/>
      <c r="E5244"/>
      <c r="F5244" s="38"/>
      <c r="G5244"/>
    </row>
    <row r="5245" spans="1:7" x14ac:dyDescent="0.25">
      <c r="A5245"/>
      <c r="B5245" s="38"/>
      <c r="C5245"/>
      <c r="D5245" s="38"/>
      <c r="E5245"/>
      <c r="F5245" s="38"/>
      <c r="G5245"/>
    </row>
    <row r="5246" spans="1:7" x14ac:dyDescent="0.25">
      <c r="A5246"/>
      <c r="B5246" s="38"/>
      <c r="C5246"/>
      <c r="D5246" s="38"/>
      <c r="E5246"/>
      <c r="F5246" s="38"/>
      <c r="G5246"/>
    </row>
    <row r="5247" spans="1:7" x14ac:dyDescent="0.25">
      <c r="A5247"/>
      <c r="B5247" s="38"/>
      <c r="C5247"/>
      <c r="D5247" s="38"/>
      <c r="E5247"/>
      <c r="F5247" s="38"/>
      <c r="G5247"/>
    </row>
    <row r="5248" spans="1:7" x14ac:dyDescent="0.25">
      <c r="A5248"/>
      <c r="B5248" s="38"/>
      <c r="C5248"/>
      <c r="D5248" s="38"/>
      <c r="E5248"/>
      <c r="F5248" s="38"/>
      <c r="G5248"/>
    </row>
    <row r="5249" spans="1:7" x14ac:dyDescent="0.25">
      <c r="A5249"/>
      <c r="B5249" s="38"/>
      <c r="C5249"/>
      <c r="D5249" s="38"/>
      <c r="E5249"/>
      <c r="F5249" s="38"/>
      <c r="G5249"/>
    </row>
    <row r="5250" spans="1:7" x14ac:dyDescent="0.25">
      <c r="A5250"/>
      <c r="B5250" s="38"/>
      <c r="C5250"/>
      <c r="D5250" s="38"/>
      <c r="E5250"/>
      <c r="F5250" s="38"/>
      <c r="G5250"/>
    </row>
    <row r="5251" spans="1:7" x14ac:dyDescent="0.25">
      <c r="A5251"/>
      <c r="B5251" s="38"/>
      <c r="C5251"/>
      <c r="D5251" s="38"/>
      <c r="E5251"/>
      <c r="F5251" s="38"/>
      <c r="G5251"/>
    </row>
    <row r="5252" spans="1:7" x14ac:dyDescent="0.25">
      <c r="A5252"/>
      <c r="B5252" s="38"/>
      <c r="C5252"/>
      <c r="D5252" s="38"/>
      <c r="E5252"/>
      <c r="F5252" s="38"/>
      <c r="G5252"/>
    </row>
    <row r="5253" spans="1:7" x14ac:dyDescent="0.25">
      <c r="A5253"/>
      <c r="B5253" s="38"/>
      <c r="C5253"/>
      <c r="D5253" s="38"/>
      <c r="E5253"/>
      <c r="F5253" s="38"/>
      <c r="G5253"/>
    </row>
    <row r="5254" spans="1:7" x14ac:dyDescent="0.25">
      <c r="A5254"/>
      <c r="B5254" s="38"/>
      <c r="C5254"/>
      <c r="D5254" s="38"/>
      <c r="E5254"/>
      <c r="F5254" s="38"/>
      <c r="G5254"/>
    </row>
    <row r="5255" spans="1:7" x14ac:dyDescent="0.25">
      <c r="A5255"/>
      <c r="B5255" s="38"/>
      <c r="C5255"/>
      <c r="D5255" s="38"/>
      <c r="E5255"/>
      <c r="F5255" s="38"/>
      <c r="G5255"/>
    </row>
    <row r="5256" spans="1:7" x14ac:dyDescent="0.25">
      <c r="A5256"/>
      <c r="B5256" s="38"/>
      <c r="C5256"/>
      <c r="D5256" s="38"/>
      <c r="E5256"/>
      <c r="F5256" s="38"/>
      <c r="G5256"/>
    </row>
    <row r="5257" spans="1:7" x14ac:dyDescent="0.25">
      <c r="A5257"/>
      <c r="B5257" s="38"/>
      <c r="C5257"/>
      <c r="D5257" s="38"/>
      <c r="E5257"/>
      <c r="F5257" s="38"/>
      <c r="G5257"/>
    </row>
    <row r="5258" spans="1:7" x14ac:dyDescent="0.25">
      <c r="A5258"/>
      <c r="B5258" s="38"/>
      <c r="C5258"/>
      <c r="D5258" s="38"/>
      <c r="E5258"/>
      <c r="F5258" s="38"/>
      <c r="G5258"/>
    </row>
    <row r="5259" spans="1:7" x14ac:dyDescent="0.25">
      <c r="A5259"/>
      <c r="B5259" s="38"/>
      <c r="C5259"/>
      <c r="D5259" s="38"/>
      <c r="E5259"/>
      <c r="F5259" s="38"/>
      <c r="G5259"/>
    </row>
    <row r="5260" spans="1:7" x14ac:dyDescent="0.25">
      <c r="A5260"/>
      <c r="B5260" s="38"/>
      <c r="C5260"/>
      <c r="D5260" s="38"/>
      <c r="E5260"/>
      <c r="F5260" s="38"/>
      <c r="G5260"/>
    </row>
    <row r="5261" spans="1:7" x14ac:dyDescent="0.25">
      <c r="A5261"/>
      <c r="B5261" s="38"/>
      <c r="C5261"/>
      <c r="D5261" s="38"/>
      <c r="E5261"/>
      <c r="F5261" s="38"/>
      <c r="G5261"/>
    </row>
    <row r="5262" spans="1:7" x14ac:dyDescent="0.25">
      <c r="A5262"/>
      <c r="B5262" s="38"/>
      <c r="C5262"/>
      <c r="D5262" s="38"/>
      <c r="E5262"/>
      <c r="F5262" s="38"/>
      <c r="G5262"/>
    </row>
    <row r="5263" spans="1:7" x14ac:dyDescent="0.25">
      <c r="A5263"/>
      <c r="B5263" s="38"/>
      <c r="C5263"/>
      <c r="D5263" s="38"/>
      <c r="E5263"/>
      <c r="F5263" s="38"/>
      <c r="G5263"/>
    </row>
    <row r="5264" spans="1:7" x14ac:dyDescent="0.25">
      <c r="A5264"/>
      <c r="B5264" s="38"/>
      <c r="C5264"/>
      <c r="D5264" s="38"/>
      <c r="E5264"/>
      <c r="F5264" s="38"/>
      <c r="G5264"/>
    </row>
    <row r="5265" spans="1:7" x14ac:dyDescent="0.25">
      <c r="A5265"/>
      <c r="B5265" s="38"/>
      <c r="C5265"/>
      <c r="D5265" s="38"/>
      <c r="E5265"/>
      <c r="F5265" s="38"/>
      <c r="G5265"/>
    </row>
    <row r="5266" spans="1:7" x14ac:dyDescent="0.25">
      <c r="A5266"/>
      <c r="B5266" s="38"/>
      <c r="C5266"/>
      <c r="D5266" s="38"/>
      <c r="E5266"/>
      <c r="F5266" s="38"/>
      <c r="G5266"/>
    </row>
    <row r="5267" spans="1:7" x14ac:dyDescent="0.25">
      <c r="A5267"/>
      <c r="B5267" s="38"/>
      <c r="C5267"/>
      <c r="D5267" s="38"/>
      <c r="E5267"/>
      <c r="F5267" s="38"/>
      <c r="G5267"/>
    </row>
    <row r="5268" spans="1:7" x14ac:dyDescent="0.25">
      <c r="A5268"/>
      <c r="B5268" s="38"/>
      <c r="C5268"/>
      <c r="D5268" s="38"/>
      <c r="E5268"/>
      <c r="F5268" s="38"/>
      <c r="G5268"/>
    </row>
    <row r="5269" spans="1:7" x14ac:dyDescent="0.25">
      <c r="A5269"/>
      <c r="B5269" s="38"/>
      <c r="C5269"/>
      <c r="D5269" s="38"/>
      <c r="E5269"/>
      <c r="F5269" s="38"/>
      <c r="G5269"/>
    </row>
    <row r="5270" spans="1:7" x14ac:dyDescent="0.25">
      <c r="A5270"/>
      <c r="B5270" s="38"/>
      <c r="C5270"/>
      <c r="D5270" s="38"/>
      <c r="E5270"/>
      <c r="F5270" s="38"/>
      <c r="G5270"/>
    </row>
    <row r="5271" spans="1:7" x14ac:dyDescent="0.25">
      <c r="A5271"/>
      <c r="B5271" s="38"/>
      <c r="C5271"/>
      <c r="D5271" s="38"/>
      <c r="E5271"/>
      <c r="F5271" s="38"/>
      <c r="G5271"/>
    </row>
    <row r="5272" spans="1:7" x14ac:dyDescent="0.25">
      <c r="A5272"/>
      <c r="B5272" s="38"/>
      <c r="C5272"/>
      <c r="D5272" s="38"/>
      <c r="E5272"/>
      <c r="F5272" s="38"/>
      <c r="G5272"/>
    </row>
    <row r="5273" spans="1:7" x14ac:dyDescent="0.25">
      <c r="A5273"/>
      <c r="B5273" s="38"/>
      <c r="C5273"/>
      <c r="D5273" s="38"/>
      <c r="E5273"/>
      <c r="F5273" s="38"/>
      <c r="G5273"/>
    </row>
    <row r="5274" spans="1:7" x14ac:dyDescent="0.25">
      <c r="A5274"/>
      <c r="B5274" s="38"/>
      <c r="C5274"/>
      <c r="D5274" s="38"/>
      <c r="E5274"/>
      <c r="F5274" s="38"/>
      <c r="G5274"/>
    </row>
    <row r="5275" spans="1:7" x14ac:dyDescent="0.25">
      <c r="A5275"/>
      <c r="B5275" s="38"/>
      <c r="C5275"/>
      <c r="D5275" s="38"/>
      <c r="E5275"/>
      <c r="F5275" s="38"/>
      <c r="G5275"/>
    </row>
    <row r="5276" spans="1:7" x14ac:dyDescent="0.25">
      <c r="A5276"/>
      <c r="B5276" s="38"/>
      <c r="C5276"/>
      <c r="D5276" s="38"/>
      <c r="E5276"/>
      <c r="F5276" s="38"/>
      <c r="G5276"/>
    </row>
    <row r="5277" spans="1:7" x14ac:dyDescent="0.25">
      <c r="A5277"/>
      <c r="B5277" s="38"/>
      <c r="C5277"/>
      <c r="D5277" s="38"/>
      <c r="E5277"/>
      <c r="F5277" s="38"/>
      <c r="G5277"/>
    </row>
    <row r="5278" spans="1:7" x14ac:dyDescent="0.25">
      <c r="A5278"/>
      <c r="B5278" s="38"/>
      <c r="C5278"/>
      <c r="D5278" s="38"/>
      <c r="E5278"/>
      <c r="F5278" s="38"/>
      <c r="G5278"/>
    </row>
    <row r="5279" spans="1:7" x14ac:dyDescent="0.25">
      <c r="A5279"/>
      <c r="B5279" s="38"/>
      <c r="C5279"/>
      <c r="D5279" s="38"/>
      <c r="E5279"/>
      <c r="F5279" s="38"/>
      <c r="G5279"/>
    </row>
    <row r="5280" spans="1:7" x14ac:dyDescent="0.25">
      <c r="A5280"/>
      <c r="B5280" s="38"/>
      <c r="C5280"/>
      <c r="D5280" s="38"/>
      <c r="E5280"/>
      <c r="F5280" s="38"/>
      <c r="G5280"/>
    </row>
    <row r="5281" spans="1:7" x14ac:dyDescent="0.25">
      <c r="A5281"/>
      <c r="B5281" s="38"/>
      <c r="C5281"/>
      <c r="D5281" s="38"/>
      <c r="E5281"/>
      <c r="F5281" s="38"/>
      <c r="G5281"/>
    </row>
    <row r="5282" spans="1:7" x14ac:dyDescent="0.25">
      <c r="A5282"/>
      <c r="B5282" s="38"/>
      <c r="C5282"/>
      <c r="D5282" s="38"/>
      <c r="E5282"/>
      <c r="F5282" s="38"/>
      <c r="G5282"/>
    </row>
    <row r="5283" spans="1:7" x14ac:dyDescent="0.25">
      <c r="A5283"/>
      <c r="B5283" s="38"/>
      <c r="C5283"/>
      <c r="D5283" s="38"/>
      <c r="E5283"/>
      <c r="F5283" s="38"/>
      <c r="G5283"/>
    </row>
    <row r="5284" spans="1:7" x14ac:dyDescent="0.25">
      <c r="A5284"/>
      <c r="B5284" s="38"/>
      <c r="C5284"/>
      <c r="D5284" s="38"/>
      <c r="E5284"/>
      <c r="F5284" s="38"/>
      <c r="G5284"/>
    </row>
    <row r="5285" spans="1:7" x14ac:dyDescent="0.25">
      <c r="A5285"/>
      <c r="B5285" s="38"/>
      <c r="C5285"/>
      <c r="D5285" s="38"/>
      <c r="E5285"/>
      <c r="F5285" s="38"/>
      <c r="G5285"/>
    </row>
    <row r="5286" spans="1:7" x14ac:dyDescent="0.25">
      <c r="A5286"/>
      <c r="B5286" s="38"/>
      <c r="C5286"/>
      <c r="D5286" s="38"/>
      <c r="E5286"/>
      <c r="F5286" s="38"/>
      <c r="G5286"/>
    </row>
    <row r="5287" spans="1:7" x14ac:dyDescent="0.25">
      <c r="A5287"/>
      <c r="B5287" s="38"/>
      <c r="C5287"/>
      <c r="D5287" s="38"/>
      <c r="E5287"/>
      <c r="F5287" s="38"/>
      <c r="G5287"/>
    </row>
    <row r="5288" spans="1:7" x14ac:dyDescent="0.25">
      <c r="A5288"/>
      <c r="B5288" s="38"/>
      <c r="C5288"/>
      <c r="D5288" s="38"/>
      <c r="E5288"/>
      <c r="F5288" s="38"/>
      <c r="G5288"/>
    </row>
    <row r="5289" spans="1:7" x14ac:dyDescent="0.25">
      <c r="A5289"/>
      <c r="B5289" s="38"/>
      <c r="C5289"/>
      <c r="D5289" s="38"/>
      <c r="E5289"/>
      <c r="F5289" s="38"/>
      <c r="G5289"/>
    </row>
    <row r="5290" spans="1:7" x14ac:dyDescent="0.25">
      <c r="A5290"/>
      <c r="B5290" s="38"/>
      <c r="C5290"/>
      <c r="D5290" s="38"/>
      <c r="E5290"/>
      <c r="F5290" s="38"/>
      <c r="G5290"/>
    </row>
    <row r="5291" spans="1:7" x14ac:dyDescent="0.25">
      <c r="A5291"/>
      <c r="B5291" s="38"/>
      <c r="C5291"/>
      <c r="D5291" s="38"/>
      <c r="E5291"/>
      <c r="F5291" s="38"/>
      <c r="G5291"/>
    </row>
    <row r="5292" spans="1:7" x14ac:dyDescent="0.25">
      <c r="A5292"/>
      <c r="B5292" s="38"/>
      <c r="C5292"/>
      <c r="D5292" s="38"/>
      <c r="E5292"/>
      <c r="F5292" s="38"/>
      <c r="G5292"/>
    </row>
    <row r="5293" spans="1:7" x14ac:dyDescent="0.25">
      <c r="A5293"/>
      <c r="B5293" s="38"/>
      <c r="C5293"/>
      <c r="D5293" s="38"/>
      <c r="E5293"/>
      <c r="F5293" s="38"/>
      <c r="G5293"/>
    </row>
    <row r="5294" spans="1:7" x14ac:dyDescent="0.25">
      <c r="A5294"/>
      <c r="B5294" s="38"/>
      <c r="C5294"/>
      <c r="D5294" s="38"/>
      <c r="E5294"/>
      <c r="F5294" s="38"/>
      <c r="G5294"/>
    </row>
    <row r="5295" spans="1:7" x14ac:dyDescent="0.25">
      <c r="A5295"/>
      <c r="B5295" s="38"/>
      <c r="C5295"/>
      <c r="D5295" s="38"/>
      <c r="E5295"/>
      <c r="F5295" s="38"/>
      <c r="G5295"/>
    </row>
    <row r="5296" spans="1:7" x14ac:dyDescent="0.25">
      <c r="A5296"/>
      <c r="B5296" s="38"/>
      <c r="C5296"/>
      <c r="D5296" s="38"/>
      <c r="E5296"/>
      <c r="F5296" s="38"/>
      <c r="G5296"/>
    </row>
    <row r="5297" spans="1:7" x14ac:dyDescent="0.25">
      <c r="A5297"/>
      <c r="B5297" s="38"/>
      <c r="C5297"/>
      <c r="D5297" s="38"/>
      <c r="E5297"/>
      <c r="F5297" s="38"/>
      <c r="G5297"/>
    </row>
    <row r="5298" spans="1:7" x14ac:dyDescent="0.25">
      <c r="A5298"/>
      <c r="B5298" s="38"/>
      <c r="C5298"/>
      <c r="D5298" s="38"/>
      <c r="E5298"/>
      <c r="F5298" s="38"/>
      <c r="G5298"/>
    </row>
    <row r="5299" spans="1:7" x14ac:dyDescent="0.25">
      <c r="A5299"/>
      <c r="B5299" s="38"/>
      <c r="C5299"/>
      <c r="D5299" s="38"/>
      <c r="E5299"/>
      <c r="F5299" s="38"/>
      <c r="G5299"/>
    </row>
    <row r="5300" spans="1:7" x14ac:dyDescent="0.25">
      <c r="A5300"/>
      <c r="B5300" s="38"/>
      <c r="C5300"/>
      <c r="D5300" s="38"/>
      <c r="E5300"/>
      <c r="F5300" s="38"/>
      <c r="G5300"/>
    </row>
    <row r="5301" spans="1:7" x14ac:dyDescent="0.25">
      <c r="A5301"/>
      <c r="B5301" s="38"/>
      <c r="C5301"/>
      <c r="D5301" s="38"/>
      <c r="E5301"/>
      <c r="F5301" s="38"/>
      <c r="G5301"/>
    </row>
    <row r="5302" spans="1:7" x14ac:dyDescent="0.25">
      <c r="A5302"/>
      <c r="B5302" s="38"/>
      <c r="C5302"/>
      <c r="D5302" s="38"/>
      <c r="E5302"/>
      <c r="F5302" s="38"/>
      <c r="G5302"/>
    </row>
    <row r="5303" spans="1:7" x14ac:dyDescent="0.25">
      <c r="A5303"/>
      <c r="B5303" s="38"/>
      <c r="C5303"/>
      <c r="D5303" s="38"/>
      <c r="E5303"/>
      <c r="F5303" s="38"/>
      <c r="G5303"/>
    </row>
    <row r="5304" spans="1:7" x14ac:dyDescent="0.25">
      <c r="A5304"/>
      <c r="B5304" s="38"/>
      <c r="C5304"/>
      <c r="D5304" s="38"/>
      <c r="E5304"/>
      <c r="F5304" s="38"/>
      <c r="G5304"/>
    </row>
    <row r="5305" spans="1:7" x14ac:dyDescent="0.25">
      <c r="A5305"/>
      <c r="B5305" s="38"/>
      <c r="C5305"/>
      <c r="D5305" s="38"/>
      <c r="E5305"/>
      <c r="F5305" s="38"/>
      <c r="G5305"/>
    </row>
    <row r="5306" spans="1:7" x14ac:dyDescent="0.25">
      <c r="A5306"/>
      <c r="B5306" s="38"/>
      <c r="C5306"/>
      <c r="D5306" s="38"/>
      <c r="E5306"/>
      <c r="F5306" s="38"/>
      <c r="G5306"/>
    </row>
    <row r="5307" spans="1:7" x14ac:dyDescent="0.25">
      <c r="A5307"/>
      <c r="B5307" s="38"/>
      <c r="C5307"/>
      <c r="D5307" s="38"/>
      <c r="E5307"/>
      <c r="F5307" s="38"/>
      <c r="G5307"/>
    </row>
    <row r="5308" spans="1:7" x14ac:dyDescent="0.25">
      <c r="A5308"/>
      <c r="B5308" s="38"/>
      <c r="C5308"/>
      <c r="D5308" s="38"/>
      <c r="E5308"/>
      <c r="F5308" s="38"/>
      <c r="G5308"/>
    </row>
    <row r="5309" spans="1:7" x14ac:dyDescent="0.25">
      <c r="A5309"/>
      <c r="B5309" s="38"/>
      <c r="C5309"/>
      <c r="D5309" s="38"/>
      <c r="E5309"/>
      <c r="F5309" s="38"/>
      <c r="G5309"/>
    </row>
    <row r="5310" spans="1:7" x14ac:dyDescent="0.25">
      <c r="A5310"/>
      <c r="B5310" s="38"/>
      <c r="C5310"/>
      <c r="D5310" s="38"/>
      <c r="E5310"/>
      <c r="F5310" s="38"/>
      <c r="G5310"/>
    </row>
    <row r="5311" spans="1:7" x14ac:dyDescent="0.25">
      <c r="A5311"/>
      <c r="B5311" s="38"/>
      <c r="C5311"/>
      <c r="D5311" s="38"/>
      <c r="E5311"/>
      <c r="F5311" s="38"/>
      <c r="G5311"/>
    </row>
    <row r="5312" spans="1:7" x14ac:dyDescent="0.25">
      <c r="A5312"/>
      <c r="B5312" s="38"/>
      <c r="C5312"/>
      <c r="D5312" s="38"/>
      <c r="E5312"/>
      <c r="F5312" s="38"/>
      <c r="G5312"/>
    </row>
    <row r="5313" spans="1:7" x14ac:dyDescent="0.25">
      <c r="A5313"/>
      <c r="B5313" s="38"/>
      <c r="C5313"/>
      <c r="D5313" s="38"/>
      <c r="E5313"/>
      <c r="F5313" s="38"/>
      <c r="G5313"/>
    </row>
    <row r="5314" spans="1:7" x14ac:dyDescent="0.25">
      <c r="A5314"/>
      <c r="B5314" s="38"/>
      <c r="C5314"/>
      <c r="D5314" s="38"/>
      <c r="E5314"/>
      <c r="F5314" s="38"/>
      <c r="G5314"/>
    </row>
    <row r="5315" spans="1:7" x14ac:dyDescent="0.25">
      <c r="A5315"/>
      <c r="B5315" s="38"/>
      <c r="C5315"/>
      <c r="D5315" s="38"/>
      <c r="E5315"/>
      <c r="F5315" s="38"/>
      <c r="G5315"/>
    </row>
    <row r="5316" spans="1:7" x14ac:dyDescent="0.25">
      <c r="A5316"/>
      <c r="B5316" s="38"/>
      <c r="C5316"/>
      <c r="D5316" s="38"/>
      <c r="E5316"/>
      <c r="F5316" s="38"/>
      <c r="G5316"/>
    </row>
    <row r="5317" spans="1:7" x14ac:dyDescent="0.25">
      <c r="A5317"/>
      <c r="B5317" s="38"/>
      <c r="C5317"/>
      <c r="D5317" s="38"/>
      <c r="E5317"/>
      <c r="F5317" s="38"/>
      <c r="G5317"/>
    </row>
    <row r="5318" spans="1:7" x14ac:dyDescent="0.25">
      <c r="A5318"/>
      <c r="B5318" s="38"/>
      <c r="C5318"/>
      <c r="D5318" s="38"/>
      <c r="E5318"/>
      <c r="F5318" s="38"/>
      <c r="G5318"/>
    </row>
    <row r="5319" spans="1:7" x14ac:dyDescent="0.25">
      <c r="A5319"/>
      <c r="B5319" s="38"/>
      <c r="C5319"/>
      <c r="D5319" s="38"/>
      <c r="E5319"/>
      <c r="F5319" s="38"/>
      <c r="G5319"/>
    </row>
    <row r="5320" spans="1:7" x14ac:dyDescent="0.25">
      <c r="A5320"/>
      <c r="B5320" s="38"/>
      <c r="C5320"/>
      <c r="D5320" s="38"/>
      <c r="E5320"/>
      <c r="F5320" s="38"/>
      <c r="G5320"/>
    </row>
    <row r="5321" spans="1:7" x14ac:dyDescent="0.25">
      <c r="A5321"/>
      <c r="B5321" s="38"/>
      <c r="C5321"/>
      <c r="D5321" s="38"/>
      <c r="E5321"/>
      <c r="F5321" s="38"/>
      <c r="G5321"/>
    </row>
    <row r="5322" spans="1:7" x14ac:dyDescent="0.25">
      <c r="A5322"/>
      <c r="B5322" s="38"/>
      <c r="C5322"/>
      <c r="D5322" s="38"/>
      <c r="E5322"/>
      <c r="F5322" s="38"/>
      <c r="G5322"/>
    </row>
    <row r="5323" spans="1:7" x14ac:dyDescent="0.25">
      <c r="A5323"/>
      <c r="B5323" s="38"/>
      <c r="C5323"/>
      <c r="D5323" s="38"/>
      <c r="E5323"/>
      <c r="F5323" s="38"/>
      <c r="G5323"/>
    </row>
    <row r="5324" spans="1:7" x14ac:dyDescent="0.25">
      <c r="A5324"/>
      <c r="B5324" s="38"/>
      <c r="C5324"/>
      <c r="D5324" s="38"/>
      <c r="E5324"/>
      <c r="F5324" s="38"/>
      <c r="G5324"/>
    </row>
    <row r="5325" spans="1:7" x14ac:dyDescent="0.25">
      <c r="A5325"/>
      <c r="B5325" s="38"/>
      <c r="C5325"/>
      <c r="D5325" s="38"/>
      <c r="E5325"/>
      <c r="F5325" s="38"/>
      <c r="G5325"/>
    </row>
    <row r="5326" spans="1:7" x14ac:dyDescent="0.25">
      <c r="A5326"/>
      <c r="B5326" s="38"/>
      <c r="C5326"/>
      <c r="D5326" s="38"/>
      <c r="E5326"/>
      <c r="F5326" s="38"/>
      <c r="G5326"/>
    </row>
    <row r="5327" spans="1:7" x14ac:dyDescent="0.25">
      <c r="A5327"/>
      <c r="B5327" s="38"/>
      <c r="C5327"/>
      <c r="D5327" s="38"/>
      <c r="E5327"/>
      <c r="F5327" s="38"/>
      <c r="G5327"/>
    </row>
    <row r="5328" spans="1:7" x14ac:dyDescent="0.25">
      <c r="A5328"/>
      <c r="B5328" s="38"/>
      <c r="C5328"/>
      <c r="D5328" s="38"/>
      <c r="E5328"/>
      <c r="F5328" s="38"/>
      <c r="G5328"/>
    </row>
    <row r="5329" spans="1:7" x14ac:dyDescent="0.25">
      <c r="A5329"/>
      <c r="B5329" s="38"/>
      <c r="C5329"/>
      <c r="D5329" s="38"/>
      <c r="E5329"/>
      <c r="F5329" s="38"/>
      <c r="G5329"/>
    </row>
    <row r="5330" spans="1:7" x14ac:dyDescent="0.25">
      <c r="A5330"/>
      <c r="B5330" s="38"/>
      <c r="C5330"/>
      <c r="D5330" s="38"/>
      <c r="E5330"/>
      <c r="F5330" s="38"/>
      <c r="G5330"/>
    </row>
    <row r="5331" spans="1:7" x14ac:dyDescent="0.25">
      <c r="A5331"/>
      <c r="B5331" s="38"/>
      <c r="C5331"/>
      <c r="D5331" s="38"/>
      <c r="E5331"/>
      <c r="F5331" s="38"/>
      <c r="G5331"/>
    </row>
    <row r="5332" spans="1:7" x14ac:dyDescent="0.25">
      <c r="A5332"/>
      <c r="B5332" s="38"/>
      <c r="C5332"/>
      <c r="D5332" s="38"/>
      <c r="E5332"/>
      <c r="F5332" s="38"/>
      <c r="G5332"/>
    </row>
    <row r="5333" spans="1:7" x14ac:dyDescent="0.25">
      <c r="A5333"/>
      <c r="B5333" s="38"/>
      <c r="C5333"/>
      <c r="D5333" s="38"/>
      <c r="E5333"/>
      <c r="F5333" s="38"/>
      <c r="G5333"/>
    </row>
    <row r="5334" spans="1:7" x14ac:dyDescent="0.25">
      <c r="A5334"/>
      <c r="B5334" s="38"/>
      <c r="C5334"/>
      <c r="D5334" s="38"/>
      <c r="E5334"/>
      <c r="F5334" s="38"/>
      <c r="G5334"/>
    </row>
    <row r="5335" spans="1:7" x14ac:dyDescent="0.25">
      <c r="A5335"/>
      <c r="B5335" s="38"/>
      <c r="C5335"/>
      <c r="D5335" s="38"/>
      <c r="E5335"/>
      <c r="F5335" s="38"/>
      <c r="G5335"/>
    </row>
    <row r="5336" spans="1:7" x14ac:dyDescent="0.25">
      <c r="A5336"/>
      <c r="B5336" s="38"/>
      <c r="C5336"/>
      <c r="D5336" s="38"/>
      <c r="E5336"/>
      <c r="F5336" s="38"/>
      <c r="G5336"/>
    </row>
    <row r="5337" spans="1:7" x14ac:dyDescent="0.25">
      <c r="A5337"/>
      <c r="B5337" s="38"/>
      <c r="C5337"/>
      <c r="D5337" s="38"/>
      <c r="E5337"/>
      <c r="F5337" s="38"/>
      <c r="G5337"/>
    </row>
    <row r="5338" spans="1:7" x14ac:dyDescent="0.25">
      <c r="A5338"/>
      <c r="B5338" s="38"/>
      <c r="C5338"/>
      <c r="D5338" s="38"/>
      <c r="E5338"/>
      <c r="F5338" s="38"/>
      <c r="G5338"/>
    </row>
    <row r="5339" spans="1:7" x14ac:dyDescent="0.25">
      <c r="A5339"/>
      <c r="B5339" s="38"/>
      <c r="C5339"/>
      <c r="D5339" s="38"/>
      <c r="E5339"/>
      <c r="F5339" s="38"/>
      <c r="G5339"/>
    </row>
    <row r="5340" spans="1:7" x14ac:dyDescent="0.25">
      <c r="A5340"/>
      <c r="B5340" s="38"/>
      <c r="C5340"/>
      <c r="D5340" s="38"/>
      <c r="E5340"/>
      <c r="F5340" s="38"/>
      <c r="G5340"/>
    </row>
    <row r="5341" spans="1:7" x14ac:dyDescent="0.25">
      <c r="A5341"/>
      <c r="B5341" s="38"/>
      <c r="C5341"/>
      <c r="D5341" s="38"/>
      <c r="E5341"/>
      <c r="F5341" s="38"/>
      <c r="G5341"/>
    </row>
    <row r="5342" spans="1:7" x14ac:dyDescent="0.25">
      <c r="A5342"/>
      <c r="B5342" s="38"/>
      <c r="C5342"/>
      <c r="D5342" s="38"/>
      <c r="E5342"/>
      <c r="F5342" s="38"/>
      <c r="G5342"/>
    </row>
    <row r="5343" spans="1:7" x14ac:dyDescent="0.25">
      <c r="A5343"/>
      <c r="B5343" s="38"/>
      <c r="C5343"/>
      <c r="D5343" s="38"/>
      <c r="E5343"/>
      <c r="F5343" s="38"/>
      <c r="G5343"/>
    </row>
    <row r="5344" spans="1:7" x14ac:dyDescent="0.25">
      <c r="A5344"/>
      <c r="B5344" s="38"/>
      <c r="C5344"/>
      <c r="D5344" s="38"/>
      <c r="E5344"/>
      <c r="F5344" s="38"/>
      <c r="G5344"/>
    </row>
    <row r="5345" spans="1:7" x14ac:dyDescent="0.25">
      <c r="A5345"/>
      <c r="B5345" s="38"/>
      <c r="C5345"/>
      <c r="D5345" s="38"/>
      <c r="E5345"/>
      <c r="F5345" s="38"/>
      <c r="G5345"/>
    </row>
    <row r="5346" spans="1:7" x14ac:dyDescent="0.25">
      <c r="A5346"/>
      <c r="B5346" s="38"/>
      <c r="C5346"/>
      <c r="D5346" s="38"/>
      <c r="E5346"/>
      <c r="F5346" s="38"/>
      <c r="G5346"/>
    </row>
    <row r="5347" spans="1:7" x14ac:dyDescent="0.25">
      <c r="A5347"/>
      <c r="B5347" s="38"/>
      <c r="C5347"/>
      <c r="D5347" s="38"/>
      <c r="E5347"/>
      <c r="F5347" s="38"/>
      <c r="G5347"/>
    </row>
    <row r="5348" spans="1:7" x14ac:dyDescent="0.25">
      <c r="A5348"/>
      <c r="B5348" s="38"/>
      <c r="C5348"/>
      <c r="D5348" s="38"/>
      <c r="E5348"/>
      <c r="F5348" s="38"/>
      <c r="G5348"/>
    </row>
    <row r="5349" spans="1:7" x14ac:dyDescent="0.25">
      <c r="A5349"/>
      <c r="B5349" s="38"/>
      <c r="C5349"/>
      <c r="D5349" s="38"/>
      <c r="E5349"/>
      <c r="F5349" s="38"/>
      <c r="G5349"/>
    </row>
    <row r="5350" spans="1:7" x14ac:dyDescent="0.25">
      <c r="A5350"/>
      <c r="B5350" s="38"/>
      <c r="C5350"/>
      <c r="D5350" s="38"/>
      <c r="E5350"/>
      <c r="F5350" s="38"/>
      <c r="G5350"/>
    </row>
    <row r="5351" spans="1:7" x14ac:dyDescent="0.25">
      <c r="A5351"/>
      <c r="B5351" s="38"/>
      <c r="C5351"/>
      <c r="D5351" s="38"/>
      <c r="E5351"/>
      <c r="F5351" s="38"/>
      <c r="G5351"/>
    </row>
    <row r="5352" spans="1:7" x14ac:dyDescent="0.25">
      <c r="A5352"/>
      <c r="B5352" s="38"/>
      <c r="C5352"/>
      <c r="D5352" s="38"/>
      <c r="E5352"/>
      <c r="F5352" s="38"/>
      <c r="G5352"/>
    </row>
    <row r="5353" spans="1:7" x14ac:dyDescent="0.25">
      <c r="A5353"/>
      <c r="B5353" s="38"/>
      <c r="C5353"/>
      <c r="D5353" s="38"/>
      <c r="E5353"/>
      <c r="F5353" s="38"/>
      <c r="G5353"/>
    </row>
    <row r="5354" spans="1:7" x14ac:dyDescent="0.25">
      <c r="A5354"/>
      <c r="B5354" s="38"/>
      <c r="C5354"/>
      <c r="D5354" s="38"/>
      <c r="E5354"/>
      <c r="F5354" s="38"/>
      <c r="G5354"/>
    </row>
    <row r="5355" spans="1:7" x14ac:dyDescent="0.25">
      <c r="A5355"/>
      <c r="B5355" s="38"/>
      <c r="C5355"/>
      <c r="D5355" s="38"/>
      <c r="E5355"/>
      <c r="F5355" s="38"/>
      <c r="G5355"/>
    </row>
    <row r="5356" spans="1:7" x14ac:dyDescent="0.25">
      <c r="A5356"/>
      <c r="B5356" s="38"/>
      <c r="C5356"/>
      <c r="D5356" s="38"/>
      <c r="E5356"/>
      <c r="F5356" s="38"/>
      <c r="G5356"/>
    </row>
    <row r="5357" spans="1:7" x14ac:dyDescent="0.25">
      <c r="A5357"/>
      <c r="B5357" s="38"/>
      <c r="C5357"/>
      <c r="D5357" s="38"/>
      <c r="E5357"/>
      <c r="F5357" s="38"/>
      <c r="G5357"/>
    </row>
    <row r="5358" spans="1:7" x14ac:dyDescent="0.25">
      <c r="A5358"/>
      <c r="B5358" s="38"/>
      <c r="C5358"/>
      <c r="D5358" s="38"/>
      <c r="E5358"/>
      <c r="F5358" s="38"/>
      <c r="G5358"/>
    </row>
    <row r="5359" spans="1:7" x14ac:dyDescent="0.25">
      <c r="A5359"/>
      <c r="B5359" s="38"/>
      <c r="C5359"/>
      <c r="D5359" s="38"/>
      <c r="E5359"/>
      <c r="F5359" s="38"/>
      <c r="G5359"/>
    </row>
    <row r="5360" spans="1:7" x14ac:dyDescent="0.25">
      <c r="A5360"/>
      <c r="B5360" s="38"/>
      <c r="C5360"/>
      <c r="D5360" s="38"/>
      <c r="E5360"/>
      <c r="F5360" s="38"/>
      <c r="G5360"/>
    </row>
    <row r="5361" spans="1:7" x14ac:dyDescent="0.25">
      <c r="A5361"/>
      <c r="B5361" s="38"/>
      <c r="C5361"/>
      <c r="D5361" s="38"/>
      <c r="E5361"/>
      <c r="F5361" s="38"/>
      <c r="G5361"/>
    </row>
    <row r="5362" spans="1:7" x14ac:dyDescent="0.25">
      <c r="A5362"/>
      <c r="B5362" s="38"/>
      <c r="C5362"/>
      <c r="D5362" s="38"/>
      <c r="E5362"/>
      <c r="F5362" s="38"/>
      <c r="G5362"/>
    </row>
    <row r="5363" spans="1:7" x14ac:dyDescent="0.25">
      <c r="A5363"/>
      <c r="B5363" s="38"/>
      <c r="C5363"/>
      <c r="D5363" s="38"/>
      <c r="E5363"/>
      <c r="F5363" s="38"/>
      <c r="G5363"/>
    </row>
    <row r="5364" spans="1:7" x14ac:dyDescent="0.25">
      <c r="A5364"/>
      <c r="B5364" s="38"/>
      <c r="C5364"/>
      <c r="D5364" s="38"/>
      <c r="E5364"/>
      <c r="F5364" s="38"/>
      <c r="G5364"/>
    </row>
    <row r="5365" spans="1:7" x14ac:dyDescent="0.25">
      <c r="A5365"/>
      <c r="B5365" s="38"/>
      <c r="C5365"/>
      <c r="D5365" s="38"/>
      <c r="E5365"/>
      <c r="F5365" s="38"/>
      <c r="G5365"/>
    </row>
    <row r="5366" spans="1:7" x14ac:dyDescent="0.25">
      <c r="A5366"/>
      <c r="B5366" s="38"/>
      <c r="C5366"/>
      <c r="D5366" s="38"/>
      <c r="E5366"/>
      <c r="F5366" s="38"/>
      <c r="G5366"/>
    </row>
    <row r="5367" spans="1:7" x14ac:dyDescent="0.25">
      <c r="A5367"/>
      <c r="B5367" s="38"/>
      <c r="C5367"/>
      <c r="D5367" s="38"/>
      <c r="E5367"/>
      <c r="F5367" s="38"/>
      <c r="G5367"/>
    </row>
    <row r="5368" spans="1:7" x14ac:dyDescent="0.25">
      <c r="A5368"/>
      <c r="B5368" s="38"/>
      <c r="C5368"/>
      <c r="D5368" s="38"/>
      <c r="E5368"/>
      <c r="F5368" s="38"/>
      <c r="G5368"/>
    </row>
    <row r="5369" spans="1:7" x14ac:dyDescent="0.25">
      <c r="A5369"/>
      <c r="B5369" s="38"/>
      <c r="C5369"/>
      <c r="D5369" s="38"/>
      <c r="E5369"/>
      <c r="F5369" s="38"/>
      <c r="G5369"/>
    </row>
    <row r="5370" spans="1:7" x14ac:dyDescent="0.25">
      <c r="A5370"/>
      <c r="B5370" s="38"/>
      <c r="C5370"/>
      <c r="D5370" s="38"/>
      <c r="E5370"/>
      <c r="F5370" s="38"/>
      <c r="G5370"/>
    </row>
    <row r="5371" spans="1:7" x14ac:dyDescent="0.25">
      <c r="A5371"/>
      <c r="B5371" s="38"/>
      <c r="C5371"/>
      <c r="D5371" s="38"/>
      <c r="E5371"/>
      <c r="F5371" s="38"/>
      <c r="G5371"/>
    </row>
    <row r="5372" spans="1:7" x14ac:dyDescent="0.25">
      <c r="A5372"/>
      <c r="B5372" s="38"/>
      <c r="C5372"/>
      <c r="D5372" s="38"/>
      <c r="E5372"/>
      <c r="F5372" s="38"/>
      <c r="G5372"/>
    </row>
    <row r="5373" spans="1:7" x14ac:dyDescent="0.25">
      <c r="A5373"/>
      <c r="B5373" s="38"/>
      <c r="C5373"/>
      <c r="D5373" s="38"/>
      <c r="E5373"/>
      <c r="F5373" s="38"/>
      <c r="G5373"/>
    </row>
    <row r="5374" spans="1:7" x14ac:dyDescent="0.25">
      <c r="A5374"/>
      <c r="B5374" s="38"/>
      <c r="C5374"/>
      <c r="D5374" s="38"/>
      <c r="E5374"/>
      <c r="F5374" s="38"/>
      <c r="G5374"/>
    </row>
    <row r="5375" spans="1:7" x14ac:dyDescent="0.25">
      <c r="A5375"/>
      <c r="B5375" s="38"/>
      <c r="C5375"/>
      <c r="D5375" s="38"/>
      <c r="E5375"/>
      <c r="F5375" s="38"/>
      <c r="G5375"/>
    </row>
    <row r="5376" spans="1:7" x14ac:dyDescent="0.25">
      <c r="A5376"/>
      <c r="B5376" s="38"/>
      <c r="C5376"/>
      <c r="D5376" s="38"/>
      <c r="E5376"/>
      <c r="F5376" s="38"/>
      <c r="G5376"/>
    </row>
    <row r="5377" spans="1:7" x14ac:dyDescent="0.25">
      <c r="A5377"/>
      <c r="B5377" s="38"/>
      <c r="C5377"/>
      <c r="D5377" s="38"/>
      <c r="E5377"/>
      <c r="F5377" s="38"/>
      <c r="G5377"/>
    </row>
    <row r="5378" spans="1:7" x14ac:dyDescent="0.25">
      <c r="A5378"/>
      <c r="B5378" s="38"/>
      <c r="C5378"/>
      <c r="D5378" s="38"/>
      <c r="E5378"/>
      <c r="F5378" s="38"/>
      <c r="G5378"/>
    </row>
    <row r="5379" spans="1:7" x14ac:dyDescent="0.25">
      <c r="A5379"/>
      <c r="B5379" s="38"/>
      <c r="C5379"/>
      <c r="D5379" s="38"/>
      <c r="E5379"/>
      <c r="F5379" s="38"/>
      <c r="G5379"/>
    </row>
    <row r="5380" spans="1:7" x14ac:dyDescent="0.25">
      <c r="A5380"/>
      <c r="B5380" s="38"/>
      <c r="C5380"/>
      <c r="D5380" s="38"/>
      <c r="E5380"/>
      <c r="F5380" s="38"/>
      <c r="G5380"/>
    </row>
    <row r="5381" spans="1:7" x14ac:dyDescent="0.25">
      <c r="A5381"/>
      <c r="B5381" s="38"/>
      <c r="C5381"/>
      <c r="D5381" s="38"/>
      <c r="E5381"/>
      <c r="F5381" s="38"/>
      <c r="G5381"/>
    </row>
    <row r="5382" spans="1:7" x14ac:dyDescent="0.25">
      <c r="A5382"/>
      <c r="B5382" s="38"/>
      <c r="C5382"/>
      <c r="D5382" s="38"/>
      <c r="E5382"/>
      <c r="F5382" s="38"/>
      <c r="G5382"/>
    </row>
    <row r="5383" spans="1:7" x14ac:dyDescent="0.25">
      <c r="A5383"/>
      <c r="B5383" s="38"/>
      <c r="C5383"/>
      <c r="D5383" s="38"/>
      <c r="E5383"/>
      <c r="F5383" s="38"/>
      <c r="G5383"/>
    </row>
    <row r="5384" spans="1:7" x14ac:dyDescent="0.25">
      <c r="A5384"/>
      <c r="B5384" s="38"/>
      <c r="C5384"/>
      <c r="D5384" s="38"/>
      <c r="E5384"/>
      <c r="F5384" s="38"/>
      <c r="G5384"/>
    </row>
    <row r="5385" spans="1:7" x14ac:dyDescent="0.25">
      <c r="A5385"/>
      <c r="B5385" s="38"/>
      <c r="C5385"/>
      <c r="D5385" s="38"/>
      <c r="E5385"/>
      <c r="F5385" s="38"/>
      <c r="G5385"/>
    </row>
    <row r="5386" spans="1:7" x14ac:dyDescent="0.25">
      <c r="A5386"/>
      <c r="B5386" s="38"/>
      <c r="C5386"/>
      <c r="D5386" s="38"/>
      <c r="E5386"/>
      <c r="F5386" s="38"/>
      <c r="G5386"/>
    </row>
    <row r="5387" spans="1:7" x14ac:dyDescent="0.25">
      <c r="A5387"/>
      <c r="B5387" s="38"/>
      <c r="C5387"/>
      <c r="D5387" s="38"/>
      <c r="E5387"/>
      <c r="F5387" s="38"/>
      <c r="G5387"/>
    </row>
    <row r="5388" spans="1:7" x14ac:dyDescent="0.25">
      <c r="A5388"/>
      <c r="B5388" s="38"/>
      <c r="C5388"/>
      <c r="D5388" s="38"/>
      <c r="E5388"/>
      <c r="F5388" s="38"/>
      <c r="G5388"/>
    </row>
    <row r="5389" spans="1:7" x14ac:dyDescent="0.25">
      <c r="A5389"/>
      <c r="B5389" s="38"/>
      <c r="C5389"/>
      <c r="D5389" s="38"/>
      <c r="E5389"/>
      <c r="F5389" s="38"/>
      <c r="G5389"/>
    </row>
    <row r="5390" spans="1:7" x14ac:dyDescent="0.25">
      <c r="A5390"/>
      <c r="B5390" s="38"/>
      <c r="C5390"/>
      <c r="D5390" s="38"/>
      <c r="E5390"/>
      <c r="F5390" s="38"/>
      <c r="G5390"/>
    </row>
    <row r="5391" spans="1:7" x14ac:dyDescent="0.25">
      <c r="A5391"/>
      <c r="B5391" s="38"/>
      <c r="C5391"/>
      <c r="D5391" s="38"/>
      <c r="E5391"/>
      <c r="F5391" s="38"/>
      <c r="G5391"/>
    </row>
    <row r="5392" spans="1:7" x14ac:dyDescent="0.25">
      <c r="A5392"/>
      <c r="B5392" s="38"/>
      <c r="C5392"/>
      <c r="D5392" s="38"/>
      <c r="E5392"/>
      <c r="F5392" s="38"/>
      <c r="G5392"/>
    </row>
    <row r="5393" spans="1:7" x14ac:dyDescent="0.25">
      <c r="A5393"/>
      <c r="B5393" s="38"/>
      <c r="C5393"/>
      <c r="D5393" s="38"/>
      <c r="E5393"/>
      <c r="F5393" s="38"/>
      <c r="G5393"/>
    </row>
    <row r="5394" spans="1:7" x14ac:dyDescent="0.25">
      <c r="A5394"/>
      <c r="B5394" s="38"/>
      <c r="C5394"/>
      <c r="D5394" s="38"/>
      <c r="E5394"/>
      <c r="F5394" s="38"/>
      <c r="G5394"/>
    </row>
    <row r="5395" spans="1:7" x14ac:dyDescent="0.25">
      <c r="A5395"/>
      <c r="B5395" s="38"/>
      <c r="C5395"/>
      <c r="D5395" s="38"/>
      <c r="E5395"/>
      <c r="F5395" s="38"/>
      <c r="G5395"/>
    </row>
    <row r="5396" spans="1:7" x14ac:dyDescent="0.25">
      <c r="A5396"/>
      <c r="B5396" s="38"/>
      <c r="C5396"/>
      <c r="D5396" s="38"/>
      <c r="E5396"/>
      <c r="F5396" s="38"/>
      <c r="G5396"/>
    </row>
    <row r="5397" spans="1:7" x14ac:dyDescent="0.25">
      <c r="A5397"/>
      <c r="B5397" s="38"/>
      <c r="C5397"/>
      <c r="D5397" s="38"/>
      <c r="E5397"/>
      <c r="F5397" s="38"/>
      <c r="G5397"/>
    </row>
    <row r="5398" spans="1:7" x14ac:dyDescent="0.25">
      <c r="A5398"/>
      <c r="B5398" s="38"/>
      <c r="C5398"/>
      <c r="D5398" s="38"/>
      <c r="E5398"/>
      <c r="F5398" s="38"/>
      <c r="G5398"/>
    </row>
    <row r="5399" spans="1:7" x14ac:dyDescent="0.25">
      <c r="A5399"/>
      <c r="B5399" s="38"/>
      <c r="C5399"/>
      <c r="D5399" s="38"/>
      <c r="E5399"/>
      <c r="F5399" s="38"/>
      <c r="G5399"/>
    </row>
    <row r="5400" spans="1:7" x14ac:dyDescent="0.25">
      <c r="A5400"/>
      <c r="B5400" s="38"/>
      <c r="C5400"/>
      <c r="D5400" s="38"/>
      <c r="E5400"/>
      <c r="F5400" s="38"/>
      <c r="G5400"/>
    </row>
    <row r="5401" spans="1:7" x14ac:dyDescent="0.25">
      <c r="A5401"/>
      <c r="B5401" s="38"/>
      <c r="C5401"/>
      <c r="D5401" s="38"/>
      <c r="E5401"/>
      <c r="F5401" s="38"/>
      <c r="G5401"/>
    </row>
    <row r="5402" spans="1:7" x14ac:dyDescent="0.25">
      <c r="A5402"/>
      <c r="B5402" s="38"/>
      <c r="C5402"/>
      <c r="D5402" s="38"/>
      <c r="E5402"/>
      <c r="F5402" s="38"/>
      <c r="G5402"/>
    </row>
    <row r="5403" spans="1:7" x14ac:dyDescent="0.25">
      <c r="A5403"/>
      <c r="B5403" s="38"/>
      <c r="C5403"/>
      <c r="D5403" s="38"/>
      <c r="E5403"/>
      <c r="F5403" s="38"/>
      <c r="G5403"/>
    </row>
    <row r="5404" spans="1:7" x14ac:dyDescent="0.25">
      <c r="A5404"/>
      <c r="B5404" s="38"/>
      <c r="C5404"/>
      <c r="D5404" s="38"/>
      <c r="E5404"/>
      <c r="F5404" s="38"/>
      <c r="G5404"/>
    </row>
    <row r="5405" spans="1:7" x14ac:dyDescent="0.25">
      <c r="A5405"/>
      <c r="B5405" s="38"/>
      <c r="C5405"/>
      <c r="D5405" s="38"/>
      <c r="E5405"/>
      <c r="F5405" s="38"/>
      <c r="G5405"/>
    </row>
    <row r="5406" spans="1:7" x14ac:dyDescent="0.25">
      <c r="A5406"/>
      <c r="B5406" s="38"/>
      <c r="C5406"/>
      <c r="D5406" s="38"/>
      <c r="E5406"/>
      <c r="F5406" s="38"/>
      <c r="G5406"/>
    </row>
    <row r="5407" spans="1:7" x14ac:dyDescent="0.25">
      <c r="A5407"/>
      <c r="B5407" s="38"/>
      <c r="C5407"/>
      <c r="D5407" s="38"/>
      <c r="E5407"/>
      <c r="F5407" s="38"/>
      <c r="G5407"/>
    </row>
    <row r="5408" spans="1:7" x14ac:dyDescent="0.25">
      <c r="A5408"/>
      <c r="B5408" s="38"/>
      <c r="C5408"/>
      <c r="D5408" s="38"/>
      <c r="E5408"/>
      <c r="F5408" s="38"/>
      <c r="G5408"/>
    </row>
    <row r="5409" spans="1:7" x14ac:dyDescent="0.25">
      <c r="A5409"/>
      <c r="B5409" s="38"/>
      <c r="C5409"/>
      <c r="D5409" s="38"/>
      <c r="E5409"/>
      <c r="F5409" s="38"/>
      <c r="G5409"/>
    </row>
    <row r="5410" spans="1:7" x14ac:dyDescent="0.25">
      <c r="A5410"/>
      <c r="B5410" s="38"/>
      <c r="C5410"/>
      <c r="D5410" s="38"/>
      <c r="E5410"/>
      <c r="F5410" s="38"/>
      <c r="G5410"/>
    </row>
    <row r="5411" spans="1:7" x14ac:dyDescent="0.25">
      <c r="A5411"/>
      <c r="B5411" s="38"/>
      <c r="C5411"/>
      <c r="D5411" s="38"/>
      <c r="E5411"/>
      <c r="F5411" s="38"/>
      <c r="G5411"/>
    </row>
    <row r="5412" spans="1:7" x14ac:dyDescent="0.25">
      <c r="A5412"/>
      <c r="B5412" s="38"/>
      <c r="C5412"/>
      <c r="D5412" s="38"/>
      <c r="E5412"/>
      <c r="F5412" s="38"/>
      <c r="G5412"/>
    </row>
    <row r="5413" spans="1:7" x14ac:dyDescent="0.25">
      <c r="A5413"/>
      <c r="B5413" s="38"/>
      <c r="C5413"/>
      <c r="D5413" s="38"/>
      <c r="E5413"/>
      <c r="F5413" s="38"/>
      <c r="G5413"/>
    </row>
    <row r="5414" spans="1:7" x14ac:dyDescent="0.25">
      <c r="A5414"/>
      <c r="B5414" s="38"/>
      <c r="C5414"/>
      <c r="D5414" s="38"/>
      <c r="E5414"/>
      <c r="F5414" s="38"/>
      <c r="G5414"/>
    </row>
    <row r="5415" spans="1:7" x14ac:dyDescent="0.25">
      <c r="A5415"/>
      <c r="B5415" s="38"/>
      <c r="C5415"/>
      <c r="D5415" s="38"/>
      <c r="E5415"/>
      <c r="F5415" s="38"/>
      <c r="G5415"/>
    </row>
    <row r="5416" spans="1:7" x14ac:dyDescent="0.25">
      <c r="A5416"/>
      <c r="B5416" s="38"/>
      <c r="C5416"/>
      <c r="D5416" s="38"/>
      <c r="E5416"/>
      <c r="F5416" s="38"/>
      <c r="G5416"/>
    </row>
    <row r="5417" spans="1:7" x14ac:dyDescent="0.25">
      <c r="A5417"/>
      <c r="B5417" s="38"/>
      <c r="C5417"/>
      <c r="D5417" s="38"/>
      <c r="E5417"/>
      <c r="F5417" s="38"/>
      <c r="G5417"/>
    </row>
    <row r="5418" spans="1:7" x14ac:dyDescent="0.25">
      <c r="A5418"/>
      <c r="B5418" s="38"/>
      <c r="C5418"/>
      <c r="D5418" s="38"/>
      <c r="E5418"/>
      <c r="F5418" s="38"/>
      <c r="G5418"/>
    </row>
    <row r="5419" spans="1:7" x14ac:dyDescent="0.25">
      <c r="A5419"/>
      <c r="B5419" s="38"/>
      <c r="C5419"/>
      <c r="D5419" s="38"/>
      <c r="E5419"/>
      <c r="F5419" s="38"/>
      <c r="G5419"/>
    </row>
    <row r="5420" spans="1:7" x14ac:dyDescent="0.25">
      <c r="A5420"/>
      <c r="B5420" s="38"/>
      <c r="C5420"/>
      <c r="D5420" s="38"/>
      <c r="E5420"/>
      <c r="F5420" s="38"/>
      <c r="G5420"/>
    </row>
    <row r="5421" spans="1:7" x14ac:dyDescent="0.25">
      <c r="A5421"/>
      <c r="B5421" s="38"/>
      <c r="C5421"/>
      <c r="D5421" s="38"/>
      <c r="E5421"/>
      <c r="F5421" s="38"/>
      <c r="G5421"/>
    </row>
    <row r="5422" spans="1:7" x14ac:dyDescent="0.25">
      <c r="A5422"/>
      <c r="B5422" s="38"/>
      <c r="C5422"/>
      <c r="D5422" s="38"/>
      <c r="E5422"/>
      <c r="F5422" s="38"/>
      <c r="G5422"/>
    </row>
    <row r="5423" spans="1:7" x14ac:dyDescent="0.25">
      <c r="A5423"/>
      <c r="B5423" s="38"/>
      <c r="C5423"/>
      <c r="D5423" s="38"/>
      <c r="E5423"/>
      <c r="F5423" s="38"/>
      <c r="G5423"/>
    </row>
    <row r="5424" spans="1:7" x14ac:dyDescent="0.25">
      <c r="A5424"/>
      <c r="B5424" s="38"/>
      <c r="C5424"/>
      <c r="D5424" s="38"/>
      <c r="E5424"/>
      <c r="F5424" s="38"/>
      <c r="G5424"/>
    </row>
    <row r="5425" spans="1:7" x14ac:dyDescent="0.25">
      <c r="A5425"/>
      <c r="B5425" s="38"/>
      <c r="C5425"/>
      <c r="D5425" s="38"/>
      <c r="E5425"/>
      <c r="F5425" s="38"/>
      <c r="G5425"/>
    </row>
    <row r="5426" spans="1:7" x14ac:dyDescent="0.25">
      <c r="A5426"/>
      <c r="B5426" s="38"/>
      <c r="C5426"/>
      <c r="D5426" s="38"/>
      <c r="E5426"/>
      <c r="F5426" s="38"/>
      <c r="G5426"/>
    </row>
    <row r="5427" spans="1:7" x14ac:dyDescent="0.25">
      <c r="A5427"/>
      <c r="B5427" s="38"/>
      <c r="C5427"/>
      <c r="D5427" s="38"/>
      <c r="E5427"/>
      <c r="F5427" s="38"/>
      <c r="G5427"/>
    </row>
    <row r="5428" spans="1:7" x14ac:dyDescent="0.25">
      <c r="A5428"/>
      <c r="B5428" s="38"/>
      <c r="C5428"/>
      <c r="D5428" s="38"/>
      <c r="E5428"/>
      <c r="F5428" s="38"/>
      <c r="G5428"/>
    </row>
    <row r="5429" spans="1:7" x14ac:dyDescent="0.25">
      <c r="A5429"/>
      <c r="B5429" s="38"/>
      <c r="C5429"/>
      <c r="D5429" s="38"/>
      <c r="E5429"/>
      <c r="F5429" s="38"/>
      <c r="G5429"/>
    </row>
    <row r="5430" spans="1:7" x14ac:dyDescent="0.25">
      <c r="A5430"/>
      <c r="B5430" s="38"/>
      <c r="C5430"/>
      <c r="D5430" s="38"/>
      <c r="E5430"/>
      <c r="F5430" s="38"/>
      <c r="G5430"/>
    </row>
    <row r="5431" spans="1:7" x14ac:dyDescent="0.25">
      <c r="A5431"/>
      <c r="B5431" s="38"/>
      <c r="C5431"/>
      <c r="D5431" s="38"/>
      <c r="E5431"/>
      <c r="F5431" s="38"/>
      <c r="G5431"/>
    </row>
    <row r="5432" spans="1:7" x14ac:dyDescent="0.25">
      <c r="A5432"/>
      <c r="B5432" s="38"/>
      <c r="C5432"/>
      <c r="D5432" s="38"/>
      <c r="E5432"/>
      <c r="F5432" s="38"/>
      <c r="G5432"/>
    </row>
    <row r="5433" spans="1:7" x14ac:dyDescent="0.25">
      <c r="A5433"/>
      <c r="B5433" s="38"/>
      <c r="C5433"/>
      <c r="D5433" s="38"/>
      <c r="E5433"/>
      <c r="F5433" s="38"/>
      <c r="G5433"/>
    </row>
    <row r="5434" spans="1:7" x14ac:dyDescent="0.25">
      <c r="A5434"/>
      <c r="B5434" s="38"/>
      <c r="C5434"/>
      <c r="D5434" s="38"/>
      <c r="E5434"/>
      <c r="F5434" s="38"/>
      <c r="G5434"/>
    </row>
    <row r="5435" spans="1:7" x14ac:dyDescent="0.25">
      <c r="A5435"/>
      <c r="B5435" s="38"/>
      <c r="C5435"/>
      <c r="D5435" s="38"/>
      <c r="E5435"/>
      <c r="F5435" s="38"/>
      <c r="G5435"/>
    </row>
    <row r="5436" spans="1:7" x14ac:dyDescent="0.25">
      <c r="A5436"/>
      <c r="B5436" s="38"/>
      <c r="C5436"/>
      <c r="D5436" s="38"/>
      <c r="E5436"/>
      <c r="F5436" s="38"/>
      <c r="G5436"/>
    </row>
    <row r="5437" spans="1:7" x14ac:dyDescent="0.25">
      <c r="A5437"/>
      <c r="B5437" s="38"/>
      <c r="C5437"/>
      <c r="D5437" s="38"/>
      <c r="E5437"/>
      <c r="F5437" s="38"/>
      <c r="G5437"/>
    </row>
    <row r="5438" spans="1:7" x14ac:dyDescent="0.25">
      <c r="A5438"/>
      <c r="B5438" s="38"/>
      <c r="C5438"/>
      <c r="D5438" s="38"/>
      <c r="E5438"/>
      <c r="F5438" s="38"/>
      <c r="G5438"/>
    </row>
    <row r="5439" spans="1:7" x14ac:dyDescent="0.25">
      <c r="A5439"/>
      <c r="B5439" s="38"/>
      <c r="C5439"/>
      <c r="D5439" s="38"/>
      <c r="E5439"/>
      <c r="F5439" s="38"/>
      <c r="G5439"/>
    </row>
    <row r="5440" spans="1:7" x14ac:dyDescent="0.25">
      <c r="A5440"/>
      <c r="B5440" s="38"/>
      <c r="C5440"/>
      <c r="D5440" s="38"/>
      <c r="E5440"/>
      <c r="F5440" s="38"/>
      <c r="G5440"/>
    </row>
    <row r="5441" spans="1:7" x14ac:dyDescent="0.25">
      <c r="A5441"/>
      <c r="B5441" s="38"/>
      <c r="C5441"/>
      <c r="D5441" s="38"/>
      <c r="E5441"/>
      <c r="F5441" s="38"/>
      <c r="G5441"/>
    </row>
    <row r="5442" spans="1:7" x14ac:dyDescent="0.25">
      <c r="A5442"/>
      <c r="B5442" s="38"/>
      <c r="C5442"/>
      <c r="D5442" s="38"/>
      <c r="E5442"/>
      <c r="F5442" s="38"/>
      <c r="G5442"/>
    </row>
    <row r="5443" spans="1:7" x14ac:dyDescent="0.25">
      <c r="A5443"/>
      <c r="B5443" s="38"/>
      <c r="C5443"/>
      <c r="D5443" s="38"/>
      <c r="E5443"/>
      <c r="F5443" s="38"/>
      <c r="G5443"/>
    </row>
    <row r="5444" spans="1:7" x14ac:dyDescent="0.25">
      <c r="A5444"/>
      <c r="B5444" s="38"/>
      <c r="C5444"/>
      <c r="D5444" s="38"/>
      <c r="E5444"/>
      <c r="F5444" s="38"/>
      <c r="G5444"/>
    </row>
    <row r="5445" spans="1:7" x14ac:dyDescent="0.25">
      <c r="A5445"/>
      <c r="B5445" s="38"/>
      <c r="C5445"/>
      <c r="D5445" s="38"/>
      <c r="E5445"/>
      <c r="F5445" s="38"/>
      <c r="G5445"/>
    </row>
    <row r="5446" spans="1:7" x14ac:dyDescent="0.25">
      <c r="A5446"/>
      <c r="B5446" s="38"/>
      <c r="C5446"/>
      <c r="D5446" s="38"/>
      <c r="E5446"/>
      <c r="F5446" s="38"/>
      <c r="G5446"/>
    </row>
    <row r="5447" spans="1:7" x14ac:dyDescent="0.25">
      <c r="A5447"/>
      <c r="B5447" s="38"/>
      <c r="C5447"/>
      <c r="D5447" s="38"/>
      <c r="E5447"/>
      <c r="F5447" s="38"/>
      <c r="G5447"/>
    </row>
    <row r="5448" spans="1:7" x14ac:dyDescent="0.25">
      <c r="A5448"/>
      <c r="B5448" s="38"/>
      <c r="C5448"/>
      <c r="D5448" s="38"/>
      <c r="E5448"/>
      <c r="F5448" s="38"/>
      <c r="G5448"/>
    </row>
    <row r="5449" spans="1:7" x14ac:dyDescent="0.25">
      <c r="A5449"/>
      <c r="B5449" s="38"/>
      <c r="C5449"/>
      <c r="D5449" s="38"/>
      <c r="E5449"/>
      <c r="F5449" s="38"/>
      <c r="G5449"/>
    </row>
    <row r="5450" spans="1:7" x14ac:dyDescent="0.25">
      <c r="A5450"/>
      <c r="B5450" s="38"/>
      <c r="C5450"/>
      <c r="D5450" s="38"/>
      <c r="E5450"/>
      <c r="F5450" s="38"/>
      <c r="G5450"/>
    </row>
    <row r="5451" spans="1:7" x14ac:dyDescent="0.25">
      <c r="A5451"/>
      <c r="B5451" s="38"/>
      <c r="C5451"/>
      <c r="D5451" s="38"/>
      <c r="E5451"/>
      <c r="F5451" s="38"/>
      <c r="G5451"/>
    </row>
    <row r="5452" spans="1:7" x14ac:dyDescent="0.25">
      <c r="A5452"/>
      <c r="B5452" s="38"/>
      <c r="C5452"/>
      <c r="D5452" s="38"/>
      <c r="E5452"/>
      <c r="F5452" s="38"/>
      <c r="G5452"/>
    </row>
    <row r="5453" spans="1:7" x14ac:dyDescent="0.25">
      <c r="A5453"/>
      <c r="B5453" s="38"/>
      <c r="C5453"/>
      <c r="D5453" s="38"/>
      <c r="E5453"/>
      <c r="F5453" s="38"/>
      <c r="G5453"/>
    </row>
    <row r="5454" spans="1:7" x14ac:dyDescent="0.25">
      <c r="A5454"/>
      <c r="B5454" s="38"/>
      <c r="C5454"/>
      <c r="D5454" s="38"/>
      <c r="E5454"/>
      <c r="F5454" s="38"/>
      <c r="G5454"/>
    </row>
    <row r="5455" spans="1:7" x14ac:dyDescent="0.25">
      <c r="A5455"/>
      <c r="B5455" s="38"/>
      <c r="C5455"/>
      <c r="D5455" s="38"/>
      <c r="E5455"/>
      <c r="F5455" s="38"/>
      <c r="G5455"/>
    </row>
    <row r="5456" spans="1:7" x14ac:dyDescent="0.25">
      <c r="A5456"/>
      <c r="B5456" s="38"/>
      <c r="C5456"/>
      <c r="D5456" s="38"/>
      <c r="E5456"/>
      <c r="F5456" s="38"/>
      <c r="G5456"/>
    </row>
    <row r="5457" spans="1:7" x14ac:dyDescent="0.25">
      <c r="A5457"/>
      <c r="B5457" s="38"/>
      <c r="C5457"/>
      <c r="D5457" s="38"/>
      <c r="E5457"/>
      <c r="F5457" s="38"/>
      <c r="G5457"/>
    </row>
    <row r="5458" spans="1:7" x14ac:dyDescent="0.25">
      <c r="A5458"/>
      <c r="B5458" s="38"/>
      <c r="C5458"/>
      <c r="D5458" s="38"/>
      <c r="E5458"/>
      <c r="F5458" s="38"/>
      <c r="G5458"/>
    </row>
    <row r="5459" spans="1:7" x14ac:dyDescent="0.25">
      <c r="A5459"/>
      <c r="B5459" s="38"/>
      <c r="C5459"/>
      <c r="D5459" s="38"/>
      <c r="E5459"/>
      <c r="F5459" s="38"/>
      <c r="G5459"/>
    </row>
    <row r="5460" spans="1:7" x14ac:dyDescent="0.25">
      <c r="A5460"/>
      <c r="B5460" s="38"/>
      <c r="C5460"/>
      <c r="D5460" s="38"/>
      <c r="E5460"/>
      <c r="F5460" s="38"/>
      <c r="G5460"/>
    </row>
    <row r="5461" spans="1:7" x14ac:dyDescent="0.25">
      <c r="A5461"/>
      <c r="B5461" s="38"/>
      <c r="C5461"/>
      <c r="D5461" s="38"/>
      <c r="E5461"/>
      <c r="F5461" s="38"/>
      <c r="G5461"/>
    </row>
    <row r="5462" spans="1:7" x14ac:dyDescent="0.25">
      <c r="A5462"/>
      <c r="B5462" s="38"/>
      <c r="C5462"/>
      <c r="D5462" s="38"/>
      <c r="E5462"/>
      <c r="F5462" s="38"/>
      <c r="G5462"/>
    </row>
    <row r="5463" spans="1:7" x14ac:dyDescent="0.25">
      <c r="A5463"/>
      <c r="B5463" s="38"/>
      <c r="C5463"/>
      <c r="D5463" s="38"/>
      <c r="E5463"/>
      <c r="F5463" s="38"/>
      <c r="G5463"/>
    </row>
    <row r="5464" spans="1:7" x14ac:dyDescent="0.25">
      <c r="A5464"/>
      <c r="B5464" s="38"/>
      <c r="C5464"/>
      <c r="D5464" s="38"/>
      <c r="E5464"/>
      <c r="F5464" s="38"/>
      <c r="G5464"/>
    </row>
    <row r="5465" spans="1:7" x14ac:dyDescent="0.25">
      <c r="A5465"/>
      <c r="B5465" s="38"/>
      <c r="C5465"/>
      <c r="D5465" s="38"/>
      <c r="E5465"/>
      <c r="F5465" s="38"/>
      <c r="G5465"/>
    </row>
    <row r="5466" spans="1:7" x14ac:dyDescent="0.25">
      <c r="A5466"/>
      <c r="B5466" s="38"/>
      <c r="C5466"/>
      <c r="D5466" s="38"/>
      <c r="E5466"/>
      <c r="F5466" s="38"/>
      <c r="G5466"/>
    </row>
    <row r="5467" spans="1:7" x14ac:dyDescent="0.25">
      <c r="A5467"/>
      <c r="B5467" s="38"/>
      <c r="C5467"/>
      <c r="D5467" s="38"/>
      <c r="E5467"/>
      <c r="F5467" s="38"/>
      <c r="G5467"/>
    </row>
    <row r="5468" spans="1:7" x14ac:dyDescent="0.25">
      <c r="A5468"/>
      <c r="B5468" s="38"/>
      <c r="C5468"/>
      <c r="D5468" s="38"/>
      <c r="E5468"/>
      <c r="F5468" s="38"/>
      <c r="G5468"/>
    </row>
    <row r="5469" spans="1:7" x14ac:dyDescent="0.25">
      <c r="A5469"/>
      <c r="B5469" s="38"/>
      <c r="C5469"/>
      <c r="D5469" s="38"/>
      <c r="E5469"/>
      <c r="F5469" s="38"/>
      <c r="G5469"/>
    </row>
    <row r="5470" spans="1:7" x14ac:dyDescent="0.25">
      <c r="A5470"/>
      <c r="B5470" s="38"/>
      <c r="C5470"/>
      <c r="D5470" s="38"/>
      <c r="E5470"/>
      <c r="F5470" s="38"/>
      <c r="G5470"/>
    </row>
    <row r="5471" spans="1:7" x14ac:dyDescent="0.25">
      <c r="A5471"/>
      <c r="B5471" s="38"/>
      <c r="C5471"/>
      <c r="D5471" s="38"/>
      <c r="E5471"/>
      <c r="F5471" s="38"/>
      <c r="G5471"/>
    </row>
    <row r="5472" spans="1:7" x14ac:dyDescent="0.25">
      <c r="A5472"/>
      <c r="B5472" s="38"/>
      <c r="C5472"/>
      <c r="D5472" s="38"/>
      <c r="E5472"/>
      <c r="F5472" s="38"/>
      <c r="G5472"/>
    </row>
    <row r="5473" spans="1:7" x14ac:dyDescent="0.25">
      <c r="A5473"/>
      <c r="B5473" s="38"/>
      <c r="C5473"/>
      <c r="D5473" s="38"/>
      <c r="E5473"/>
      <c r="F5473" s="38"/>
      <c r="G5473"/>
    </row>
    <row r="5474" spans="1:7" x14ac:dyDescent="0.25">
      <c r="A5474"/>
      <c r="B5474" s="38"/>
      <c r="C5474"/>
      <c r="D5474" s="38"/>
      <c r="E5474"/>
      <c r="F5474" s="38"/>
      <c r="G5474"/>
    </row>
    <row r="5475" spans="1:7" x14ac:dyDescent="0.25">
      <c r="A5475"/>
      <c r="B5475" s="38"/>
      <c r="C5475"/>
      <c r="D5475" s="38"/>
      <c r="E5475"/>
      <c r="F5475" s="38"/>
      <c r="G5475"/>
    </row>
    <row r="5476" spans="1:7" x14ac:dyDescent="0.25">
      <c r="A5476"/>
      <c r="B5476" s="38"/>
      <c r="C5476"/>
      <c r="D5476" s="38"/>
      <c r="E5476"/>
      <c r="F5476" s="38"/>
      <c r="G5476"/>
    </row>
    <row r="5477" spans="1:7" x14ac:dyDescent="0.25">
      <c r="A5477"/>
      <c r="B5477" s="38"/>
      <c r="C5477"/>
      <c r="D5477" s="38"/>
      <c r="E5477"/>
      <c r="F5477" s="38"/>
      <c r="G5477"/>
    </row>
    <row r="5478" spans="1:7" x14ac:dyDescent="0.25">
      <c r="A5478"/>
      <c r="B5478" s="38"/>
      <c r="C5478"/>
      <c r="D5478" s="38"/>
      <c r="E5478"/>
      <c r="F5478" s="38"/>
      <c r="G5478"/>
    </row>
    <row r="5479" spans="1:7" x14ac:dyDescent="0.25">
      <c r="A5479"/>
      <c r="B5479" s="38"/>
      <c r="C5479"/>
      <c r="D5479" s="38"/>
      <c r="E5479"/>
      <c r="F5479" s="38"/>
      <c r="G5479"/>
    </row>
    <row r="5480" spans="1:7" x14ac:dyDescent="0.25">
      <c r="A5480"/>
      <c r="B5480" s="38"/>
      <c r="C5480"/>
      <c r="D5480" s="38"/>
      <c r="E5480"/>
      <c r="F5480" s="38"/>
      <c r="G5480"/>
    </row>
    <row r="5481" spans="1:7" x14ac:dyDescent="0.25">
      <c r="A5481"/>
      <c r="B5481" s="38"/>
      <c r="C5481"/>
      <c r="D5481" s="38"/>
      <c r="E5481"/>
      <c r="F5481" s="38"/>
      <c r="G5481"/>
    </row>
    <row r="5482" spans="1:7" x14ac:dyDescent="0.25">
      <c r="A5482"/>
      <c r="B5482" s="38"/>
      <c r="C5482"/>
      <c r="D5482" s="38"/>
      <c r="E5482"/>
      <c r="F5482" s="38"/>
      <c r="G5482"/>
    </row>
    <row r="5483" spans="1:7" x14ac:dyDescent="0.25">
      <c r="A5483"/>
      <c r="B5483" s="38"/>
      <c r="C5483"/>
      <c r="D5483" s="38"/>
      <c r="E5483"/>
      <c r="F5483" s="38"/>
      <c r="G5483"/>
    </row>
    <row r="5484" spans="1:7" x14ac:dyDescent="0.25">
      <c r="A5484"/>
      <c r="B5484" s="38"/>
      <c r="C5484"/>
      <c r="D5484" s="38"/>
      <c r="E5484"/>
      <c r="F5484" s="38"/>
      <c r="G5484"/>
    </row>
    <row r="5485" spans="1:7" x14ac:dyDescent="0.25">
      <c r="A5485"/>
      <c r="B5485" s="38"/>
      <c r="C5485"/>
      <c r="D5485" s="38"/>
      <c r="E5485"/>
      <c r="F5485" s="38"/>
      <c r="G5485"/>
    </row>
    <row r="5486" spans="1:7" x14ac:dyDescent="0.25">
      <c r="A5486"/>
      <c r="B5486" s="38"/>
      <c r="C5486"/>
      <c r="D5486" s="38"/>
      <c r="E5486"/>
      <c r="F5486" s="38"/>
      <c r="G5486"/>
    </row>
    <row r="5487" spans="1:7" x14ac:dyDescent="0.25">
      <c r="A5487"/>
      <c r="B5487" s="38"/>
      <c r="C5487"/>
      <c r="D5487" s="38"/>
      <c r="E5487"/>
      <c r="F5487" s="38"/>
      <c r="G5487"/>
    </row>
    <row r="5488" spans="1:7" x14ac:dyDescent="0.25">
      <c r="A5488"/>
      <c r="B5488" s="38"/>
      <c r="C5488"/>
      <c r="D5488" s="38"/>
      <c r="E5488"/>
      <c r="F5488" s="38"/>
      <c r="G5488"/>
    </row>
    <row r="5489" spans="1:7" x14ac:dyDescent="0.25">
      <c r="A5489"/>
      <c r="B5489" s="38"/>
      <c r="C5489"/>
      <c r="D5489" s="38"/>
      <c r="E5489"/>
      <c r="F5489" s="38"/>
      <c r="G5489"/>
    </row>
    <row r="5490" spans="1:7" x14ac:dyDescent="0.25">
      <c r="A5490"/>
      <c r="B5490" s="38"/>
      <c r="C5490"/>
      <c r="D5490" s="38"/>
      <c r="E5490"/>
      <c r="F5490" s="38"/>
      <c r="G5490"/>
    </row>
    <row r="5491" spans="1:7" x14ac:dyDescent="0.25">
      <c r="A5491"/>
      <c r="B5491" s="38"/>
      <c r="C5491"/>
      <c r="D5491" s="38"/>
      <c r="E5491"/>
      <c r="F5491" s="38"/>
      <c r="G5491"/>
    </row>
    <row r="5492" spans="1:7" x14ac:dyDescent="0.25">
      <c r="A5492"/>
      <c r="B5492" s="38"/>
      <c r="C5492"/>
      <c r="D5492" s="38"/>
      <c r="E5492"/>
      <c r="F5492" s="38"/>
      <c r="G5492"/>
    </row>
    <row r="5493" spans="1:7" x14ac:dyDescent="0.25">
      <c r="A5493"/>
      <c r="B5493" s="38"/>
      <c r="C5493"/>
      <c r="D5493" s="38"/>
      <c r="E5493"/>
      <c r="F5493" s="38"/>
      <c r="G5493"/>
    </row>
    <row r="5494" spans="1:7" x14ac:dyDescent="0.25">
      <c r="A5494"/>
      <c r="B5494" s="38"/>
      <c r="C5494"/>
      <c r="D5494" s="38"/>
      <c r="E5494"/>
      <c r="F5494" s="38"/>
      <c r="G5494"/>
    </row>
    <row r="5495" spans="1:7" x14ac:dyDescent="0.25">
      <c r="A5495"/>
      <c r="B5495" s="38"/>
      <c r="C5495"/>
      <c r="D5495" s="38"/>
      <c r="E5495"/>
      <c r="F5495" s="38"/>
      <c r="G5495"/>
    </row>
    <row r="5496" spans="1:7" x14ac:dyDescent="0.25">
      <c r="A5496"/>
      <c r="B5496" s="38"/>
      <c r="C5496"/>
      <c r="D5496" s="38"/>
      <c r="E5496"/>
      <c r="F5496" s="38"/>
      <c r="G5496"/>
    </row>
    <row r="5497" spans="1:7" x14ac:dyDescent="0.25">
      <c r="A5497"/>
      <c r="B5497" s="38"/>
      <c r="C5497"/>
      <c r="D5497" s="38"/>
      <c r="E5497"/>
      <c r="F5497" s="38"/>
      <c r="G5497"/>
    </row>
    <row r="5498" spans="1:7" x14ac:dyDescent="0.25">
      <c r="A5498"/>
      <c r="B5498" s="38"/>
      <c r="C5498"/>
      <c r="D5498" s="38"/>
      <c r="E5498"/>
      <c r="F5498" s="38"/>
      <c r="G5498"/>
    </row>
    <row r="5499" spans="1:7" x14ac:dyDescent="0.25">
      <c r="A5499"/>
      <c r="B5499" s="38"/>
      <c r="C5499"/>
      <c r="D5499" s="38"/>
      <c r="E5499"/>
      <c r="F5499" s="38"/>
      <c r="G5499"/>
    </row>
    <row r="5500" spans="1:7" x14ac:dyDescent="0.25">
      <c r="A5500"/>
      <c r="B5500" s="38"/>
      <c r="C5500"/>
      <c r="D5500" s="38"/>
      <c r="E5500"/>
      <c r="F5500" s="38"/>
      <c r="G5500"/>
    </row>
    <row r="5501" spans="1:7" x14ac:dyDescent="0.25">
      <c r="A5501"/>
      <c r="B5501" s="38"/>
      <c r="C5501"/>
      <c r="D5501" s="38"/>
      <c r="E5501"/>
      <c r="F5501" s="38"/>
      <c r="G5501"/>
    </row>
    <row r="5502" spans="1:7" x14ac:dyDescent="0.25">
      <c r="A5502"/>
      <c r="B5502" s="38"/>
      <c r="C5502"/>
      <c r="D5502" s="38"/>
      <c r="E5502"/>
      <c r="F5502" s="38"/>
      <c r="G5502"/>
    </row>
    <row r="5503" spans="1:7" x14ac:dyDescent="0.25">
      <c r="A5503"/>
      <c r="B5503" s="38"/>
      <c r="C5503"/>
      <c r="D5503" s="38"/>
      <c r="E5503"/>
      <c r="F5503" s="38"/>
      <c r="G5503"/>
    </row>
    <row r="5504" spans="1:7" x14ac:dyDescent="0.25">
      <c r="A5504"/>
      <c r="B5504" s="38"/>
      <c r="C5504"/>
      <c r="D5504" s="38"/>
      <c r="E5504"/>
      <c r="F5504" s="38"/>
      <c r="G5504"/>
    </row>
    <row r="5505" spans="1:7" x14ac:dyDescent="0.25">
      <c r="A5505"/>
      <c r="B5505" s="38"/>
      <c r="C5505"/>
      <c r="D5505" s="38"/>
      <c r="E5505"/>
      <c r="F5505" s="38"/>
      <c r="G5505"/>
    </row>
    <row r="5506" spans="1:7" x14ac:dyDescent="0.25">
      <c r="A5506"/>
      <c r="B5506" s="38"/>
      <c r="C5506"/>
      <c r="D5506" s="38"/>
      <c r="E5506"/>
      <c r="F5506" s="38"/>
      <c r="G5506"/>
    </row>
    <row r="5507" spans="1:7" x14ac:dyDescent="0.25">
      <c r="A5507"/>
      <c r="B5507" s="38"/>
      <c r="C5507"/>
      <c r="D5507" s="38"/>
      <c r="E5507"/>
      <c r="F5507" s="38"/>
      <c r="G5507"/>
    </row>
    <row r="5508" spans="1:7" x14ac:dyDescent="0.25">
      <c r="A5508"/>
      <c r="B5508" s="38"/>
      <c r="C5508"/>
      <c r="D5508" s="38"/>
      <c r="E5508"/>
      <c r="F5508" s="38"/>
      <c r="G5508"/>
    </row>
    <row r="5509" spans="1:7" x14ac:dyDescent="0.25">
      <c r="A5509"/>
      <c r="B5509" s="38"/>
      <c r="C5509"/>
      <c r="D5509" s="38"/>
      <c r="E5509"/>
      <c r="F5509" s="38"/>
      <c r="G5509"/>
    </row>
    <row r="5510" spans="1:7" x14ac:dyDescent="0.25">
      <c r="A5510"/>
      <c r="B5510" s="38"/>
      <c r="C5510"/>
      <c r="D5510" s="38"/>
      <c r="E5510"/>
      <c r="F5510" s="38"/>
      <c r="G5510"/>
    </row>
    <row r="5511" spans="1:7" x14ac:dyDescent="0.25">
      <c r="A5511"/>
      <c r="B5511" s="38"/>
      <c r="C5511"/>
      <c r="D5511" s="38"/>
      <c r="E5511"/>
      <c r="F5511" s="38"/>
      <c r="G5511"/>
    </row>
    <row r="5512" spans="1:7" x14ac:dyDescent="0.25">
      <c r="A5512"/>
      <c r="B5512" s="38"/>
      <c r="C5512"/>
      <c r="D5512" s="38"/>
      <c r="E5512"/>
      <c r="F5512" s="38"/>
      <c r="G5512"/>
    </row>
    <row r="5513" spans="1:7" x14ac:dyDescent="0.25">
      <c r="A5513"/>
      <c r="B5513" s="38"/>
      <c r="C5513"/>
      <c r="D5513" s="38"/>
      <c r="E5513"/>
      <c r="F5513" s="38"/>
      <c r="G5513"/>
    </row>
    <row r="5514" spans="1:7" x14ac:dyDescent="0.25">
      <c r="A5514"/>
      <c r="B5514" s="38"/>
      <c r="C5514"/>
      <c r="D5514" s="38"/>
      <c r="E5514"/>
      <c r="F5514" s="38"/>
      <c r="G5514"/>
    </row>
    <row r="5515" spans="1:7" x14ac:dyDescent="0.25">
      <c r="A5515"/>
      <c r="B5515" s="38"/>
      <c r="C5515"/>
      <c r="D5515" s="38"/>
      <c r="E5515"/>
      <c r="F5515" s="38"/>
      <c r="G5515"/>
    </row>
    <row r="5516" spans="1:7" x14ac:dyDescent="0.25">
      <c r="A5516"/>
      <c r="B5516" s="38"/>
      <c r="C5516"/>
      <c r="D5516" s="38"/>
      <c r="E5516"/>
      <c r="F5516" s="38"/>
      <c r="G5516"/>
    </row>
    <row r="5517" spans="1:7" x14ac:dyDescent="0.25">
      <c r="A5517"/>
      <c r="B5517" s="38"/>
      <c r="C5517"/>
      <c r="D5517" s="38"/>
      <c r="E5517"/>
      <c r="F5517" s="38"/>
      <c r="G5517"/>
    </row>
    <row r="5518" spans="1:7" x14ac:dyDescent="0.25">
      <c r="A5518"/>
      <c r="B5518" s="38"/>
      <c r="C5518"/>
      <c r="D5518" s="38"/>
      <c r="E5518"/>
      <c r="F5518" s="38"/>
      <c r="G5518"/>
    </row>
    <row r="5519" spans="1:7" x14ac:dyDescent="0.25">
      <c r="A5519"/>
      <c r="B5519" s="38"/>
      <c r="C5519"/>
      <c r="D5519" s="38"/>
      <c r="E5519"/>
      <c r="F5519" s="38"/>
      <c r="G5519"/>
    </row>
    <row r="5520" spans="1:7" x14ac:dyDescent="0.25">
      <c r="A5520"/>
      <c r="B5520" s="38"/>
      <c r="C5520"/>
      <c r="D5520" s="38"/>
      <c r="E5520"/>
      <c r="F5520" s="38"/>
      <c r="G5520"/>
    </row>
    <row r="5521" spans="1:7" x14ac:dyDescent="0.25">
      <c r="A5521"/>
      <c r="B5521" s="38"/>
      <c r="C5521"/>
      <c r="D5521" s="38"/>
      <c r="E5521"/>
      <c r="F5521" s="38"/>
      <c r="G5521"/>
    </row>
    <row r="5522" spans="1:7" x14ac:dyDescent="0.25">
      <c r="A5522"/>
      <c r="B5522" s="38"/>
      <c r="C5522"/>
      <c r="D5522" s="38"/>
      <c r="E5522"/>
      <c r="F5522" s="38"/>
      <c r="G5522"/>
    </row>
    <row r="5523" spans="1:7" x14ac:dyDescent="0.25">
      <c r="A5523"/>
      <c r="B5523" s="38"/>
      <c r="C5523"/>
      <c r="D5523" s="38"/>
      <c r="E5523"/>
      <c r="F5523" s="38"/>
      <c r="G5523"/>
    </row>
    <row r="5524" spans="1:7" x14ac:dyDescent="0.25">
      <c r="A5524"/>
      <c r="B5524" s="38"/>
      <c r="C5524"/>
      <c r="D5524" s="38"/>
      <c r="E5524"/>
      <c r="F5524" s="38"/>
      <c r="G5524"/>
    </row>
    <row r="5525" spans="1:7" x14ac:dyDescent="0.25">
      <c r="A5525"/>
      <c r="B5525" s="38"/>
      <c r="C5525"/>
      <c r="D5525" s="38"/>
      <c r="E5525"/>
      <c r="F5525" s="38"/>
      <c r="G5525"/>
    </row>
    <row r="5526" spans="1:7" x14ac:dyDescent="0.25">
      <c r="A5526"/>
      <c r="B5526" s="38"/>
      <c r="C5526"/>
      <c r="D5526" s="38"/>
      <c r="E5526"/>
      <c r="F5526" s="38"/>
      <c r="G5526"/>
    </row>
    <row r="5527" spans="1:7" x14ac:dyDescent="0.25">
      <c r="A5527"/>
      <c r="B5527" s="38"/>
      <c r="C5527"/>
      <c r="D5527" s="38"/>
      <c r="E5527"/>
      <c r="F5527" s="38"/>
      <c r="G5527"/>
    </row>
    <row r="5528" spans="1:7" x14ac:dyDescent="0.25">
      <c r="A5528"/>
      <c r="B5528" s="38"/>
      <c r="C5528"/>
      <c r="D5528" s="38"/>
      <c r="E5528"/>
      <c r="F5528" s="38"/>
      <c r="G5528"/>
    </row>
    <row r="5529" spans="1:7" x14ac:dyDescent="0.25">
      <c r="A5529"/>
      <c r="B5529" s="38"/>
      <c r="C5529"/>
      <c r="D5529" s="38"/>
      <c r="E5529"/>
      <c r="F5529" s="38"/>
      <c r="G5529"/>
    </row>
    <row r="5530" spans="1:7" x14ac:dyDescent="0.25">
      <c r="A5530"/>
      <c r="B5530" s="38"/>
      <c r="C5530"/>
      <c r="D5530" s="38"/>
      <c r="E5530"/>
      <c r="F5530" s="38"/>
      <c r="G5530"/>
    </row>
    <row r="5531" spans="1:7" x14ac:dyDescent="0.25">
      <c r="A5531"/>
      <c r="B5531" s="38"/>
      <c r="C5531"/>
      <c r="D5531" s="38"/>
      <c r="E5531"/>
      <c r="F5531" s="38"/>
      <c r="G5531"/>
    </row>
    <row r="5532" spans="1:7" x14ac:dyDescent="0.25">
      <c r="A5532"/>
      <c r="B5532" s="38"/>
      <c r="C5532"/>
      <c r="D5532" s="38"/>
      <c r="E5532"/>
      <c r="F5532" s="38"/>
      <c r="G5532"/>
    </row>
    <row r="5533" spans="1:7" x14ac:dyDescent="0.25">
      <c r="A5533"/>
      <c r="B5533" s="38"/>
      <c r="C5533"/>
      <c r="D5533" s="38"/>
      <c r="E5533"/>
      <c r="F5533" s="38"/>
      <c r="G5533"/>
    </row>
    <row r="5534" spans="1:7" x14ac:dyDescent="0.25">
      <c r="A5534"/>
      <c r="B5534" s="38"/>
      <c r="C5534"/>
      <c r="D5534" s="38"/>
      <c r="E5534"/>
      <c r="F5534" s="38"/>
      <c r="G5534"/>
    </row>
    <row r="5535" spans="1:7" x14ac:dyDescent="0.25">
      <c r="A5535"/>
      <c r="B5535" s="38"/>
      <c r="C5535"/>
      <c r="D5535" s="38"/>
      <c r="E5535"/>
      <c r="F5535" s="38"/>
      <c r="G5535"/>
    </row>
    <row r="5536" spans="1:7" x14ac:dyDescent="0.25">
      <c r="A5536"/>
      <c r="B5536" s="38"/>
      <c r="C5536"/>
      <c r="D5536" s="38"/>
      <c r="E5536"/>
      <c r="F5536" s="38"/>
      <c r="G5536"/>
    </row>
    <row r="5537" spans="1:7" x14ac:dyDescent="0.25">
      <c r="A5537"/>
      <c r="B5537" s="38"/>
      <c r="C5537"/>
      <c r="D5537" s="38"/>
      <c r="E5537"/>
      <c r="F5537" s="38"/>
      <c r="G5537"/>
    </row>
    <row r="5538" spans="1:7" x14ac:dyDescent="0.25">
      <c r="A5538"/>
      <c r="B5538" s="38"/>
      <c r="C5538"/>
      <c r="D5538" s="38"/>
      <c r="E5538"/>
      <c r="F5538" s="38"/>
      <c r="G5538"/>
    </row>
    <row r="5539" spans="1:7" x14ac:dyDescent="0.25">
      <c r="A5539"/>
      <c r="B5539" s="38"/>
      <c r="C5539"/>
      <c r="D5539" s="38"/>
      <c r="E5539"/>
      <c r="F5539" s="38"/>
      <c r="G5539"/>
    </row>
    <row r="5540" spans="1:7" x14ac:dyDescent="0.25">
      <c r="A5540"/>
      <c r="B5540" s="38"/>
      <c r="C5540"/>
      <c r="D5540" s="38"/>
      <c r="E5540"/>
      <c r="F5540" s="38"/>
      <c r="G5540"/>
    </row>
    <row r="5541" spans="1:7" x14ac:dyDescent="0.25">
      <c r="A5541"/>
      <c r="B5541" s="38"/>
      <c r="C5541"/>
      <c r="D5541" s="38"/>
      <c r="E5541"/>
      <c r="F5541" s="38"/>
      <c r="G5541"/>
    </row>
    <row r="5542" spans="1:7" x14ac:dyDescent="0.25">
      <c r="A5542"/>
      <c r="B5542" s="38"/>
      <c r="C5542"/>
      <c r="D5542" s="38"/>
      <c r="E5542"/>
      <c r="F5542" s="38"/>
      <c r="G5542"/>
    </row>
    <row r="5543" spans="1:7" x14ac:dyDescent="0.25">
      <c r="A5543"/>
      <c r="B5543" s="38"/>
      <c r="C5543"/>
      <c r="D5543" s="38"/>
      <c r="E5543"/>
      <c r="F5543" s="38"/>
      <c r="G5543"/>
    </row>
    <row r="5544" spans="1:7" x14ac:dyDescent="0.25">
      <c r="A5544"/>
      <c r="B5544" s="38"/>
      <c r="C5544"/>
      <c r="D5544" s="38"/>
      <c r="E5544"/>
      <c r="F5544" s="38"/>
      <c r="G5544"/>
    </row>
    <row r="5545" spans="1:7" x14ac:dyDescent="0.25">
      <c r="A5545"/>
      <c r="B5545" s="38"/>
      <c r="C5545"/>
      <c r="D5545" s="38"/>
      <c r="E5545"/>
      <c r="F5545" s="38"/>
      <c r="G5545"/>
    </row>
    <row r="5546" spans="1:7" x14ac:dyDescent="0.25">
      <c r="A5546"/>
      <c r="B5546" s="38"/>
      <c r="C5546"/>
      <c r="D5546" s="38"/>
      <c r="E5546"/>
      <c r="F5546" s="38"/>
      <c r="G5546"/>
    </row>
    <row r="5547" spans="1:7" x14ac:dyDescent="0.25">
      <c r="A5547"/>
      <c r="B5547" s="38"/>
      <c r="C5547"/>
      <c r="D5547" s="38"/>
      <c r="E5547"/>
      <c r="F5547" s="38"/>
      <c r="G5547"/>
    </row>
    <row r="5548" spans="1:7" x14ac:dyDescent="0.25">
      <c r="A5548"/>
      <c r="B5548" s="38"/>
      <c r="C5548"/>
      <c r="D5548" s="38"/>
      <c r="E5548"/>
      <c r="F5548" s="38"/>
      <c r="G5548"/>
    </row>
    <row r="5549" spans="1:7" x14ac:dyDescent="0.25">
      <c r="A5549"/>
      <c r="B5549" s="38"/>
      <c r="C5549"/>
      <c r="D5549" s="38"/>
      <c r="E5549"/>
      <c r="F5549" s="38"/>
      <c r="G5549"/>
    </row>
    <row r="5550" spans="1:7" x14ac:dyDescent="0.25">
      <c r="A5550"/>
      <c r="B5550" s="38"/>
      <c r="C5550"/>
      <c r="D5550" s="38"/>
      <c r="E5550"/>
      <c r="F5550" s="38"/>
      <c r="G5550"/>
    </row>
    <row r="5551" spans="1:7" x14ac:dyDescent="0.25">
      <c r="A5551"/>
      <c r="B5551" s="38"/>
      <c r="C5551"/>
      <c r="D5551" s="38"/>
      <c r="E5551"/>
      <c r="F5551" s="38"/>
      <c r="G5551"/>
    </row>
    <row r="5552" spans="1:7" x14ac:dyDescent="0.25">
      <c r="A5552"/>
      <c r="B5552" s="38"/>
      <c r="C5552"/>
      <c r="D5552" s="38"/>
      <c r="E5552"/>
      <c r="F5552" s="38"/>
      <c r="G5552"/>
    </row>
    <row r="5553" spans="1:7" x14ac:dyDescent="0.25">
      <c r="A5553"/>
      <c r="B5553" s="38"/>
      <c r="C5553"/>
      <c r="D5553" s="38"/>
      <c r="E5553"/>
      <c r="F5553" s="38"/>
      <c r="G5553"/>
    </row>
    <row r="5554" spans="1:7" x14ac:dyDescent="0.25">
      <c r="A5554"/>
      <c r="B5554" s="38"/>
      <c r="C5554"/>
      <c r="D5554" s="38"/>
      <c r="E5554"/>
      <c r="F5554" s="38"/>
      <c r="G5554"/>
    </row>
    <row r="5555" spans="1:7" x14ac:dyDescent="0.25">
      <c r="A5555"/>
      <c r="B5555" s="38"/>
      <c r="C5555"/>
      <c r="D5555" s="38"/>
      <c r="E5555"/>
      <c r="F5555" s="38"/>
      <c r="G5555"/>
    </row>
    <row r="5556" spans="1:7" x14ac:dyDescent="0.25">
      <c r="A5556"/>
      <c r="B5556" s="38"/>
      <c r="C5556"/>
      <c r="D5556" s="38"/>
      <c r="E5556"/>
      <c r="F5556" s="38"/>
      <c r="G5556"/>
    </row>
    <row r="5557" spans="1:7" x14ac:dyDescent="0.25">
      <c r="A5557"/>
      <c r="B5557" s="38"/>
      <c r="C5557"/>
      <c r="D5557" s="38"/>
      <c r="E5557"/>
      <c r="F5557" s="38"/>
      <c r="G5557"/>
    </row>
    <row r="5558" spans="1:7" x14ac:dyDescent="0.25">
      <c r="A5558"/>
      <c r="B5558" s="38"/>
      <c r="C5558"/>
      <c r="D5558" s="38"/>
      <c r="E5558"/>
      <c r="F5558" s="38"/>
      <c r="G5558"/>
    </row>
    <row r="5559" spans="1:7" x14ac:dyDescent="0.25">
      <c r="A5559"/>
      <c r="B5559" s="38"/>
      <c r="C5559"/>
      <c r="D5559" s="38"/>
      <c r="E5559"/>
      <c r="F5559" s="38"/>
      <c r="G5559"/>
    </row>
    <row r="5560" spans="1:7" x14ac:dyDescent="0.25">
      <c r="A5560"/>
      <c r="B5560" s="38"/>
      <c r="C5560"/>
      <c r="D5560" s="38"/>
      <c r="E5560"/>
      <c r="F5560" s="38"/>
      <c r="G5560"/>
    </row>
    <row r="5561" spans="1:7" x14ac:dyDescent="0.25">
      <c r="A5561"/>
      <c r="B5561" s="38"/>
      <c r="C5561"/>
      <c r="D5561" s="38"/>
      <c r="E5561"/>
      <c r="F5561" s="38"/>
      <c r="G5561"/>
    </row>
    <row r="5562" spans="1:7" x14ac:dyDescent="0.25">
      <c r="A5562"/>
      <c r="B5562" s="38"/>
      <c r="C5562"/>
      <c r="D5562" s="38"/>
      <c r="E5562"/>
      <c r="F5562" s="38"/>
      <c r="G5562"/>
    </row>
    <row r="5563" spans="1:7" x14ac:dyDescent="0.25">
      <c r="A5563"/>
      <c r="B5563" s="38"/>
      <c r="C5563"/>
      <c r="D5563" s="38"/>
      <c r="E5563"/>
      <c r="F5563" s="38"/>
      <c r="G5563"/>
    </row>
    <row r="5564" spans="1:7" x14ac:dyDescent="0.25">
      <c r="A5564"/>
      <c r="B5564" s="38"/>
      <c r="C5564"/>
      <c r="D5564" s="38"/>
      <c r="E5564"/>
      <c r="F5564" s="38"/>
      <c r="G5564"/>
    </row>
    <row r="5565" spans="1:7" x14ac:dyDescent="0.25">
      <c r="A5565"/>
      <c r="B5565" s="38"/>
      <c r="C5565"/>
      <c r="D5565" s="38"/>
      <c r="E5565"/>
      <c r="F5565" s="38"/>
      <c r="G5565"/>
    </row>
    <row r="5566" spans="1:7" x14ac:dyDescent="0.25">
      <c r="A5566"/>
      <c r="B5566" s="38"/>
      <c r="C5566"/>
      <c r="D5566" s="38"/>
      <c r="E5566"/>
      <c r="F5566" s="38"/>
      <c r="G5566"/>
    </row>
    <row r="5567" spans="1:7" x14ac:dyDescent="0.25">
      <c r="A5567"/>
      <c r="B5567" s="38"/>
      <c r="C5567"/>
      <c r="D5567" s="38"/>
      <c r="E5567"/>
      <c r="F5567" s="38"/>
      <c r="G5567"/>
    </row>
    <row r="5568" spans="1:7" x14ac:dyDescent="0.25">
      <c r="A5568"/>
      <c r="B5568" s="38"/>
      <c r="C5568"/>
      <c r="D5568" s="38"/>
      <c r="E5568"/>
      <c r="F5568" s="38"/>
      <c r="G5568"/>
    </row>
    <row r="5569" spans="1:7" x14ac:dyDescent="0.25">
      <c r="A5569"/>
      <c r="B5569" s="38"/>
      <c r="C5569"/>
      <c r="D5569" s="38"/>
      <c r="E5569"/>
      <c r="F5569" s="38"/>
      <c r="G5569"/>
    </row>
    <row r="5570" spans="1:7" x14ac:dyDescent="0.25">
      <c r="A5570"/>
      <c r="B5570" s="38"/>
      <c r="C5570"/>
      <c r="D5570" s="38"/>
      <c r="E5570"/>
      <c r="F5570" s="38"/>
      <c r="G5570"/>
    </row>
    <row r="5571" spans="1:7" x14ac:dyDescent="0.25">
      <c r="A5571"/>
      <c r="B5571" s="38"/>
      <c r="C5571"/>
      <c r="D5571" s="38"/>
      <c r="E5571"/>
      <c r="F5571" s="38"/>
      <c r="G5571"/>
    </row>
    <row r="5572" spans="1:7" x14ac:dyDescent="0.25">
      <c r="A5572"/>
      <c r="B5572" s="38"/>
      <c r="C5572"/>
      <c r="D5572" s="38"/>
      <c r="E5572"/>
      <c r="F5572" s="38"/>
      <c r="G5572"/>
    </row>
    <row r="5573" spans="1:7" x14ac:dyDescent="0.25">
      <c r="A5573"/>
      <c r="B5573" s="38"/>
      <c r="C5573"/>
      <c r="D5573" s="38"/>
      <c r="E5573"/>
      <c r="F5573" s="38"/>
      <c r="G5573"/>
    </row>
    <row r="5574" spans="1:7" x14ac:dyDescent="0.25">
      <c r="A5574"/>
      <c r="B5574" s="38"/>
      <c r="C5574"/>
      <c r="D5574" s="38"/>
      <c r="E5574"/>
      <c r="F5574" s="38"/>
      <c r="G5574"/>
    </row>
    <row r="5575" spans="1:7" x14ac:dyDescent="0.25">
      <c r="A5575"/>
      <c r="B5575" s="38"/>
      <c r="C5575"/>
      <c r="D5575" s="38"/>
      <c r="E5575"/>
      <c r="F5575" s="38"/>
      <c r="G5575"/>
    </row>
    <row r="5576" spans="1:7" x14ac:dyDescent="0.25">
      <c r="A5576"/>
      <c r="B5576" s="38"/>
      <c r="C5576"/>
      <c r="D5576" s="38"/>
      <c r="E5576"/>
      <c r="F5576" s="38"/>
      <c r="G5576"/>
    </row>
    <row r="5577" spans="1:7" x14ac:dyDescent="0.25">
      <c r="A5577"/>
      <c r="B5577" s="38"/>
      <c r="C5577"/>
      <c r="D5577" s="38"/>
      <c r="E5577"/>
      <c r="F5577" s="38"/>
      <c r="G5577"/>
    </row>
    <row r="5578" spans="1:7" x14ac:dyDescent="0.25">
      <c r="A5578"/>
      <c r="B5578" s="38"/>
      <c r="C5578"/>
      <c r="D5578" s="38"/>
      <c r="E5578"/>
      <c r="F5578" s="38"/>
      <c r="G5578"/>
    </row>
    <row r="5579" spans="1:7" x14ac:dyDescent="0.25">
      <c r="A5579"/>
      <c r="B5579" s="38"/>
      <c r="C5579"/>
      <c r="D5579" s="38"/>
      <c r="E5579"/>
      <c r="F5579" s="38"/>
      <c r="G5579"/>
    </row>
    <row r="5580" spans="1:7" x14ac:dyDescent="0.25">
      <c r="A5580"/>
      <c r="B5580" s="38"/>
      <c r="C5580"/>
      <c r="D5580" s="38"/>
      <c r="E5580"/>
      <c r="F5580" s="38"/>
      <c r="G5580"/>
    </row>
    <row r="5581" spans="1:7" x14ac:dyDescent="0.25">
      <c r="A5581"/>
      <c r="B5581" s="38"/>
      <c r="C5581"/>
      <c r="D5581" s="38"/>
      <c r="E5581"/>
      <c r="F5581" s="38"/>
      <c r="G5581"/>
    </row>
    <row r="5582" spans="1:7" x14ac:dyDescent="0.25">
      <c r="A5582"/>
      <c r="B5582" s="38"/>
      <c r="C5582"/>
      <c r="D5582" s="38"/>
      <c r="E5582"/>
      <c r="F5582" s="38"/>
      <c r="G5582"/>
    </row>
    <row r="5583" spans="1:7" x14ac:dyDescent="0.25">
      <c r="A5583"/>
      <c r="B5583" s="38"/>
      <c r="C5583"/>
      <c r="D5583" s="38"/>
      <c r="E5583"/>
      <c r="F5583" s="38"/>
      <c r="G5583"/>
    </row>
    <row r="5584" spans="1:7" x14ac:dyDescent="0.25">
      <c r="A5584"/>
      <c r="B5584" s="38"/>
      <c r="C5584"/>
      <c r="D5584" s="38"/>
      <c r="E5584"/>
      <c r="F5584" s="38"/>
      <c r="G5584"/>
    </row>
    <row r="5585" spans="1:7" x14ac:dyDescent="0.25">
      <c r="A5585"/>
      <c r="B5585" s="38"/>
      <c r="C5585"/>
      <c r="D5585" s="38"/>
      <c r="E5585"/>
      <c r="F5585" s="38"/>
      <c r="G5585"/>
    </row>
    <row r="5586" spans="1:7" x14ac:dyDescent="0.25">
      <c r="A5586"/>
      <c r="B5586" s="38"/>
      <c r="C5586"/>
      <c r="D5586" s="38"/>
      <c r="E5586"/>
      <c r="F5586" s="38"/>
      <c r="G5586"/>
    </row>
    <row r="5587" spans="1:7" x14ac:dyDescent="0.25">
      <c r="A5587"/>
      <c r="B5587" s="38"/>
      <c r="C5587"/>
      <c r="D5587" s="38"/>
      <c r="E5587"/>
      <c r="F5587" s="38"/>
      <c r="G5587"/>
    </row>
    <row r="5588" spans="1:7" x14ac:dyDescent="0.25">
      <c r="A5588"/>
      <c r="B5588" s="38"/>
      <c r="C5588"/>
      <c r="D5588" s="38"/>
      <c r="E5588"/>
      <c r="F5588" s="38"/>
      <c r="G5588"/>
    </row>
    <row r="5589" spans="1:7" x14ac:dyDescent="0.25">
      <c r="A5589"/>
      <c r="B5589" s="38"/>
      <c r="C5589"/>
      <c r="D5589" s="38"/>
      <c r="E5589"/>
      <c r="F5589" s="38"/>
      <c r="G5589"/>
    </row>
    <row r="5590" spans="1:7" x14ac:dyDescent="0.25">
      <c r="A5590"/>
      <c r="B5590" s="38"/>
      <c r="C5590"/>
      <c r="D5590" s="38"/>
      <c r="E5590"/>
      <c r="F5590" s="38"/>
      <c r="G5590"/>
    </row>
    <row r="5591" spans="1:7" x14ac:dyDescent="0.25">
      <c r="A5591"/>
      <c r="B5591" s="38"/>
      <c r="C5591"/>
      <c r="D5591" s="38"/>
      <c r="E5591"/>
      <c r="F5591" s="38"/>
      <c r="G5591"/>
    </row>
    <row r="5592" spans="1:7" x14ac:dyDescent="0.25">
      <c r="A5592"/>
      <c r="B5592" s="38"/>
      <c r="C5592"/>
      <c r="D5592" s="38"/>
      <c r="E5592"/>
      <c r="F5592" s="38"/>
      <c r="G5592"/>
    </row>
    <row r="5593" spans="1:7" x14ac:dyDescent="0.25">
      <c r="A5593"/>
      <c r="B5593" s="38"/>
      <c r="C5593"/>
      <c r="D5593" s="38"/>
      <c r="E5593"/>
      <c r="F5593" s="38"/>
      <c r="G5593"/>
    </row>
    <row r="5594" spans="1:7" x14ac:dyDescent="0.25">
      <c r="A5594"/>
      <c r="B5594" s="38"/>
      <c r="C5594"/>
      <c r="D5594" s="38"/>
      <c r="E5594"/>
      <c r="F5594" s="38"/>
      <c r="G5594"/>
    </row>
    <row r="5595" spans="1:7" x14ac:dyDescent="0.25">
      <c r="A5595"/>
      <c r="B5595" s="38"/>
      <c r="C5595"/>
      <c r="D5595" s="38"/>
      <c r="E5595"/>
      <c r="F5595" s="38"/>
      <c r="G5595"/>
    </row>
    <row r="5596" spans="1:7" x14ac:dyDescent="0.25">
      <c r="A5596"/>
      <c r="B5596" s="38"/>
      <c r="C5596"/>
      <c r="D5596" s="38"/>
      <c r="E5596"/>
      <c r="F5596" s="38"/>
      <c r="G5596"/>
    </row>
    <row r="5597" spans="1:7" x14ac:dyDescent="0.25">
      <c r="A5597"/>
      <c r="B5597" s="38"/>
      <c r="C5597"/>
      <c r="D5597" s="38"/>
      <c r="E5597"/>
      <c r="F5597" s="38"/>
      <c r="G5597"/>
    </row>
    <row r="5598" spans="1:7" x14ac:dyDescent="0.25">
      <c r="A5598"/>
      <c r="B5598" s="38"/>
      <c r="C5598"/>
      <c r="D5598" s="38"/>
      <c r="E5598"/>
      <c r="F5598" s="38"/>
      <c r="G5598"/>
    </row>
    <row r="5599" spans="1:7" x14ac:dyDescent="0.25">
      <c r="A5599"/>
      <c r="B5599" s="38"/>
      <c r="C5599"/>
      <c r="D5599" s="38"/>
      <c r="E5599"/>
      <c r="F5599" s="38"/>
      <c r="G5599"/>
    </row>
    <row r="5600" spans="1:7" x14ac:dyDescent="0.25">
      <c r="A5600"/>
      <c r="B5600" s="38"/>
      <c r="C5600"/>
      <c r="D5600" s="38"/>
      <c r="E5600"/>
      <c r="F5600" s="38"/>
      <c r="G5600"/>
    </row>
    <row r="5601" spans="1:7" x14ac:dyDescent="0.25">
      <c r="A5601"/>
      <c r="B5601" s="38"/>
      <c r="C5601"/>
      <c r="D5601" s="38"/>
      <c r="E5601"/>
      <c r="F5601" s="38"/>
      <c r="G5601"/>
    </row>
    <row r="5602" spans="1:7" x14ac:dyDescent="0.25">
      <c r="A5602"/>
      <c r="B5602" s="38"/>
      <c r="C5602"/>
      <c r="D5602" s="38"/>
      <c r="E5602"/>
      <c r="F5602" s="38"/>
      <c r="G5602"/>
    </row>
    <row r="5603" spans="1:7" x14ac:dyDescent="0.25">
      <c r="A5603"/>
      <c r="B5603" s="38"/>
      <c r="C5603"/>
      <c r="D5603" s="38"/>
      <c r="E5603"/>
      <c r="F5603" s="38"/>
      <c r="G5603"/>
    </row>
    <row r="5604" spans="1:7" x14ac:dyDescent="0.25">
      <c r="A5604"/>
      <c r="B5604" s="38"/>
      <c r="C5604"/>
      <c r="D5604" s="38"/>
      <c r="E5604"/>
      <c r="F5604" s="38"/>
      <c r="G5604"/>
    </row>
    <row r="5605" spans="1:7" x14ac:dyDescent="0.25">
      <c r="A5605"/>
      <c r="B5605" s="38"/>
      <c r="C5605"/>
      <c r="D5605" s="38"/>
      <c r="E5605"/>
      <c r="F5605" s="38"/>
      <c r="G5605"/>
    </row>
    <row r="5606" spans="1:7" x14ac:dyDescent="0.25">
      <c r="A5606"/>
      <c r="B5606" s="38"/>
      <c r="C5606"/>
      <c r="D5606" s="38"/>
      <c r="E5606"/>
      <c r="F5606" s="38"/>
      <c r="G5606"/>
    </row>
    <row r="5607" spans="1:7" x14ac:dyDescent="0.25">
      <c r="A5607"/>
      <c r="B5607" s="38"/>
      <c r="C5607"/>
      <c r="D5607" s="38"/>
      <c r="E5607"/>
      <c r="F5607" s="38"/>
      <c r="G5607"/>
    </row>
    <row r="5608" spans="1:7" x14ac:dyDescent="0.25">
      <c r="A5608"/>
      <c r="B5608" s="38"/>
      <c r="C5608"/>
      <c r="D5608" s="38"/>
      <c r="E5608"/>
      <c r="F5608" s="38"/>
      <c r="G5608"/>
    </row>
    <row r="5609" spans="1:7" x14ac:dyDescent="0.25">
      <c r="A5609"/>
      <c r="B5609" s="38"/>
      <c r="C5609"/>
      <c r="D5609" s="38"/>
      <c r="E5609"/>
      <c r="F5609" s="38"/>
      <c r="G5609"/>
    </row>
    <row r="5610" spans="1:7" x14ac:dyDescent="0.25">
      <c r="A5610"/>
      <c r="B5610" s="38"/>
      <c r="C5610"/>
      <c r="D5610" s="38"/>
      <c r="E5610"/>
      <c r="F5610" s="38"/>
      <c r="G5610"/>
    </row>
    <row r="5611" spans="1:7" x14ac:dyDescent="0.25">
      <c r="A5611"/>
      <c r="B5611" s="38"/>
      <c r="C5611"/>
      <c r="D5611" s="38"/>
      <c r="E5611"/>
      <c r="F5611" s="38"/>
      <c r="G5611"/>
    </row>
    <row r="5612" spans="1:7" x14ac:dyDescent="0.25">
      <c r="A5612"/>
      <c r="B5612" s="38"/>
      <c r="C5612"/>
      <c r="D5612" s="38"/>
      <c r="E5612"/>
      <c r="F5612" s="38"/>
      <c r="G5612"/>
    </row>
    <row r="5613" spans="1:7" x14ac:dyDescent="0.25">
      <c r="A5613"/>
      <c r="B5613" s="38"/>
      <c r="C5613"/>
      <c r="D5613" s="38"/>
      <c r="E5613"/>
      <c r="F5613" s="38"/>
      <c r="G5613"/>
    </row>
    <row r="5614" spans="1:7" x14ac:dyDescent="0.25">
      <c r="A5614"/>
      <c r="B5614" s="38"/>
      <c r="C5614"/>
      <c r="D5614" s="38"/>
      <c r="E5614"/>
      <c r="F5614" s="38"/>
      <c r="G5614"/>
    </row>
    <row r="5615" spans="1:7" x14ac:dyDescent="0.25">
      <c r="A5615"/>
      <c r="B5615" s="38"/>
      <c r="C5615"/>
      <c r="D5615" s="38"/>
      <c r="E5615"/>
      <c r="F5615" s="38"/>
      <c r="G5615"/>
    </row>
    <row r="5616" spans="1:7" x14ac:dyDescent="0.25">
      <c r="A5616"/>
      <c r="B5616" s="38"/>
      <c r="C5616"/>
      <c r="D5616" s="38"/>
      <c r="E5616"/>
      <c r="F5616" s="38"/>
      <c r="G5616"/>
    </row>
    <row r="5617" spans="1:7" x14ac:dyDescent="0.25">
      <c r="A5617"/>
      <c r="B5617" s="38"/>
      <c r="C5617"/>
      <c r="D5617" s="38"/>
      <c r="E5617"/>
      <c r="F5617" s="38"/>
      <c r="G5617"/>
    </row>
    <row r="5618" spans="1:7" x14ac:dyDescent="0.25">
      <c r="A5618"/>
      <c r="B5618" s="38"/>
      <c r="C5618"/>
      <c r="D5618" s="38"/>
      <c r="E5618"/>
      <c r="F5618" s="38"/>
      <c r="G5618"/>
    </row>
    <row r="5619" spans="1:7" x14ac:dyDescent="0.25">
      <c r="A5619"/>
      <c r="B5619" s="38"/>
      <c r="C5619"/>
      <c r="D5619" s="38"/>
      <c r="E5619"/>
      <c r="F5619" s="38"/>
      <c r="G5619"/>
    </row>
    <row r="5620" spans="1:7" x14ac:dyDescent="0.25">
      <c r="A5620"/>
      <c r="B5620" s="38"/>
      <c r="C5620"/>
      <c r="D5620" s="38"/>
      <c r="E5620"/>
      <c r="F5620" s="38"/>
      <c r="G5620"/>
    </row>
    <row r="5621" spans="1:7" x14ac:dyDescent="0.25">
      <c r="A5621"/>
      <c r="B5621" s="38"/>
      <c r="C5621"/>
      <c r="D5621" s="38"/>
      <c r="E5621"/>
      <c r="F5621" s="38"/>
      <c r="G5621"/>
    </row>
    <row r="5622" spans="1:7" x14ac:dyDescent="0.25">
      <c r="A5622"/>
      <c r="B5622" s="38"/>
      <c r="C5622"/>
      <c r="D5622" s="38"/>
      <c r="E5622"/>
      <c r="F5622" s="38"/>
      <c r="G5622"/>
    </row>
    <row r="5623" spans="1:7" x14ac:dyDescent="0.25">
      <c r="A5623"/>
      <c r="B5623" s="38"/>
      <c r="C5623"/>
      <c r="D5623" s="38"/>
      <c r="E5623"/>
      <c r="F5623" s="38"/>
      <c r="G5623"/>
    </row>
    <row r="5624" spans="1:7" x14ac:dyDescent="0.25">
      <c r="A5624"/>
      <c r="B5624" s="38"/>
      <c r="C5624"/>
      <c r="D5624" s="38"/>
      <c r="E5624"/>
      <c r="F5624" s="38"/>
      <c r="G5624"/>
    </row>
    <row r="5625" spans="1:7" x14ac:dyDescent="0.25">
      <c r="A5625"/>
      <c r="B5625" s="38"/>
      <c r="C5625"/>
      <c r="D5625" s="38"/>
      <c r="E5625"/>
      <c r="F5625" s="38"/>
      <c r="G5625"/>
    </row>
    <row r="5626" spans="1:7" x14ac:dyDescent="0.25">
      <c r="A5626"/>
      <c r="B5626" s="38"/>
      <c r="C5626"/>
      <c r="D5626" s="38"/>
      <c r="E5626"/>
      <c r="F5626" s="38"/>
      <c r="G5626"/>
    </row>
    <row r="5627" spans="1:7" x14ac:dyDescent="0.25">
      <c r="A5627"/>
      <c r="B5627" s="38"/>
      <c r="C5627"/>
      <c r="D5627" s="38"/>
      <c r="E5627"/>
      <c r="F5627" s="38"/>
      <c r="G5627"/>
    </row>
    <row r="5628" spans="1:7" x14ac:dyDescent="0.25">
      <c r="A5628"/>
      <c r="B5628" s="38"/>
      <c r="C5628"/>
      <c r="D5628" s="38"/>
      <c r="E5628"/>
      <c r="F5628" s="38"/>
      <c r="G5628"/>
    </row>
    <row r="5629" spans="1:7" x14ac:dyDescent="0.25">
      <c r="A5629"/>
      <c r="B5629" s="38"/>
      <c r="C5629"/>
      <c r="D5629" s="38"/>
      <c r="E5629"/>
      <c r="F5629" s="38"/>
      <c r="G5629"/>
    </row>
    <row r="5630" spans="1:7" x14ac:dyDescent="0.25">
      <c r="A5630"/>
      <c r="B5630" s="38"/>
      <c r="C5630"/>
      <c r="D5630" s="38"/>
      <c r="E5630"/>
      <c r="F5630" s="38"/>
      <c r="G5630"/>
    </row>
    <row r="5631" spans="1:7" x14ac:dyDescent="0.25">
      <c r="A5631"/>
      <c r="B5631" s="38"/>
      <c r="C5631"/>
      <c r="D5631" s="38"/>
      <c r="E5631"/>
      <c r="F5631" s="38"/>
      <c r="G5631"/>
    </row>
    <row r="5632" spans="1:7" x14ac:dyDescent="0.25">
      <c r="A5632"/>
      <c r="B5632" s="38"/>
      <c r="C5632"/>
      <c r="D5632" s="38"/>
      <c r="E5632"/>
      <c r="F5632" s="38"/>
      <c r="G5632"/>
    </row>
    <row r="5633" spans="1:7" x14ac:dyDescent="0.25">
      <c r="A5633"/>
      <c r="B5633" s="38"/>
      <c r="C5633"/>
      <c r="D5633" s="38"/>
      <c r="E5633"/>
      <c r="F5633" s="38"/>
      <c r="G5633"/>
    </row>
    <row r="5634" spans="1:7" x14ac:dyDescent="0.25">
      <c r="A5634"/>
      <c r="B5634" s="38"/>
      <c r="C5634"/>
      <c r="D5634" s="38"/>
      <c r="E5634"/>
      <c r="F5634" s="38"/>
      <c r="G5634"/>
    </row>
    <row r="5635" spans="1:7" x14ac:dyDescent="0.25">
      <c r="A5635"/>
      <c r="B5635" s="38"/>
      <c r="C5635"/>
      <c r="D5635" s="38"/>
      <c r="E5635"/>
      <c r="F5635" s="38"/>
      <c r="G5635"/>
    </row>
    <row r="5636" spans="1:7" x14ac:dyDescent="0.25">
      <c r="A5636"/>
      <c r="B5636" s="38"/>
      <c r="C5636"/>
      <c r="D5636" s="38"/>
      <c r="E5636"/>
      <c r="F5636" s="38"/>
      <c r="G5636"/>
    </row>
    <row r="5637" spans="1:7" x14ac:dyDescent="0.25">
      <c r="A5637"/>
      <c r="B5637" s="38"/>
      <c r="C5637"/>
      <c r="D5637" s="38"/>
      <c r="E5637"/>
      <c r="F5637" s="38"/>
      <c r="G5637"/>
    </row>
    <row r="5638" spans="1:7" x14ac:dyDescent="0.25">
      <c r="A5638"/>
      <c r="B5638" s="38"/>
      <c r="C5638"/>
      <c r="D5638" s="38"/>
      <c r="E5638"/>
      <c r="F5638" s="38"/>
      <c r="G5638"/>
    </row>
    <row r="5639" spans="1:7" x14ac:dyDescent="0.25">
      <c r="A5639"/>
      <c r="B5639" s="38"/>
      <c r="C5639"/>
      <c r="D5639" s="38"/>
      <c r="E5639"/>
      <c r="F5639" s="38"/>
      <c r="G5639"/>
    </row>
    <row r="5640" spans="1:7" x14ac:dyDescent="0.25">
      <c r="A5640"/>
      <c r="B5640" s="38"/>
      <c r="C5640"/>
      <c r="D5640" s="38"/>
      <c r="E5640"/>
      <c r="F5640" s="38"/>
      <c r="G5640"/>
    </row>
    <row r="5641" spans="1:7" x14ac:dyDescent="0.25">
      <c r="A5641"/>
      <c r="B5641" s="38"/>
      <c r="C5641"/>
      <c r="D5641" s="38"/>
      <c r="E5641"/>
      <c r="F5641" s="38"/>
      <c r="G5641"/>
    </row>
    <row r="5642" spans="1:7" x14ac:dyDescent="0.25">
      <c r="A5642"/>
      <c r="B5642" s="38"/>
      <c r="C5642"/>
      <c r="D5642" s="38"/>
      <c r="E5642"/>
      <c r="F5642" s="38"/>
      <c r="G5642"/>
    </row>
    <row r="5643" spans="1:7" x14ac:dyDescent="0.25">
      <c r="A5643"/>
      <c r="B5643" s="38"/>
      <c r="C5643"/>
      <c r="D5643" s="38"/>
      <c r="E5643"/>
      <c r="F5643" s="38"/>
      <c r="G5643"/>
    </row>
    <row r="5644" spans="1:7" x14ac:dyDescent="0.25">
      <c r="A5644"/>
      <c r="B5644" s="38"/>
      <c r="C5644"/>
      <c r="D5644" s="38"/>
      <c r="E5644"/>
      <c r="F5644" s="38"/>
      <c r="G5644"/>
    </row>
    <row r="5645" spans="1:7" x14ac:dyDescent="0.25">
      <c r="A5645"/>
      <c r="B5645" s="38"/>
      <c r="C5645"/>
      <c r="D5645" s="38"/>
      <c r="E5645"/>
      <c r="F5645" s="38"/>
      <c r="G5645"/>
    </row>
    <row r="5646" spans="1:7" x14ac:dyDescent="0.25">
      <c r="A5646"/>
      <c r="B5646" s="38"/>
      <c r="C5646"/>
      <c r="D5646" s="38"/>
      <c r="E5646"/>
      <c r="F5646" s="38"/>
      <c r="G5646"/>
    </row>
    <row r="5647" spans="1:7" x14ac:dyDescent="0.25">
      <c r="A5647"/>
      <c r="B5647" s="38"/>
      <c r="C5647"/>
      <c r="D5647" s="38"/>
      <c r="E5647"/>
      <c r="F5647" s="38"/>
      <c r="G5647"/>
    </row>
    <row r="5648" spans="1:7" x14ac:dyDescent="0.25">
      <c r="A5648"/>
      <c r="B5648" s="38"/>
      <c r="C5648"/>
      <c r="D5648" s="38"/>
      <c r="E5648"/>
      <c r="F5648" s="38"/>
      <c r="G5648"/>
    </row>
    <row r="5649" spans="1:7" x14ac:dyDescent="0.25">
      <c r="A5649"/>
      <c r="B5649" s="38"/>
      <c r="C5649"/>
      <c r="D5649" s="38"/>
      <c r="E5649"/>
      <c r="F5649" s="38"/>
      <c r="G5649"/>
    </row>
    <row r="5650" spans="1:7" x14ac:dyDescent="0.25">
      <c r="A5650"/>
      <c r="B5650" s="38"/>
      <c r="C5650"/>
      <c r="D5650" s="38"/>
      <c r="E5650"/>
      <c r="F5650" s="38"/>
      <c r="G5650"/>
    </row>
    <row r="5651" spans="1:7" x14ac:dyDescent="0.25">
      <c r="A5651"/>
      <c r="B5651" s="38"/>
      <c r="C5651"/>
      <c r="D5651" s="38"/>
      <c r="E5651"/>
      <c r="F5651" s="38"/>
      <c r="G5651"/>
    </row>
    <row r="5652" spans="1:7" x14ac:dyDescent="0.25">
      <c r="A5652"/>
      <c r="B5652" s="38"/>
      <c r="C5652"/>
      <c r="D5652" s="38"/>
      <c r="E5652"/>
      <c r="F5652" s="38"/>
      <c r="G5652"/>
    </row>
    <row r="5653" spans="1:7" x14ac:dyDescent="0.25">
      <c r="A5653"/>
      <c r="B5653" s="38"/>
      <c r="C5653"/>
      <c r="D5653" s="38"/>
      <c r="E5653"/>
      <c r="F5653" s="38"/>
      <c r="G5653"/>
    </row>
    <row r="5654" spans="1:7" x14ac:dyDescent="0.25">
      <c r="A5654"/>
      <c r="B5654" s="38"/>
      <c r="C5654"/>
      <c r="D5654" s="38"/>
      <c r="E5654"/>
      <c r="F5654" s="38"/>
      <c r="G5654"/>
    </row>
    <row r="5655" spans="1:7" x14ac:dyDescent="0.25">
      <c r="A5655"/>
      <c r="B5655" s="38"/>
      <c r="C5655"/>
      <c r="D5655" s="38"/>
      <c r="E5655"/>
      <c r="F5655" s="38"/>
      <c r="G5655"/>
    </row>
    <row r="5656" spans="1:7" x14ac:dyDescent="0.25">
      <c r="A5656"/>
      <c r="B5656" s="38"/>
      <c r="C5656"/>
      <c r="D5656" s="38"/>
      <c r="E5656"/>
      <c r="F5656" s="38"/>
      <c r="G5656"/>
    </row>
    <row r="5657" spans="1:7" x14ac:dyDescent="0.25">
      <c r="A5657"/>
      <c r="B5657" s="38"/>
      <c r="C5657"/>
      <c r="D5657" s="38"/>
      <c r="E5657"/>
      <c r="F5657" s="38"/>
      <c r="G5657"/>
    </row>
    <row r="5658" spans="1:7" x14ac:dyDescent="0.25">
      <c r="A5658"/>
      <c r="B5658" s="38"/>
      <c r="C5658"/>
      <c r="D5658" s="38"/>
      <c r="E5658"/>
      <c r="F5658" s="38"/>
      <c r="G5658"/>
    </row>
    <row r="5659" spans="1:7" x14ac:dyDescent="0.25">
      <c r="A5659"/>
      <c r="B5659" s="38"/>
      <c r="C5659"/>
      <c r="D5659" s="38"/>
      <c r="E5659"/>
      <c r="F5659" s="38"/>
      <c r="G5659"/>
    </row>
    <row r="5660" spans="1:7" x14ac:dyDescent="0.25">
      <c r="A5660"/>
      <c r="B5660" s="38"/>
      <c r="C5660"/>
      <c r="D5660" s="38"/>
      <c r="E5660"/>
      <c r="F5660" s="38"/>
      <c r="G5660"/>
    </row>
    <row r="5661" spans="1:7" x14ac:dyDescent="0.25">
      <c r="A5661"/>
      <c r="B5661" s="38"/>
      <c r="C5661"/>
      <c r="D5661" s="38"/>
      <c r="E5661"/>
      <c r="F5661" s="38"/>
      <c r="G5661"/>
    </row>
    <row r="5662" spans="1:7" x14ac:dyDescent="0.25">
      <c r="A5662"/>
      <c r="B5662" s="38"/>
      <c r="C5662"/>
      <c r="D5662" s="38"/>
      <c r="E5662"/>
      <c r="F5662" s="38"/>
      <c r="G5662"/>
    </row>
    <row r="5663" spans="1:7" x14ac:dyDescent="0.25">
      <c r="A5663"/>
      <c r="B5663" s="38"/>
      <c r="C5663"/>
      <c r="D5663" s="38"/>
      <c r="E5663"/>
      <c r="F5663" s="38"/>
      <c r="G5663"/>
    </row>
    <row r="5664" spans="1:7" x14ac:dyDescent="0.25">
      <c r="A5664"/>
      <c r="B5664" s="38"/>
      <c r="C5664"/>
      <c r="D5664" s="38"/>
      <c r="E5664"/>
      <c r="F5664" s="38"/>
      <c r="G5664"/>
    </row>
    <row r="5665" spans="1:7" x14ac:dyDescent="0.25">
      <c r="A5665"/>
      <c r="B5665" s="38"/>
      <c r="C5665"/>
      <c r="D5665" s="38"/>
      <c r="E5665"/>
      <c r="F5665" s="38"/>
      <c r="G5665"/>
    </row>
    <row r="5666" spans="1:7" x14ac:dyDescent="0.25">
      <c r="A5666"/>
      <c r="B5666" s="38"/>
      <c r="C5666"/>
      <c r="D5666" s="38"/>
      <c r="E5666"/>
      <c r="F5666" s="38"/>
      <c r="G5666"/>
    </row>
    <row r="5667" spans="1:7" x14ac:dyDescent="0.25">
      <c r="A5667"/>
      <c r="B5667" s="38"/>
      <c r="C5667"/>
      <c r="D5667" s="38"/>
      <c r="E5667"/>
      <c r="F5667" s="38"/>
      <c r="G5667"/>
    </row>
    <row r="5668" spans="1:7" x14ac:dyDescent="0.25">
      <c r="A5668"/>
      <c r="B5668" s="38"/>
      <c r="C5668"/>
      <c r="D5668" s="38"/>
      <c r="E5668"/>
      <c r="F5668" s="38"/>
      <c r="G5668"/>
    </row>
    <row r="5669" spans="1:7" x14ac:dyDescent="0.25">
      <c r="A5669"/>
      <c r="B5669" s="38"/>
      <c r="C5669"/>
      <c r="D5669" s="38"/>
      <c r="E5669"/>
      <c r="F5669" s="38"/>
      <c r="G5669"/>
    </row>
    <row r="5670" spans="1:7" x14ac:dyDescent="0.25">
      <c r="A5670"/>
      <c r="B5670" s="38"/>
      <c r="C5670"/>
      <c r="D5670" s="38"/>
      <c r="E5670"/>
      <c r="F5670" s="38"/>
      <c r="G5670"/>
    </row>
    <row r="5671" spans="1:7" x14ac:dyDescent="0.25">
      <c r="A5671"/>
      <c r="B5671" s="38"/>
      <c r="C5671"/>
      <c r="D5671" s="38"/>
      <c r="E5671"/>
      <c r="F5671" s="38"/>
      <c r="G5671"/>
    </row>
    <row r="5672" spans="1:7" x14ac:dyDescent="0.25">
      <c r="A5672"/>
      <c r="B5672" s="38"/>
      <c r="C5672"/>
      <c r="D5672" s="38"/>
      <c r="E5672"/>
      <c r="F5672" s="38"/>
      <c r="G5672"/>
    </row>
    <row r="5673" spans="1:7" x14ac:dyDescent="0.25">
      <c r="A5673"/>
      <c r="B5673" s="38"/>
      <c r="C5673"/>
      <c r="D5673" s="38"/>
      <c r="E5673"/>
      <c r="F5673" s="38"/>
      <c r="G5673"/>
    </row>
    <row r="5674" spans="1:7" x14ac:dyDescent="0.25">
      <c r="A5674"/>
      <c r="B5674" s="38"/>
      <c r="C5674"/>
      <c r="D5674" s="38"/>
      <c r="E5674"/>
      <c r="F5674" s="38"/>
      <c r="G5674"/>
    </row>
    <row r="5675" spans="1:7" x14ac:dyDescent="0.25">
      <c r="A5675"/>
      <c r="B5675" s="38"/>
      <c r="C5675"/>
      <c r="D5675" s="38"/>
      <c r="E5675"/>
      <c r="F5675" s="38"/>
      <c r="G5675"/>
    </row>
    <row r="5676" spans="1:7" x14ac:dyDescent="0.25">
      <c r="A5676"/>
      <c r="B5676" s="38"/>
      <c r="C5676"/>
      <c r="D5676" s="38"/>
      <c r="E5676"/>
      <c r="F5676" s="38"/>
      <c r="G5676"/>
    </row>
    <row r="5677" spans="1:7" x14ac:dyDescent="0.25">
      <c r="A5677"/>
      <c r="B5677" s="38"/>
      <c r="C5677"/>
      <c r="D5677" s="38"/>
      <c r="E5677"/>
      <c r="F5677" s="38"/>
      <c r="G5677"/>
    </row>
    <row r="5678" spans="1:7" x14ac:dyDescent="0.25">
      <c r="A5678"/>
      <c r="B5678" s="38"/>
      <c r="C5678"/>
      <c r="D5678" s="38"/>
      <c r="E5678"/>
      <c r="F5678" s="38"/>
      <c r="G5678"/>
    </row>
    <row r="5679" spans="1:7" x14ac:dyDescent="0.25">
      <c r="A5679"/>
      <c r="B5679" s="38"/>
      <c r="C5679"/>
      <c r="D5679" s="38"/>
      <c r="E5679"/>
      <c r="F5679" s="38"/>
      <c r="G5679"/>
    </row>
    <row r="5680" spans="1:7" x14ac:dyDescent="0.25">
      <c r="A5680"/>
      <c r="B5680" s="38"/>
      <c r="C5680"/>
      <c r="D5680" s="38"/>
      <c r="E5680"/>
      <c r="F5680" s="38"/>
      <c r="G5680"/>
    </row>
    <row r="5681" spans="1:7" x14ac:dyDescent="0.25">
      <c r="A5681"/>
      <c r="B5681" s="38"/>
      <c r="C5681"/>
      <c r="D5681" s="38"/>
      <c r="E5681"/>
      <c r="F5681" s="38"/>
      <c r="G5681"/>
    </row>
    <row r="5682" spans="1:7" x14ac:dyDescent="0.25">
      <c r="A5682"/>
      <c r="B5682" s="38"/>
      <c r="C5682"/>
      <c r="D5682" s="38"/>
      <c r="E5682"/>
      <c r="F5682" s="38"/>
      <c r="G5682"/>
    </row>
    <row r="5683" spans="1:7" x14ac:dyDescent="0.25">
      <c r="A5683"/>
      <c r="B5683" s="38"/>
      <c r="C5683"/>
      <c r="D5683" s="38"/>
      <c r="E5683"/>
      <c r="F5683" s="38"/>
      <c r="G5683"/>
    </row>
    <row r="5684" spans="1:7" x14ac:dyDescent="0.25">
      <c r="A5684"/>
      <c r="B5684" s="38"/>
      <c r="C5684"/>
      <c r="D5684" s="38"/>
      <c r="E5684"/>
      <c r="F5684" s="38"/>
      <c r="G5684"/>
    </row>
    <row r="5685" spans="1:7" x14ac:dyDescent="0.25">
      <c r="A5685"/>
      <c r="B5685" s="38"/>
      <c r="C5685"/>
      <c r="D5685" s="38"/>
      <c r="E5685"/>
      <c r="F5685" s="38"/>
      <c r="G5685"/>
    </row>
    <row r="5686" spans="1:7" x14ac:dyDescent="0.25">
      <c r="A5686"/>
      <c r="B5686" s="38"/>
      <c r="C5686"/>
      <c r="D5686" s="38"/>
      <c r="E5686"/>
      <c r="F5686" s="38"/>
      <c r="G5686"/>
    </row>
    <row r="5687" spans="1:7" x14ac:dyDescent="0.25">
      <c r="A5687"/>
      <c r="B5687" s="38"/>
      <c r="C5687"/>
      <c r="D5687" s="38"/>
      <c r="E5687"/>
      <c r="F5687" s="38"/>
      <c r="G5687"/>
    </row>
    <row r="5688" spans="1:7" x14ac:dyDescent="0.25">
      <c r="A5688"/>
      <c r="B5688" s="38"/>
      <c r="C5688"/>
      <c r="D5688" s="38"/>
      <c r="E5688"/>
      <c r="F5688" s="38"/>
      <c r="G5688"/>
    </row>
    <row r="5689" spans="1:7" x14ac:dyDescent="0.25">
      <c r="A5689"/>
      <c r="B5689" s="38"/>
      <c r="C5689"/>
      <c r="D5689" s="38"/>
      <c r="E5689"/>
      <c r="F5689" s="38"/>
      <c r="G5689"/>
    </row>
    <row r="5690" spans="1:7" x14ac:dyDescent="0.25">
      <c r="A5690"/>
      <c r="B5690" s="38"/>
      <c r="C5690"/>
      <c r="D5690" s="38"/>
      <c r="E5690"/>
      <c r="F5690" s="38"/>
      <c r="G5690"/>
    </row>
    <row r="5691" spans="1:7" x14ac:dyDescent="0.25">
      <c r="A5691"/>
      <c r="B5691" s="38"/>
      <c r="C5691"/>
      <c r="D5691" s="38"/>
      <c r="E5691"/>
      <c r="F5691" s="38"/>
      <c r="G5691"/>
    </row>
    <row r="5692" spans="1:7" x14ac:dyDescent="0.25">
      <c r="A5692"/>
      <c r="B5692" s="38"/>
      <c r="C5692"/>
      <c r="D5692" s="38"/>
      <c r="E5692"/>
      <c r="F5692" s="38"/>
      <c r="G5692"/>
    </row>
    <row r="5693" spans="1:7" x14ac:dyDescent="0.25">
      <c r="A5693"/>
      <c r="B5693" s="38"/>
      <c r="C5693"/>
      <c r="D5693" s="38"/>
      <c r="E5693"/>
      <c r="F5693" s="38"/>
      <c r="G5693"/>
    </row>
    <row r="5694" spans="1:7" x14ac:dyDescent="0.25">
      <c r="A5694"/>
      <c r="B5694" s="38"/>
      <c r="C5694"/>
      <c r="D5694" s="38"/>
      <c r="E5694"/>
      <c r="F5694" s="38"/>
      <c r="G5694"/>
    </row>
    <row r="5695" spans="1:7" x14ac:dyDescent="0.25">
      <c r="A5695"/>
      <c r="B5695" s="38"/>
      <c r="C5695"/>
      <c r="D5695" s="38"/>
      <c r="E5695"/>
      <c r="F5695" s="38"/>
      <c r="G5695"/>
    </row>
    <row r="5696" spans="1:7" x14ac:dyDescent="0.25">
      <c r="A5696"/>
      <c r="B5696" s="38"/>
      <c r="C5696"/>
      <c r="D5696" s="38"/>
      <c r="E5696"/>
      <c r="F5696" s="38"/>
      <c r="G5696"/>
    </row>
    <row r="5697" spans="1:7" x14ac:dyDescent="0.25">
      <c r="A5697"/>
      <c r="B5697" s="38"/>
      <c r="C5697"/>
      <c r="D5697" s="38"/>
      <c r="E5697"/>
      <c r="F5697" s="38"/>
      <c r="G5697"/>
    </row>
    <row r="5698" spans="1:7" x14ac:dyDescent="0.25">
      <c r="A5698"/>
      <c r="B5698" s="38"/>
      <c r="C5698"/>
      <c r="D5698" s="38"/>
      <c r="E5698"/>
      <c r="F5698" s="38"/>
      <c r="G5698"/>
    </row>
    <row r="5699" spans="1:7" x14ac:dyDescent="0.25">
      <c r="A5699"/>
      <c r="B5699" s="38"/>
      <c r="C5699"/>
      <c r="D5699" s="38"/>
      <c r="E5699"/>
      <c r="F5699" s="38"/>
      <c r="G5699"/>
    </row>
    <row r="5700" spans="1:7" x14ac:dyDescent="0.25">
      <c r="A5700"/>
      <c r="B5700" s="38"/>
      <c r="C5700"/>
      <c r="D5700" s="38"/>
      <c r="E5700"/>
      <c r="F5700" s="38"/>
      <c r="G5700"/>
    </row>
    <row r="5701" spans="1:7" x14ac:dyDescent="0.25">
      <c r="A5701"/>
      <c r="B5701" s="38"/>
      <c r="C5701"/>
      <c r="D5701" s="38"/>
      <c r="E5701"/>
      <c r="F5701" s="38"/>
      <c r="G5701"/>
    </row>
    <row r="5702" spans="1:7" x14ac:dyDescent="0.25">
      <c r="A5702"/>
      <c r="B5702" s="38"/>
      <c r="C5702"/>
      <c r="D5702" s="38"/>
      <c r="E5702"/>
      <c r="F5702" s="38"/>
      <c r="G5702"/>
    </row>
    <row r="5703" spans="1:7" x14ac:dyDescent="0.25">
      <c r="A5703"/>
      <c r="B5703" s="38"/>
      <c r="C5703"/>
      <c r="D5703" s="38"/>
      <c r="E5703"/>
      <c r="F5703" s="38"/>
      <c r="G5703"/>
    </row>
    <row r="5704" spans="1:7" x14ac:dyDescent="0.25">
      <c r="A5704"/>
      <c r="B5704" s="38"/>
      <c r="C5704"/>
      <c r="D5704" s="38"/>
      <c r="E5704"/>
      <c r="F5704" s="38"/>
      <c r="G5704"/>
    </row>
    <row r="5705" spans="1:7" x14ac:dyDescent="0.25">
      <c r="A5705"/>
      <c r="B5705" s="38"/>
      <c r="C5705"/>
      <c r="D5705" s="38"/>
      <c r="E5705"/>
      <c r="F5705" s="38"/>
      <c r="G5705"/>
    </row>
    <row r="5706" spans="1:7" x14ac:dyDescent="0.25">
      <c r="A5706"/>
      <c r="B5706" s="38"/>
      <c r="C5706"/>
      <c r="D5706" s="38"/>
      <c r="E5706"/>
      <c r="F5706" s="38"/>
      <c r="G5706"/>
    </row>
    <row r="5707" spans="1:7" x14ac:dyDescent="0.25">
      <c r="A5707"/>
      <c r="B5707" s="38"/>
      <c r="C5707"/>
      <c r="D5707" s="38"/>
      <c r="E5707"/>
      <c r="F5707" s="38"/>
      <c r="G5707"/>
    </row>
    <row r="5708" spans="1:7" x14ac:dyDescent="0.25">
      <c r="A5708"/>
      <c r="B5708" s="38"/>
      <c r="C5708"/>
      <c r="D5708" s="38"/>
      <c r="E5708"/>
      <c r="F5708" s="38"/>
      <c r="G5708"/>
    </row>
    <row r="5709" spans="1:7" x14ac:dyDescent="0.25">
      <c r="A5709"/>
      <c r="B5709" s="38"/>
      <c r="C5709"/>
      <c r="D5709" s="38"/>
      <c r="E5709"/>
      <c r="F5709" s="38"/>
      <c r="G5709"/>
    </row>
    <row r="5710" spans="1:7" x14ac:dyDescent="0.25">
      <c r="A5710"/>
      <c r="B5710" s="38"/>
      <c r="C5710"/>
      <c r="D5710" s="38"/>
      <c r="E5710"/>
      <c r="F5710" s="38"/>
      <c r="G5710"/>
    </row>
    <row r="5711" spans="1:7" x14ac:dyDescent="0.25">
      <c r="A5711"/>
      <c r="B5711" s="38"/>
      <c r="C5711"/>
      <c r="D5711" s="38"/>
      <c r="E5711"/>
      <c r="F5711" s="38"/>
      <c r="G5711"/>
    </row>
    <row r="5712" spans="1:7" x14ac:dyDescent="0.25">
      <c r="A5712"/>
      <c r="B5712" s="38"/>
      <c r="C5712"/>
      <c r="D5712" s="38"/>
      <c r="E5712"/>
      <c r="F5712" s="38"/>
      <c r="G5712"/>
    </row>
    <row r="5713" spans="1:7" x14ac:dyDescent="0.25">
      <c r="A5713"/>
      <c r="B5713" s="38"/>
      <c r="C5713"/>
      <c r="D5713" s="38"/>
      <c r="E5713"/>
      <c r="F5713" s="38"/>
      <c r="G5713"/>
    </row>
    <row r="5714" spans="1:7" x14ac:dyDescent="0.25">
      <c r="A5714"/>
      <c r="B5714" s="38"/>
      <c r="C5714"/>
      <c r="D5714" s="38"/>
      <c r="E5714"/>
      <c r="F5714" s="38"/>
      <c r="G5714"/>
    </row>
    <row r="5715" spans="1:7" x14ac:dyDescent="0.25">
      <c r="A5715"/>
      <c r="B5715" s="38"/>
      <c r="C5715"/>
      <c r="D5715" s="38"/>
      <c r="E5715"/>
      <c r="F5715" s="38"/>
      <c r="G5715"/>
    </row>
    <row r="5716" spans="1:7" x14ac:dyDescent="0.25">
      <c r="A5716"/>
      <c r="B5716" s="38"/>
      <c r="C5716"/>
      <c r="D5716" s="38"/>
      <c r="E5716"/>
      <c r="F5716" s="38"/>
      <c r="G5716"/>
    </row>
    <row r="5717" spans="1:7" x14ac:dyDescent="0.25">
      <c r="A5717"/>
      <c r="B5717" s="38"/>
      <c r="C5717"/>
      <c r="D5717" s="38"/>
      <c r="E5717"/>
      <c r="F5717" s="38"/>
      <c r="G5717"/>
    </row>
    <row r="5718" spans="1:7" x14ac:dyDescent="0.25">
      <c r="A5718"/>
      <c r="B5718" s="38"/>
      <c r="C5718"/>
      <c r="D5718" s="38"/>
      <c r="E5718"/>
      <c r="F5718" s="38"/>
      <c r="G5718"/>
    </row>
    <row r="5719" spans="1:7" x14ac:dyDescent="0.25">
      <c r="A5719"/>
      <c r="B5719" s="38"/>
      <c r="C5719"/>
      <c r="D5719" s="38"/>
      <c r="E5719"/>
      <c r="F5719" s="38"/>
      <c r="G5719"/>
    </row>
    <row r="5720" spans="1:7" x14ac:dyDescent="0.25">
      <c r="A5720"/>
      <c r="B5720" s="38"/>
      <c r="C5720"/>
      <c r="D5720" s="38"/>
      <c r="E5720"/>
      <c r="F5720" s="38"/>
      <c r="G5720"/>
    </row>
    <row r="5721" spans="1:7" x14ac:dyDescent="0.25">
      <c r="A5721"/>
      <c r="B5721" s="38"/>
      <c r="C5721"/>
      <c r="D5721" s="38"/>
      <c r="E5721"/>
      <c r="F5721" s="38"/>
      <c r="G5721"/>
    </row>
    <row r="5722" spans="1:7" x14ac:dyDescent="0.25">
      <c r="A5722"/>
      <c r="B5722" s="38"/>
      <c r="C5722"/>
      <c r="D5722" s="38"/>
      <c r="E5722"/>
      <c r="F5722" s="38"/>
      <c r="G5722"/>
    </row>
    <row r="5723" spans="1:7" x14ac:dyDescent="0.25">
      <c r="A5723"/>
      <c r="B5723" s="38"/>
      <c r="C5723"/>
      <c r="D5723" s="38"/>
      <c r="E5723"/>
      <c r="F5723" s="38"/>
      <c r="G5723"/>
    </row>
    <row r="5724" spans="1:7" x14ac:dyDescent="0.25">
      <c r="A5724"/>
      <c r="B5724" s="38"/>
      <c r="C5724"/>
      <c r="D5724" s="38"/>
      <c r="E5724"/>
      <c r="F5724" s="38"/>
      <c r="G5724"/>
    </row>
    <row r="5725" spans="1:7" x14ac:dyDescent="0.25">
      <c r="A5725"/>
      <c r="B5725" s="38"/>
      <c r="C5725"/>
      <c r="D5725" s="38"/>
      <c r="E5725"/>
      <c r="F5725" s="38"/>
      <c r="G5725"/>
    </row>
    <row r="5726" spans="1:7" x14ac:dyDescent="0.25">
      <c r="A5726"/>
      <c r="B5726" s="38"/>
      <c r="C5726"/>
      <c r="D5726" s="38"/>
      <c r="E5726"/>
      <c r="F5726" s="38"/>
      <c r="G5726"/>
    </row>
    <row r="5727" spans="1:7" x14ac:dyDescent="0.25">
      <c r="A5727"/>
      <c r="B5727" s="38"/>
      <c r="C5727"/>
      <c r="D5727" s="38"/>
      <c r="E5727"/>
      <c r="F5727" s="38"/>
      <c r="G5727"/>
    </row>
    <row r="5728" spans="1:7" x14ac:dyDescent="0.25">
      <c r="A5728"/>
      <c r="B5728" s="38"/>
      <c r="C5728"/>
      <c r="D5728" s="38"/>
      <c r="E5728"/>
      <c r="F5728" s="38"/>
      <c r="G5728"/>
    </row>
    <row r="5729" spans="1:7" x14ac:dyDescent="0.25">
      <c r="A5729"/>
      <c r="B5729" s="38"/>
      <c r="C5729"/>
      <c r="D5729" s="38"/>
      <c r="E5729"/>
      <c r="F5729" s="38"/>
      <c r="G5729"/>
    </row>
    <row r="5730" spans="1:7" x14ac:dyDescent="0.25">
      <c r="A5730"/>
      <c r="B5730" s="38"/>
      <c r="C5730"/>
      <c r="D5730" s="38"/>
      <c r="E5730"/>
      <c r="F5730" s="38"/>
      <c r="G5730"/>
    </row>
    <row r="5731" spans="1:7" x14ac:dyDescent="0.25">
      <c r="A5731"/>
      <c r="B5731" s="38"/>
      <c r="C5731"/>
      <c r="D5731" s="38"/>
      <c r="E5731"/>
      <c r="F5731" s="38"/>
      <c r="G5731"/>
    </row>
    <row r="5732" spans="1:7" x14ac:dyDescent="0.25">
      <c r="A5732"/>
      <c r="B5732" s="38"/>
      <c r="C5732"/>
      <c r="D5732" s="38"/>
      <c r="E5732"/>
      <c r="F5732" s="38"/>
      <c r="G5732"/>
    </row>
    <row r="5733" spans="1:7" x14ac:dyDescent="0.25">
      <c r="A5733"/>
      <c r="B5733" s="38"/>
      <c r="C5733"/>
      <c r="D5733" s="38"/>
      <c r="E5733"/>
      <c r="F5733" s="38"/>
      <c r="G5733"/>
    </row>
    <row r="5734" spans="1:7" x14ac:dyDescent="0.25">
      <c r="A5734"/>
      <c r="B5734" s="38"/>
      <c r="C5734"/>
      <c r="D5734" s="38"/>
      <c r="E5734"/>
      <c r="F5734" s="38"/>
      <c r="G5734"/>
    </row>
    <row r="5735" spans="1:7" x14ac:dyDescent="0.25">
      <c r="A5735"/>
      <c r="B5735" s="38"/>
      <c r="C5735"/>
      <c r="D5735" s="38"/>
      <c r="E5735"/>
      <c r="F5735" s="38"/>
      <c r="G5735"/>
    </row>
    <row r="5736" spans="1:7" x14ac:dyDescent="0.25">
      <c r="A5736"/>
      <c r="B5736" s="38"/>
      <c r="C5736"/>
      <c r="D5736" s="38"/>
      <c r="E5736"/>
      <c r="F5736" s="38"/>
      <c r="G5736"/>
    </row>
    <row r="5737" spans="1:7" x14ac:dyDescent="0.25">
      <c r="A5737"/>
      <c r="B5737" s="38"/>
      <c r="C5737"/>
      <c r="D5737" s="38"/>
      <c r="E5737"/>
      <c r="F5737" s="38"/>
      <c r="G5737"/>
    </row>
    <row r="5738" spans="1:7" x14ac:dyDescent="0.25">
      <c r="A5738"/>
      <c r="B5738" s="38"/>
      <c r="C5738"/>
      <c r="D5738" s="38"/>
      <c r="E5738"/>
      <c r="F5738" s="38"/>
      <c r="G5738"/>
    </row>
    <row r="5739" spans="1:7" x14ac:dyDescent="0.25">
      <c r="A5739"/>
      <c r="B5739" s="38"/>
      <c r="C5739"/>
      <c r="D5739" s="38"/>
      <c r="E5739"/>
      <c r="F5739" s="38"/>
      <c r="G5739"/>
    </row>
    <row r="5740" spans="1:7" x14ac:dyDescent="0.25">
      <c r="A5740"/>
      <c r="B5740" s="38"/>
      <c r="C5740"/>
      <c r="D5740" s="38"/>
      <c r="E5740"/>
      <c r="F5740" s="38"/>
      <c r="G5740"/>
    </row>
    <row r="5741" spans="1:7" x14ac:dyDescent="0.25">
      <c r="A5741"/>
      <c r="B5741" s="38"/>
      <c r="C5741"/>
      <c r="D5741" s="38"/>
      <c r="E5741"/>
      <c r="F5741" s="38"/>
      <c r="G5741"/>
    </row>
    <row r="5742" spans="1:7" x14ac:dyDescent="0.25">
      <c r="A5742"/>
      <c r="B5742" s="38"/>
      <c r="C5742"/>
      <c r="D5742" s="38"/>
      <c r="E5742"/>
      <c r="F5742" s="38"/>
      <c r="G5742"/>
    </row>
    <row r="5743" spans="1:7" x14ac:dyDescent="0.25">
      <c r="A5743"/>
      <c r="B5743" s="38"/>
      <c r="C5743"/>
      <c r="D5743" s="38"/>
      <c r="E5743"/>
      <c r="F5743" s="38"/>
      <c r="G5743"/>
    </row>
    <row r="5744" spans="1:7" x14ac:dyDescent="0.25">
      <c r="A5744"/>
      <c r="B5744" s="38"/>
      <c r="C5744"/>
      <c r="D5744" s="38"/>
      <c r="E5744"/>
      <c r="F5744" s="38"/>
      <c r="G5744"/>
    </row>
    <row r="5745" spans="1:7" x14ac:dyDescent="0.25">
      <c r="A5745"/>
      <c r="B5745" s="38"/>
      <c r="C5745"/>
      <c r="D5745" s="38"/>
      <c r="E5745"/>
      <c r="F5745" s="38"/>
      <c r="G5745"/>
    </row>
    <row r="5746" spans="1:7" x14ac:dyDescent="0.25">
      <c r="A5746"/>
      <c r="B5746" s="38"/>
      <c r="C5746"/>
      <c r="D5746" s="38"/>
      <c r="E5746"/>
      <c r="F5746" s="38"/>
      <c r="G5746"/>
    </row>
    <row r="5747" spans="1:7" x14ac:dyDescent="0.25">
      <c r="A5747"/>
      <c r="B5747" s="38"/>
      <c r="C5747"/>
      <c r="D5747" s="38"/>
      <c r="E5747"/>
      <c r="F5747" s="38"/>
      <c r="G5747"/>
    </row>
    <row r="5748" spans="1:7" x14ac:dyDescent="0.25">
      <c r="A5748"/>
      <c r="B5748" s="38"/>
      <c r="C5748"/>
      <c r="D5748" s="38"/>
      <c r="E5748"/>
      <c r="F5748" s="38"/>
      <c r="G5748"/>
    </row>
    <row r="5749" spans="1:7" x14ac:dyDescent="0.25">
      <c r="A5749"/>
      <c r="B5749" s="38"/>
      <c r="C5749"/>
      <c r="D5749" s="38"/>
      <c r="E5749"/>
      <c r="F5749" s="38"/>
      <c r="G5749"/>
    </row>
    <row r="5750" spans="1:7" x14ac:dyDescent="0.25">
      <c r="A5750"/>
      <c r="B5750" s="38"/>
      <c r="C5750"/>
      <c r="D5750" s="38"/>
      <c r="E5750"/>
      <c r="F5750" s="38"/>
      <c r="G5750"/>
    </row>
    <row r="5751" spans="1:7" x14ac:dyDescent="0.25">
      <c r="A5751"/>
      <c r="B5751" s="38"/>
      <c r="C5751"/>
      <c r="D5751" s="38"/>
      <c r="E5751"/>
      <c r="F5751" s="38"/>
      <c r="G5751"/>
    </row>
    <row r="5752" spans="1:7" x14ac:dyDescent="0.25">
      <c r="A5752"/>
      <c r="B5752" s="38"/>
      <c r="C5752"/>
      <c r="D5752" s="38"/>
      <c r="E5752"/>
      <c r="F5752" s="38"/>
      <c r="G5752"/>
    </row>
    <row r="5753" spans="1:7" x14ac:dyDescent="0.25">
      <c r="A5753"/>
      <c r="B5753" s="38"/>
      <c r="C5753"/>
      <c r="D5753" s="38"/>
      <c r="E5753"/>
      <c r="F5753" s="38"/>
      <c r="G5753"/>
    </row>
    <row r="5754" spans="1:7" x14ac:dyDescent="0.25">
      <c r="A5754"/>
      <c r="B5754" s="38"/>
      <c r="C5754"/>
      <c r="D5754" s="38"/>
      <c r="E5754"/>
      <c r="F5754" s="38"/>
      <c r="G5754"/>
    </row>
    <row r="5755" spans="1:7" x14ac:dyDescent="0.25">
      <c r="A5755"/>
      <c r="B5755" s="38"/>
      <c r="C5755"/>
      <c r="D5755" s="38"/>
      <c r="E5755"/>
      <c r="F5755" s="38"/>
      <c r="G5755"/>
    </row>
    <row r="5756" spans="1:7" x14ac:dyDescent="0.25">
      <c r="A5756"/>
      <c r="B5756" s="38"/>
      <c r="C5756"/>
      <c r="D5756" s="38"/>
      <c r="E5756"/>
      <c r="F5756" s="38"/>
      <c r="G5756"/>
    </row>
    <row r="5757" spans="1:7" x14ac:dyDescent="0.25">
      <c r="A5757"/>
      <c r="B5757" s="38"/>
      <c r="C5757"/>
      <c r="D5757" s="38"/>
      <c r="E5757"/>
      <c r="F5757" s="38"/>
      <c r="G5757"/>
    </row>
    <row r="5758" spans="1:7" x14ac:dyDescent="0.25">
      <c r="A5758"/>
      <c r="B5758" s="38"/>
      <c r="C5758"/>
      <c r="D5758" s="38"/>
      <c r="E5758"/>
      <c r="F5758" s="38"/>
      <c r="G5758"/>
    </row>
    <row r="5759" spans="1:7" x14ac:dyDescent="0.25">
      <c r="A5759"/>
      <c r="B5759" s="38"/>
      <c r="C5759"/>
      <c r="D5759" s="38"/>
      <c r="E5759"/>
      <c r="F5759" s="38"/>
      <c r="G5759"/>
    </row>
    <row r="5760" spans="1:7" x14ac:dyDescent="0.25">
      <c r="A5760"/>
      <c r="B5760" s="38"/>
      <c r="C5760"/>
      <c r="D5760" s="38"/>
      <c r="E5760"/>
      <c r="F5760" s="38"/>
      <c r="G5760"/>
    </row>
    <row r="5761" spans="1:7" x14ac:dyDescent="0.25">
      <c r="A5761"/>
      <c r="B5761" s="38"/>
      <c r="C5761"/>
      <c r="D5761" s="38"/>
      <c r="E5761"/>
      <c r="F5761" s="38"/>
      <c r="G5761"/>
    </row>
    <row r="5762" spans="1:7" x14ac:dyDescent="0.25">
      <c r="A5762"/>
      <c r="B5762" s="38"/>
      <c r="C5762"/>
      <c r="D5762" s="38"/>
      <c r="E5762"/>
      <c r="F5762" s="38"/>
      <c r="G5762"/>
    </row>
    <row r="5763" spans="1:7" x14ac:dyDescent="0.25">
      <c r="A5763"/>
      <c r="B5763" s="38"/>
      <c r="C5763"/>
      <c r="D5763" s="38"/>
      <c r="E5763"/>
      <c r="F5763" s="38"/>
      <c r="G5763"/>
    </row>
    <row r="5764" spans="1:7" x14ac:dyDescent="0.25">
      <c r="A5764"/>
      <c r="B5764" s="38"/>
      <c r="C5764"/>
      <c r="D5764" s="38"/>
      <c r="E5764"/>
      <c r="F5764" s="38"/>
      <c r="G5764"/>
    </row>
    <row r="5765" spans="1:7" x14ac:dyDescent="0.25">
      <c r="A5765"/>
      <c r="B5765" s="38"/>
      <c r="C5765"/>
      <c r="D5765" s="38"/>
      <c r="E5765"/>
      <c r="F5765" s="38"/>
      <c r="G5765"/>
    </row>
    <row r="5766" spans="1:7" x14ac:dyDescent="0.25">
      <c r="A5766"/>
      <c r="B5766" s="38"/>
      <c r="C5766"/>
      <c r="D5766" s="38"/>
      <c r="E5766"/>
      <c r="F5766" s="38"/>
      <c r="G5766"/>
    </row>
    <row r="5767" spans="1:7" x14ac:dyDescent="0.25">
      <c r="A5767"/>
      <c r="B5767" s="38"/>
      <c r="C5767"/>
      <c r="D5767" s="38"/>
      <c r="E5767"/>
      <c r="F5767" s="38"/>
      <c r="G5767"/>
    </row>
    <row r="5768" spans="1:7" x14ac:dyDescent="0.25">
      <c r="A5768"/>
      <c r="B5768" s="38"/>
      <c r="C5768"/>
      <c r="D5768" s="38"/>
      <c r="E5768"/>
      <c r="F5768" s="38"/>
      <c r="G5768"/>
    </row>
    <row r="5769" spans="1:7" x14ac:dyDescent="0.25">
      <c r="A5769"/>
      <c r="B5769" s="38"/>
      <c r="C5769"/>
      <c r="D5769" s="38"/>
      <c r="E5769"/>
      <c r="F5769" s="38"/>
      <c r="G5769"/>
    </row>
    <row r="5770" spans="1:7" x14ac:dyDescent="0.25">
      <c r="A5770"/>
      <c r="B5770" s="38"/>
      <c r="C5770"/>
      <c r="D5770" s="38"/>
      <c r="E5770"/>
      <c r="F5770" s="38"/>
      <c r="G5770"/>
    </row>
    <row r="5771" spans="1:7" x14ac:dyDescent="0.25">
      <c r="A5771"/>
      <c r="B5771" s="38"/>
      <c r="C5771"/>
      <c r="D5771" s="38"/>
      <c r="E5771"/>
      <c r="F5771" s="38"/>
      <c r="G5771"/>
    </row>
    <row r="5772" spans="1:7" x14ac:dyDescent="0.25">
      <c r="A5772"/>
      <c r="B5772" s="38"/>
      <c r="C5772"/>
      <c r="D5772" s="38"/>
      <c r="E5772"/>
      <c r="F5772" s="38"/>
      <c r="G5772"/>
    </row>
    <row r="5773" spans="1:7" x14ac:dyDescent="0.25">
      <c r="A5773"/>
      <c r="B5773" s="38"/>
      <c r="C5773"/>
      <c r="D5773" s="38"/>
      <c r="E5773"/>
      <c r="F5773" s="38"/>
      <c r="G5773"/>
    </row>
    <row r="5774" spans="1:7" x14ac:dyDescent="0.25">
      <c r="A5774"/>
      <c r="B5774" s="38"/>
      <c r="C5774"/>
      <c r="D5774" s="38"/>
      <c r="E5774"/>
      <c r="F5774" s="38"/>
      <c r="G5774"/>
    </row>
    <row r="5775" spans="1:7" x14ac:dyDescent="0.25">
      <c r="A5775"/>
      <c r="B5775" s="38"/>
      <c r="C5775"/>
      <c r="D5775" s="38"/>
      <c r="E5775"/>
      <c r="F5775" s="38"/>
      <c r="G5775"/>
    </row>
    <row r="5776" spans="1:7" x14ac:dyDescent="0.25">
      <c r="A5776"/>
      <c r="B5776" s="38"/>
      <c r="C5776"/>
      <c r="D5776" s="38"/>
      <c r="E5776"/>
      <c r="F5776" s="38"/>
      <c r="G5776"/>
    </row>
    <row r="5777" spans="1:7" x14ac:dyDescent="0.25">
      <c r="A5777"/>
      <c r="B5777" s="38"/>
      <c r="C5777"/>
      <c r="D5777" s="38"/>
      <c r="E5777"/>
      <c r="F5777" s="38"/>
      <c r="G5777"/>
    </row>
    <row r="5778" spans="1:7" x14ac:dyDescent="0.25">
      <c r="A5778"/>
      <c r="B5778" s="38"/>
      <c r="C5778"/>
      <c r="D5778" s="38"/>
      <c r="E5778"/>
      <c r="F5778" s="38"/>
      <c r="G5778"/>
    </row>
    <row r="5779" spans="1:7" x14ac:dyDescent="0.25">
      <c r="A5779"/>
      <c r="B5779" s="38"/>
      <c r="C5779"/>
      <c r="D5779" s="38"/>
      <c r="E5779"/>
      <c r="F5779" s="38"/>
      <c r="G5779"/>
    </row>
    <row r="5780" spans="1:7" x14ac:dyDescent="0.25">
      <c r="A5780"/>
      <c r="B5780" s="38"/>
      <c r="C5780"/>
      <c r="D5780" s="38"/>
      <c r="E5780"/>
      <c r="F5780" s="38"/>
      <c r="G5780"/>
    </row>
    <row r="5781" spans="1:7" x14ac:dyDescent="0.25">
      <c r="A5781"/>
      <c r="B5781" s="38"/>
      <c r="C5781"/>
      <c r="D5781" s="38"/>
      <c r="E5781"/>
      <c r="F5781" s="38"/>
      <c r="G5781"/>
    </row>
    <row r="5782" spans="1:7" x14ac:dyDescent="0.25">
      <c r="A5782"/>
      <c r="B5782" s="38"/>
      <c r="C5782"/>
      <c r="D5782" s="38"/>
      <c r="E5782"/>
      <c r="F5782" s="38"/>
      <c r="G5782"/>
    </row>
    <row r="5783" spans="1:7" x14ac:dyDescent="0.25">
      <c r="A5783"/>
      <c r="B5783" s="38"/>
      <c r="C5783"/>
      <c r="D5783" s="38"/>
      <c r="E5783"/>
      <c r="F5783" s="38"/>
      <c r="G5783"/>
    </row>
    <row r="5784" spans="1:7" x14ac:dyDescent="0.25">
      <c r="A5784"/>
      <c r="B5784" s="38"/>
      <c r="C5784"/>
      <c r="D5784" s="38"/>
      <c r="E5784"/>
      <c r="F5784" s="38"/>
      <c r="G5784"/>
    </row>
    <row r="5785" spans="1:7" x14ac:dyDescent="0.25">
      <c r="A5785"/>
      <c r="B5785" s="38"/>
      <c r="C5785"/>
      <c r="D5785" s="38"/>
      <c r="E5785"/>
      <c r="F5785" s="38"/>
      <c r="G5785"/>
    </row>
    <row r="5786" spans="1:7" x14ac:dyDescent="0.25">
      <c r="A5786"/>
      <c r="B5786" s="38"/>
      <c r="C5786"/>
      <c r="D5786" s="38"/>
      <c r="E5786"/>
      <c r="F5786" s="38"/>
      <c r="G5786"/>
    </row>
    <row r="5787" spans="1:7" x14ac:dyDescent="0.25">
      <c r="A5787"/>
      <c r="B5787" s="38"/>
      <c r="C5787"/>
      <c r="D5787" s="38"/>
      <c r="E5787"/>
      <c r="F5787" s="38"/>
      <c r="G5787"/>
    </row>
    <row r="5788" spans="1:7" x14ac:dyDescent="0.25">
      <c r="A5788"/>
      <c r="B5788" s="38"/>
      <c r="C5788"/>
      <c r="D5788" s="38"/>
      <c r="E5788"/>
      <c r="F5788" s="38"/>
      <c r="G5788"/>
    </row>
    <row r="5789" spans="1:7" x14ac:dyDescent="0.25">
      <c r="A5789"/>
      <c r="B5789" s="38"/>
      <c r="C5789"/>
      <c r="D5789" s="38"/>
      <c r="E5789"/>
      <c r="F5789" s="38"/>
      <c r="G5789"/>
    </row>
    <row r="5790" spans="1:7" x14ac:dyDescent="0.25">
      <c r="A5790"/>
      <c r="B5790" s="38"/>
      <c r="C5790"/>
      <c r="D5790" s="38"/>
      <c r="E5790"/>
      <c r="F5790" s="38"/>
      <c r="G5790"/>
    </row>
    <row r="5791" spans="1:7" x14ac:dyDescent="0.25">
      <c r="A5791"/>
      <c r="B5791" s="38"/>
      <c r="C5791"/>
      <c r="D5791" s="38"/>
      <c r="E5791"/>
      <c r="F5791" s="38"/>
      <c r="G5791"/>
    </row>
    <row r="5792" spans="1:7" x14ac:dyDescent="0.25">
      <c r="A5792"/>
      <c r="B5792" s="38"/>
      <c r="C5792"/>
      <c r="D5792" s="38"/>
      <c r="E5792"/>
      <c r="F5792" s="38"/>
      <c r="G5792"/>
    </row>
    <row r="5793" spans="1:7" x14ac:dyDescent="0.25">
      <c r="A5793"/>
      <c r="B5793" s="38"/>
      <c r="C5793"/>
      <c r="D5793" s="38"/>
      <c r="E5793"/>
      <c r="F5793" s="38"/>
      <c r="G5793"/>
    </row>
    <row r="5794" spans="1:7" x14ac:dyDescent="0.25">
      <c r="A5794"/>
      <c r="B5794" s="38"/>
      <c r="C5794"/>
      <c r="D5794" s="38"/>
      <c r="E5794"/>
      <c r="F5794" s="38"/>
      <c r="G5794"/>
    </row>
    <row r="5795" spans="1:7" x14ac:dyDescent="0.25">
      <c r="A5795"/>
      <c r="B5795" s="38"/>
      <c r="C5795"/>
      <c r="D5795" s="38"/>
      <c r="E5795"/>
      <c r="F5795" s="38"/>
      <c r="G5795"/>
    </row>
    <row r="5796" spans="1:7" x14ac:dyDescent="0.25">
      <c r="A5796"/>
      <c r="B5796" s="38"/>
      <c r="C5796"/>
      <c r="D5796" s="38"/>
      <c r="E5796"/>
      <c r="F5796" s="38"/>
      <c r="G5796"/>
    </row>
    <row r="5797" spans="1:7" x14ac:dyDescent="0.25">
      <c r="A5797"/>
      <c r="B5797" s="38"/>
      <c r="C5797"/>
      <c r="D5797" s="38"/>
      <c r="E5797"/>
      <c r="F5797" s="38"/>
      <c r="G5797"/>
    </row>
    <row r="5798" spans="1:7" x14ac:dyDescent="0.25">
      <c r="A5798"/>
      <c r="B5798" s="38"/>
      <c r="C5798"/>
      <c r="D5798" s="38"/>
      <c r="E5798"/>
      <c r="F5798" s="38"/>
      <c r="G5798"/>
    </row>
    <row r="5799" spans="1:7" x14ac:dyDescent="0.25">
      <c r="A5799"/>
      <c r="B5799" s="38"/>
      <c r="C5799"/>
      <c r="D5799" s="38"/>
      <c r="E5799"/>
      <c r="F5799" s="38"/>
      <c r="G5799"/>
    </row>
    <row r="5800" spans="1:7" x14ac:dyDescent="0.25">
      <c r="A5800"/>
      <c r="B5800" s="38"/>
      <c r="C5800"/>
      <c r="D5800" s="38"/>
      <c r="E5800"/>
      <c r="F5800" s="38"/>
      <c r="G5800"/>
    </row>
    <row r="5801" spans="1:7" x14ac:dyDescent="0.25">
      <c r="A5801"/>
      <c r="B5801" s="38"/>
      <c r="C5801"/>
      <c r="D5801" s="38"/>
      <c r="E5801"/>
      <c r="F5801" s="38"/>
      <c r="G5801"/>
    </row>
    <row r="5802" spans="1:7" x14ac:dyDescent="0.25">
      <c r="A5802"/>
      <c r="B5802" s="38"/>
      <c r="C5802"/>
      <c r="D5802" s="38"/>
      <c r="E5802"/>
      <c r="F5802" s="38"/>
      <c r="G5802"/>
    </row>
    <row r="5803" spans="1:7" x14ac:dyDescent="0.25">
      <c r="A5803"/>
      <c r="B5803" s="38"/>
      <c r="C5803"/>
      <c r="D5803" s="38"/>
      <c r="E5803"/>
      <c r="F5803" s="38"/>
      <c r="G5803"/>
    </row>
    <row r="5804" spans="1:7" x14ac:dyDescent="0.25">
      <c r="A5804"/>
      <c r="B5804" s="38"/>
      <c r="C5804"/>
      <c r="D5804" s="38"/>
      <c r="E5804"/>
      <c r="F5804" s="38"/>
      <c r="G5804"/>
    </row>
    <row r="5805" spans="1:7" x14ac:dyDescent="0.25">
      <c r="A5805"/>
      <c r="B5805" s="38"/>
      <c r="C5805"/>
      <c r="D5805" s="38"/>
      <c r="E5805"/>
      <c r="F5805" s="38"/>
      <c r="G5805"/>
    </row>
    <row r="5806" spans="1:7" x14ac:dyDescent="0.25">
      <c r="A5806"/>
      <c r="B5806" s="38"/>
      <c r="C5806"/>
      <c r="D5806" s="38"/>
      <c r="E5806"/>
      <c r="F5806" s="38"/>
      <c r="G5806"/>
    </row>
    <row r="5807" spans="1:7" x14ac:dyDescent="0.25">
      <c r="A5807"/>
      <c r="B5807" s="38"/>
      <c r="C5807"/>
      <c r="D5807" s="38"/>
      <c r="E5807"/>
      <c r="F5807" s="38"/>
      <c r="G5807"/>
    </row>
    <row r="5808" spans="1:7" x14ac:dyDescent="0.25">
      <c r="A5808"/>
      <c r="B5808" s="38"/>
      <c r="C5808"/>
      <c r="D5808" s="38"/>
      <c r="E5808"/>
      <c r="F5808" s="38"/>
      <c r="G5808"/>
    </row>
    <row r="5809" spans="1:7" x14ac:dyDescent="0.25">
      <c r="A5809"/>
      <c r="B5809" s="38"/>
      <c r="C5809"/>
      <c r="D5809" s="38"/>
      <c r="E5809"/>
      <c r="F5809" s="38"/>
      <c r="G5809"/>
    </row>
    <row r="5810" spans="1:7" x14ac:dyDescent="0.25">
      <c r="A5810"/>
      <c r="B5810" s="38"/>
      <c r="C5810"/>
      <c r="D5810" s="38"/>
      <c r="E5810"/>
      <c r="F5810" s="38"/>
      <c r="G5810"/>
    </row>
    <row r="5811" spans="1:7" x14ac:dyDescent="0.25">
      <c r="A5811"/>
      <c r="B5811" s="38"/>
      <c r="C5811"/>
      <c r="D5811" s="38"/>
      <c r="E5811"/>
      <c r="F5811" s="38"/>
      <c r="G5811"/>
    </row>
    <row r="5812" spans="1:7" x14ac:dyDescent="0.25">
      <c r="A5812"/>
      <c r="B5812" s="38"/>
      <c r="C5812"/>
      <c r="D5812" s="38"/>
      <c r="E5812"/>
      <c r="F5812" s="38"/>
      <c r="G5812"/>
    </row>
    <row r="5813" spans="1:7" x14ac:dyDescent="0.25">
      <c r="A5813"/>
      <c r="B5813" s="38"/>
      <c r="C5813"/>
      <c r="D5813" s="38"/>
      <c r="E5813"/>
      <c r="F5813" s="38"/>
      <c r="G5813"/>
    </row>
    <row r="5814" spans="1:7" x14ac:dyDescent="0.25">
      <c r="A5814"/>
      <c r="B5814" s="38"/>
      <c r="C5814"/>
      <c r="D5814" s="38"/>
      <c r="E5814"/>
      <c r="F5814" s="38"/>
      <c r="G5814"/>
    </row>
    <row r="5815" spans="1:7" x14ac:dyDescent="0.25">
      <c r="A5815"/>
      <c r="B5815" s="38"/>
      <c r="C5815"/>
      <c r="D5815" s="38"/>
      <c r="E5815"/>
      <c r="F5815" s="38"/>
      <c r="G5815"/>
    </row>
    <row r="5816" spans="1:7" x14ac:dyDescent="0.25">
      <c r="A5816"/>
      <c r="B5816" s="38"/>
      <c r="C5816"/>
      <c r="D5816" s="38"/>
      <c r="E5816"/>
      <c r="F5816" s="38"/>
      <c r="G5816"/>
    </row>
    <row r="5817" spans="1:7" x14ac:dyDescent="0.25">
      <c r="A5817"/>
      <c r="B5817" s="38"/>
      <c r="C5817"/>
      <c r="D5817" s="38"/>
      <c r="E5817"/>
      <c r="F5817" s="38"/>
      <c r="G5817"/>
    </row>
    <row r="5818" spans="1:7" x14ac:dyDescent="0.25">
      <c r="A5818"/>
      <c r="B5818" s="38"/>
      <c r="C5818"/>
      <c r="D5818" s="38"/>
      <c r="E5818"/>
      <c r="F5818" s="38"/>
      <c r="G5818"/>
    </row>
    <row r="5819" spans="1:7" x14ac:dyDescent="0.25">
      <c r="A5819"/>
      <c r="B5819" s="38"/>
      <c r="C5819"/>
      <c r="D5819" s="38"/>
      <c r="E5819"/>
      <c r="F5819" s="38"/>
      <c r="G5819"/>
    </row>
    <row r="5820" spans="1:7" x14ac:dyDescent="0.25">
      <c r="A5820"/>
      <c r="B5820" s="38"/>
      <c r="C5820"/>
      <c r="D5820" s="38"/>
      <c r="E5820"/>
      <c r="F5820" s="38"/>
      <c r="G5820"/>
    </row>
    <row r="5821" spans="1:7" x14ac:dyDescent="0.25">
      <c r="A5821"/>
      <c r="B5821" s="38"/>
      <c r="C5821"/>
      <c r="D5821" s="38"/>
      <c r="E5821"/>
      <c r="F5821" s="38"/>
      <c r="G5821"/>
    </row>
    <row r="5822" spans="1:7" x14ac:dyDescent="0.25">
      <c r="A5822"/>
      <c r="B5822" s="38"/>
      <c r="C5822"/>
      <c r="D5822" s="38"/>
      <c r="E5822"/>
      <c r="F5822" s="38"/>
      <c r="G5822"/>
    </row>
    <row r="5823" spans="1:7" x14ac:dyDescent="0.25">
      <c r="A5823"/>
      <c r="B5823" s="38"/>
      <c r="C5823"/>
      <c r="D5823" s="38"/>
      <c r="E5823"/>
      <c r="F5823" s="38"/>
      <c r="G5823"/>
    </row>
    <row r="5824" spans="1:7" x14ac:dyDescent="0.25">
      <c r="A5824"/>
      <c r="B5824" s="38"/>
      <c r="C5824"/>
      <c r="D5824" s="38"/>
      <c r="E5824"/>
      <c r="F5824" s="38"/>
      <c r="G5824"/>
    </row>
    <row r="5825" spans="1:7" x14ac:dyDescent="0.25">
      <c r="A5825"/>
      <c r="B5825" s="38"/>
      <c r="C5825"/>
      <c r="D5825" s="38"/>
      <c r="E5825"/>
      <c r="F5825" s="38"/>
      <c r="G5825"/>
    </row>
    <row r="5826" spans="1:7" x14ac:dyDescent="0.25">
      <c r="A5826"/>
      <c r="B5826" s="38"/>
      <c r="C5826"/>
      <c r="D5826" s="38"/>
      <c r="E5826"/>
      <c r="F5826" s="38"/>
      <c r="G5826"/>
    </row>
    <row r="5827" spans="1:7" x14ac:dyDescent="0.25">
      <c r="A5827"/>
      <c r="B5827" s="38"/>
      <c r="C5827"/>
      <c r="D5827" s="38"/>
      <c r="E5827"/>
      <c r="F5827" s="38"/>
      <c r="G5827"/>
    </row>
    <row r="5828" spans="1:7" x14ac:dyDescent="0.25">
      <c r="A5828"/>
      <c r="B5828" s="38"/>
      <c r="C5828"/>
      <c r="D5828" s="38"/>
      <c r="E5828"/>
      <c r="F5828" s="38"/>
      <c r="G5828"/>
    </row>
    <row r="5829" spans="1:7" x14ac:dyDescent="0.25">
      <c r="A5829"/>
      <c r="B5829" s="38"/>
      <c r="C5829"/>
      <c r="D5829" s="38"/>
      <c r="E5829"/>
      <c r="F5829" s="38"/>
      <c r="G5829"/>
    </row>
    <row r="5830" spans="1:7" x14ac:dyDescent="0.25">
      <c r="A5830"/>
      <c r="B5830" s="38"/>
      <c r="C5830"/>
      <c r="D5830" s="38"/>
      <c r="E5830"/>
      <c r="F5830" s="38"/>
      <c r="G5830"/>
    </row>
    <row r="5831" spans="1:7" x14ac:dyDescent="0.25">
      <c r="A5831"/>
      <c r="B5831" s="38"/>
      <c r="C5831"/>
      <c r="D5831" s="38"/>
      <c r="E5831"/>
      <c r="F5831" s="38"/>
      <c r="G5831"/>
    </row>
    <row r="5832" spans="1:7" x14ac:dyDescent="0.25">
      <c r="A5832"/>
      <c r="B5832" s="38"/>
      <c r="C5832"/>
      <c r="D5832" s="38"/>
      <c r="E5832"/>
      <c r="F5832" s="38"/>
      <c r="G5832"/>
    </row>
    <row r="5833" spans="1:7" x14ac:dyDescent="0.25">
      <c r="A5833"/>
      <c r="B5833" s="38"/>
      <c r="C5833"/>
      <c r="D5833" s="38"/>
      <c r="E5833"/>
      <c r="F5833" s="38"/>
      <c r="G5833"/>
    </row>
    <row r="5834" spans="1:7" x14ac:dyDescent="0.25">
      <c r="A5834"/>
      <c r="B5834" s="38"/>
      <c r="C5834"/>
      <c r="D5834" s="38"/>
      <c r="E5834"/>
      <c r="F5834" s="38"/>
      <c r="G5834"/>
    </row>
    <row r="5835" spans="1:7" x14ac:dyDescent="0.25">
      <c r="A5835"/>
      <c r="B5835" s="38"/>
      <c r="C5835"/>
      <c r="D5835" s="38"/>
      <c r="E5835"/>
      <c r="F5835" s="38"/>
      <c r="G5835"/>
    </row>
    <row r="5836" spans="1:7" x14ac:dyDescent="0.25">
      <c r="A5836"/>
      <c r="B5836" s="38"/>
      <c r="C5836"/>
      <c r="D5836" s="38"/>
      <c r="E5836"/>
      <c r="F5836" s="38"/>
      <c r="G5836"/>
    </row>
    <row r="5837" spans="1:7" x14ac:dyDescent="0.25">
      <c r="A5837"/>
      <c r="B5837" s="38"/>
      <c r="C5837"/>
      <c r="D5837" s="38"/>
      <c r="E5837"/>
      <c r="F5837" s="38"/>
      <c r="G5837"/>
    </row>
    <row r="5838" spans="1:7" x14ac:dyDescent="0.25">
      <c r="A5838"/>
      <c r="B5838" s="38"/>
      <c r="C5838"/>
      <c r="D5838" s="38"/>
      <c r="E5838"/>
      <c r="F5838" s="38"/>
      <c r="G5838"/>
    </row>
    <row r="5839" spans="1:7" x14ac:dyDescent="0.25">
      <c r="A5839"/>
      <c r="B5839" s="38"/>
      <c r="C5839"/>
      <c r="D5839" s="38"/>
      <c r="E5839"/>
      <c r="F5839" s="38"/>
      <c r="G5839"/>
    </row>
    <row r="5840" spans="1:7" x14ac:dyDescent="0.25">
      <c r="A5840"/>
      <c r="B5840" s="38"/>
      <c r="C5840"/>
      <c r="D5840" s="38"/>
      <c r="E5840"/>
      <c r="F5840" s="38"/>
      <c r="G5840"/>
    </row>
    <row r="5841" spans="1:7" x14ac:dyDescent="0.25">
      <c r="A5841"/>
      <c r="B5841" s="38"/>
      <c r="C5841"/>
      <c r="D5841" s="38"/>
      <c r="E5841"/>
      <c r="F5841" s="38"/>
      <c r="G5841"/>
    </row>
    <row r="5842" spans="1:7" x14ac:dyDescent="0.25">
      <c r="A5842"/>
      <c r="B5842" s="38"/>
      <c r="C5842"/>
      <c r="D5842" s="38"/>
      <c r="E5842"/>
      <c r="F5842" s="38"/>
      <c r="G5842"/>
    </row>
    <row r="5843" spans="1:7" x14ac:dyDescent="0.25">
      <c r="A5843"/>
      <c r="B5843" s="38"/>
      <c r="C5843"/>
      <c r="D5843" s="38"/>
      <c r="E5843"/>
      <c r="F5843" s="38"/>
      <c r="G5843"/>
    </row>
    <row r="5844" spans="1:7" x14ac:dyDescent="0.25">
      <c r="A5844"/>
      <c r="B5844" s="38"/>
      <c r="C5844"/>
      <c r="D5844" s="38"/>
      <c r="E5844"/>
      <c r="F5844" s="38"/>
      <c r="G5844"/>
    </row>
    <row r="5845" spans="1:7" x14ac:dyDescent="0.25">
      <c r="A5845"/>
      <c r="B5845" s="38"/>
      <c r="C5845"/>
      <c r="D5845" s="38"/>
      <c r="E5845"/>
      <c r="F5845" s="38"/>
      <c r="G5845"/>
    </row>
    <row r="5846" spans="1:7" x14ac:dyDescent="0.25">
      <c r="A5846"/>
      <c r="B5846" s="38"/>
      <c r="C5846"/>
      <c r="D5846" s="38"/>
      <c r="E5846"/>
      <c r="F5846" s="38"/>
      <c r="G5846"/>
    </row>
    <row r="5847" spans="1:7" x14ac:dyDescent="0.25">
      <c r="A5847"/>
      <c r="B5847" s="38"/>
      <c r="C5847"/>
      <c r="D5847" s="38"/>
      <c r="E5847"/>
      <c r="F5847" s="38"/>
      <c r="G5847"/>
    </row>
    <row r="5848" spans="1:7" x14ac:dyDescent="0.25">
      <c r="A5848"/>
      <c r="B5848" s="38"/>
      <c r="C5848"/>
      <c r="D5848" s="38"/>
      <c r="E5848"/>
      <c r="F5848" s="38"/>
      <c r="G5848"/>
    </row>
    <row r="5849" spans="1:7" x14ac:dyDescent="0.25">
      <c r="A5849"/>
      <c r="B5849" s="38"/>
      <c r="C5849"/>
      <c r="D5849" s="38"/>
      <c r="E5849"/>
      <c r="F5849" s="38"/>
      <c r="G5849"/>
    </row>
    <row r="5850" spans="1:7" x14ac:dyDescent="0.25">
      <c r="A5850"/>
      <c r="B5850" s="38"/>
      <c r="C5850"/>
      <c r="D5850" s="38"/>
      <c r="E5850"/>
      <c r="F5850" s="38"/>
      <c r="G5850"/>
    </row>
    <row r="5851" spans="1:7" x14ac:dyDescent="0.25">
      <c r="A5851"/>
      <c r="B5851" s="38"/>
      <c r="C5851"/>
      <c r="D5851" s="38"/>
      <c r="E5851"/>
      <c r="F5851" s="38"/>
      <c r="G5851"/>
    </row>
    <row r="5852" spans="1:7" x14ac:dyDescent="0.25">
      <c r="A5852"/>
      <c r="B5852" s="38"/>
      <c r="C5852"/>
      <c r="D5852" s="38"/>
      <c r="E5852"/>
      <c r="F5852" s="38"/>
      <c r="G5852"/>
    </row>
    <row r="5853" spans="1:7" x14ac:dyDescent="0.25">
      <c r="A5853"/>
      <c r="B5853" s="38"/>
      <c r="C5853"/>
      <c r="D5853" s="38"/>
      <c r="E5853"/>
      <c r="F5853" s="38"/>
      <c r="G5853"/>
    </row>
    <row r="5854" spans="1:7" x14ac:dyDescent="0.25">
      <c r="A5854"/>
      <c r="B5854" s="38"/>
      <c r="C5854"/>
      <c r="D5854" s="38"/>
      <c r="E5854"/>
      <c r="F5854" s="38"/>
      <c r="G5854"/>
    </row>
    <row r="5855" spans="1:7" x14ac:dyDescent="0.25">
      <c r="A5855"/>
      <c r="B5855" s="38"/>
      <c r="C5855"/>
      <c r="D5855" s="38"/>
      <c r="E5855"/>
      <c r="F5855" s="38"/>
      <c r="G5855"/>
    </row>
    <row r="5856" spans="1:7" x14ac:dyDescent="0.25">
      <c r="A5856"/>
      <c r="B5856" s="38"/>
      <c r="C5856"/>
      <c r="D5856" s="38"/>
      <c r="E5856"/>
      <c r="F5856" s="38"/>
      <c r="G5856"/>
    </row>
    <row r="5857" spans="1:7" x14ac:dyDescent="0.25">
      <c r="A5857"/>
      <c r="B5857" s="38"/>
      <c r="C5857"/>
      <c r="D5857" s="38"/>
      <c r="E5857"/>
      <c r="F5857" s="38"/>
      <c r="G5857"/>
    </row>
    <row r="5858" spans="1:7" x14ac:dyDescent="0.25">
      <c r="A5858"/>
      <c r="B5858" s="38"/>
      <c r="C5858"/>
      <c r="D5858" s="38"/>
      <c r="E5858"/>
      <c r="F5858" s="38"/>
      <c r="G5858"/>
    </row>
    <row r="5859" spans="1:7" x14ac:dyDescent="0.25">
      <c r="A5859"/>
      <c r="B5859" s="38"/>
      <c r="C5859"/>
      <c r="D5859" s="38"/>
      <c r="E5859"/>
      <c r="F5859" s="38"/>
      <c r="G5859"/>
    </row>
    <row r="5860" spans="1:7" x14ac:dyDescent="0.25">
      <c r="A5860"/>
      <c r="B5860" s="38"/>
      <c r="C5860"/>
      <c r="D5860" s="38"/>
      <c r="E5860"/>
      <c r="F5860" s="38"/>
      <c r="G5860"/>
    </row>
    <row r="5861" spans="1:7" x14ac:dyDescent="0.25">
      <c r="A5861"/>
      <c r="B5861" s="38"/>
      <c r="C5861"/>
      <c r="D5861" s="38"/>
      <c r="E5861"/>
      <c r="F5861" s="38"/>
      <c r="G5861"/>
    </row>
    <row r="5862" spans="1:7" x14ac:dyDescent="0.25">
      <c r="A5862"/>
      <c r="B5862" s="38"/>
      <c r="C5862"/>
      <c r="D5862" s="38"/>
      <c r="E5862"/>
      <c r="F5862" s="38"/>
      <c r="G5862"/>
    </row>
    <row r="5863" spans="1:7" x14ac:dyDescent="0.25">
      <c r="A5863"/>
      <c r="B5863" s="38"/>
      <c r="C5863"/>
      <c r="D5863" s="38"/>
      <c r="E5863"/>
      <c r="F5863" s="38"/>
      <c r="G5863"/>
    </row>
    <row r="5864" spans="1:7" x14ac:dyDescent="0.25">
      <c r="A5864"/>
      <c r="B5864" s="38"/>
      <c r="C5864"/>
      <c r="D5864" s="38"/>
      <c r="E5864"/>
      <c r="F5864" s="38"/>
      <c r="G5864"/>
    </row>
    <row r="5865" spans="1:7" x14ac:dyDescent="0.25">
      <c r="A5865"/>
      <c r="B5865" s="38"/>
      <c r="C5865"/>
      <c r="D5865" s="38"/>
      <c r="E5865"/>
      <c r="F5865" s="38"/>
      <c r="G5865"/>
    </row>
    <row r="5866" spans="1:7" x14ac:dyDescent="0.25">
      <c r="A5866"/>
      <c r="B5866" s="38"/>
      <c r="C5866"/>
      <c r="D5866" s="38"/>
      <c r="E5866"/>
      <c r="F5866" s="38"/>
      <c r="G5866"/>
    </row>
    <row r="5867" spans="1:7" x14ac:dyDescent="0.25">
      <c r="A5867"/>
      <c r="B5867" s="38"/>
      <c r="C5867"/>
      <c r="D5867" s="38"/>
      <c r="E5867"/>
      <c r="F5867" s="38"/>
      <c r="G5867"/>
    </row>
    <row r="5868" spans="1:7" x14ac:dyDescent="0.25">
      <c r="A5868"/>
      <c r="B5868" s="38"/>
      <c r="C5868"/>
      <c r="D5868" s="38"/>
      <c r="E5868"/>
      <c r="F5868" s="38"/>
      <c r="G5868"/>
    </row>
    <row r="5869" spans="1:7" x14ac:dyDescent="0.25">
      <c r="A5869"/>
      <c r="B5869" s="38"/>
      <c r="C5869"/>
      <c r="D5869" s="38"/>
      <c r="E5869"/>
      <c r="F5869" s="38"/>
      <c r="G5869"/>
    </row>
    <row r="5870" spans="1:7" x14ac:dyDescent="0.25">
      <c r="A5870"/>
      <c r="B5870" s="38"/>
      <c r="C5870"/>
      <c r="D5870" s="38"/>
      <c r="E5870"/>
      <c r="F5870" s="38"/>
      <c r="G5870"/>
    </row>
    <row r="5871" spans="1:7" x14ac:dyDescent="0.25">
      <c r="A5871"/>
      <c r="B5871" s="38"/>
      <c r="C5871"/>
      <c r="D5871" s="38"/>
      <c r="E5871"/>
      <c r="F5871" s="38"/>
      <c r="G5871"/>
    </row>
    <row r="5872" spans="1:7" x14ac:dyDescent="0.25">
      <c r="A5872"/>
      <c r="B5872" s="38"/>
      <c r="C5872"/>
      <c r="D5872" s="38"/>
      <c r="E5872"/>
      <c r="F5872" s="38"/>
      <c r="G5872"/>
    </row>
    <row r="5873" spans="1:7" x14ac:dyDescent="0.25">
      <c r="A5873"/>
      <c r="B5873" s="38"/>
      <c r="C5873"/>
      <c r="D5873" s="38"/>
      <c r="E5873"/>
      <c r="F5873" s="38"/>
      <c r="G5873"/>
    </row>
    <row r="5874" spans="1:7" x14ac:dyDescent="0.25">
      <c r="A5874"/>
      <c r="B5874" s="38"/>
      <c r="C5874"/>
      <c r="D5874" s="38"/>
      <c r="E5874"/>
      <c r="F5874" s="38"/>
      <c r="G5874"/>
    </row>
    <row r="5875" spans="1:7" x14ac:dyDescent="0.25">
      <c r="A5875"/>
      <c r="B5875" s="38"/>
      <c r="C5875"/>
      <c r="D5875" s="38"/>
      <c r="E5875"/>
      <c r="F5875" s="38"/>
      <c r="G5875"/>
    </row>
    <row r="5876" spans="1:7" x14ac:dyDescent="0.25">
      <c r="A5876"/>
      <c r="B5876" s="38"/>
      <c r="C5876"/>
      <c r="D5876" s="38"/>
      <c r="E5876"/>
      <c r="F5876" s="38"/>
      <c r="G5876"/>
    </row>
    <row r="5877" spans="1:7" x14ac:dyDescent="0.25">
      <c r="A5877"/>
      <c r="B5877" s="38"/>
      <c r="C5877"/>
      <c r="D5877" s="38"/>
      <c r="E5877"/>
      <c r="F5877" s="38"/>
      <c r="G5877"/>
    </row>
    <row r="5878" spans="1:7" x14ac:dyDescent="0.25">
      <c r="A5878"/>
      <c r="B5878" s="38"/>
      <c r="C5878"/>
      <c r="D5878" s="38"/>
      <c r="E5878"/>
      <c r="F5878" s="38"/>
      <c r="G5878"/>
    </row>
    <row r="5879" spans="1:7" x14ac:dyDescent="0.25">
      <c r="A5879"/>
      <c r="B5879" s="38"/>
      <c r="C5879"/>
      <c r="D5879" s="38"/>
      <c r="E5879"/>
      <c r="F5879" s="38"/>
      <c r="G5879"/>
    </row>
    <row r="5880" spans="1:7" x14ac:dyDescent="0.25">
      <c r="A5880"/>
      <c r="B5880" s="38"/>
      <c r="C5880"/>
      <c r="D5880" s="38"/>
      <c r="E5880"/>
      <c r="F5880" s="38"/>
      <c r="G5880"/>
    </row>
    <row r="5881" spans="1:7" x14ac:dyDescent="0.25">
      <c r="A5881"/>
      <c r="B5881" s="38"/>
      <c r="C5881"/>
      <c r="D5881" s="38"/>
      <c r="E5881"/>
      <c r="F5881" s="38"/>
      <c r="G5881"/>
    </row>
    <row r="5882" spans="1:7" x14ac:dyDescent="0.25">
      <c r="A5882"/>
      <c r="B5882" s="38"/>
      <c r="C5882"/>
      <c r="D5882" s="38"/>
      <c r="E5882"/>
      <c r="F5882" s="38"/>
      <c r="G5882"/>
    </row>
    <row r="5883" spans="1:7" x14ac:dyDescent="0.25">
      <c r="A5883"/>
      <c r="B5883" s="38"/>
      <c r="C5883"/>
      <c r="D5883" s="38"/>
      <c r="E5883"/>
      <c r="F5883" s="38"/>
      <c r="G5883"/>
    </row>
    <row r="5884" spans="1:7" x14ac:dyDescent="0.25">
      <c r="A5884"/>
      <c r="B5884" s="38"/>
      <c r="C5884"/>
      <c r="D5884" s="38"/>
      <c r="E5884"/>
      <c r="F5884" s="38"/>
      <c r="G5884"/>
    </row>
    <row r="5885" spans="1:7" x14ac:dyDescent="0.25">
      <c r="A5885"/>
      <c r="B5885" s="38"/>
      <c r="C5885"/>
      <c r="D5885" s="38"/>
      <c r="E5885"/>
      <c r="F5885" s="38"/>
      <c r="G5885"/>
    </row>
    <row r="5886" spans="1:7" x14ac:dyDescent="0.25">
      <c r="A5886"/>
      <c r="B5886" s="38"/>
      <c r="C5886"/>
      <c r="D5886" s="38"/>
      <c r="E5886"/>
      <c r="F5886" s="38"/>
      <c r="G5886"/>
    </row>
    <row r="5887" spans="1:7" x14ac:dyDescent="0.25">
      <c r="A5887"/>
      <c r="B5887" s="38"/>
      <c r="C5887"/>
      <c r="D5887" s="38"/>
      <c r="E5887"/>
      <c r="F5887" s="38"/>
      <c r="G5887"/>
    </row>
    <row r="5888" spans="1:7" x14ac:dyDescent="0.25">
      <c r="A5888"/>
      <c r="B5888" s="38"/>
      <c r="C5888"/>
      <c r="D5888" s="38"/>
      <c r="E5888"/>
      <c r="F5888" s="38"/>
      <c r="G5888"/>
    </row>
    <row r="5889" spans="1:7" x14ac:dyDescent="0.25">
      <c r="A5889"/>
      <c r="B5889" s="38"/>
      <c r="C5889"/>
      <c r="D5889" s="38"/>
      <c r="E5889"/>
      <c r="F5889" s="38"/>
      <c r="G5889"/>
    </row>
    <row r="5890" spans="1:7" x14ac:dyDescent="0.25">
      <c r="A5890"/>
      <c r="B5890" s="38"/>
      <c r="C5890"/>
      <c r="D5890" s="38"/>
      <c r="E5890"/>
      <c r="F5890" s="38"/>
      <c r="G5890"/>
    </row>
    <row r="5891" spans="1:7" x14ac:dyDescent="0.25">
      <c r="A5891"/>
      <c r="B5891" s="38"/>
      <c r="C5891"/>
      <c r="D5891" s="38"/>
      <c r="E5891"/>
      <c r="F5891" s="38"/>
      <c r="G5891"/>
    </row>
    <row r="5892" spans="1:7" x14ac:dyDescent="0.25">
      <c r="A5892"/>
      <c r="B5892" s="38"/>
      <c r="C5892"/>
      <c r="D5892" s="38"/>
      <c r="E5892"/>
      <c r="F5892" s="38"/>
      <c r="G5892"/>
    </row>
    <row r="5893" spans="1:7" x14ac:dyDescent="0.25">
      <c r="A5893"/>
      <c r="B5893" s="38"/>
      <c r="C5893"/>
      <c r="D5893" s="38"/>
      <c r="E5893"/>
      <c r="F5893" s="38"/>
      <c r="G5893"/>
    </row>
    <row r="5894" spans="1:7" x14ac:dyDescent="0.25">
      <c r="A5894"/>
      <c r="B5894" s="38"/>
      <c r="C5894"/>
      <c r="D5894" s="38"/>
      <c r="E5894"/>
      <c r="F5894" s="38"/>
      <c r="G5894"/>
    </row>
    <row r="5895" spans="1:7" x14ac:dyDescent="0.25">
      <c r="A5895"/>
      <c r="B5895" s="38"/>
      <c r="C5895"/>
      <c r="D5895" s="38"/>
      <c r="E5895"/>
      <c r="F5895" s="38"/>
      <c r="G5895"/>
    </row>
    <row r="5896" spans="1:7" x14ac:dyDescent="0.25">
      <c r="A5896"/>
      <c r="B5896" s="38"/>
      <c r="C5896"/>
      <c r="D5896" s="38"/>
      <c r="E5896"/>
      <c r="F5896" s="38"/>
      <c r="G5896"/>
    </row>
    <row r="5897" spans="1:7" x14ac:dyDescent="0.25">
      <c r="A5897"/>
      <c r="B5897" s="38"/>
      <c r="C5897"/>
      <c r="D5897" s="38"/>
      <c r="E5897"/>
      <c r="F5897" s="38"/>
      <c r="G5897"/>
    </row>
    <row r="5898" spans="1:7" x14ac:dyDescent="0.25">
      <c r="A5898"/>
      <c r="B5898" s="38"/>
      <c r="C5898"/>
      <c r="D5898" s="38"/>
      <c r="E5898"/>
      <c r="F5898" s="38"/>
      <c r="G5898"/>
    </row>
    <row r="5899" spans="1:7" x14ac:dyDescent="0.25">
      <c r="A5899"/>
      <c r="B5899" s="38"/>
      <c r="C5899"/>
      <c r="D5899" s="38"/>
      <c r="E5899"/>
      <c r="F5899" s="38"/>
      <c r="G5899"/>
    </row>
    <row r="5900" spans="1:7" x14ac:dyDescent="0.25">
      <c r="A5900"/>
      <c r="B5900" s="38"/>
      <c r="C5900"/>
      <c r="D5900" s="38"/>
      <c r="E5900"/>
      <c r="F5900" s="38"/>
      <c r="G5900"/>
    </row>
    <row r="5901" spans="1:7" x14ac:dyDescent="0.25">
      <c r="A5901"/>
      <c r="B5901" s="38"/>
      <c r="C5901"/>
      <c r="D5901" s="38"/>
      <c r="E5901"/>
      <c r="F5901" s="38"/>
      <c r="G5901"/>
    </row>
    <row r="5902" spans="1:7" x14ac:dyDescent="0.25">
      <c r="A5902"/>
      <c r="B5902" s="38"/>
      <c r="C5902"/>
      <c r="D5902" s="38"/>
      <c r="E5902"/>
      <c r="F5902" s="38"/>
      <c r="G5902"/>
    </row>
    <row r="5903" spans="1:7" x14ac:dyDescent="0.25">
      <c r="A5903"/>
      <c r="B5903" s="38"/>
      <c r="C5903"/>
      <c r="D5903" s="38"/>
      <c r="E5903"/>
      <c r="F5903" s="38"/>
      <c r="G5903"/>
    </row>
    <row r="5904" spans="1:7" x14ac:dyDescent="0.25">
      <c r="A5904"/>
      <c r="B5904" s="38"/>
      <c r="C5904"/>
      <c r="D5904" s="38"/>
      <c r="E5904"/>
      <c r="F5904" s="38"/>
      <c r="G5904"/>
    </row>
    <row r="5905" spans="1:7" x14ac:dyDescent="0.25">
      <c r="A5905"/>
      <c r="B5905" s="38"/>
      <c r="C5905"/>
      <c r="D5905" s="38"/>
      <c r="E5905"/>
      <c r="F5905" s="38"/>
      <c r="G5905"/>
    </row>
    <row r="5906" spans="1:7" x14ac:dyDescent="0.25">
      <c r="A5906"/>
      <c r="B5906" s="38"/>
      <c r="C5906"/>
      <c r="D5906" s="38"/>
      <c r="E5906"/>
      <c r="F5906" s="38"/>
      <c r="G5906"/>
    </row>
    <row r="5907" spans="1:7" x14ac:dyDescent="0.25">
      <c r="A5907"/>
      <c r="B5907" s="38"/>
      <c r="C5907"/>
      <c r="D5907" s="38"/>
      <c r="E5907"/>
      <c r="F5907" s="38"/>
      <c r="G5907"/>
    </row>
    <row r="5908" spans="1:7" x14ac:dyDescent="0.25">
      <c r="A5908"/>
      <c r="B5908" s="38"/>
      <c r="C5908"/>
      <c r="D5908" s="38"/>
      <c r="E5908"/>
      <c r="F5908" s="38"/>
      <c r="G5908"/>
    </row>
    <row r="5909" spans="1:7" x14ac:dyDescent="0.25">
      <c r="A5909"/>
      <c r="B5909" s="38"/>
      <c r="C5909"/>
      <c r="D5909" s="38"/>
      <c r="E5909"/>
      <c r="F5909" s="38"/>
      <c r="G5909"/>
    </row>
    <row r="5910" spans="1:7" x14ac:dyDescent="0.25">
      <c r="A5910"/>
      <c r="B5910" s="38"/>
      <c r="C5910"/>
      <c r="D5910" s="38"/>
      <c r="E5910"/>
      <c r="F5910" s="38"/>
      <c r="G5910"/>
    </row>
    <row r="5911" spans="1:7" x14ac:dyDescent="0.25">
      <c r="A5911"/>
      <c r="B5911" s="38"/>
      <c r="C5911"/>
      <c r="D5911" s="38"/>
      <c r="E5911"/>
      <c r="F5911" s="38"/>
      <c r="G5911"/>
    </row>
    <row r="5912" spans="1:7" x14ac:dyDescent="0.25">
      <c r="A5912"/>
      <c r="B5912" s="38"/>
      <c r="C5912"/>
      <c r="D5912" s="38"/>
      <c r="E5912"/>
      <c r="F5912" s="38"/>
      <c r="G5912"/>
    </row>
    <row r="5913" spans="1:7" x14ac:dyDescent="0.25">
      <c r="A5913"/>
      <c r="B5913" s="38"/>
      <c r="C5913"/>
      <c r="D5913" s="38"/>
      <c r="E5913"/>
      <c r="F5913" s="38"/>
      <c r="G5913"/>
    </row>
    <row r="5914" spans="1:7" x14ac:dyDescent="0.25">
      <c r="A5914"/>
      <c r="B5914" s="38"/>
      <c r="C5914"/>
      <c r="D5914" s="38"/>
      <c r="E5914"/>
      <c r="F5914" s="38"/>
      <c r="G5914"/>
    </row>
    <row r="5915" spans="1:7" x14ac:dyDescent="0.25">
      <c r="A5915"/>
      <c r="B5915" s="38"/>
      <c r="C5915"/>
      <c r="D5915" s="38"/>
      <c r="E5915"/>
      <c r="F5915" s="38"/>
      <c r="G5915"/>
    </row>
    <row r="5916" spans="1:7" x14ac:dyDescent="0.25">
      <c r="A5916"/>
      <c r="B5916" s="38"/>
      <c r="C5916"/>
      <c r="D5916" s="38"/>
      <c r="E5916"/>
      <c r="F5916" s="38"/>
      <c r="G5916"/>
    </row>
    <row r="5917" spans="1:7" x14ac:dyDescent="0.25">
      <c r="A5917"/>
      <c r="B5917" s="38"/>
      <c r="C5917"/>
      <c r="D5917" s="38"/>
      <c r="E5917"/>
      <c r="F5917" s="38"/>
      <c r="G5917"/>
    </row>
    <row r="5918" spans="1:7" x14ac:dyDescent="0.25">
      <c r="A5918"/>
      <c r="B5918" s="38"/>
      <c r="C5918"/>
      <c r="D5918" s="38"/>
      <c r="E5918"/>
      <c r="F5918" s="38"/>
      <c r="G5918"/>
    </row>
    <row r="5919" spans="1:7" x14ac:dyDescent="0.25">
      <c r="A5919"/>
      <c r="B5919" s="38"/>
      <c r="C5919"/>
      <c r="D5919" s="38"/>
      <c r="E5919"/>
      <c r="F5919" s="38"/>
      <c r="G5919"/>
    </row>
    <row r="5920" spans="1:7" x14ac:dyDescent="0.25">
      <c r="A5920"/>
      <c r="B5920" s="38"/>
      <c r="C5920"/>
      <c r="D5920" s="38"/>
      <c r="E5920"/>
      <c r="F5920" s="38"/>
      <c r="G5920"/>
    </row>
    <row r="5921" spans="1:7" x14ac:dyDescent="0.25">
      <c r="A5921"/>
      <c r="B5921" s="38"/>
      <c r="C5921"/>
      <c r="D5921" s="38"/>
      <c r="E5921"/>
      <c r="F5921" s="38"/>
      <c r="G5921"/>
    </row>
    <row r="5922" spans="1:7" x14ac:dyDescent="0.25">
      <c r="A5922"/>
      <c r="B5922" s="38"/>
      <c r="C5922"/>
      <c r="D5922" s="38"/>
      <c r="E5922"/>
      <c r="F5922" s="38"/>
      <c r="G5922"/>
    </row>
    <row r="5923" spans="1:7" x14ac:dyDescent="0.25">
      <c r="A5923"/>
      <c r="B5923" s="38"/>
      <c r="C5923"/>
      <c r="D5923" s="38"/>
      <c r="E5923"/>
      <c r="F5923" s="38"/>
      <c r="G5923"/>
    </row>
    <row r="5924" spans="1:7" x14ac:dyDescent="0.25">
      <c r="A5924"/>
      <c r="B5924" s="38"/>
      <c r="C5924"/>
      <c r="D5924" s="38"/>
      <c r="E5924"/>
      <c r="F5924" s="38"/>
      <c r="G5924"/>
    </row>
    <row r="5925" spans="1:7" x14ac:dyDescent="0.25">
      <c r="A5925"/>
      <c r="B5925" s="38"/>
      <c r="C5925"/>
      <c r="D5925" s="38"/>
      <c r="E5925"/>
      <c r="F5925" s="38"/>
      <c r="G5925"/>
    </row>
    <row r="5926" spans="1:7" x14ac:dyDescent="0.25">
      <c r="A5926"/>
      <c r="B5926" s="38"/>
      <c r="C5926"/>
      <c r="D5926" s="38"/>
      <c r="E5926"/>
      <c r="F5926" s="38"/>
      <c r="G5926"/>
    </row>
    <row r="5927" spans="1:7" x14ac:dyDescent="0.25">
      <c r="A5927"/>
      <c r="B5927" s="38"/>
      <c r="C5927"/>
      <c r="D5927" s="38"/>
      <c r="E5927"/>
      <c r="F5927" s="38"/>
      <c r="G5927"/>
    </row>
    <row r="5928" spans="1:7" x14ac:dyDescent="0.25">
      <c r="A5928"/>
      <c r="B5928" s="38"/>
      <c r="C5928"/>
      <c r="D5928" s="38"/>
      <c r="E5928"/>
      <c r="F5928" s="38"/>
      <c r="G5928"/>
    </row>
    <row r="5929" spans="1:7" x14ac:dyDescent="0.25">
      <c r="A5929"/>
      <c r="B5929" s="38"/>
      <c r="C5929"/>
      <c r="D5929" s="38"/>
      <c r="E5929"/>
      <c r="F5929" s="38"/>
      <c r="G5929"/>
    </row>
    <row r="5930" spans="1:7" x14ac:dyDescent="0.25">
      <c r="A5930"/>
      <c r="B5930" s="38"/>
      <c r="C5930"/>
      <c r="D5930" s="38"/>
      <c r="E5930"/>
      <c r="F5930" s="38"/>
      <c r="G5930"/>
    </row>
    <row r="5931" spans="1:7" x14ac:dyDescent="0.25">
      <c r="A5931"/>
      <c r="B5931" s="38"/>
      <c r="C5931"/>
      <c r="D5931" s="38"/>
      <c r="E5931"/>
      <c r="F5931" s="38"/>
      <c r="G5931"/>
    </row>
    <row r="5932" spans="1:7" x14ac:dyDescent="0.25">
      <c r="A5932"/>
      <c r="B5932" s="38"/>
      <c r="C5932"/>
      <c r="D5932" s="38"/>
      <c r="E5932"/>
      <c r="F5932" s="38"/>
      <c r="G5932"/>
    </row>
    <row r="5933" spans="1:7" x14ac:dyDescent="0.25">
      <c r="A5933"/>
      <c r="B5933" s="38"/>
      <c r="C5933"/>
      <c r="D5933" s="38"/>
      <c r="E5933"/>
      <c r="F5933" s="38"/>
      <c r="G5933"/>
    </row>
    <row r="5934" spans="1:7" x14ac:dyDescent="0.25">
      <c r="A5934"/>
      <c r="B5934" s="38"/>
      <c r="C5934"/>
      <c r="D5934" s="38"/>
      <c r="E5934"/>
      <c r="F5934" s="38"/>
      <c r="G5934"/>
    </row>
    <row r="5935" spans="1:7" x14ac:dyDescent="0.25">
      <c r="A5935"/>
      <c r="B5935" s="38"/>
      <c r="C5935"/>
      <c r="D5935" s="38"/>
      <c r="E5935"/>
      <c r="F5935" s="38"/>
      <c r="G5935"/>
    </row>
    <row r="5936" spans="1:7" x14ac:dyDescent="0.25">
      <c r="A5936"/>
      <c r="B5936" s="38"/>
      <c r="C5936"/>
      <c r="D5936" s="38"/>
      <c r="E5936"/>
      <c r="F5936" s="38"/>
      <c r="G5936"/>
    </row>
    <row r="5937" spans="1:7" x14ac:dyDescent="0.25">
      <c r="A5937"/>
      <c r="B5937" s="38"/>
      <c r="C5937"/>
      <c r="D5937" s="38"/>
      <c r="E5937"/>
      <c r="F5937" s="38"/>
      <c r="G5937"/>
    </row>
    <row r="5938" spans="1:7" x14ac:dyDescent="0.25">
      <c r="A5938"/>
      <c r="B5938" s="38"/>
      <c r="C5938"/>
      <c r="D5938" s="38"/>
      <c r="E5938"/>
      <c r="F5938" s="38"/>
      <c r="G5938"/>
    </row>
    <row r="5939" spans="1:7" x14ac:dyDescent="0.25">
      <c r="A5939"/>
      <c r="B5939" s="38"/>
      <c r="C5939"/>
      <c r="D5939" s="38"/>
      <c r="E5939"/>
      <c r="F5939" s="38"/>
      <c r="G5939"/>
    </row>
    <row r="5940" spans="1:7" x14ac:dyDescent="0.25">
      <c r="A5940"/>
      <c r="B5940" s="38"/>
      <c r="C5940"/>
      <c r="D5940" s="38"/>
      <c r="E5940"/>
      <c r="F5940" s="38"/>
      <c r="G5940"/>
    </row>
    <row r="5941" spans="1:7" x14ac:dyDescent="0.25">
      <c r="A5941"/>
      <c r="B5941" s="38"/>
      <c r="C5941"/>
      <c r="D5941" s="38"/>
      <c r="E5941"/>
      <c r="F5941" s="38"/>
      <c r="G5941"/>
    </row>
    <row r="5942" spans="1:7" x14ac:dyDescent="0.25">
      <c r="A5942"/>
      <c r="B5942" s="38"/>
      <c r="C5942"/>
      <c r="D5942" s="38"/>
      <c r="E5942"/>
      <c r="F5942" s="38"/>
      <c r="G5942"/>
    </row>
    <row r="5943" spans="1:7" x14ac:dyDescent="0.25">
      <c r="A5943"/>
      <c r="B5943" s="38"/>
      <c r="C5943"/>
      <c r="D5943" s="38"/>
      <c r="E5943"/>
      <c r="F5943" s="38"/>
      <c r="G5943"/>
    </row>
    <row r="5944" spans="1:7" x14ac:dyDescent="0.25">
      <c r="A5944"/>
      <c r="B5944" s="38"/>
      <c r="C5944"/>
      <c r="D5944" s="38"/>
      <c r="E5944"/>
      <c r="F5944" s="38"/>
      <c r="G5944"/>
    </row>
    <row r="5945" spans="1:7" x14ac:dyDescent="0.25">
      <c r="A5945"/>
      <c r="B5945" s="38"/>
      <c r="C5945"/>
      <c r="D5945" s="38"/>
      <c r="E5945"/>
      <c r="F5945" s="38"/>
      <c r="G5945"/>
    </row>
    <row r="5946" spans="1:7" x14ac:dyDescent="0.25">
      <c r="A5946"/>
      <c r="B5946" s="38"/>
      <c r="C5946"/>
      <c r="D5946" s="38"/>
      <c r="E5946"/>
      <c r="F5946" s="38"/>
      <c r="G5946"/>
    </row>
    <row r="5947" spans="1:7" x14ac:dyDescent="0.25">
      <c r="A5947"/>
      <c r="B5947" s="38"/>
      <c r="C5947"/>
      <c r="D5947" s="38"/>
      <c r="E5947"/>
      <c r="F5947" s="38"/>
      <c r="G5947"/>
    </row>
    <row r="5948" spans="1:7" x14ac:dyDescent="0.25">
      <c r="A5948"/>
      <c r="B5948" s="38"/>
      <c r="C5948"/>
      <c r="D5948" s="38"/>
      <c r="E5948"/>
      <c r="F5948" s="38"/>
      <c r="G5948"/>
    </row>
    <row r="5949" spans="1:7" x14ac:dyDescent="0.25">
      <c r="A5949"/>
      <c r="B5949" s="38"/>
      <c r="C5949"/>
      <c r="D5949" s="38"/>
      <c r="E5949"/>
      <c r="F5949" s="38"/>
      <c r="G5949"/>
    </row>
    <row r="5950" spans="1:7" x14ac:dyDescent="0.25">
      <c r="A5950"/>
      <c r="B5950" s="38"/>
      <c r="C5950"/>
      <c r="D5950" s="38"/>
      <c r="E5950"/>
      <c r="F5950" s="38"/>
      <c r="G5950"/>
    </row>
    <row r="5951" spans="1:7" x14ac:dyDescent="0.25">
      <c r="A5951"/>
      <c r="B5951" s="38"/>
      <c r="C5951"/>
      <c r="D5951" s="38"/>
      <c r="E5951"/>
      <c r="F5951" s="38"/>
      <c r="G5951"/>
    </row>
    <row r="5952" spans="1:7" x14ac:dyDescent="0.25">
      <c r="A5952"/>
      <c r="B5952" s="38"/>
      <c r="C5952"/>
      <c r="D5952" s="38"/>
      <c r="E5952"/>
      <c r="F5952" s="38"/>
      <c r="G5952"/>
    </row>
    <row r="5953" spans="1:7" x14ac:dyDescent="0.25">
      <c r="A5953"/>
      <c r="B5953" s="38"/>
      <c r="C5953"/>
      <c r="D5953" s="38"/>
      <c r="E5953"/>
      <c r="F5953" s="38"/>
      <c r="G5953"/>
    </row>
    <row r="5954" spans="1:7" x14ac:dyDescent="0.25">
      <c r="A5954"/>
      <c r="B5954" s="38"/>
      <c r="C5954"/>
      <c r="D5954" s="38"/>
      <c r="E5954"/>
      <c r="F5954" s="38"/>
      <c r="G5954"/>
    </row>
    <row r="5955" spans="1:7" x14ac:dyDescent="0.25">
      <c r="A5955"/>
      <c r="B5955" s="38"/>
      <c r="C5955"/>
      <c r="D5955" s="38"/>
      <c r="E5955"/>
      <c r="F5955" s="38"/>
      <c r="G5955"/>
    </row>
    <row r="5956" spans="1:7" x14ac:dyDescent="0.25">
      <c r="A5956"/>
      <c r="B5956" s="38"/>
      <c r="C5956"/>
      <c r="D5956" s="38"/>
      <c r="E5956"/>
      <c r="F5956" s="38"/>
      <c r="G5956"/>
    </row>
    <row r="5957" spans="1:7" x14ac:dyDescent="0.25">
      <c r="A5957"/>
      <c r="B5957" s="38"/>
      <c r="C5957"/>
      <c r="D5957" s="38"/>
      <c r="E5957"/>
      <c r="F5957" s="38"/>
      <c r="G5957"/>
    </row>
    <row r="5958" spans="1:7" x14ac:dyDescent="0.25">
      <c r="A5958"/>
      <c r="B5958" s="38"/>
      <c r="C5958"/>
      <c r="D5958" s="38"/>
      <c r="E5958"/>
      <c r="F5958" s="38"/>
      <c r="G5958"/>
    </row>
    <row r="5959" spans="1:7" x14ac:dyDescent="0.25">
      <c r="A5959"/>
      <c r="B5959" s="38"/>
      <c r="C5959"/>
      <c r="D5959" s="38"/>
      <c r="E5959"/>
      <c r="F5959" s="38"/>
      <c r="G5959"/>
    </row>
    <row r="5960" spans="1:7" x14ac:dyDescent="0.25">
      <c r="A5960"/>
      <c r="B5960" s="38"/>
      <c r="C5960"/>
      <c r="D5960" s="38"/>
      <c r="E5960"/>
      <c r="F5960" s="38"/>
      <c r="G5960"/>
    </row>
    <row r="5961" spans="1:7" x14ac:dyDescent="0.25">
      <c r="A5961"/>
      <c r="B5961" s="38"/>
      <c r="C5961"/>
      <c r="D5961" s="38"/>
      <c r="E5961"/>
      <c r="F5961" s="38"/>
      <c r="G5961"/>
    </row>
    <row r="5962" spans="1:7" x14ac:dyDescent="0.25">
      <c r="A5962"/>
      <c r="B5962" s="38"/>
      <c r="C5962"/>
      <c r="D5962" s="38"/>
      <c r="E5962"/>
      <c r="F5962" s="38"/>
      <c r="G5962"/>
    </row>
    <row r="5963" spans="1:7" x14ac:dyDescent="0.25">
      <c r="A5963"/>
      <c r="B5963" s="38"/>
      <c r="C5963"/>
      <c r="D5963" s="38"/>
      <c r="E5963"/>
      <c r="F5963" s="38"/>
      <c r="G5963"/>
    </row>
    <row r="5964" spans="1:7" x14ac:dyDescent="0.25">
      <c r="A5964"/>
      <c r="B5964" s="38"/>
      <c r="C5964"/>
      <c r="D5964" s="38"/>
      <c r="E5964"/>
      <c r="F5964" s="38"/>
      <c r="G5964"/>
    </row>
    <row r="5965" spans="1:7" x14ac:dyDescent="0.25">
      <c r="A5965"/>
      <c r="B5965" s="38"/>
      <c r="C5965"/>
      <c r="D5965" s="38"/>
      <c r="E5965"/>
      <c r="F5965" s="38"/>
      <c r="G5965"/>
    </row>
    <row r="5966" spans="1:7" x14ac:dyDescent="0.25">
      <c r="A5966"/>
      <c r="B5966" s="38"/>
      <c r="C5966"/>
      <c r="D5966" s="38"/>
      <c r="E5966"/>
      <c r="F5966" s="38"/>
      <c r="G5966"/>
    </row>
    <row r="5967" spans="1:7" x14ac:dyDescent="0.25">
      <c r="A5967"/>
      <c r="B5967" s="38"/>
      <c r="C5967"/>
      <c r="D5967" s="38"/>
      <c r="E5967"/>
      <c r="F5967" s="38"/>
      <c r="G5967"/>
    </row>
    <row r="5968" spans="1:7" x14ac:dyDescent="0.25">
      <c r="A5968"/>
      <c r="B5968" s="38"/>
      <c r="C5968"/>
      <c r="D5968" s="38"/>
      <c r="E5968"/>
      <c r="F5968" s="38"/>
      <c r="G5968"/>
    </row>
    <row r="5969" spans="1:7" x14ac:dyDescent="0.25">
      <c r="A5969"/>
      <c r="B5969" s="38"/>
      <c r="C5969"/>
      <c r="D5969" s="38"/>
      <c r="E5969"/>
      <c r="F5969" s="38"/>
      <c r="G5969"/>
    </row>
    <row r="5970" spans="1:7" x14ac:dyDescent="0.25">
      <c r="A5970"/>
      <c r="B5970" s="38"/>
      <c r="C5970"/>
      <c r="D5970" s="38"/>
      <c r="E5970"/>
      <c r="F5970" s="38"/>
      <c r="G5970"/>
    </row>
    <row r="5971" spans="1:7" x14ac:dyDescent="0.25">
      <c r="A5971"/>
      <c r="B5971" s="38"/>
      <c r="C5971"/>
      <c r="D5971" s="38"/>
      <c r="E5971"/>
      <c r="F5971" s="38"/>
      <c r="G5971"/>
    </row>
    <row r="5972" spans="1:7" x14ac:dyDescent="0.25">
      <c r="A5972"/>
      <c r="B5972" s="38"/>
      <c r="C5972"/>
      <c r="D5972" s="38"/>
      <c r="E5972"/>
      <c r="F5972" s="38"/>
      <c r="G5972"/>
    </row>
    <row r="5973" spans="1:7" x14ac:dyDescent="0.25">
      <c r="A5973"/>
      <c r="B5973" s="38"/>
      <c r="C5973"/>
      <c r="D5973" s="38"/>
      <c r="E5973"/>
      <c r="F5973" s="38"/>
      <c r="G5973"/>
    </row>
    <row r="5974" spans="1:7" x14ac:dyDescent="0.25">
      <c r="A5974"/>
      <c r="B5974" s="38"/>
      <c r="C5974"/>
      <c r="D5974" s="38"/>
      <c r="E5974"/>
      <c r="F5974" s="38"/>
      <c r="G5974"/>
    </row>
    <row r="5975" spans="1:7" x14ac:dyDescent="0.25">
      <c r="A5975"/>
      <c r="B5975" s="38"/>
      <c r="C5975"/>
      <c r="D5975" s="38"/>
      <c r="E5975"/>
      <c r="F5975" s="38"/>
      <c r="G5975"/>
    </row>
    <row r="5976" spans="1:7" x14ac:dyDescent="0.25">
      <c r="A5976"/>
      <c r="B5976" s="38"/>
      <c r="C5976"/>
      <c r="D5976" s="38"/>
      <c r="E5976"/>
      <c r="F5976" s="38"/>
      <c r="G5976"/>
    </row>
    <row r="5977" spans="1:7" x14ac:dyDescent="0.25">
      <c r="A5977"/>
      <c r="B5977" s="38"/>
      <c r="C5977"/>
      <c r="D5977" s="38"/>
      <c r="E5977"/>
      <c r="F5977" s="38"/>
      <c r="G5977"/>
    </row>
    <row r="5978" spans="1:7" x14ac:dyDescent="0.25">
      <c r="A5978"/>
      <c r="B5978" s="38"/>
      <c r="C5978"/>
      <c r="D5978" s="38"/>
      <c r="E5978"/>
      <c r="F5978" s="38"/>
      <c r="G5978"/>
    </row>
    <row r="5979" spans="1:7" x14ac:dyDescent="0.25">
      <c r="A5979"/>
      <c r="B5979" s="38"/>
      <c r="C5979"/>
      <c r="D5979" s="38"/>
      <c r="E5979"/>
      <c r="F5979" s="38"/>
      <c r="G5979"/>
    </row>
    <row r="5980" spans="1:7" x14ac:dyDescent="0.25">
      <c r="A5980"/>
      <c r="B5980" s="38"/>
      <c r="C5980"/>
      <c r="D5980" s="38"/>
      <c r="E5980"/>
      <c r="F5980" s="38"/>
      <c r="G5980"/>
    </row>
    <row r="5981" spans="1:7" x14ac:dyDescent="0.25">
      <c r="A5981"/>
      <c r="B5981" s="38"/>
      <c r="C5981"/>
      <c r="D5981" s="38"/>
      <c r="E5981"/>
      <c r="F5981" s="38"/>
      <c r="G5981"/>
    </row>
    <row r="5982" spans="1:7" x14ac:dyDescent="0.25">
      <c r="A5982"/>
      <c r="B5982" s="38"/>
      <c r="C5982"/>
      <c r="D5982" s="38"/>
      <c r="E5982"/>
      <c r="F5982" s="38"/>
      <c r="G5982"/>
    </row>
    <row r="5983" spans="1:7" x14ac:dyDescent="0.25">
      <c r="A5983"/>
      <c r="B5983" s="38"/>
      <c r="C5983"/>
      <c r="D5983" s="38"/>
      <c r="E5983"/>
      <c r="F5983" s="38"/>
      <c r="G5983"/>
    </row>
    <row r="5984" spans="1:7" x14ac:dyDescent="0.25">
      <c r="A5984"/>
      <c r="B5984" s="38"/>
      <c r="C5984"/>
      <c r="D5984" s="38"/>
      <c r="E5984"/>
      <c r="F5984" s="38"/>
      <c r="G5984"/>
    </row>
    <row r="5985" spans="1:7" x14ac:dyDescent="0.25">
      <c r="A5985"/>
      <c r="B5985" s="38"/>
      <c r="C5985"/>
      <c r="D5985" s="38"/>
      <c r="E5985"/>
      <c r="F5985" s="38"/>
      <c r="G5985"/>
    </row>
    <row r="5986" spans="1:7" x14ac:dyDescent="0.25">
      <c r="A5986"/>
      <c r="B5986" s="38"/>
      <c r="C5986"/>
      <c r="D5986" s="38"/>
      <c r="E5986"/>
      <c r="F5986" s="38"/>
      <c r="G5986"/>
    </row>
    <row r="5987" spans="1:7" x14ac:dyDescent="0.25">
      <c r="A5987"/>
      <c r="B5987" s="38"/>
      <c r="C5987"/>
      <c r="D5987" s="38"/>
      <c r="E5987"/>
      <c r="F5987" s="38"/>
      <c r="G5987"/>
    </row>
    <row r="5988" spans="1:7" x14ac:dyDescent="0.25">
      <c r="A5988"/>
      <c r="B5988" s="38"/>
      <c r="C5988"/>
      <c r="D5988" s="38"/>
      <c r="E5988"/>
      <c r="F5988" s="38"/>
      <c r="G5988"/>
    </row>
    <row r="5989" spans="1:7" x14ac:dyDescent="0.25">
      <c r="A5989"/>
      <c r="B5989" s="38"/>
      <c r="C5989"/>
      <c r="D5989" s="38"/>
      <c r="E5989"/>
      <c r="F5989" s="38"/>
      <c r="G5989"/>
    </row>
    <row r="5990" spans="1:7" x14ac:dyDescent="0.25">
      <c r="A5990"/>
      <c r="B5990" s="38"/>
      <c r="C5990"/>
      <c r="D5990" s="38"/>
      <c r="E5990"/>
      <c r="F5990" s="38"/>
      <c r="G5990"/>
    </row>
    <row r="5991" spans="1:7" x14ac:dyDescent="0.25">
      <c r="A5991"/>
      <c r="B5991" s="38"/>
      <c r="C5991"/>
      <c r="D5991" s="38"/>
      <c r="E5991"/>
      <c r="F5991" s="38"/>
      <c r="G5991"/>
    </row>
    <row r="5992" spans="1:7" x14ac:dyDescent="0.25">
      <c r="A5992"/>
      <c r="B5992" s="38"/>
      <c r="C5992"/>
      <c r="D5992" s="38"/>
      <c r="E5992"/>
      <c r="F5992" s="38"/>
      <c r="G5992"/>
    </row>
    <row r="5993" spans="1:7" x14ac:dyDescent="0.25">
      <c r="A5993"/>
      <c r="B5993" s="38"/>
      <c r="C5993"/>
      <c r="D5993" s="38"/>
      <c r="E5993"/>
      <c r="F5993" s="38"/>
      <c r="G5993"/>
    </row>
    <row r="5994" spans="1:7" x14ac:dyDescent="0.25">
      <c r="A5994"/>
      <c r="B5994" s="38"/>
      <c r="C5994"/>
      <c r="D5994" s="38"/>
      <c r="E5994"/>
      <c r="F5994" s="38"/>
      <c r="G5994"/>
    </row>
    <row r="5995" spans="1:7" x14ac:dyDescent="0.25">
      <c r="A5995"/>
      <c r="B5995" s="38"/>
      <c r="C5995"/>
      <c r="D5995" s="38"/>
      <c r="E5995"/>
      <c r="F5995" s="38"/>
      <c r="G5995"/>
    </row>
    <row r="5996" spans="1:7" x14ac:dyDescent="0.25">
      <c r="A5996"/>
      <c r="B5996" s="38"/>
      <c r="C5996"/>
      <c r="D5996" s="38"/>
      <c r="E5996"/>
      <c r="F5996" s="38"/>
      <c r="G5996"/>
    </row>
    <row r="5997" spans="1:7" x14ac:dyDescent="0.25">
      <c r="A5997"/>
      <c r="B5997" s="38"/>
      <c r="C5997"/>
      <c r="D5997" s="38"/>
      <c r="E5997"/>
      <c r="F5997" s="38"/>
      <c r="G5997"/>
    </row>
    <row r="5998" spans="1:7" x14ac:dyDescent="0.25">
      <c r="A5998"/>
      <c r="B5998" s="38"/>
      <c r="C5998"/>
      <c r="D5998" s="38"/>
      <c r="E5998"/>
      <c r="F5998" s="38"/>
      <c r="G5998"/>
    </row>
    <row r="5999" spans="1:7" x14ac:dyDescent="0.25">
      <c r="A5999"/>
      <c r="B5999" s="38"/>
      <c r="C5999"/>
      <c r="D5999" s="38"/>
      <c r="E5999"/>
      <c r="F5999" s="38"/>
      <c r="G5999"/>
    </row>
    <row r="6000" spans="1:7" x14ac:dyDescent="0.25">
      <c r="A6000"/>
      <c r="B6000" s="38"/>
      <c r="C6000"/>
      <c r="D6000" s="38"/>
      <c r="E6000"/>
      <c r="F6000" s="38"/>
      <c r="G6000"/>
    </row>
    <row r="6001" spans="1:7" x14ac:dyDescent="0.25">
      <c r="A6001"/>
      <c r="B6001" s="38"/>
      <c r="C6001"/>
      <c r="D6001" s="38"/>
      <c r="E6001"/>
      <c r="F6001" s="38"/>
      <c r="G6001"/>
    </row>
    <row r="6002" spans="1:7" x14ac:dyDescent="0.25">
      <c r="A6002"/>
      <c r="B6002" s="38"/>
      <c r="C6002"/>
      <c r="D6002" s="38"/>
      <c r="E6002"/>
      <c r="F6002" s="38"/>
      <c r="G6002"/>
    </row>
    <row r="6003" spans="1:7" x14ac:dyDescent="0.25">
      <c r="A6003"/>
      <c r="B6003" s="38"/>
      <c r="C6003"/>
      <c r="D6003" s="38"/>
      <c r="E6003"/>
      <c r="F6003" s="38"/>
      <c r="G6003"/>
    </row>
    <row r="6004" spans="1:7" x14ac:dyDescent="0.25">
      <c r="A6004"/>
      <c r="B6004" s="38"/>
      <c r="C6004"/>
      <c r="D6004" s="38"/>
      <c r="E6004"/>
      <c r="F6004" s="38"/>
      <c r="G6004"/>
    </row>
    <row r="6005" spans="1:7" x14ac:dyDescent="0.25">
      <c r="A6005"/>
      <c r="B6005" s="38"/>
      <c r="C6005"/>
      <c r="D6005" s="38"/>
      <c r="E6005"/>
      <c r="F6005" s="38"/>
      <c r="G6005"/>
    </row>
    <row r="6006" spans="1:7" x14ac:dyDescent="0.25">
      <c r="A6006"/>
      <c r="B6006" s="38"/>
      <c r="C6006"/>
      <c r="D6006" s="38"/>
      <c r="E6006"/>
      <c r="F6006" s="38"/>
      <c r="G6006"/>
    </row>
    <row r="6007" spans="1:7" x14ac:dyDescent="0.25">
      <c r="A6007"/>
      <c r="B6007" s="38"/>
      <c r="C6007"/>
      <c r="D6007" s="38"/>
      <c r="E6007"/>
      <c r="F6007" s="38"/>
      <c r="G6007"/>
    </row>
    <row r="6008" spans="1:7" x14ac:dyDescent="0.25">
      <c r="A6008"/>
      <c r="B6008" s="38"/>
      <c r="C6008"/>
      <c r="D6008" s="38"/>
      <c r="E6008"/>
      <c r="F6008" s="38"/>
      <c r="G6008"/>
    </row>
    <row r="6009" spans="1:7" x14ac:dyDescent="0.25">
      <c r="A6009"/>
      <c r="B6009" s="38"/>
      <c r="C6009"/>
      <c r="D6009" s="38"/>
      <c r="E6009"/>
      <c r="F6009" s="38"/>
      <c r="G6009"/>
    </row>
    <row r="6010" spans="1:7" x14ac:dyDescent="0.25">
      <c r="A6010"/>
      <c r="B6010" s="38"/>
      <c r="C6010"/>
      <c r="D6010" s="38"/>
      <c r="E6010"/>
      <c r="F6010" s="38"/>
      <c r="G6010"/>
    </row>
    <row r="6011" spans="1:7" x14ac:dyDescent="0.25">
      <c r="A6011"/>
      <c r="B6011" s="38"/>
      <c r="C6011"/>
      <c r="D6011" s="38"/>
      <c r="E6011"/>
      <c r="F6011" s="38"/>
      <c r="G6011"/>
    </row>
    <row r="6012" spans="1:7" x14ac:dyDescent="0.25">
      <c r="A6012"/>
      <c r="B6012" s="38"/>
      <c r="C6012"/>
      <c r="D6012" s="38"/>
      <c r="E6012"/>
      <c r="F6012" s="38"/>
      <c r="G6012"/>
    </row>
    <row r="6013" spans="1:7" x14ac:dyDescent="0.25">
      <c r="A6013"/>
      <c r="B6013" s="38"/>
      <c r="C6013"/>
      <c r="D6013" s="38"/>
      <c r="E6013"/>
      <c r="F6013" s="38"/>
      <c r="G6013"/>
    </row>
    <row r="6014" spans="1:7" x14ac:dyDescent="0.25">
      <c r="A6014"/>
      <c r="B6014" s="38"/>
      <c r="C6014"/>
      <c r="D6014" s="38"/>
      <c r="E6014"/>
      <c r="F6014" s="38"/>
      <c r="G6014"/>
    </row>
    <row r="6015" spans="1:7" x14ac:dyDescent="0.25">
      <c r="A6015"/>
      <c r="B6015" s="38"/>
      <c r="C6015"/>
      <c r="D6015" s="38"/>
      <c r="E6015"/>
      <c r="F6015" s="38"/>
      <c r="G6015"/>
    </row>
    <row r="6016" spans="1:7" x14ac:dyDescent="0.25">
      <c r="A6016"/>
      <c r="B6016" s="38"/>
      <c r="C6016"/>
      <c r="D6016" s="38"/>
      <c r="E6016"/>
      <c r="F6016" s="38"/>
      <c r="G6016"/>
    </row>
    <row r="6017" spans="1:7" x14ac:dyDescent="0.25">
      <c r="A6017"/>
      <c r="B6017" s="38"/>
      <c r="C6017"/>
      <c r="D6017" s="38"/>
      <c r="E6017"/>
      <c r="F6017" s="38"/>
      <c r="G6017"/>
    </row>
    <row r="6018" spans="1:7" x14ac:dyDescent="0.25">
      <c r="A6018"/>
      <c r="B6018" s="38"/>
      <c r="C6018"/>
      <c r="D6018" s="38"/>
      <c r="E6018"/>
      <c r="F6018" s="38"/>
      <c r="G6018"/>
    </row>
    <row r="6019" spans="1:7" x14ac:dyDescent="0.25">
      <c r="A6019"/>
      <c r="B6019" s="38"/>
      <c r="C6019"/>
      <c r="D6019" s="38"/>
      <c r="E6019"/>
      <c r="F6019" s="38"/>
      <c r="G6019"/>
    </row>
    <row r="6020" spans="1:7" x14ac:dyDescent="0.25">
      <c r="A6020"/>
      <c r="B6020" s="38"/>
      <c r="C6020"/>
      <c r="D6020" s="38"/>
      <c r="E6020"/>
      <c r="F6020" s="38"/>
      <c r="G6020"/>
    </row>
    <row r="6021" spans="1:7" x14ac:dyDescent="0.25">
      <c r="A6021"/>
      <c r="B6021" s="38"/>
      <c r="C6021"/>
      <c r="D6021" s="38"/>
      <c r="E6021"/>
      <c r="F6021" s="38"/>
      <c r="G6021"/>
    </row>
    <row r="6022" spans="1:7" x14ac:dyDescent="0.25">
      <c r="A6022"/>
      <c r="B6022" s="38"/>
      <c r="C6022"/>
      <c r="D6022" s="38"/>
      <c r="E6022"/>
      <c r="F6022" s="38"/>
      <c r="G6022"/>
    </row>
    <row r="6023" spans="1:7" x14ac:dyDescent="0.25">
      <c r="A6023"/>
      <c r="B6023" s="38"/>
      <c r="C6023"/>
      <c r="D6023" s="38"/>
      <c r="E6023"/>
      <c r="F6023" s="38"/>
      <c r="G6023"/>
    </row>
    <row r="6024" spans="1:7" x14ac:dyDescent="0.25">
      <c r="A6024"/>
      <c r="B6024" s="38"/>
      <c r="C6024"/>
      <c r="D6024" s="38"/>
      <c r="E6024"/>
      <c r="F6024" s="38"/>
      <c r="G6024"/>
    </row>
    <row r="6025" spans="1:7" x14ac:dyDescent="0.25">
      <c r="A6025"/>
      <c r="B6025" s="38"/>
      <c r="C6025"/>
      <c r="D6025" s="38"/>
      <c r="E6025"/>
      <c r="F6025" s="38"/>
      <c r="G6025"/>
    </row>
    <row r="6026" spans="1:7" x14ac:dyDescent="0.25">
      <c r="A6026"/>
      <c r="B6026" s="38"/>
      <c r="C6026"/>
      <c r="D6026" s="38"/>
      <c r="E6026"/>
      <c r="F6026" s="38"/>
      <c r="G6026"/>
    </row>
    <row r="6027" spans="1:7" x14ac:dyDescent="0.25">
      <c r="A6027"/>
      <c r="B6027" s="38"/>
      <c r="C6027"/>
      <c r="D6027" s="38"/>
      <c r="E6027"/>
      <c r="F6027" s="38"/>
      <c r="G6027"/>
    </row>
    <row r="6028" spans="1:7" x14ac:dyDescent="0.25">
      <c r="A6028"/>
      <c r="B6028" s="38"/>
      <c r="C6028"/>
      <c r="D6028" s="38"/>
      <c r="E6028"/>
      <c r="F6028" s="38"/>
      <c r="G6028"/>
    </row>
    <row r="6029" spans="1:7" x14ac:dyDescent="0.25">
      <c r="A6029"/>
      <c r="B6029" s="38"/>
      <c r="C6029"/>
      <c r="D6029" s="38"/>
      <c r="E6029"/>
      <c r="F6029" s="38"/>
      <c r="G6029"/>
    </row>
    <row r="6030" spans="1:7" x14ac:dyDescent="0.25">
      <c r="A6030"/>
      <c r="B6030" s="38"/>
      <c r="C6030"/>
      <c r="D6030" s="38"/>
      <c r="E6030"/>
      <c r="F6030" s="38"/>
      <c r="G6030"/>
    </row>
    <row r="6031" spans="1:7" x14ac:dyDescent="0.25">
      <c r="A6031"/>
      <c r="B6031" s="38"/>
      <c r="C6031"/>
      <c r="D6031" s="38"/>
      <c r="E6031"/>
      <c r="F6031" s="38"/>
      <c r="G6031"/>
    </row>
    <row r="6032" spans="1:7" x14ac:dyDescent="0.25">
      <c r="A6032"/>
      <c r="B6032" s="38"/>
      <c r="C6032"/>
      <c r="D6032" s="38"/>
      <c r="E6032"/>
      <c r="F6032" s="38"/>
      <c r="G6032"/>
    </row>
    <row r="6033" spans="1:7" x14ac:dyDescent="0.25">
      <c r="A6033"/>
      <c r="B6033" s="38"/>
      <c r="C6033"/>
      <c r="D6033" s="38"/>
      <c r="E6033"/>
      <c r="F6033" s="38"/>
      <c r="G6033"/>
    </row>
    <row r="6034" spans="1:7" x14ac:dyDescent="0.25">
      <c r="A6034"/>
      <c r="B6034" s="38"/>
      <c r="C6034"/>
      <c r="D6034" s="38"/>
      <c r="E6034"/>
      <c r="F6034" s="38"/>
      <c r="G6034"/>
    </row>
    <row r="6035" spans="1:7" x14ac:dyDescent="0.25">
      <c r="A6035"/>
      <c r="B6035" s="38"/>
      <c r="C6035"/>
      <c r="D6035" s="38"/>
      <c r="E6035"/>
      <c r="F6035" s="38"/>
      <c r="G6035"/>
    </row>
    <row r="6036" spans="1:7" x14ac:dyDescent="0.25">
      <c r="A6036"/>
      <c r="B6036" s="38"/>
      <c r="C6036"/>
      <c r="D6036" s="38"/>
      <c r="E6036"/>
      <c r="F6036" s="38"/>
      <c r="G6036"/>
    </row>
    <row r="6037" spans="1:7" x14ac:dyDescent="0.25">
      <c r="A6037"/>
      <c r="B6037" s="38"/>
      <c r="C6037"/>
      <c r="D6037" s="38"/>
      <c r="E6037"/>
      <c r="F6037" s="38"/>
      <c r="G6037"/>
    </row>
    <row r="6038" spans="1:7" x14ac:dyDescent="0.25">
      <c r="A6038"/>
      <c r="B6038" s="38"/>
      <c r="C6038"/>
      <c r="D6038" s="38"/>
      <c r="E6038"/>
      <c r="F6038" s="38"/>
      <c r="G6038"/>
    </row>
    <row r="6039" spans="1:7" x14ac:dyDescent="0.25">
      <c r="A6039"/>
      <c r="B6039" s="38"/>
      <c r="C6039"/>
      <c r="D6039" s="38"/>
      <c r="E6039"/>
      <c r="F6039" s="38"/>
      <c r="G6039"/>
    </row>
    <row r="6040" spans="1:7" x14ac:dyDescent="0.25">
      <c r="A6040"/>
      <c r="B6040" s="38"/>
      <c r="C6040"/>
      <c r="D6040" s="38"/>
      <c r="E6040"/>
      <c r="F6040" s="38"/>
      <c r="G6040"/>
    </row>
    <row r="6041" spans="1:7" x14ac:dyDescent="0.25">
      <c r="A6041"/>
      <c r="B6041" s="38"/>
      <c r="C6041"/>
      <c r="D6041" s="38"/>
      <c r="E6041"/>
      <c r="F6041" s="38"/>
      <c r="G6041"/>
    </row>
    <row r="6042" spans="1:7" x14ac:dyDescent="0.25">
      <c r="A6042"/>
      <c r="B6042" s="38"/>
      <c r="C6042"/>
      <c r="D6042" s="38"/>
      <c r="E6042"/>
      <c r="F6042" s="38"/>
      <c r="G6042"/>
    </row>
    <row r="6043" spans="1:7" x14ac:dyDescent="0.25">
      <c r="A6043"/>
      <c r="B6043" s="38"/>
      <c r="C6043"/>
      <c r="D6043" s="38"/>
      <c r="E6043"/>
      <c r="F6043" s="38"/>
      <c r="G6043"/>
    </row>
    <row r="6044" spans="1:7" x14ac:dyDescent="0.25">
      <c r="A6044"/>
      <c r="B6044" s="38"/>
      <c r="C6044"/>
      <c r="D6044" s="38"/>
      <c r="E6044"/>
      <c r="F6044" s="38"/>
      <c r="G6044"/>
    </row>
    <row r="6045" spans="1:7" x14ac:dyDescent="0.25">
      <c r="A6045"/>
      <c r="B6045" s="38"/>
      <c r="C6045"/>
      <c r="D6045" s="38"/>
      <c r="E6045"/>
      <c r="F6045" s="38"/>
      <c r="G6045"/>
    </row>
    <row r="6046" spans="1:7" x14ac:dyDescent="0.25">
      <c r="A6046"/>
      <c r="B6046" s="38"/>
      <c r="C6046"/>
      <c r="D6046" s="38"/>
      <c r="E6046"/>
      <c r="F6046" s="38"/>
      <c r="G6046"/>
    </row>
    <row r="6047" spans="1:7" x14ac:dyDescent="0.25">
      <c r="A6047"/>
      <c r="B6047" s="38"/>
      <c r="C6047"/>
      <c r="D6047" s="38"/>
      <c r="E6047"/>
      <c r="F6047" s="38"/>
      <c r="G6047"/>
    </row>
    <row r="6048" spans="1:7" x14ac:dyDescent="0.25">
      <c r="A6048"/>
      <c r="B6048" s="38"/>
      <c r="C6048"/>
      <c r="D6048" s="38"/>
      <c r="E6048"/>
      <c r="F6048" s="38"/>
      <c r="G6048"/>
    </row>
    <row r="6049" spans="1:7" x14ac:dyDescent="0.25">
      <c r="A6049"/>
      <c r="B6049" s="38"/>
      <c r="C6049"/>
      <c r="D6049" s="38"/>
      <c r="E6049"/>
      <c r="F6049" s="38"/>
      <c r="G6049"/>
    </row>
    <row r="6050" spans="1:7" x14ac:dyDescent="0.25">
      <c r="A6050"/>
      <c r="B6050" s="38"/>
      <c r="C6050"/>
      <c r="D6050" s="38"/>
      <c r="E6050"/>
      <c r="F6050" s="38"/>
      <c r="G6050"/>
    </row>
    <row r="6051" spans="1:7" x14ac:dyDescent="0.25">
      <c r="A6051"/>
      <c r="B6051" s="38"/>
      <c r="C6051"/>
      <c r="D6051" s="38"/>
      <c r="E6051"/>
      <c r="F6051" s="38"/>
      <c r="G6051"/>
    </row>
    <row r="6052" spans="1:7" x14ac:dyDescent="0.25">
      <c r="A6052"/>
      <c r="B6052" s="38"/>
      <c r="C6052"/>
      <c r="D6052" s="38"/>
      <c r="E6052"/>
      <c r="F6052" s="38"/>
      <c r="G6052"/>
    </row>
    <row r="6053" spans="1:7" x14ac:dyDescent="0.25">
      <c r="A6053"/>
      <c r="B6053" s="38"/>
      <c r="C6053"/>
      <c r="D6053" s="38"/>
      <c r="E6053"/>
      <c r="F6053" s="38"/>
      <c r="G6053"/>
    </row>
    <row r="6054" spans="1:7" x14ac:dyDescent="0.25">
      <c r="A6054"/>
      <c r="B6054" s="38"/>
      <c r="C6054"/>
      <c r="D6054" s="38"/>
      <c r="E6054"/>
      <c r="F6054" s="38"/>
      <c r="G6054"/>
    </row>
    <row r="6055" spans="1:7" x14ac:dyDescent="0.25">
      <c r="A6055"/>
      <c r="B6055" s="38"/>
      <c r="C6055"/>
      <c r="D6055" s="38"/>
      <c r="E6055"/>
      <c r="F6055" s="38"/>
      <c r="G6055"/>
    </row>
    <row r="6056" spans="1:7" x14ac:dyDescent="0.25">
      <c r="A6056"/>
      <c r="B6056" s="38"/>
      <c r="C6056"/>
      <c r="D6056" s="38"/>
      <c r="E6056"/>
      <c r="F6056" s="38"/>
      <c r="G6056"/>
    </row>
    <row r="6057" spans="1:7" x14ac:dyDescent="0.25">
      <c r="A6057"/>
      <c r="B6057" s="38"/>
      <c r="C6057"/>
      <c r="D6057" s="38"/>
      <c r="E6057"/>
      <c r="F6057" s="38"/>
      <c r="G6057"/>
    </row>
    <row r="6058" spans="1:7" x14ac:dyDescent="0.25">
      <c r="A6058"/>
      <c r="B6058" s="38"/>
      <c r="C6058"/>
      <c r="D6058" s="38"/>
      <c r="E6058"/>
      <c r="F6058" s="38"/>
      <c r="G6058"/>
    </row>
    <row r="6059" spans="1:7" x14ac:dyDescent="0.25">
      <c r="A6059"/>
      <c r="B6059" s="38"/>
      <c r="C6059"/>
      <c r="D6059" s="38"/>
      <c r="E6059"/>
      <c r="F6059" s="38"/>
      <c r="G6059"/>
    </row>
    <row r="6060" spans="1:7" x14ac:dyDescent="0.25">
      <c r="A6060"/>
      <c r="B6060" s="38"/>
      <c r="C6060"/>
      <c r="D6060" s="38"/>
      <c r="E6060"/>
      <c r="F6060" s="38"/>
      <c r="G6060"/>
    </row>
    <row r="6061" spans="1:7" x14ac:dyDescent="0.25">
      <c r="A6061"/>
      <c r="B6061" s="38"/>
      <c r="C6061"/>
      <c r="D6061" s="38"/>
      <c r="E6061"/>
      <c r="F6061" s="38"/>
      <c r="G6061"/>
    </row>
    <row r="6062" spans="1:7" x14ac:dyDescent="0.25">
      <c r="A6062"/>
      <c r="B6062" s="38"/>
      <c r="C6062"/>
      <c r="D6062" s="38"/>
      <c r="E6062"/>
      <c r="F6062" s="38"/>
      <c r="G6062"/>
    </row>
    <row r="6063" spans="1:7" x14ac:dyDescent="0.25">
      <c r="A6063"/>
      <c r="B6063" s="38"/>
      <c r="C6063"/>
      <c r="D6063" s="38"/>
      <c r="E6063"/>
      <c r="F6063" s="38"/>
      <c r="G6063"/>
    </row>
    <row r="6064" spans="1:7" x14ac:dyDescent="0.25">
      <c r="A6064"/>
      <c r="B6064" s="38"/>
      <c r="C6064"/>
      <c r="D6064" s="38"/>
      <c r="E6064"/>
      <c r="F6064" s="38"/>
      <c r="G6064"/>
    </row>
    <row r="6065" spans="1:7" x14ac:dyDescent="0.25">
      <c r="A6065"/>
      <c r="B6065" s="38"/>
      <c r="C6065"/>
      <c r="D6065" s="38"/>
      <c r="E6065"/>
      <c r="F6065" s="38"/>
      <c r="G6065"/>
    </row>
    <row r="6066" spans="1:7" x14ac:dyDescent="0.25">
      <c r="A6066"/>
      <c r="B6066" s="38"/>
      <c r="C6066"/>
      <c r="D6066" s="38"/>
      <c r="E6066"/>
      <c r="F6066" s="38"/>
      <c r="G6066"/>
    </row>
    <row r="6067" spans="1:7" x14ac:dyDescent="0.25">
      <c r="A6067"/>
      <c r="B6067" s="38"/>
      <c r="C6067"/>
      <c r="D6067" s="38"/>
      <c r="E6067"/>
      <c r="F6067" s="38"/>
      <c r="G6067"/>
    </row>
    <row r="6068" spans="1:7" x14ac:dyDescent="0.25">
      <c r="A6068"/>
      <c r="B6068" s="38"/>
      <c r="C6068"/>
      <c r="D6068" s="38"/>
      <c r="E6068"/>
      <c r="F6068" s="38"/>
      <c r="G6068"/>
    </row>
    <row r="6069" spans="1:7" x14ac:dyDescent="0.25">
      <c r="A6069"/>
      <c r="B6069" s="38"/>
      <c r="C6069"/>
      <c r="D6069" s="38"/>
      <c r="E6069"/>
      <c r="F6069" s="38"/>
      <c r="G6069"/>
    </row>
    <row r="6070" spans="1:7" x14ac:dyDescent="0.25">
      <c r="A6070"/>
      <c r="B6070" s="38"/>
      <c r="C6070"/>
      <c r="D6070" s="38"/>
      <c r="E6070"/>
      <c r="F6070" s="38"/>
      <c r="G6070"/>
    </row>
    <row r="6071" spans="1:7" x14ac:dyDescent="0.25">
      <c r="A6071"/>
      <c r="B6071" s="38"/>
      <c r="C6071"/>
      <c r="D6071" s="38"/>
      <c r="E6071"/>
      <c r="F6071" s="38"/>
      <c r="G6071"/>
    </row>
    <row r="6072" spans="1:7" x14ac:dyDescent="0.25">
      <c r="A6072"/>
      <c r="B6072" s="38"/>
      <c r="C6072"/>
      <c r="D6072" s="38"/>
      <c r="E6072"/>
      <c r="F6072" s="38"/>
      <c r="G6072"/>
    </row>
    <row r="6073" spans="1:7" x14ac:dyDescent="0.25">
      <c r="A6073"/>
      <c r="B6073" s="38"/>
      <c r="C6073"/>
      <c r="D6073" s="38"/>
      <c r="E6073"/>
      <c r="F6073" s="38"/>
      <c r="G6073"/>
    </row>
    <row r="6074" spans="1:7" x14ac:dyDescent="0.25">
      <c r="A6074"/>
      <c r="B6074" s="38"/>
      <c r="C6074"/>
      <c r="D6074" s="38"/>
      <c r="E6074"/>
      <c r="F6074" s="38"/>
      <c r="G6074"/>
    </row>
    <row r="6075" spans="1:7" x14ac:dyDescent="0.25">
      <c r="A6075"/>
      <c r="B6075" s="38"/>
      <c r="C6075"/>
      <c r="D6075" s="38"/>
      <c r="E6075"/>
      <c r="F6075" s="38"/>
      <c r="G6075"/>
    </row>
    <row r="6076" spans="1:7" x14ac:dyDescent="0.25">
      <c r="A6076"/>
      <c r="B6076" s="38"/>
      <c r="C6076"/>
      <c r="D6076" s="38"/>
      <c r="E6076"/>
      <c r="F6076" s="38"/>
      <c r="G6076"/>
    </row>
    <row r="6077" spans="1:7" x14ac:dyDescent="0.25">
      <c r="A6077"/>
      <c r="B6077" s="38"/>
      <c r="C6077"/>
      <c r="D6077" s="38"/>
      <c r="E6077"/>
      <c r="F6077" s="38"/>
      <c r="G6077"/>
    </row>
    <row r="6078" spans="1:7" x14ac:dyDescent="0.25">
      <c r="A6078"/>
      <c r="B6078" s="38"/>
      <c r="C6078"/>
      <c r="D6078" s="38"/>
      <c r="E6078"/>
      <c r="F6078" s="38"/>
      <c r="G6078"/>
    </row>
    <row r="6079" spans="1:7" x14ac:dyDescent="0.25">
      <c r="A6079"/>
      <c r="B6079" s="38"/>
      <c r="C6079"/>
      <c r="D6079" s="38"/>
      <c r="E6079"/>
      <c r="F6079" s="38"/>
      <c r="G6079"/>
    </row>
    <row r="6080" spans="1:7" x14ac:dyDescent="0.25">
      <c r="A6080"/>
      <c r="B6080" s="38"/>
      <c r="C6080"/>
      <c r="D6080" s="38"/>
      <c r="E6080"/>
      <c r="F6080" s="38"/>
      <c r="G6080"/>
    </row>
    <row r="6081" spans="1:7" x14ac:dyDescent="0.25">
      <c r="A6081"/>
      <c r="B6081" s="38"/>
      <c r="C6081"/>
      <c r="D6081" s="38"/>
      <c r="E6081"/>
      <c r="F6081" s="38"/>
      <c r="G6081"/>
    </row>
    <row r="6082" spans="1:7" x14ac:dyDescent="0.25">
      <c r="A6082"/>
      <c r="B6082" s="38"/>
      <c r="C6082"/>
      <c r="D6082" s="38"/>
      <c r="E6082"/>
      <c r="F6082" s="38"/>
      <c r="G6082"/>
    </row>
    <row r="6083" spans="1:7" x14ac:dyDescent="0.25">
      <c r="A6083"/>
      <c r="B6083" s="38"/>
      <c r="C6083"/>
      <c r="D6083" s="38"/>
      <c r="E6083"/>
      <c r="F6083" s="38"/>
      <c r="G6083"/>
    </row>
    <row r="6084" spans="1:7" x14ac:dyDescent="0.25">
      <c r="A6084"/>
      <c r="B6084" s="38"/>
      <c r="C6084"/>
      <c r="D6084" s="38"/>
      <c r="E6084"/>
      <c r="F6084" s="38"/>
      <c r="G6084"/>
    </row>
    <row r="6085" spans="1:7" x14ac:dyDescent="0.25">
      <c r="A6085"/>
      <c r="B6085" s="38"/>
      <c r="C6085"/>
      <c r="D6085" s="38"/>
      <c r="E6085"/>
      <c r="F6085" s="38"/>
      <c r="G6085"/>
    </row>
    <row r="6086" spans="1:7" x14ac:dyDescent="0.25">
      <c r="A6086"/>
      <c r="B6086" s="38"/>
      <c r="C6086"/>
      <c r="D6086" s="38"/>
      <c r="E6086"/>
      <c r="F6086" s="38"/>
      <c r="G6086"/>
    </row>
    <row r="6087" spans="1:7" x14ac:dyDescent="0.25">
      <c r="A6087"/>
      <c r="B6087" s="38"/>
      <c r="C6087"/>
      <c r="D6087" s="38"/>
      <c r="E6087"/>
      <c r="F6087" s="38"/>
      <c r="G6087"/>
    </row>
    <row r="6088" spans="1:7" x14ac:dyDescent="0.25">
      <c r="A6088"/>
      <c r="B6088" s="38"/>
      <c r="C6088"/>
      <c r="D6088" s="38"/>
      <c r="E6088"/>
      <c r="F6088" s="38"/>
      <c r="G6088"/>
    </row>
    <row r="6089" spans="1:7" x14ac:dyDescent="0.25">
      <c r="A6089"/>
      <c r="B6089" s="38"/>
      <c r="C6089"/>
      <c r="D6089" s="38"/>
      <c r="E6089"/>
      <c r="F6089" s="38"/>
      <c r="G6089"/>
    </row>
    <row r="6090" spans="1:7" x14ac:dyDescent="0.25">
      <c r="A6090"/>
      <c r="B6090" s="38"/>
      <c r="C6090"/>
      <c r="D6090" s="38"/>
      <c r="E6090"/>
      <c r="F6090" s="38"/>
      <c r="G6090"/>
    </row>
    <row r="6091" spans="1:7" x14ac:dyDescent="0.25">
      <c r="A6091"/>
      <c r="B6091" s="38"/>
      <c r="C6091"/>
      <c r="D6091" s="38"/>
      <c r="E6091"/>
      <c r="F6091" s="38"/>
      <c r="G6091"/>
    </row>
    <row r="6092" spans="1:7" x14ac:dyDescent="0.25">
      <c r="A6092"/>
      <c r="B6092" s="38"/>
      <c r="C6092"/>
      <c r="D6092" s="38"/>
      <c r="E6092"/>
      <c r="F6092" s="38"/>
      <c r="G6092"/>
    </row>
    <row r="6093" spans="1:7" x14ac:dyDescent="0.25">
      <c r="A6093"/>
      <c r="B6093" s="38"/>
      <c r="C6093"/>
      <c r="D6093" s="38"/>
      <c r="E6093"/>
      <c r="F6093" s="38"/>
      <c r="G6093"/>
    </row>
    <row r="6094" spans="1:7" x14ac:dyDescent="0.25">
      <c r="A6094"/>
      <c r="B6094" s="38"/>
      <c r="C6094"/>
      <c r="D6094" s="38"/>
      <c r="E6094"/>
      <c r="F6094" s="38"/>
      <c r="G6094"/>
    </row>
    <row r="6095" spans="1:7" x14ac:dyDescent="0.25">
      <c r="A6095"/>
      <c r="B6095" s="38"/>
      <c r="C6095"/>
      <c r="D6095" s="38"/>
      <c r="E6095"/>
      <c r="F6095" s="38"/>
      <c r="G6095"/>
    </row>
    <row r="6096" spans="1:7" x14ac:dyDescent="0.25">
      <c r="A6096"/>
      <c r="B6096" s="38"/>
      <c r="C6096"/>
      <c r="D6096" s="38"/>
      <c r="E6096"/>
      <c r="F6096" s="38"/>
      <c r="G6096"/>
    </row>
    <row r="6097" spans="1:7" x14ac:dyDescent="0.25">
      <c r="A6097"/>
      <c r="B6097" s="38"/>
      <c r="C6097"/>
      <c r="D6097" s="38"/>
      <c r="E6097"/>
      <c r="F6097" s="38"/>
      <c r="G6097"/>
    </row>
    <row r="6098" spans="1:7" x14ac:dyDescent="0.25">
      <c r="A6098"/>
      <c r="B6098" s="38"/>
      <c r="C6098"/>
      <c r="D6098" s="38"/>
      <c r="E6098"/>
      <c r="F6098" s="38"/>
      <c r="G6098"/>
    </row>
    <row r="6099" spans="1:7" x14ac:dyDescent="0.25">
      <c r="A6099"/>
      <c r="B6099" s="38"/>
      <c r="C6099"/>
      <c r="D6099" s="38"/>
      <c r="E6099"/>
      <c r="F6099" s="38"/>
      <c r="G6099"/>
    </row>
    <row r="6100" spans="1:7" x14ac:dyDescent="0.25">
      <c r="A6100"/>
      <c r="B6100" s="38"/>
      <c r="C6100"/>
      <c r="D6100" s="38"/>
      <c r="E6100"/>
      <c r="F6100" s="38"/>
      <c r="G6100"/>
    </row>
    <row r="6101" spans="1:7" x14ac:dyDescent="0.25">
      <c r="A6101"/>
      <c r="B6101" s="38"/>
      <c r="C6101"/>
      <c r="D6101" s="38"/>
      <c r="E6101"/>
      <c r="F6101" s="38"/>
      <c r="G6101"/>
    </row>
    <row r="6102" spans="1:7" x14ac:dyDescent="0.25">
      <c r="A6102"/>
      <c r="B6102" s="38"/>
      <c r="C6102"/>
      <c r="D6102" s="38"/>
      <c r="E6102"/>
      <c r="F6102" s="38"/>
      <c r="G6102"/>
    </row>
    <row r="6103" spans="1:7" x14ac:dyDescent="0.25">
      <c r="A6103"/>
      <c r="B6103" s="38"/>
      <c r="C6103"/>
      <c r="D6103" s="38"/>
      <c r="E6103"/>
      <c r="F6103" s="38"/>
      <c r="G6103"/>
    </row>
    <row r="6104" spans="1:7" x14ac:dyDescent="0.25">
      <c r="A6104"/>
      <c r="B6104" s="38"/>
      <c r="C6104"/>
      <c r="D6104" s="38"/>
      <c r="E6104"/>
      <c r="F6104" s="38"/>
      <c r="G6104"/>
    </row>
    <row r="6105" spans="1:7" x14ac:dyDescent="0.25">
      <c r="A6105"/>
      <c r="B6105" s="38"/>
      <c r="C6105"/>
      <c r="D6105" s="38"/>
      <c r="E6105"/>
      <c r="F6105" s="38"/>
      <c r="G6105"/>
    </row>
    <row r="6106" spans="1:7" x14ac:dyDescent="0.25">
      <c r="A6106"/>
      <c r="B6106" s="38"/>
      <c r="C6106"/>
      <c r="D6106" s="38"/>
      <c r="E6106"/>
      <c r="F6106" s="38"/>
      <c r="G6106"/>
    </row>
    <row r="6107" spans="1:7" x14ac:dyDescent="0.25">
      <c r="A6107"/>
      <c r="B6107" s="38"/>
      <c r="C6107"/>
      <c r="D6107" s="38"/>
      <c r="E6107"/>
      <c r="F6107" s="38"/>
      <c r="G6107"/>
    </row>
    <row r="6108" spans="1:7" x14ac:dyDescent="0.25">
      <c r="A6108"/>
      <c r="B6108" s="38"/>
      <c r="C6108"/>
      <c r="D6108" s="38"/>
      <c r="E6108"/>
      <c r="F6108" s="38"/>
      <c r="G6108"/>
    </row>
    <row r="6109" spans="1:7" x14ac:dyDescent="0.25">
      <c r="A6109"/>
      <c r="B6109" s="38"/>
      <c r="C6109"/>
      <c r="D6109" s="38"/>
      <c r="E6109"/>
      <c r="F6109" s="38"/>
      <c r="G6109"/>
    </row>
    <row r="6110" spans="1:7" x14ac:dyDescent="0.25">
      <c r="A6110"/>
      <c r="B6110" s="38"/>
      <c r="C6110"/>
      <c r="D6110" s="38"/>
      <c r="E6110"/>
      <c r="F6110" s="38"/>
      <c r="G6110"/>
    </row>
    <row r="6111" spans="1:7" x14ac:dyDescent="0.25">
      <c r="A6111"/>
      <c r="B6111" s="38"/>
      <c r="C6111"/>
      <c r="D6111" s="38"/>
      <c r="E6111"/>
      <c r="F6111" s="38"/>
      <c r="G6111"/>
    </row>
    <row r="6112" spans="1:7" x14ac:dyDescent="0.25">
      <c r="A6112"/>
      <c r="B6112" s="38"/>
      <c r="C6112"/>
      <c r="D6112" s="38"/>
      <c r="E6112"/>
      <c r="F6112" s="38"/>
      <c r="G6112"/>
    </row>
    <row r="6113" spans="1:7" x14ac:dyDescent="0.25">
      <c r="A6113"/>
      <c r="B6113" s="38"/>
      <c r="C6113"/>
      <c r="D6113" s="38"/>
      <c r="E6113"/>
      <c r="F6113" s="38"/>
      <c r="G6113"/>
    </row>
    <row r="6114" spans="1:7" x14ac:dyDescent="0.25">
      <c r="A6114"/>
      <c r="B6114" s="38"/>
      <c r="C6114"/>
      <c r="D6114" s="38"/>
      <c r="E6114"/>
      <c r="F6114" s="38"/>
      <c r="G6114"/>
    </row>
    <row r="6115" spans="1:7" x14ac:dyDescent="0.25">
      <c r="A6115"/>
      <c r="B6115" s="38"/>
      <c r="C6115"/>
      <c r="D6115" s="38"/>
      <c r="E6115"/>
      <c r="F6115" s="38"/>
      <c r="G6115"/>
    </row>
    <row r="6116" spans="1:7" x14ac:dyDescent="0.25">
      <c r="A6116"/>
      <c r="B6116" s="38"/>
      <c r="C6116"/>
      <c r="D6116" s="38"/>
      <c r="E6116"/>
      <c r="F6116" s="38"/>
      <c r="G6116"/>
    </row>
    <row r="6117" spans="1:7" x14ac:dyDescent="0.25">
      <c r="A6117"/>
      <c r="B6117" s="38"/>
      <c r="C6117"/>
      <c r="D6117" s="38"/>
      <c r="E6117"/>
      <c r="F6117" s="38"/>
      <c r="G6117"/>
    </row>
    <row r="6118" spans="1:7" x14ac:dyDescent="0.25">
      <c r="A6118"/>
      <c r="B6118" s="38"/>
      <c r="C6118"/>
      <c r="D6118" s="38"/>
      <c r="E6118"/>
      <c r="F6118" s="38"/>
      <c r="G6118"/>
    </row>
    <row r="6119" spans="1:7" x14ac:dyDescent="0.25">
      <c r="A6119"/>
      <c r="B6119" s="38"/>
      <c r="C6119"/>
      <c r="D6119" s="38"/>
      <c r="E6119"/>
      <c r="F6119" s="38"/>
      <c r="G6119"/>
    </row>
    <row r="6120" spans="1:7" x14ac:dyDescent="0.25">
      <c r="A6120"/>
      <c r="B6120" s="38"/>
      <c r="C6120"/>
      <c r="D6120" s="38"/>
      <c r="E6120"/>
      <c r="F6120" s="38"/>
      <c r="G6120"/>
    </row>
    <row r="6121" spans="1:7" x14ac:dyDescent="0.25">
      <c r="A6121"/>
      <c r="B6121" s="38"/>
      <c r="C6121"/>
      <c r="D6121" s="38"/>
      <c r="E6121"/>
      <c r="F6121" s="38"/>
      <c r="G6121"/>
    </row>
    <row r="6122" spans="1:7" x14ac:dyDescent="0.25">
      <c r="A6122"/>
      <c r="B6122" s="38"/>
      <c r="C6122"/>
      <c r="D6122" s="38"/>
      <c r="E6122"/>
      <c r="F6122" s="38"/>
      <c r="G6122"/>
    </row>
    <row r="6123" spans="1:7" x14ac:dyDescent="0.25">
      <c r="A6123"/>
      <c r="B6123" s="38"/>
      <c r="C6123"/>
      <c r="D6123" s="38"/>
      <c r="E6123"/>
      <c r="F6123" s="38"/>
      <c r="G6123"/>
    </row>
    <row r="6124" spans="1:7" x14ac:dyDescent="0.25">
      <c r="A6124"/>
      <c r="B6124" s="38"/>
      <c r="C6124"/>
      <c r="D6124" s="38"/>
      <c r="E6124"/>
      <c r="F6124" s="38"/>
      <c r="G6124"/>
    </row>
    <row r="6125" spans="1:7" x14ac:dyDescent="0.25">
      <c r="A6125"/>
      <c r="B6125" s="38"/>
      <c r="C6125"/>
      <c r="D6125" s="38"/>
      <c r="E6125"/>
      <c r="F6125" s="38"/>
      <c r="G6125"/>
    </row>
    <row r="6126" spans="1:7" x14ac:dyDescent="0.25">
      <c r="A6126"/>
      <c r="B6126" s="38"/>
      <c r="C6126"/>
      <c r="D6126" s="38"/>
      <c r="E6126"/>
      <c r="F6126" s="38"/>
      <c r="G6126"/>
    </row>
    <row r="6127" spans="1:7" x14ac:dyDescent="0.25">
      <c r="A6127"/>
      <c r="B6127" s="38"/>
      <c r="C6127"/>
      <c r="D6127" s="38"/>
      <c r="E6127"/>
      <c r="F6127" s="38"/>
      <c r="G6127"/>
    </row>
    <row r="6128" spans="1:7" x14ac:dyDescent="0.25">
      <c r="A6128"/>
      <c r="B6128" s="38"/>
      <c r="C6128"/>
      <c r="D6128" s="38"/>
      <c r="E6128"/>
      <c r="F6128" s="38"/>
      <c r="G6128"/>
    </row>
    <row r="6129" spans="1:7" x14ac:dyDescent="0.25">
      <c r="A6129"/>
      <c r="B6129" s="38"/>
      <c r="C6129"/>
      <c r="D6129" s="38"/>
      <c r="E6129"/>
      <c r="F6129" s="38"/>
      <c r="G6129"/>
    </row>
    <row r="6130" spans="1:7" x14ac:dyDescent="0.25">
      <c r="A6130"/>
      <c r="B6130" s="38"/>
      <c r="C6130"/>
      <c r="D6130" s="38"/>
      <c r="E6130"/>
      <c r="F6130" s="38"/>
      <c r="G6130"/>
    </row>
    <row r="6131" spans="1:7" x14ac:dyDescent="0.25">
      <c r="A6131"/>
      <c r="B6131" s="38"/>
      <c r="C6131"/>
      <c r="D6131" s="38"/>
      <c r="E6131"/>
      <c r="F6131" s="38"/>
      <c r="G6131"/>
    </row>
    <row r="6132" spans="1:7" x14ac:dyDescent="0.25">
      <c r="A6132"/>
      <c r="B6132" s="38"/>
      <c r="C6132"/>
      <c r="D6132" s="38"/>
      <c r="E6132"/>
      <c r="F6132" s="38"/>
      <c r="G6132"/>
    </row>
    <row r="6133" spans="1:7" x14ac:dyDescent="0.25">
      <c r="A6133"/>
      <c r="B6133" s="38"/>
      <c r="C6133"/>
      <c r="D6133" s="38"/>
      <c r="E6133"/>
      <c r="F6133" s="38"/>
      <c r="G6133"/>
    </row>
    <row r="6134" spans="1:7" x14ac:dyDescent="0.25">
      <c r="A6134"/>
      <c r="B6134" s="38"/>
      <c r="C6134"/>
      <c r="D6134" s="38"/>
      <c r="E6134"/>
      <c r="F6134" s="38"/>
      <c r="G6134"/>
    </row>
    <row r="6135" spans="1:7" x14ac:dyDescent="0.25">
      <c r="A6135"/>
      <c r="B6135" s="38"/>
      <c r="C6135"/>
      <c r="D6135" s="38"/>
      <c r="E6135"/>
      <c r="F6135" s="38"/>
      <c r="G6135"/>
    </row>
    <row r="6136" spans="1:7" x14ac:dyDescent="0.25">
      <c r="A6136"/>
      <c r="B6136" s="38"/>
      <c r="C6136"/>
      <c r="D6136" s="38"/>
      <c r="E6136"/>
      <c r="F6136" s="38"/>
      <c r="G6136"/>
    </row>
    <row r="6137" spans="1:7" x14ac:dyDescent="0.25">
      <c r="A6137"/>
      <c r="B6137" s="38"/>
      <c r="C6137"/>
      <c r="D6137" s="38"/>
      <c r="E6137"/>
      <c r="F6137" s="38"/>
      <c r="G6137"/>
    </row>
    <row r="6138" spans="1:7" x14ac:dyDescent="0.25">
      <c r="A6138"/>
      <c r="B6138" s="38"/>
      <c r="C6138"/>
      <c r="D6138" s="38"/>
      <c r="E6138"/>
      <c r="F6138" s="38"/>
      <c r="G6138"/>
    </row>
    <row r="6139" spans="1:7" x14ac:dyDescent="0.25">
      <c r="A6139"/>
      <c r="B6139" s="38"/>
      <c r="C6139"/>
      <c r="D6139" s="38"/>
      <c r="E6139"/>
      <c r="F6139" s="38"/>
      <c r="G6139"/>
    </row>
    <row r="6140" spans="1:7" x14ac:dyDescent="0.25">
      <c r="A6140"/>
      <c r="B6140" s="38"/>
      <c r="C6140"/>
      <c r="D6140" s="38"/>
      <c r="E6140"/>
      <c r="F6140" s="38"/>
      <c r="G6140"/>
    </row>
    <row r="6141" spans="1:7" x14ac:dyDescent="0.25">
      <c r="A6141"/>
      <c r="B6141" s="38"/>
      <c r="C6141"/>
      <c r="D6141" s="38"/>
      <c r="E6141"/>
      <c r="F6141" s="38"/>
      <c r="G6141"/>
    </row>
    <row r="6142" spans="1:7" x14ac:dyDescent="0.25">
      <c r="A6142"/>
      <c r="B6142" s="38"/>
      <c r="C6142"/>
      <c r="D6142" s="38"/>
      <c r="E6142"/>
      <c r="F6142" s="38"/>
      <c r="G6142"/>
    </row>
    <row r="6143" spans="1:7" x14ac:dyDescent="0.25">
      <c r="A6143"/>
      <c r="B6143" s="38"/>
      <c r="C6143"/>
      <c r="D6143" s="38"/>
      <c r="E6143"/>
      <c r="F6143" s="38"/>
      <c r="G6143"/>
    </row>
    <row r="6144" spans="1:7" x14ac:dyDescent="0.25">
      <c r="A6144"/>
      <c r="B6144" s="38"/>
      <c r="C6144"/>
      <c r="D6144" s="38"/>
      <c r="E6144"/>
      <c r="F6144" s="38"/>
      <c r="G6144"/>
    </row>
    <row r="6145" spans="1:7" x14ac:dyDescent="0.25">
      <c r="A6145"/>
      <c r="B6145" s="38"/>
      <c r="C6145"/>
      <c r="D6145" s="38"/>
      <c r="E6145"/>
      <c r="F6145" s="38"/>
      <c r="G6145"/>
    </row>
    <row r="6146" spans="1:7" x14ac:dyDescent="0.25">
      <c r="A6146"/>
      <c r="B6146" s="38"/>
      <c r="C6146"/>
      <c r="D6146" s="38"/>
      <c r="E6146"/>
      <c r="F6146" s="38"/>
      <c r="G6146"/>
    </row>
    <row r="6147" spans="1:7" x14ac:dyDescent="0.25">
      <c r="A6147"/>
      <c r="B6147" s="38"/>
      <c r="C6147"/>
      <c r="D6147" s="38"/>
      <c r="E6147"/>
      <c r="F6147" s="38"/>
      <c r="G6147"/>
    </row>
    <row r="6148" spans="1:7" x14ac:dyDescent="0.25">
      <c r="A6148"/>
      <c r="B6148" s="38"/>
      <c r="C6148"/>
      <c r="D6148" s="38"/>
      <c r="E6148"/>
      <c r="F6148" s="38"/>
      <c r="G6148"/>
    </row>
    <row r="6149" spans="1:7" x14ac:dyDescent="0.25">
      <c r="A6149"/>
      <c r="B6149" s="38"/>
      <c r="C6149"/>
      <c r="D6149" s="38"/>
      <c r="E6149"/>
      <c r="F6149" s="38"/>
      <c r="G6149"/>
    </row>
    <row r="6150" spans="1:7" x14ac:dyDescent="0.25">
      <c r="A6150"/>
      <c r="B6150" s="38"/>
      <c r="C6150"/>
      <c r="D6150" s="38"/>
      <c r="E6150"/>
      <c r="F6150" s="38"/>
      <c r="G6150"/>
    </row>
    <row r="6151" spans="1:7" x14ac:dyDescent="0.25">
      <c r="A6151"/>
      <c r="B6151" s="38"/>
      <c r="C6151"/>
      <c r="D6151" s="38"/>
      <c r="E6151"/>
      <c r="F6151" s="38"/>
      <c r="G6151"/>
    </row>
    <row r="6152" spans="1:7" x14ac:dyDescent="0.25">
      <c r="A6152"/>
      <c r="B6152" s="38"/>
      <c r="C6152"/>
      <c r="D6152" s="38"/>
      <c r="E6152"/>
      <c r="F6152" s="38"/>
      <c r="G6152"/>
    </row>
    <row r="6153" spans="1:7" x14ac:dyDescent="0.25">
      <c r="A6153"/>
      <c r="B6153" s="38"/>
      <c r="C6153"/>
      <c r="D6153" s="38"/>
      <c r="E6153"/>
      <c r="F6153" s="38"/>
      <c r="G6153"/>
    </row>
    <row r="6154" spans="1:7" x14ac:dyDescent="0.25">
      <c r="A6154"/>
      <c r="B6154" s="38"/>
      <c r="C6154"/>
      <c r="D6154" s="38"/>
      <c r="E6154"/>
      <c r="F6154" s="38"/>
      <c r="G6154"/>
    </row>
    <row r="6155" spans="1:7" x14ac:dyDescent="0.25">
      <c r="A6155"/>
      <c r="B6155" s="38"/>
      <c r="C6155"/>
      <c r="D6155" s="38"/>
      <c r="E6155"/>
      <c r="F6155" s="38"/>
      <c r="G6155"/>
    </row>
    <row r="6156" spans="1:7" x14ac:dyDescent="0.25">
      <c r="A6156"/>
      <c r="B6156" s="38"/>
      <c r="C6156"/>
      <c r="D6156" s="38"/>
      <c r="E6156"/>
      <c r="F6156" s="38"/>
      <c r="G6156"/>
    </row>
    <row r="6157" spans="1:7" x14ac:dyDescent="0.25">
      <c r="A6157"/>
      <c r="B6157" s="38"/>
      <c r="C6157"/>
      <c r="D6157" s="38"/>
      <c r="E6157"/>
      <c r="F6157" s="38"/>
      <c r="G6157"/>
    </row>
    <row r="6158" spans="1:7" x14ac:dyDescent="0.25">
      <c r="A6158"/>
      <c r="B6158" s="38"/>
      <c r="C6158"/>
      <c r="D6158" s="38"/>
      <c r="E6158"/>
      <c r="F6158" s="38"/>
      <c r="G6158"/>
    </row>
    <row r="6159" spans="1:7" x14ac:dyDescent="0.25">
      <c r="A6159"/>
      <c r="B6159" s="38"/>
      <c r="C6159"/>
      <c r="D6159" s="38"/>
      <c r="E6159"/>
      <c r="F6159" s="38"/>
      <c r="G6159"/>
    </row>
    <row r="6160" spans="1:7" x14ac:dyDescent="0.25">
      <c r="A6160"/>
      <c r="B6160" s="38"/>
      <c r="C6160"/>
      <c r="D6160" s="38"/>
      <c r="E6160"/>
      <c r="F6160" s="38"/>
      <c r="G6160"/>
    </row>
    <row r="6161" spans="1:7" x14ac:dyDescent="0.25">
      <c r="A6161"/>
      <c r="B6161" s="38"/>
      <c r="C6161"/>
      <c r="D6161" s="38"/>
      <c r="E6161"/>
      <c r="F6161" s="38"/>
      <c r="G6161"/>
    </row>
    <row r="6162" spans="1:7" x14ac:dyDescent="0.25">
      <c r="A6162"/>
      <c r="B6162" s="38"/>
      <c r="C6162"/>
      <c r="D6162" s="38"/>
      <c r="E6162"/>
      <c r="F6162" s="38"/>
      <c r="G6162"/>
    </row>
    <row r="6163" spans="1:7" x14ac:dyDescent="0.25">
      <c r="A6163"/>
      <c r="B6163" s="38"/>
      <c r="C6163"/>
      <c r="D6163" s="38"/>
      <c r="E6163"/>
      <c r="F6163" s="38"/>
      <c r="G6163"/>
    </row>
    <row r="6164" spans="1:7" x14ac:dyDescent="0.25">
      <c r="A6164"/>
      <c r="B6164" s="38"/>
      <c r="C6164"/>
      <c r="D6164" s="38"/>
      <c r="E6164"/>
      <c r="F6164" s="38"/>
      <c r="G6164"/>
    </row>
    <row r="6165" spans="1:7" x14ac:dyDescent="0.25">
      <c r="A6165"/>
      <c r="B6165" s="38"/>
      <c r="C6165"/>
      <c r="D6165" s="38"/>
      <c r="E6165"/>
      <c r="F6165" s="38"/>
      <c r="G6165"/>
    </row>
    <row r="6166" spans="1:7" x14ac:dyDescent="0.25">
      <c r="A6166"/>
      <c r="B6166" s="38"/>
      <c r="C6166"/>
      <c r="D6166" s="38"/>
      <c r="E6166"/>
      <c r="F6166" s="38"/>
      <c r="G6166"/>
    </row>
    <row r="6167" spans="1:7" x14ac:dyDescent="0.25">
      <c r="A6167"/>
      <c r="B6167" s="38"/>
      <c r="C6167"/>
      <c r="D6167" s="38"/>
      <c r="E6167"/>
      <c r="F6167" s="38"/>
      <c r="G6167"/>
    </row>
    <row r="6168" spans="1:7" x14ac:dyDescent="0.25">
      <c r="A6168"/>
      <c r="B6168" s="38"/>
      <c r="C6168"/>
      <c r="D6168" s="38"/>
      <c r="E6168"/>
      <c r="F6168" s="38"/>
      <c r="G6168"/>
    </row>
    <row r="6169" spans="1:7" x14ac:dyDescent="0.25">
      <c r="A6169"/>
      <c r="B6169" s="38"/>
      <c r="C6169"/>
      <c r="D6169" s="38"/>
      <c r="E6169"/>
      <c r="F6169" s="38"/>
      <c r="G6169"/>
    </row>
    <row r="6170" spans="1:7" x14ac:dyDescent="0.25">
      <c r="A6170"/>
      <c r="B6170" s="38"/>
      <c r="C6170"/>
      <c r="D6170" s="38"/>
      <c r="E6170"/>
      <c r="F6170" s="38"/>
      <c r="G6170"/>
    </row>
    <row r="6171" spans="1:7" x14ac:dyDescent="0.25">
      <c r="A6171"/>
      <c r="B6171" s="38"/>
      <c r="C6171"/>
      <c r="D6171" s="38"/>
      <c r="E6171"/>
      <c r="F6171" s="38"/>
      <c r="G6171"/>
    </row>
    <row r="6172" spans="1:7" x14ac:dyDescent="0.25">
      <c r="A6172"/>
      <c r="B6172" s="38"/>
      <c r="C6172"/>
      <c r="D6172" s="38"/>
      <c r="E6172"/>
      <c r="F6172" s="38"/>
      <c r="G6172"/>
    </row>
    <row r="6173" spans="1:7" x14ac:dyDescent="0.25">
      <c r="A6173"/>
      <c r="B6173" s="38"/>
      <c r="C6173"/>
      <c r="D6173" s="38"/>
      <c r="E6173"/>
      <c r="F6173" s="38"/>
      <c r="G6173"/>
    </row>
    <row r="6174" spans="1:7" x14ac:dyDescent="0.25">
      <c r="A6174"/>
      <c r="B6174" s="38"/>
      <c r="C6174"/>
      <c r="D6174" s="38"/>
      <c r="E6174"/>
      <c r="F6174" s="38"/>
      <c r="G6174"/>
    </row>
    <row r="6175" spans="1:7" x14ac:dyDescent="0.25">
      <c r="A6175"/>
      <c r="B6175" s="38"/>
      <c r="C6175"/>
      <c r="D6175" s="38"/>
      <c r="E6175"/>
      <c r="F6175" s="38"/>
      <c r="G6175"/>
    </row>
    <row r="6176" spans="1:7" x14ac:dyDescent="0.25">
      <c r="A6176"/>
      <c r="B6176" s="38"/>
      <c r="C6176"/>
      <c r="D6176" s="38"/>
      <c r="E6176"/>
      <c r="F6176" s="38"/>
      <c r="G6176"/>
    </row>
    <row r="6177" spans="1:7" x14ac:dyDescent="0.25">
      <c r="A6177"/>
      <c r="B6177" s="38"/>
      <c r="C6177"/>
      <c r="D6177" s="38"/>
      <c r="E6177"/>
      <c r="F6177" s="38"/>
      <c r="G6177"/>
    </row>
    <row r="6178" spans="1:7" x14ac:dyDescent="0.25">
      <c r="A6178"/>
      <c r="B6178" s="38"/>
      <c r="C6178"/>
      <c r="D6178" s="38"/>
      <c r="E6178"/>
      <c r="F6178" s="38"/>
      <c r="G6178"/>
    </row>
    <row r="6179" spans="1:7" x14ac:dyDescent="0.25">
      <c r="A6179"/>
      <c r="B6179" s="38"/>
      <c r="C6179"/>
      <c r="D6179" s="38"/>
      <c r="E6179"/>
      <c r="F6179" s="38"/>
      <c r="G6179"/>
    </row>
    <row r="6180" spans="1:7" x14ac:dyDescent="0.25">
      <c r="A6180"/>
      <c r="B6180" s="38"/>
      <c r="C6180"/>
      <c r="D6180" s="38"/>
      <c r="E6180"/>
      <c r="F6180" s="38"/>
      <c r="G6180"/>
    </row>
    <row r="6181" spans="1:7" x14ac:dyDescent="0.25">
      <c r="A6181"/>
      <c r="B6181" s="38"/>
      <c r="C6181"/>
      <c r="D6181" s="38"/>
      <c r="E6181"/>
      <c r="F6181" s="38"/>
      <c r="G6181"/>
    </row>
    <row r="6182" spans="1:7" x14ac:dyDescent="0.25">
      <c r="A6182"/>
      <c r="B6182" s="38"/>
      <c r="C6182"/>
      <c r="D6182" s="38"/>
      <c r="E6182"/>
      <c r="F6182" s="38"/>
      <c r="G6182"/>
    </row>
    <row r="6183" spans="1:7" x14ac:dyDescent="0.25">
      <c r="A6183"/>
      <c r="B6183" s="38"/>
      <c r="C6183"/>
      <c r="D6183" s="38"/>
      <c r="E6183"/>
      <c r="F6183" s="38"/>
      <c r="G6183"/>
    </row>
    <row r="6184" spans="1:7" x14ac:dyDescent="0.25">
      <c r="A6184"/>
      <c r="B6184" s="38"/>
      <c r="C6184"/>
      <c r="D6184" s="38"/>
      <c r="E6184"/>
      <c r="F6184" s="38"/>
      <c r="G6184"/>
    </row>
    <row r="6185" spans="1:7" x14ac:dyDescent="0.25">
      <c r="A6185"/>
      <c r="B6185" s="38"/>
      <c r="C6185"/>
      <c r="D6185" s="38"/>
      <c r="E6185"/>
      <c r="F6185" s="38"/>
      <c r="G6185"/>
    </row>
    <row r="6186" spans="1:7" x14ac:dyDescent="0.25">
      <c r="A6186"/>
      <c r="B6186" s="38"/>
      <c r="C6186"/>
      <c r="D6186" s="38"/>
      <c r="E6186"/>
      <c r="F6186" s="38"/>
      <c r="G6186"/>
    </row>
    <row r="6187" spans="1:7" x14ac:dyDescent="0.25">
      <c r="A6187"/>
      <c r="B6187" s="38"/>
      <c r="C6187"/>
      <c r="D6187" s="38"/>
      <c r="E6187"/>
      <c r="F6187" s="38"/>
      <c r="G6187"/>
    </row>
    <row r="6188" spans="1:7" x14ac:dyDescent="0.25">
      <c r="A6188"/>
      <c r="B6188" s="38"/>
      <c r="C6188"/>
      <c r="D6188" s="38"/>
      <c r="E6188"/>
      <c r="F6188" s="38"/>
      <c r="G6188"/>
    </row>
    <row r="6189" spans="1:7" x14ac:dyDescent="0.25">
      <c r="A6189"/>
      <c r="B6189" s="38"/>
      <c r="C6189"/>
      <c r="D6189" s="38"/>
      <c r="E6189"/>
      <c r="F6189" s="38"/>
      <c r="G6189"/>
    </row>
    <row r="6190" spans="1:7" x14ac:dyDescent="0.25">
      <c r="A6190"/>
      <c r="B6190" s="38"/>
      <c r="C6190"/>
      <c r="D6190" s="38"/>
      <c r="E6190"/>
      <c r="F6190" s="38"/>
      <c r="G6190"/>
    </row>
    <row r="6191" spans="1:7" x14ac:dyDescent="0.25">
      <c r="A6191"/>
      <c r="B6191" s="38"/>
      <c r="C6191"/>
      <c r="D6191" s="38"/>
      <c r="E6191"/>
      <c r="F6191" s="38"/>
      <c r="G6191"/>
    </row>
    <row r="6192" spans="1:7" x14ac:dyDescent="0.25">
      <c r="A6192"/>
      <c r="B6192" s="38"/>
      <c r="C6192"/>
      <c r="D6192" s="38"/>
      <c r="E6192"/>
      <c r="F6192" s="38"/>
      <c r="G6192"/>
    </row>
    <row r="6193" spans="1:7" x14ac:dyDescent="0.25">
      <c r="A6193"/>
      <c r="B6193" s="38"/>
      <c r="C6193"/>
      <c r="D6193" s="38"/>
      <c r="E6193"/>
      <c r="F6193" s="38"/>
      <c r="G6193"/>
    </row>
    <row r="6194" spans="1:7" x14ac:dyDescent="0.25">
      <c r="A6194"/>
      <c r="B6194" s="38"/>
      <c r="C6194"/>
      <c r="D6194" s="38"/>
      <c r="E6194"/>
      <c r="F6194" s="38"/>
      <c r="G6194"/>
    </row>
    <row r="6195" spans="1:7" x14ac:dyDescent="0.25">
      <c r="A6195"/>
      <c r="B6195" s="38"/>
      <c r="C6195"/>
      <c r="D6195" s="38"/>
      <c r="E6195"/>
      <c r="F6195" s="38"/>
      <c r="G6195"/>
    </row>
    <row r="6196" spans="1:7" x14ac:dyDescent="0.25">
      <c r="A6196"/>
      <c r="B6196" s="38"/>
      <c r="C6196"/>
      <c r="D6196" s="38"/>
      <c r="E6196"/>
      <c r="F6196" s="38"/>
      <c r="G6196"/>
    </row>
    <row r="6197" spans="1:7" x14ac:dyDescent="0.25">
      <c r="A6197"/>
      <c r="B6197" s="38"/>
      <c r="C6197"/>
      <c r="D6197" s="38"/>
      <c r="E6197"/>
      <c r="F6197" s="38"/>
      <c r="G6197"/>
    </row>
    <row r="6198" spans="1:7" x14ac:dyDescent="0.25">
      <c r="A6198"/>
      <c r="B6198" s="38"/>
      <c r="C6198"/>
      <c r="D6198" s="38"/>
      <c r="E6198"/>
      <c r="F6198" s="38"/>
      <c r="G6198"/>
    </row>
    <row r="6199" spans="1:7" x14ac:dyDescent="0.25">
      <c r="A6199"/>
      <c r="B6199" s="38"/>
      <c r="C6199"/>
      <c r="D6199" s="38"/>
      <c r="E6199"/>
      <c r="F6199" s="38"/>
      <c r="G6199"/>
    </row>
    <row r="6200" spans="1:7" x14ac:dyDescent="0.25">
      <c r="A6200"/>
      <c r="B6200" s="38"/>
      <c r="C6200"/>
      <c r="D6200" s="38"/>
      <c r="E6200"/>
      <c r="F6200" s="38"/>
      <c r="G6200"/>
    </row>
    <row r="6201" spans="1:7" x14ac:dyDescent="0.25">
      <c r="A6201"/>
      <c r="B6201" s="38"/>
      <c r="C6201"/>
      <c r="D6201" s="38"/>
      <c r="E6201"/>
      <c r="F6201" s="38"/>
      <c r="G6201"/>
    </row>
    <row r="6202" spans="1:7" x14ac:dyDescent="0.25">
      <c r="A6202"/>
      <c r="B6202" s="38"/>
      <c r="C6202"/>
      <c r="D6202" s="38"/>
      <c r="E6202"/>
      <c r="F6202" s="38"/>
      <c r="G6202"/>
    </row>
    <row r="6203" spans="1:7" x14ac:dyDescent="0.25">
      <c r="A6203"/>
      <c r="B6203" s="38"/>
      <c r="C6203"/>
      <c r="D6203" s="38"/>
      <c r="E6203"/>
      <c r="F6203" s="38"/>
      <c r="G6203"/>
    </row>
    <row r="6204" spans="1:7" x14ac:dyDescent="0.25">
      <c r="A6204"/>
      <c r="B6204" s="38"/>
      <c r="C6204"/>
      <c r="D6204" s="38"/>
      <c r="E6204"/>
      <c r="F6204" s="38"/>
      <c r="G6204"/>
    </row>
    <row r="6205" spans="1:7" x14ac:dyDescent="0.25">
      <c r="A6205"/>
      <c r="B6205" s="38"/>
      <c r="C6205"/>
      <c r="D6205" s="38"/>
      <c r="E6205"/>
      <c r="F6205" s="38"/>
      <c r="G6205"/>
    </row>
    <row r="6206" spans="1:7" x14ac:dyDescent="0.25">
      <c r="A6206"/>
      <c r="B6206" s="38"/>
      <c r="C6206"/>
      <c r="D6206" s="38"/>
      <c r="E6206"/>
      <c r="F6206" s="38"/>
      <c r="G6206"/>
    </row>
    <row r="6207" spans="1:7" x14ac:dyDescent="0.25">
      <c r="A6207"/>
      <c r="B6207" s="38"/>
      <c r="C6207"/>
      <c r="D6207" s="38"/>
      <c r="E6207"/>
      <c r="F6207" s="38"/>
      <c r="G6207"/>
    </row>
    <row r="6208" spans="1:7" x14ac:dyDescent="0.25">
      <c r="A6208"/>
      <c r="B6208" s="38"/>
      <c r="C6208"/>
      <c r="D6208" s="38"/>
      <c r="E6208"/>
      <c r="F6208" s="38"/>
      <c r="G6208"/>
    </row>
    <row r="6209" spans="1:7" x14ac:dyDescent="0.25">
      <c r="A6209"/>
      <c r="B6209" s="38"/>
      <c r="C6209"/>
      <c r="D6209" s="38"/>
      <c r="E6209"/>
      <c r="F6209" s="38"/>
      <c r="G6209"/>
    </row>
    <row r="6210" spans="1:7" x14ac:dyDescent="0.25">
      <c r="A6210"/>
      <c r="B6210" s="38"/>
      <c r="C6210"/>
      <c r="D6210" s="38"/>
      <c r="E6210"/>
      <c r="F6210" s="38"/>
      <c r="G6210"/>
    </row>
    <row r="6211" spans="1:7" x14ac:dyDescent="0.25">
      <c r="A6211"/>
      <c r="B6211" s="38"/>
      <c r="C6211"/>
      <c r="D6211" s="38"/>
      <c r="E6211"/>
      <c r="F6211" s="38"/>
      <c r="G6211"/>
    </row>
    <row r="6212" spans="1:7" x14ac:dyDescent="0.25">
      <c r="A6212"/>
      <c r="B6212" s="38"/>
      <c r="C6212"/>
      <c r="D6212" s="38"/>
      <c r="E6212"/>
      <c r="F6212" s="38"/>
      <c r="G6212"/>
    </row>
    <row r="6213" spans="1:7" x14ac:dyDescent="0.25">
      <c r="A6213"/>
      <c r="B6213" s="38"/>
      <c r="C6213"/>
      <c r="D6213" s="38"/>
      <c r="E6213"/>
      <c r="F6213" s="38"/>
      <c r="G6213"/>
    </row>
    <row r="6214" spans="1:7" x14ac:dyDescent="0.25">
      <c r="A6214"/>
      <c r="B6214" s="38"/>
      <c r="C6214"/>
      <c r="D6214" s="38"/>
      <c r="E6214"/>
      <c r="F6214" s="38"/>
      <c r="G6214"/>
    </row>
    <row r="6215" spans="1:7" x14ac:dyDescent="0.25">
      <c r="A6215"/>
      <c r="B6215" s="38"/>
      <c r="C6215"/>
      <c r="D6215" s="38"/>
      <c r="E6215"/>
      <c r="F6215" s="38"/>
      <c r="G6215"/>
    </row>
    <row r="6216" spans="1:7" x14ac:dyDescent="0.25">
      <c r="A6216"/>
      <c r="B6216" s="38"/>
      <c r="C6216"/>
      <c r="D6216" s="38"/>
      <c r="E6216"/>
      <c r="F6216" s="38"/>
      <c r="G6216"/>
    </row>
    <row r="6217" spans="1:7" x14ac:dyDescent="0.25">
      <c r="A6217"/>
      <c r="B6217" s="38"/>
      <c r="C6217"/>
      <c r="D6217" s="38"/>
      <c r="E6217"/>
      <c r="F6217" s="38"/>
      <c r="G6217"/>
    </row>
    <row r="6218" spans="1:7" x14ac:dyDescent="0.25">
      <c r="A6218"/>
      <c r="B6218" s="38"/>
      <c r="C6218"/>
      <c r="D6218" s="38"/>
      <c r="E6218"/>
      <c r="F6218" s="38"/>
      <c r="G6218"/>
    </row>
    <row r="6219" spans="1:7" x14ac:dyDescent="0.25">
      <c r="A6219"/>
      <c r="B6219" s="38"/>
      <c r="C6219"/>
      <c r="D6219" s="38"/>
      <c r="E6219"/>
      <c r="F6219" s="38"/>
      <c r="G6219"/>
    </row>
    <row r="6220" spans="1:7" x14ac:dyDescent="0.25">
      <c r="A6220"/>
      <c r="B6220" s="38"/>
      <c r="C6220"/>
      <c r="D6220" s="38"/>
      <c r="E6220"/>
      <c r="F6220" s="38"/>
      <c r="G6220"/>
    </row>
    <row r="6221" spans="1:7" x14ac:dyDescent="0.25">
      <c r="A6221"/>
      <c r="B6221" s="38"/>
      <c r="C6221"/>
      <c r="D6221" s="38"/>
      <c r="E6221"/>
      <c r="F6221" s="38"/>
      <c r="G6221"/>
    </row>
    <row r="6222" spans="1:7" x14ac:dyDescent="0.25">
      <c r="A6222"/>
      <c r="B6222" s="38"/>
      <c r="C6222"/>
      <c r="D6222" s="38"/>
      <c r="E6222"/>
      <c r="F6222" s="38"/>
      <c r="G6222"/>
    </row>
    <row r="6223" spans="1:7" x14ac:dyDescent="0.25">
      <c r="A6223"/>
      <c r="B6223" s="38"/>
      <c r="C6223"/>
      <c r="D6223" s="38"/>
      <c r="E6223"/>
      <c r="F6223" s="38"/>
      <c r="G6223"/>
    </row>
    <row r="6224" spans="1:7" x14ac:dyDescent="0.25">
      <c r="A6224"/>
      <c r="B6224" s="38"/>
      <c r="C6224"/>
      <c r="D6224" s="38"/>
      <c r="E6224"/>
      <c r="F6224" s="38"/>
      <c r="G6224"/>
    </row>
    <row r="6225" spans="1:7" x14ac:dyDescent="0.25">
      <c r="A6225"/>
      <c r="B6225" s="38"/>
      <c r="C6225"/>
      <c r="D6225" s="38"/>
      <c r="E6225"/>
      <c r="F6225" s="38"/>
      <c r="G6225"/>
    </row>
    <row r="6226" spans="1:7" x14ac:dyDescent="0.25">
      <c r="A6226"/>
      <c r="B6226" s="38"/>
      <c r="C6226"/>
      <c r="D6226" s="38"/>
      <c r="E6226"/>
      <c r="F6226" s="38"/>
      <c r="G6226"/>
    </row>
    <row r="6227" spans="1:7" x14ac:dyDescent="0.25">
      <c r="A6227"/>
      <c r="B6227" s="38"/>
      <c r="C6227"/>
      <c r="D6227" s="38"/>
      <c r="E6227"/>
      <c r="F6227" s="38"/>
      <c r="G6227"/>
    </row>
    <row r="6228" spans="1:7" x14ac:dyDescent="0.25">
      <c r="A6228"/>
      <c r="B6228" s="38"/>
      <c r="C6228"/>
      <c r="D6228" s="38"/>
      <c r="E6228"/>
      <c r="F6228" s="38"/>
      <c r="G6228"/>
    </row>
    <row r="6229" spans="1:7" x14ac:dyDescent="0.25">
      <c r="A6229"/>
      <c r="B6229" s="38"/>
      <c r="C6229"/>
      <c r="D6229" s="38"/>
      <c r="E6229"/>
      <c r="F6229" s="38"/>
      <c r="G6229"/>
    </row>
    <row r="6230" spans="1:7" x14ac:dyDescent="0.25">
      <c r="A6230"/>
      <c r="B6230" s="38"/>
      <c r="C6230"/>
      <c r="D6230" s="38"/>
      <c r="E6230"/>
      <c r="F6230" s="38"/>
      <c r="G6230"/>
    </row>
    <row r="6231" spans="1:7" x14ac:dyDescent="0.25">
      <c r="A6231"/>
      <c r="B6231" s="38"/>
      <c r="C6231"/>
      <c r="D6231" s="38"/>
      <c r="E6231"/>
      <c r="F6231" s="38"/>
      <c r="G6231"/>
    </row>
    <row r="6232" spans="1:7" x14ac:dyDescent="0.25">
      <c r="A6232"/>
      <c r="B6232" s="38"/>
      <c r="C6232"/>
      <c r="D6232" s="38"/>
      <c r="E6232"/>
      <c r="F6232" s="38"/>
      <c r="G6232"/>
    </row>
    <row r="6233" spans="1:7" x14ac:dyDescent="0.25">
      <c r="A6233"/>
      <c r="B6233" s="38"/>
      <c r="C6233"/>
      <c r="D6233" s="38"/>
      <c r="E6233"/>
      <c r="F6233" s="38"/>
      <c r="G6233"/>
    </row>
    <row r="6234" spans="1:7" x14ac:dyDescent="0.25">
      <c r="A6234"/>
      <c r="B6234" s="38"/>
      <c r="C6234"/>
      <c r="D6234" s="38"/>
      <c r="E6234"/>
      <c r="F6234" s="38"/>
      <c r="G6234"/>
    </row>
    <row r="6235" spans="1:7" x14ac:dyDescent="0.25">
      <c r="A6235"/>
      <c r="B6235" s="38"/>
      <c r="C6235"/>
      <c r="D6235" s="38"/>
      <c r="E6235"/>
      <c r="F6235" s="38"/>
      <c r="G6235"/>
    </row>
    <row r="6236" spans="1:7" x14ac:dyDescent="0.25">
      <c r="A6236"/>
      <c r="B6236" s="38"/>
      <c r="C6236"/>
      <c r="D6236" s="38"/>
      <c r="E6236"/>
      <c r="F6236" s="38"/>
      <c r="G6236"/>
    </row>
    <row r="6237" spans="1:7" x14ac:dyDescent="0.25">
      <c r="A6237"/>
      <c r="B6237" s="38"/>
      <c r="C6237"/>
      <c r="D6237" s="38"/>
      <c r="E6237"/>
      <c r="F6237" s="38"/>
      <c r="G6237"/>
    </row>
    <row r="6238" spans="1:7" x14ac:dyDescent="0.25">
      <c r="A6238"/>
      <c r="B6238" s="38"/>
      <c r="C6238"/>
      <c r="D6238" s="38"/>
      <c r="E6238"/>
      <c r="F6238" s="38"/>
      <c r="G6238"/>
    </row>
    <row r="6239" spans="1:7" x14ac:dyDescent="0.25">
      <c r="A6239"/>
      <c r="B6239" s="38"/>
      <c r="C6239"/>
      <c r="D6239" s="38"/>
      <c r="E6239"/>
      <c r="F6239" s="38"/>
      <c r="G6239"/>
    </row>
    <row r="6240" spans="1:7" x14ac:dyDescent="0.25">
      <c r="A6240"/>
      <c r="B6240" s="38"/>
      <c r="C6240"/>
      <c r="D6240" s="38"/>
      <c r="E6240"/>
      <c r="F6240" s="38"/>
      <c r="G6240"/>
    </row>
    <row r="6241" spans="1:7" x14ac:dyDescent="0.25">
      <c r="A6241"/>
      <c r="B6241" s="38"/>
      <c r="C6241"/>
      <c r="D6241" s="38"/>
      <c r="E6241"/>
      <c r="F6241" s="38"/>
      <c r="G6241"/>
    </row>
    <row r="6242" spans="1:7" x14ac:dyDescent="0.25">
      <c r="A6242"/>
      <c r="B6242" s="38"/>
      <c r="C6242"/>
      <c r="D6242" s="38"/>
      <c r="E6242"/>
      <c r="F6242" s="38"/>
      <c r="G6242"/>
    </row>
    <row r="6243" spans="1:7" x14ac:dyDescent="0.25">
      <c r="A6243"/>
      <c r="B6243" s="38"/>
      <c r="C6243"/>
      <c r="D6243" s="38"/>
      <c r="E6243"/>
      <c r="F6243" s="38"/>
      <c r="G6243"/>
    </row>
    <row r="6244" spans="1:7" x14ac:dyDescent="0.25">
      <c r="A6244"/>
      <c r="B6244" s="38"/>
      <c r="C6244"/>
      <c r="D6244" s="38"/>
      <c r="E6244"/>
      <c r="F6244" s="38"/>
      <c r="G6244"/>
    </row>
    <row r="6245" spans="1:7" x14ac:dyDescent="0.25">
      <c r="A6245"/>
      <c r="B6245" s="38"/>
      <c r="C6245"/>
      <c r="D6245" s="38"/>
      <c r="E6245"/>
      <c r="F6245" s="38"/>
      <c r="G6245"/>
    </row>
    <row r="6246" spans="1:7" x14ac:dyDescent="0.25">
      <c r="A6246"/>
      <c r="B6246" s="38"/>
      <c r="C6246"/>
      <c r="D6246" s="38"/>
      <c r="E6246"/>
      <c r="F6246" s="38"/>
      <c r="G6246"/>
    </row>
    <row r="6247" spans="1:7" x14ac:dyDescent="0.25">
      <c r="A6247"/>
      <c r="B6247" s="38"/>
      <c r="C6247"/>
      <c r="D6247" s="38"/>
      <c r="E6247"/>
      <c r="F6247" s="38"/>
      <c r="G6247"/>
    </row>
    <row r="6248" spans="1:7" x14ac:dyDescent="0.25">
      <c r="A6248"/>
      <c r="B6248" s="38"/>
      <c r="C6248"/>
      <c r="D6248" s="38"/>
      <c r="E6248"/>
      <c r="F6248" s="38"/>
      <c r="G6248"/>
    </row>
    <row r="6249" spans="1:7" x14ac:dyDescent="0.25">
      <c r="A6249"/>
      <c r="B6249" s="38"/>
      <c r="C6249"/>
      <c r="D6249" s="38"/>
      <c r="E6249"/>
      <c r="F6249" s="38"/>
      <c r="G6249"/>
    </row>
    <row r="6250" spans="1:7" x14ac:dyDescent="0.25">
      <c r="A6250"/>
      <c r="B6250" s="38"/>
      <c r="C6250"/>
      <c r="D6250" s="38"/>
      <c r="E6250"/>
      <c r="F6250" s="38"/>
      <c r="G6250"/>
    </row>
    <row r="6251" spans="1:7" x14ac:dyDescent="0.25">
      <c r="A6251"/>
      <c r="B6251" s="38"/>
      <c r="C6251"/>
      <c r="D6251" s="38"/>
      <c r="E6251"/>
      <c r="F6251" s="38"/>
      <c r="G6251"/>
    </row>
    <row r="6252" spans="1:7" x14ac:dyDescent="0.25">
      <c r="A6252"/>
      <c r="B6252" s="38"/>
      <c r="C6252"/>
      <c r="D6252" s="38"/>
      <c r="E6252"/>
      <c r="F6252" s="38"/>
      <c r="G6252"/>
    </row>
    <row r="6253" spans="1:7" x14ac:dyDescent="0.25">
      <c r="A6253"/>
      <c r="B6253" s="38"/>
      <c r="C6253"/>
      <c r="D6253" s="38"/>
      <c r="E6253"/>
      <c r="F6253" s="38"/>
      <c r="G6253"/>
    </row>
    <row r="6254" spans="1:7" x14ac:dyDescent="0.25">
      <c r="A6254"/>
      <c r="B6254" s="38"/>
      <c r="C6254"/>
      <c r="D6254" s="38"/>
      <c r="E6254"/>
      <c r="F6254" s="38"/>
      <c r="G6254"/>
    </row>
    <row r="6255" spans="1:7" x14ac:dyDescent="0.25">
      <c r="A6255"/>
      <c r="B6255" s="38"/>
      <c r="C6255"/>
      <c r="D6255" s="38"/>
      <c r="E6255"/>
      <c r="F6255" s="38"/>
      <c r="G6255"/>
    </row>
    <row r="6256" spans="1:7" x14ac:dyDescent="0.25">
      <c r="A6256"/>
      <c r="B6256" s="38"/>
      <c r="C6256"/>
      <c r="D6256" s="38"/>
      <c r="E6256"/>
      <c r="F6256" s="38"/>
      <c r="G6256"/>
    </row>
    <row r="6257" spans="1:7" x14ac:dyDescent="0.25">
      <c r="A6257"/>
      <c r="B6257" s="38"/>
      <c r="C6257"/>
      <c r="D6257" s="38"/>
      <c r="E6257"/>
      <c r="F6257" s="38"/>
      <c r="G6257"/>
    </row>
    <row r="6258" spans="1:7" x14ac:dyDescent="0.25">
      <c r="A6258"/>
      <c r="B6258" s="38"/>
      <c r="C6258"/>
      <c r="D6258" s="38"/>
      <c r="E6258"/>
      <c r="F6258" s="38"/>
      <c r="G6258"/>
    </row>
    <row r="6259" spans="1:7" x14ac:dyDescent="0.25">
      <c r="A6259"/>
      <c r="B6259" s="38"/>
      <c r="C6259"/>
      <c r="D6259" s="38"/>
      <c r="E6259"/>
      <c r="F6259" s="38"/>
      <c r="G6259"/>
    </row>
    <row r="6260" spans="1:7" x14ac:dyDescent="0.25">
      <c r="A6260"/>
      <c r="B6260" s="38"/>
      <c r="C6260"/>
      <c r="D6260" s="38"/>
      <c r="E6260"/>
      <c r="F6260" s="38"/>
      <c r="G6260"/>
    </row>
    <row r="6261" spans="1:7" x14ac:dyDescent="0.25">
      <c r="A6261"/>
      <c r="B6261" s="38"/>
      <c r="C6261"/>
      <c r="D6261" s="38"/>
      <c r="E6261"/>
      <c r="F6261" s="38"/>
      <c r="G6261"/>
    </row>
    <row r="6262" spans="1:7" x14ac:dyDescent="0.25">
      <c r="A6262"/>
      <c r="B6262" s="38"/>
      <c r="C6262"/>
      <c r="D6262" s="38"/>
      <c r="E6262"/>
      <c r="F6262" s="38"/>
      <c r="G6262"/>
    </row>
    <row r="6263" spans="1:7" x14ac:dyDescent="0.25">
      <c r="A6263"/>
      <c r="B6263" s="38"/>
      <c r="C6263"/>
      <c r="D6263" s="38"/>
      <c r="E6263"/>
      <c r="F6263" s="38"/>
      <c r="G6263"/>
    </row>
    <row r="6264" spans="1:7" x14ac:dyDescent="0.25">
      <c r="A6264"/>
      <c r="B6264" s="38"/>
      <c r="C6264"/>
      <c r="D6264" s="38"/>
      <c r="E6264"/>
      <c r="F6264" s="38"/>
      <c r="G6264"/>
    </row>
    <row r="6265" spans="1:7" x14ac:dyDescent="0.25">
      <c r="A6265"/>
      <c r="B6265" s="38"/>
      <c r="C6265"/>
      <c r="D6265" s="38"/>
      <c r="E6265"/>
      <c r="F6265" s="38"/>
      <c r="G6265"/>
    </row>
    <row r="6266" spans="1:7" x14ac:dyDescent="0.25">
      <c r="A6266"/>
      <c r="B6266" s="38"/>
      <c r="C6266"/>
      <c r="D6266" s="38"/>
      <c r="E6266"/>
      <c r="F6266" s="38"/>
      <c r="G6266"/>
    </row>
    <row r="6267" spans="1:7" x14ac:dyDescent="0.25">
      <c r="A6267"/>
      <c r="B6267" s="38"/>
      <c r="C6267"/>
      <c r="D6267" s="38"/>
      <c r="E6267"/>
      <c r="F6267" s="38"/>
      <c r="G6267"/>
    </row>
    <row r="6268" spans="1:7" x14ac:dyDescent="0.25">
      <c r="A6268"/>
      <c r="B6268" s="38"/>
      <c r="C6268"/>
      <c r="D6268" s="38"/>
      <c r="E6268"/>
      <c r="F6268" s="38"/>
      <c r="G6268"/>
    </row>
    <row r="6269" spans="1:7" x14ac:dyDescent="0.25">
      <c r="A6269"/>
      <c r="B6269" s="38"/>
      <c r="C6269"/>
      <c r="D6269" s="38"/>
      <c r="E6269"/>
      <c r="F6269" s="38"/>
      <c r="G6269"/>
    </row>
    <row r="6270" spans="1:7" x14ac:dyDescent="0.25">
      <c r="A6270"/>
      <c r="B6270" s="38"/>
      <c r="C6270"/>
      <c r="D6270" s="38"/>
      <c r="E6270"/>
      <c r="F6270" s="38"/>
      <c r="G6270"/>
    </row>
    <row r="6271" spans="1:7" x14ac:dyDescent="0.25">
      <c r="A6271"/>
      <c r="B6271" s="38"/>
      <c r="C6271"/>
      <c r="D6271" s="38"/>
      <c r="E6271"/>
      <c r="F6271" s="38"/>
      <c r="G6271"/>
    </row>
    <row r="6272" spans="1:7" x14ac:dyDescent="0.25">
      <c r="A6272"/>
      <c r="B6272" s="38"/>
      <c r="C6272"/>
      <c r="D6272" s="38"/>
      <c r="E6272"/>
      <c r="F6272" s="38"/>
      <c r="G6272"/>
    </row>
    <row r="6273" spans="1:7" x14ac:dyDescent="0.25">
      <c r="A6273"/>
      <c r="B6273" s="38"/>
      <c r="C6273"/>
      <c r="D6273" s="38"/>
      <c r="E6273"/>
      <c r="F6273" s="38"/>
      <c r="G6273"/>
    </row>
    <row r="6274" spans="1:7" x14ac:dyDescent="0.25">
      <c r="A6274"/>
      <c r="B6274" s="38"/>
      <c r="C6274"/>
      <c r="D6274" s="38"/>
      <c r="E6274"/>
      <c r="F6274" s="38"/>
      <c r="G6274"/>
    </row>
    <row r="6275" spans="1:7" x14ac:dyDescent="0.25">
      <c r="A6275"/>
      <c r="B6275" s="38"/>
      <c r="C6275"/>
      <c r="D6275" s="38"/>
      <c r="E6275"/>
      <c r="F6275" s="38"/>
      <c r="G6275"/>
    </row>
    <row r="6276" spans="1:7" x14ac:dyDescent="0.25">
      <c r="A6276"/>
      <c r="B6276" s="38"/>
      <c r="C6276"/>
      <c r="D6276" s="38"/>
      <c r="E6276"/>
      <c r="F6276" s="38"/>
      <c r="G6276"/>
    </row>
    <row r="6277" spans="1:7" x14ac:dyDescent="0.25">
      <c r="A6277"/>
      <c r="B6277" s="38"/>
      <c r="C6277"/>
      <c r="D6277" s="38"/>
      <c r="E6277"/>
      <c r="F6277" s="38"/>
      <c r="G6277"/>
    </row>
    <row r="6278" spans="1:7" x14ac:dyDescent="0.25">
      <c r="A6278"/>
      <c r="B6278" s="38"/>
      <c r="C6278"/>
      <c r="D6278" s="38"/>
      <c r="E6278"/>
      <c r="F6278" s="38"/>
      <c r="G6278"/>
    </row>
    <row r="6279" spans="1:7" x14ac:dyDescent="0.25">
      <c r="A6279"/>
      <c r="B6279" s="38"/>
      <c r="C6279"/>
      <c r="D6279" s="38"/>
      <c r="E6279"/>
      <c r="F6279" s="38"/>
      <c r="G6279"/>
    </row>
    <row r="6280" spans="1:7" x14ac:dyDescent="0.25">
      <c r="A6280"/>
      <c r="B6280" s="38"/>
      <c r="C6280"/>
      <c r="D6280" s="38"/>
      <c r="E6280"/>
      <c r="F6280" s="38"/>
      <c r="G6280"/>
    </row>
    <row r="6281" spans="1:7" x14ac:dyDescent="0.25">
      <c r="A6281"/>
      <c r="B6281" s="38"/>
      <c r="C6281"/>
      <c r="D6281" s="38"/>
      <c r="E6281"/>
      <c r="F6281" s="38"/>
      <c r="G6281"/>
    </row>
    <row r="6282" spans="1:7" x14ac:dyDescent="0.25">
      <c r="A6282"/>
      <c r="B6282" s="38"/>
      <c r="C6282"/>
      <c r="D6282" s="38"/>
      <c r="E6282"/>
      <c r="F6282" s="38"/>
      <c r="G6282"/>
    </row>
    <row r="6283" spans="1:7" x14ac:dyDescent="0.25">
      <c r="A6283"/>
      <c r="B6283" s="38"/>
      <c r="C6283"/>
      <c r="D6283" s="38"/>
      <c r="E6283"/>
      <c r="F6283" s="38"/>
      <c r="G6283"/>
    </row>
    <row r="6284" spans="1:7" x14ac:dyDescent="0.25">
      <c r="A6284"/>
      <c r="B6284" s="38"/>
      <c r="C6284"/>
      <c r="D6284" s="38"/>
      <c r="E6284"/>
      <c r="F6284" s="38"/>
      <c r="G6284"/>
    </row>
    <row r="6285" spans="1:7" x14ac:dyDescent="0.25">
      <c r="A6285"/>
      <c r="B6285" s="38"/>
      <c r="C6285"/>
      <c r="D6285" s="38"/>
      <c r="E6285"/>
      <c r="F6285" s="38"/>
      <c r="G6285"/>
    </row>
    <row r="6286" spans="1:7" x14ac:dyDescent="0.25">
      <c r="A6286"/>
      <c r="B6286" s="38"/>
      <c r="C6286"/>
      <c r="D6286" s="38"/>
      <c r="E6286"/>
      <c r="F6286" s="38"/>
      <c r="G6286"/>
    </row>
    <row r="6287" spans="1:7" x14ac:dyDescent="0.25">
      <c r="A6287"/>
      <c r="B6287" s="38"/>
      <c r="C6287"/>
      <c r="D6287" s="38"/>
      <c r="E6287"/>
      <c r="F6287" s="38"/>
      <c r="G6287"/>
    </row>
    <row r="6288" spans="1:7" x14ac:dyDescent="0.25">
      <c r="A6288"/>
      <c r="B6288" s="38"/>
      <c r="C6288"/>
      <c r="D6288" s="38"/>
      <c r="E6288"/>
      <c r="F6288" s="38"/>
      <c r="G6288"/>
    </row>
    <row r="6289" spans="1:7" x14ac:dyDescent="0.25">
      <c r="A6289"/>
      <c r="B6289" s="38"/>
      <c r="C6289"/>
      <c r="D6289" s="38"/>
      <c r="E6289"/>
      <c r="F6289" s="38"/>
      <c r="G6289"/>
    </row>
    <row r="6290" spans="1:7" x14ac:dyDescent="0.25">
      <c r="A6290"/>
      <c r="B6290" s="38"/>
      <c r="C6290"/>
      <c r="D6290" s="38"/>
      <c r="E6290"/>
      <c r="F6290" s="38"/>
      <c r="G6290"/>
    </row>
    <row r="6291" spans="1:7" x14ac:dyDescent="0.25">
      <c r="A6291"/>
      <c r="B6291" s="38"/>
      <c r="C6291"/>
      <c r="D6291" s="38"/>
      <c r="E6291"/>
      <c r="F6291" s="38"/>
      <c r="G6291"/>
    </row>
    <row r="6292" spans="1:7" x14ac:dyDescent="0.25">
      <c r="A6292"/>
      <c r="B6292" s="38"/>
      <c r="C6292"/>
      <c r="D6292" s="38"/>
      <c r="E6292"/>
      <c r="F6292" s="38"/>
      <c r="G6292"/>
    </row>
    <row r="6293" spans="1:7" x14ac:dyDescent="0.25">
      <c r="A6293"/>
      <c r="B6293" s="38"/>
      <c r="C6293"/>
      <c r="D6293" s="38"/>
      <c r="E6293"/>
      <c r="F6293" s="38"/>
      <c r="G6293"/>
    </row>
    <row r="6294" spans="1:7" x14ac:dyDescent="0.25">
      <c r="A6294"/>
      <c r="B6294" s="38"/>
      <c r="C6294"/>
      <c r="D6294" s="38"/>
      <c r="E6294"/>
      <c r="F6294" s="38"/>
      <c r="G6294"/>
    </row>
    <row r="6295" spans="1:7" x14ac:dyDescent="0.25">
      <c r="A6295"/>
      <c r="B6295" s="38"/>
      <c r="C6295"/>
      <c r="D6295" s="38"/>
      <c r="E6295"/>
      <c r="F6295" s="38"/>
      <c r="G6295"/>
    </row>
    <row r="6296" spans="1:7" x14ac:dyDescent="0.25">
      <c r="A6296"/>
      <c r="B6296" s="38"/>
      <c r="C6296"/>
      <c r="D6296" s="38"/>
      <c r="E6296"/>
      <c r="F6296" s="38"/>
      <c r="G6296"/>
    </row>
    <row r="6297" spans="1:7" x14ac:dyDescent="0.25">
      <c r="A6297"/>
      <c r="B6297" s="38"/>
      <c r="C6297"/>
      <c r="D6297" s="38"/>
      <c r="E6297"/>
      <c r="F6297" s="38"/>
      <c r="G6297"/>
    </row>
    <row r="6298" spans="1:7" x14ac:dyDescent="0.25">
      <c r="A6298"/>
      <c r="B6298" s="38"/>
      <c r="C6298"/>
      <c r="D6298" s="38"/>
      <c r="E6298"/>
      <c r="F6298" s="38"/>
      <c r="G6298"/>
    </row>
    <row r="6299" spans="1:7" x14ac:dyDescent="0.25">
      <c r="A6299"/>
      <c r="B6299" s="38"/>
      <c r="C6299"/>
      <c r="D6299" s="38"/>
      <c r="E6299"/>
      <c r="F6299" s="38"/>
      <c r="G6299"/>
    </row>
    <row r="6300" spans="1:7" x14ac:dyDescent="0.25">
      <c r="A6300"/>
      <c r="B6300" s="38"/>
      <c r="C6300"/>
      <c r="D6300" s="38"/>
      <c r="E6300"/>
      <c r="F6300" s="38"/>
      <c r="G6300"/>
    </row>
    <row r="6301" spans="1:7" x14ac:dyDescent="0.25">
      <c r="A6301"/>
      <c r="B6301" s="38"/>
      <c r="C6301"/>
      <c r="D6301" s="38"/>
      <c r="E6301"/>
      <c r="F6301" s="38"/>
      <c r="G6301"/>
    </row>
    <row r="6302" spans="1:7" x14ac:dyDescent="0.25">
      <c r="A6302"/>
      <c r="B6302" s="38"/>
      <c r="C6302"/>
      <c r="D6302" s="38"/>
      <c r="E6302"/>
      <c r="F6302" s="38"/>
      <c r="G6302"/>
    </row>
    <row r="6303" spans="1:7" x14ac:dyDescent="0.25">
      <c r="A6303"/>
      <c r="B6303" s="38"/>
      <c r="C6303"/>
      <c r="D6303" s="38"/>
      <c r="E6303"/>
      <c r="F6303" s="38"/>
      <c r="G6303"/>
    </row>
    <row r="6304" spans="1:7" x14ac:dyDescent="0.25">
      <c r="A6304"/>
      <c r="B6304" s="38"/>
      <c r="C6304"/>
      <c r="D6304" s="38"/>
      <c r="E6304"/>
      <c r="F6304" s="38"/>
      <c r="G6304"/>
    </row>
    <row r="6305" spans="1:7" x14ac:dyDescent="0.25">
      <c r="A6305"/>
      <c r="B6305" s="38"/>
      <c r="C6305"/>
      <c r="D6305" s="38"/>
      <c r="E6305"/>
      <c r="F6305" s="38"/>
      <c r="G6305"/>
    </row>
    <row r="6306" spans="1:7" x14ac:dyDescent="0.25">
      <c r="A6306"/>
      <c r="B6306" s="38"/>
      <c r="C6306"/>
      <c r="D6306" s="38"/>
      <c r="E6306"/>
      <c r="F6306" s="38"/>
      <c r="G6306"/>
    </row>
    <row r="6307" spans="1:7" x14ac:dyDescent="0.25">
      <c r="A6307"/>
      <c r="B6307" s="38"/>
      <c r="C6307"/>
      <c r="D6307" s="38"/>
      <c r="E6307"/>
      <c r="F6307" s="38"/>
      <c r="G6307"/>
    </row>
    <row r="6308" spans="1:7" x14ac:dyDescent="0.25">
      <c r="A6308"/>
      <c r="B6308" s="38"/>
      <c r="C6308"/>
      <c r="D6308" s="38"/>
      <c r="E6308"/>
      <c r="F6308" s="38"/>
      <c r="G6308"/>
    </row>
    <row r="6309" spans="1:7" x14ac:dyDescent="0.25">
      <c r="A6309"/>
      <c r="B6309" s="38"/>
      <c r="C6309"/>
      <c r="D6309" s="38"/>
      <c r="E6309"/>
      <c r="F6309" s="38"/>
      <c r="G6309"/>
    </row>
    <row r="6310" spans="1:7" x14ac:dyDescent="0.25">
      <c r="A6310"/>
      <c r="B6310" s="38"/>
      <c r="C6310"/>
      <c r="D6310" s="38"/>
      <c r="E6310"/>
      <c r="F6310" s="38"/>
      <c r="G6310"/>
    </row>
    <row r="6311" spans="1:7" x14ac:dyDescent="0.25">
      <c r="A6311"/>
      <c r="B6311" s="38"/>
      <c r="C6311"/>
      <c r="D6311" s="38"/>
      <c r="E6311"/>
      <c r="F6311" s="38"/>
      <c r="G6311"/>
    </row>
    <row r="6312" spans="1:7" x14ac:dyDescent="0.25">
      <c r="A6312"/>
      <c r="B6312" s="38"/>
      <c r="C6312"/>
      <c r="D6312" s="38"/>
      <c r="E6312"/>
      <c r="F6312" s="38"/>
      <c r="G6312"/>
    </row>
    <row r="6313" spans="1:7" x14ac:dyDescent="0.25">
      <c r="A6313"/>
      <c r="B6313" s="38"/>
      <c r="C6313"/>
      <c r="D6313" s="38"/>
      <c r="E6313"/>
      <c r="F6313" s="38"/>
      <c r="G6313"/>
    </row>
    <row r="6314" spans="1:7" x14ac:dyDescent="0.25">
      <c r="A6314"/>
      <c r="B6314" s="38"/>
      <c r="C6314"/>
      <c r="D6314" s="38"/>
      <c r="E6314"/>
      <c r="F6314" s="38"/>
      <c r="G6314"/>
    </row>
    <row r="6315" spans="1:7" x14ac:dyDescent="0.25">
      <c r="A6315"/>
      <c r="B6315" s="38"/>
      <c r="C6315"/>
      <c r="D6315" s="38"/>
      <c r="E6315"/>
      <c r="F6315" s="38"/>
      <c r="G6315"/>
    </row>
    <row r="6316" spans="1:7" x14ac:dyDescent="0.25">
      <c r="A6316"/>
      <c r="B6316" s="38"/>
      <c r="C6316"/>
      <c r="D6316" s="38"/>
      <c r="E6316"/>
      <c r="F6316" s="38"/>
      <c r="G6316"/>
    </row>
    <row r="6317" spans="1:7" x14ac:dyDescent="0.25">
      <c r="A6317"/>
      <c r="B6317" s="38"/>
      <c r="C6317"/>
      <c r="D6317" s="38"/>
      <c r="E6317"/>
      <c r="F6317" s="38"/>
      <c r="G6317"/>
    </row>
    <row r="6318" spans="1:7" x14ac:dyDescent="0.25">
      <c r="A6318"/>
      <c r="B6318" s="38"/>
      <c r="C6318"/>
      <c r="D6318" s="38"/>
      <c r="E6318"/>
      <c r="F6318" s="38"/>
      <c r="G6318"/>
    </row>
    <row r="6319" spans="1:7" x14ac:dyDescent="0.25">
      <c r="A6319"/>
      <c r="B6319" s="38"/>
      <c r="C6319"/>
      <c r="D6319" s="38"/>
      <c r="E6319"/>
      <c r="F6319" s="38"/>
      <c r="G6319"/>
    </row>
    <row r="6320" spans="1:7" x14ac:dyDescent="0.25">
      <c r="A6320"/>
      <c r="B6320" s="38"/>
      <c r="C6320"/>
      <c r="D6320" s="38"/>
      <c r="E6320"/>
      <c r="F6320" s="38"/>
      <c r="G6320"/>
    </row>
    <row r="6321" spans="1:7" x14ac:dyDescent="0.25">
      <c r="A6321"/>
      <c r="B6321" s="38"/>
      <c r="C6321"/>
      <c r="D6321" s="38"/>
      <c r="E6321"/>
      <c r="F6321" s="38"/>
      <c r="G6321"/>
    </row>
    <row r="6322" spans="1:7" x14ac:dyDescent="0.25">
      <c r="A6322"/>
      <c r="B6322" s="38"/>
      <c r="C6322"/>
      <c r="D6322" s="38"/>
      <c r="E6322"/>
      <c r="F6322" s="38"/>
      <c r="G6322"/>
    </row>
    <row r="6323" spans="1:7" x14ac:dyDescent="0.25">
      <c r="A6323"/>
      <c r="B6323" s="38"/>
      <c r="C6323"/>
      <c r="D6323" s="38"/>
      <c r="E6323"/>
      <c r="F6323" s="38"/>
      <c r="G6323"/>
    </row>
    <row r="6324" spans="1:7" x14ac:dyDescent="0.25">
      <c r="A6324"/>
      <c r="B6324" s="38"/>
      <c r="C6324"/>
      <c r="D6324" s="38"/>
      <c r="E6324"/>
      <c r="F6324" s="38"/>
      <c r="G6324"/>
    </row>
    <row r="6325" spans="1:7" x14ac:dyDescent="0.25">
      <c r="A6325"/>
      <c r="B6325" s="38"/>
      <c r="C6325"/>
      <c r="D6325" s="38"/>
      <c r="E6325"/>
      <c r="F6325" s="38"/>
      <c r="G6325"/>
    </row>
    <row r="6326" spans="1:7" x14ac:dyDescent="0.25">
      <c r="A6326"/>
      <c r="B6326" s="38"/>
      <c r="C6326"/>
      <c r="D6326" s="38"/>
      <c r="E6326"/>
      <c r="F6326" s="38"/>
      <c r="G6326"/>
    </row>
    <row r="6327" spans="1:7" x14ac:dyDescent="0.25">
      <c r="A6327"/>
      <c r="B6327" s="38"/>
      <c r="C6327"/>
      <c r="D6327" s="38"/>
      <c r="E6327"/>
      <c r="F6327" s="38"/>
      <c r="G6327"/>
    </row>
    <row r="6328" spans="1:7" x14ac:dyDescent="0.25">
      <c r="A6328"/>
      <c r="B6328" s="38"/>
      <c r="C6328"/>
      <c r="D6328" s="38"/>
      <c r="E6328"/>
      <c r="F6328" s="38"/>
      <c r="G6328"/>
    </row>
    <row r="6329" spans="1:7" x14ac:dyDescent="0.25">
      <c r="A6329"/>
      <c r="B6329" s="38"/>
      <c r="C6329"/>
      <c r="D6329" s="38"/>
      <c r="E6329"/>
      <c r="F6329" s="38"/>
      <c r="G6329"/>
    </row>
    <row r="6330" spans="1:7" x14ac:dyDescent="0.25">
      <c r="A6330"/>
      <c r="B6330" s="38"/>
      <c r="C6330"/>
      <c r="D6330" s="38"/>
      <c r="E6330"/>
      <c r="F6330" s="38"/>
      <c r="G6330"/>
    </row>
    <row r="6331" spans="1:7" x14ac:dyDescent="0.25">
      <c r="A6331"/>
      <c r="B6331" s="38"/>
      <c r="C6331"/>
      <c r="D6331" s="38"/>
      <c r="E6331"/>
      <c r="F6331" s="38"/>
      <c r="G6331"/>
    </row>
    <row r="6332" spans="1:7" x14ac:dyDescent="0.25">
      <c r="A6332"/>
      <c r="B6332" s="38"/>
      <c r="C6332"/>
      <c r="D6332" s="38"/>
      <c r="E6332"/>
      <c r="F6332" s="38"/>
      <c r="G6332"/>
    </row>
    <row r="6333" spans="1:7" x14ac:dyDescent="0.25">
      <c r="A6333"/>
      <c r="B6333" s="38"/>
      <c r="C6333"/>
      <c r="D6333" s="38"/>
      <c r="E6333"/>
      <c r="F6333" s="38"/>
      <c r="G6333"/>
    </row>
    <row r="6334" spans="1:7" x14ac:dyDescent="0.25">
      <c r="A6334"/>
      <c r="B6334" s="38"/>
      <c r="C6334"/>
      <c r="D6334" s="38"/>
      <c r="E6334"/>
      <c r="F6334" s="38"/>
      <c r="G6334"/>
    </row>
    <row r="6335" spans="1:7" x14ac:dyDescent="0.25">
      <c r="A6335"/>
      <c r="B6335" s="38"/>
      <c r="C6335"/>
      <c r="D6335" s="38"/>
      <c r="E6335"/>
      <c r="F6335" s="38"/>
      <c r="G6335"/>
    </row>
    <row r="6336" spans="1:7" x14ac:dyDescent="0.25">
      <c r="A6336"/>
      <c r="B6336" s="38"/>
      <c r="C6336"/>
      <c r="D6336" s="38"/>
      <c r="E6336"/>
      <c r="F6336" s="38"/>
      <c r="G6336"/>
    </row>
    <row r="6337" spans="1:7" x14ac:dyDescent="0.25">
      <c r="A6337"/>
      <c r="B6337" s="38"/>
      <c r="C6337"/>
      <c r="D6337" s="38"/>
      <c r="E6337"/>
      <c r="F6337" s="38"/>
      <c r="G6337"/>
    </row>
    <row r="6338" spans="1:7" x14ac:dyDescent="0.25">
      <c r="A6338"/>
      <c r="B6338" s="38"/>
      <c r="C6338"/>
      <c r="D6338" s="38"/>
      <c r="E6338"/>
      <c r="F6338" s="38"/>
      <c r="G6338"/>
    </row>
    <row r="6339" spans="1:7" x14ac:dyDescent="0.25">
      <c r="A6339"/>
      <c r="B6339" s="38"/>
      <c r="C6339"/>
      <c r="D6339" s="38"/>
      <c r="E6339"/>
      <c r="F6339" s="38"/>
      <c r="G6339"/>
    </row>
    <row r="6340" spans="1:7" x14ac:dyDescent="0.25">
      <c r="A6340"/>
      <c r="B6340" s="38"/>
      <c r="C6340"/>
      <c r="D6340" s="38"/>
      <c r="E6340"/>
      <c r="F6340" s="38"/>
      <c r="G6340"/>
    </row>
    <row r="6341" spans="1:7" x14ac:dyDescent="0.25">
      <c r="A6341"/>
      <c r="B6341" s="38"/>
      <c r="C6341"/>
      <c r="D6341" s="38"/>
      <c r="E6341"/>
      <c r="F6341" s="38"/>
      <c r="G6341"/>
    </row>
    <row r="6342" spans="1:7" x14ac:dyDescent="0.25">
      <c r="A6342"/>
      <c r="B6342" s="38"/>
      <c r="C6342"/>
      <c r="D6342" s="38"/>
      <c r="E6342"/>
      <c r="F6342" s="38"/>
      <c r="G6342"/>
    </row>
    <row r="6343" spans="1:7" x14ac:dyDescent="0.25">
      <c r="A6343"/>
      <c r="B6343" s="38"/>
      <c r="C6343"/>
      <c r="D6343" s="38"/>
      <c r="E6343"/>
      <c r="F6343" s="38"/>
      <c r="G6343"/>
    </row>
    <row r="6344" spans="1:7" x14ac:dyDescent="0.25">
      <c r="A6344"/>
      <c r="B6344" s="38"/>
      <c r="C6344"/>
      <c r="D6344" s="38"/>
      <c r="E6344"/>
      <c r="F6344" s="38"/>
      <c r="G6344"/>
    </row>
    <row r="6345" spans="1:7" x14ac:dyDescent="0.25">
      <c r="A6345"/>
      <c r="B6345" s="38"/>
      <c r="C6345"/>
      <c r="D6345" s="38"/>
      <c r="E6345"/>
      <c r="F6345" s="38"/>
      <c r="G6345"/>
    </row>
    <row r="6346" spans="1:7" x14ac:dyDescent="0.25">
      <c r="A6346"/>
      <c r="B6346" s="38"/>
      <c r="C6346"/>
      <c r="D6346" s="38"/>
      <c r="E6346"/>
      <c r="F6346" s="38"/>
      <c r="G6346"/>
    </row>
    <row r="6347" spans="1:7" x14ac:dyDescent="0.25">
      <c r="A6347"/>
      <c r="B6347" s="38"/>
      <c r="C6347"/>
      <c r="D6347" s="38"/>
      <c r="E6347"/>
      <c r="F6347" s="38"/>
      <c r="G6347"/>
    </row>
    <row r="6348" spans="1:7" x14ac:dyDescent="0.25">
      <c r="A6348"/>
      <c r="B6348" s="38"/>
      <c r="C6348"/>
      <c r="D6348" s="38"/>
      <c r="E6348"/>
      <c r="F6348" s="38"/>
      <c r="G6348"/>
    </row>
    <row r="6349" spans="1:7" x14ac:dyDescent="0.25">
      <c r="A6349"/>
      <c r="B6349" s="38"/>
      <c r="C6349"/>
      <c r="D6349" s="38"/>
      <c r="E6349"/>
      <c r="F6349" s="38"/>
      <c r="G6349"/>
    </row>
    <row r="6350" spans="1:7" x14ac:dyDescent="0.25">
      <c r="A6350"/>
      <c r="B6350" s="38"/>
      <c r="C6350"/>
      <c r="D6350" s="38"/>
      <c r="E6350"/>
      <c r="F6350" s="38"/>
      <c r="G6350"/>
    </row>
    <row r="6351" spans="1:7" x14ac:dyDescent="0.25">
      <c r="A6351"/>
      <c r="B6351" s="38"/>
      <c r="C6351"/>
      <c r="D6351" s="38"/>
      <c r="E6351"/>
      <c r="F6351" s="38"/>
      <c r="G6351"/>
    </row>
    <row r="6352" spans="1:7" x14ac:dyDescent="0.25">
      <c r="A6352"/>
      <c r="B6352" s="38"/>
      <c r="C6352"/>
      <c r="D6352" s="38"/>
      <c r="E6352"/>
      <c r="F6352" s="38"/>
      <c r="G6352"/>
    </row>
    <row r="6353" spans="1:7" x14ac:dyDescent="0.25">
      <c r="A6353"/>
      <c r="B6353" s="38"/>
      <c r="C6353"/>
      <c r="D6353" s="38"/>
      <c r="E6353"/>
      <c r="F6353" s="38"/>
      <c r="G6353"/>
    </row>
    <row r="6354" spans="1:7" x14ac:dyDescent="0.25">
      <c r="A6354"/>
      <c r="B6354" s="38"/>
      <c r="C6354"/>
      <c r="D6354" s="38"/>
      <c r="E6354"/>
      <c r="F6354" s="38"/>
      <c r="G6354"/>
    </row>
    <row r="6355" spans="1:7" x14ac:dyDescent="0.25">
      <c r="A6355"/>
      <c r="B6355" s="38"/>
      <c r="C6355"/>
      <c r="D6355" s="38"/>
      <c r="E6355"/>
      <c r="F6355" s="38"/>
      <c r="G6355"/>
    </row>
    <row r="6356" spans="1:7" x14ac:dyDescent="0.25">
      <c r="A6356"/>
      <c r="B6356" s="38"/>
      <c r="C6356"/>
      <c r="D6356" s="38"/>
      <c r="E6356"/>
      <c r="F6356" s="38"/>
      <c r="G6356"/>
    </row>
    <row r="6357" spans="1:7" x14ac:dyDescent="0.25">
      <c r="A6357"/>
      <c r="B6357" s="38"/>
      <c r="C6357"/>
      <c r="D6357" s="38"/>
      <c r="E6357"/>
      <c r="F6357" s="38"/>
      <c r="G6357"/>
    </row>
    <row r="6358" spans="1:7" x14ac:dyDescent="0.25">
      <c r="A6358"/>
      <c r="B6358" s="38"/>
      <c r="C6358"/>
      <c r="D6358" s="38"/>
      <c r="E6358"/>
      <c r="F6358" s="38"/>
      <c r="G6358"/>
    </row>
    <row r="6359" spans="1:7" x14ac:dyDescent="0.25">
      <c r="A6359"/>
      <c r="B6359" s="38"/>
      <c r="C6359"/>
      <c r="D6359" s="38"/>
      <c r="E6359"/>
      <c r="F6359" s="38"/>
      <c r="G6359"/>
    </row>
    <row r="6360" spans="1:7" x14ac:dyDescent="0.25">
      <c r="A6360"/>
      <c r="B6360" s="38"/>
      <c r="C6360"/>
      <c r="D6360" s="38"/>
      <c r="E6360"/>
      <c r="F6360" s="38"/>
      <c r="G6360"/>
    </row>
    <row r="6361" spans="1:7" x14ac:dyDescent="0.25">
      <c r="A6361"/>
      <c r="B6361" s="38"/>
      <c r="C6361"/>
      <c r="D6361" s="38"/>
      <c r="E6361"/>
      <c r="F6361" s="38"/>
      <c r="G6361"/>
    </row>
    <row r="6362" spans="1:7" x14ac:dyDescent="0.25">
      <c r="A6362"/>
      <c r="B6362" s="38"/>
      <c r="C6362"/>
      <c r="D6362" s="38"/>
      <c r="E6362"/>
      <c r="F6362" s="38"/>
      <c r="G6362"/>
    </row>
    <row r="6363" spans="1:7" x14ac:dyDescent="0.25">
      <c r="A6363"/>
      <c r="B6363" s="38"/>
      <c r="C6363"/>
      <c r="D6363" s="38"/>
      <c r="E6363"/>
      <c r="F6363" s="38"/>
      <c r="G6363"/>
    </row>
    <row r="6364" spans="1:7" x14ac:dyDescent="0.25">
      <c r="A6364"/>
      <c r="B6364" s="38"/>
      <c r="C6364"/>
      <c r="D6364" s="38"/>
      <c r="E6364"/>
      <c r="F6364" s="38"/>
      <c r="G6364"/>
    </row>
    <row r="6365" spans="1:7" x14ac:dyDescent="0.25">
      <c r="A6365"/>
      <c r="B6365" s="38"/>
      <c r="C6365"/>
      <c r="D6365" s="38"/>
      <c r="E6365"/>
      <c r="F6365" s="38"/>
      <c r="G6365"/>
    </row>
    <row r="6366" spans="1:7" x14ac:dyDescent="0.25">
      <c r="A6366"/>
      <c r="B6366" s="38"/>
      <c r="C6366"/>
      <c r="D6366" s="38"/>
      <c r="E6366"/>
      <c r="F6366" s="38"/>
      <c r="G6366"/>
    </row>
    <row r="6367" spans="1:7" x14ac:dyDescent="0.25">
      <c r="A6367"/>
      <c r="B6367" s="38"/>
      <c r="C6367"/>
      <c r="D6367" s="38"/>
      <c r="E6367"/>
      <c r="F6367" s="38"/>
      <c r="G6367"/>
    </row>
    <row r="6368" spans="1:7" x14ac:dyDescent="0.25">
      <c r="A6368"/>
      <c r="B6368" s="38"/>
      <c r="C6368"/>
      <c r="D6368" s="38"/>
      <c r="E6368"/>
      <c r="F6368" s="38"/>
      <c r="G6368"/>
    </row>
    <row r="6369" spans="1:7" x14ac:dyDescent="0.25">
      <c r="A6369"/>
      <c r="B6369" s="38"/>
      <c r="C6369"/>
      <c r="D6369" s="38"/>
      <c r="E6369"/>
      <c r="F6369" s="38"/>
      <c r="G6369"/>
    </row>
    <row r="6370" spans="1:7" x14ac:dyDescent="0.25">
      <c r="A6370"/>
      <c r="B6370" s="38"/>
      <c r="C6370"/>
      <c r="D6370" s="38"/>
      <c r="E6370"/>
      <c r="F6370" s="38"/>
      <c r="G6370"/>
    </row>
    <row r="6371" spans="1:7" x14ac:dyDescent="0.25">
      <c r="A6371"/>
      <c r="B6371" s="38"/>
      <c r="C6371"/>
      <c r="D6371" s="38"/>
      <c r="E6371"/>
      <c r="F6371" s="38"/>
      <c r="G6371"/>
    </row>
    <row r="6372" spans="1:7" x14ac:dyDescent="0.25">
      <c r="A6372"/>
      <c r="B6372" s="38"/>
      <c r="C6372"/>
      <c r="D6372" s="38"/>
      <c r="E6372"/>
      <c r="F6372" s="38"/>
      <c r="G6372"/>
    </row>
    <row r="6373" spans="1:7" x14ac:dyDescent="0.25">
      <c r="A6373"/>
      <c r="B6373" s="38"/>
      <c r="C6373"/>
      <c r="D6373" s="38"/>
      <c r="E6373"/>
      <c r="F6373" s="38"/>
      <c r="G6373"/>
    </row>
    <row r="6374" spans="1:7" x14ac:dyDescent="0.25">
      <c r="A6374"/>
      <c r="B6374" s="38"/>
      <c r="C6374"/>
      <c r="D6374" s="38"/>
      <c r="E6374"/>
      <c r="F6374" s="38"/>
      <c r="G6374"/>
    </row>
    <row r="6375" spans="1:7" x14ac:dyDescent="0.25">
      <c r="A6375"/>
      <c r="B6375" s="38"/>
      <c r="C6375"/>
      <c r="D6375" s="38"/>
      <c r="E6375"/>
      <c r="F6375" s="38"/>
      <c r="G6375"/>
    </row>
    <row r="6376" spans="1:7" x14ac:dyDescent="0.25">
      <c r="A6376"/>
      <c r="B6376" s="38"/>
      <c r="C6376"/>
      <c r="D6376" s="38"/>
      <c r="E6376"/>
      <c r="F6376" s="38"/>
      <c r="G6376"/>
    </row>
    <row r="6377" spans="1:7" x14ac:dyDescent="0.25">
      <c r="A6377"/>
      <c r="B6377" s="38"/>
      <c r="C6377"/>
      <c r="D6377" s="38"/>
      <c r="E6377"/>
      <c r="F6377" s="38"/>
      <c r="G6377"/>
    </row>
    <row r="6378" spans="1:7" x14ac:dyDescent="0.25">
      <c r="A6378"/>
      <c r="B6378" s="38"/>
      <c r="C6378"/>
      <c r="D6378" s="38"/>
      <c r="E6378"/>
      <c r="F6378" s="38"/>
      <c r="G6378"/>
    </row>
    <row r="6379" spans="1:7" x14ac:dyDescent="0.25">
      <c r="A6379"/>
      <c r="B6379" s="38"/>
      <c r="C6379"/>
      <c r="D6379" s="38"/>
      <c r="E6379"/>
      <c r="F6379" s="38"/>
      <c r="G6379"/>
    </row>
    <row r="6380" spans="1:7" x14ac:dyDescent="0.25">
      <c r="A6380"/>
      <c r="B6380" s="38"/>
      <c r="C6380"/>
      <c r="D6380" s="38"/>
      <c r="E6380"/>
      <c r="F6380" s="38"/>
      <c r="G6380"/>
    </row>
    <row r="6381" spans="1:7" x14ac:dyDescent="0.25">
      <c r="A6381"/>
      <c r="B6381" s="38"/>
      <c r="C6381"/>
      <c r="D6381" s="38"/>
      <c r="E6381"/>
      <c r="F6381" s="38"/>
      <c r="G6381"/>
    </row>
    <row r="6382" spans="1:7" x14ac:dyDescent="0.25">
      <c r="A6382"/>
      <c r="B6382" s="38"/>
      <c r="C6382"/>
      <c r="D6382" s="38"/>
      <c r="E6382"/>
      <c r="F6382" s="38"/>
      <c r="G6382"/>
    </row>
    <row r="6383" spans="1:7" x14ac:dyDescent="0.25">
      <c r="A6383"/>
      <c r="B6383" s="38"/>
      <c r="C6383"/>
      <c r="D6383" s="38"/>
      <c r="E6383"/>
      <c r="F6383" s="38"/>
      <c r="G6383"/>
    </row>
    <row r="6384" spans="1:7" x14ac:dyDescent="0.25">
      <c r="A6384"/>
      <c r="B6384" s="38"/>
      <c r="C6384"/>
      <c r="D6384" s="38"/>
      <c r="E6384"/>
      <c r="F6384" s="38"/>
      <c r="G6384"/>
    </row>
    <row r="6385" spans="1:7" x14ac:dyDescent="0.25">
      <c r="A6385"/>
      <c r="B6385" s="38"/>
      <c r="C6385"/>
      <c r="D6385" s="38"/>
      <c r="E6385"/>
      <c r="F6385" s="38"/>
      <c r="G6385"/>
    </row>
    <row r="6386" spans="1:7" x14ac:dyDescent="0.25">
      <c r="A6386"/>
      <c r="B6386" s="38"/>
      <c r="C6386"/>
      <c r="D6386" s="38"/>
      <c r="E6386"/>
      <c r="F6386" s="38"/>
      <c r="G6386"/>
    </row>
    <row r="6387" spans="1:7" x14ac:dyDescent="0.25">
      <c r="A6387"/>
      <c r="B6387" s="38"/>
      <c r="C6387"/>
      <c r="D6387" s="38"/>
      <c r="E6387"/>
      <c r="F6387" s="38"/>
      <c r="G6387"/>
    </row>
    <row r="6388" spans="1:7" x14ac:dyDescent="0.25">
      <c r="A6388"/>
      <c r="B6388" s="38"/>
      <c r="C6388"/>
      <c r="D6388" s="38"/>
      <c r="E6388"/>
      <c r="F6388" s="38"/>
      <c r="G6388"/>
    </row>
    <row r="6389" spans="1:7" x14ac:dyDescent="0.25">
      <c r="A6389"/>
      <c r="B6389" s="38"/>
      <c r="C6389"/>
      <c r="D6389" s="38"/>
      <c r="E6389"/>
      <c r="F6389" s="38"/>
      <c r="G6389"/>
    </row>
    <row r="6390" spans="1:7" x14ac:dyDescent="0.25">
      <c r="A6390"/>
      <c r="B6390" s="38"/>
      <c r="C6390"/>
      <c r="D6390" s="38"/>
      <c r="E6390"/>
      <c r="F6390" s="38"/>
      <c r="G6390"/>
    </row>
    <row r="6391" spans="1:7" x14ac:dyDescent="0.25">
      <c r="A6391"/>
      <c r="B6391" s="38"/>
      <c r="C6391"/>
      <c r="D6391" s="38"/>
      <c r="E6391"/>
      <c r="F6391" s="38"/>
      <c r="G6391"/>
    </row>
    <row r="6392" spans="1:7" x14ac:dyDescent="0.25">
      <c r="A6392"/>
      <c r="B6392" s="38"/>
      <c r="C6392"/>
      <c r="D6392" s="38"/>
      <c r="E6392"/>
      <c r="F6392" s="38"/>
      <c r="G6392"/>
    </row>
    <row r="6393" spans="1:7" x14ac:dyDescent="0.25">
      <c r="A6393"/>
      <c r="B6393" s="38"/>
      <c r="C6393"/>
      <c r="D6393" s="38"/>
      <c r="E6393"/>
      <c r="F6393" s="38"/>
      <c r="G6393"/>
    </row>
    <row r="6394" spans="1:7" x14ac:dyDescent="0.25">
      <c r="A6394"/>
      <c r="B6394" s="38"/>
      <c r="C6394"/>
      <c r="D6394" s="38"/>
      <c r="E6394"/>
      <c r="F6394" s="38"/>
      <c r="G6394"/>
    </row>
    <row r="6395" spans="1:7" x14ac:dyDescent="0.25">
      <c r="A6395"/>
      <c r="B6395" s="38"/>
      <c r="C6395"/>
      <c r="D6395" s="38"/>
      <c r="E6395"/>
      <c r="F6395" s="38"/>
      <c r="G6395"/>
    </row>
    <row r="6396" spans="1:7" x14ac:dyDescent="0.25">
      <c r="A6396"/>
      <c r="B6396" s="38"/>
      <c r="C6396"/>
      <c r="D6396" s="38"/>
      <c r="E6396"/>
      <c r="F6396" s="38"/>
      <c r="G6396"/>
    </row>
    <row r="6397" spans="1:7" x14ac:dyDescent="0.25">
      <c r="A6397"/>
      <c r="B6397" s="38"/>
      <c r="C6397"/>
      <c r="D6397" s="38"/>
      <c r="E6397"/>
      <c r="F6397" s="38"/>
      <c r="G6397"/>
    </row>
    <row r="6398" spans="1:7" x14ac:dyDescent="0.25">
      <c r="A6398"/>
      <c r="B6398" s="38"/>
      <c r="C6398"/>
      <c r="D6398" s="38"/>
      <c r="E6398"/>
      <c r="F6398" s="38"/>
      <c r="G6398"/>
    </row>
    <row r="6399" spans="1:7" x14ac:dyDescent="0.25">
      <c r="A6399"/>
      <c r="B6399" s="38"/>
      <c r="C6399"/>
      <c r="D6399" s="38"/>
      <c r="E6399"/>
      <c r="F6399" s="38"/>
      <c r="G6399"/>
    </row>
    <row r="6400" spans="1:7" x14ac:dyDescent="0.25">
      <c r="A6400"/>
      <c r="B6400" s="38"/>
      <c r="C6400"/>
      <c r="D6400" s="38"/>
      <c r="E6400"/>
      <c r="F6400" s="38"/>
      <c r="G6400"/>
    </row>
    <row r="6401" spans="1:7" x14ac:dyDescent="0.25">
      <c r="A6401"/>
      <c r="B6401" s="38"/>
      <c r="C6401"/>
      <c r="D6401" s="38"/>
      <c r="E6401"/>
      <c r="F6401" s="38"/>
      <c r="G6401"/>
    </row>
    <row r="6402" spans="1:7" x14ac:dyDescent="0.25">
      <c r="A6402"/>
      <c r="B6402" s="38"/>
      <c r="C6402"/>
      <c r="D6402" s="38"/>
      <c r="E6402"/>
      <c r="F6402" s="38"/>
      <c r="G6402"/>
    </row>
    <row r="6403" spans="1:7" x14ac:dyDescent="0.25">
      <c r="A6403"/>
      <c r="B6403" s="38"/>
      <c r="C6403"/>
      <c r="D6403" s="38"/>
      <c r="E6403"/>
      <c r="F6403" s="38"/>
      <c r="G6403"/>
    </row>
    <row r="6404" spans="1:7" x14ac:dyDescent="0.25">
      <c r="A6404"/>
      <c r="B6404" s="38"/>
      <c r="C6404"/>
      <c r="D6404" s="38"/>
      <c r="E6404"/>
      <c r="F6404" s="38"/>
      <c r="G6404"/>
    </row>
    <row r="6405" spans="1:7" x14ac:dyDescent="0.25">
      <c r="A6405"/>
      <c r="B6405" s="38"/>
      <c r="C6405"/>
      <c r="D6405" s="38"/>
      <c r="E6405"/>
      <c r="F6405" s="38"/>
      <c r="G6405"/>
    </row>
    <row r="6406" spans="1:7" x14ac:dyDescent="0.25">
      <c r="A6406"/>
      <c r="B6406" s="38"/>
      <c r="C6406"/>
      <c r="D6406" s="38"/>
      <c r="E6406"/>
      <c r="F6406" s="38"/>
      <c r="G6406"/>
    </row>
    <row r="6407" spans="1:7" x14ac:dyDescent="0.25">
      <c r="A6407"/>
      <c r="B6407" s="38"/>
      <c r="C6407"/>
      <c r="D6407" s="38"/>
      <c r="E6407"/>
      <c r="F6407" s="38"/>
      <c r="G6407"/>
    </row>
    <row r="6408" spans="1:7" x14ac:dyDescent="0.25">
      <c r="A6408"/>
      <c r="B6408" s="38"/>
      <c r="C6408"/>
      <c r="D6408" s="38"/>
      <c r="E6408"/>
      <c r="F6408" s="38"/>
      <c r="G6408"/>
    </row>
    <row r="6409" spans="1:7" x14ac:dyDescent="0.25">
      <c r="A6409"/>
      <c r="B6409" s="38"/>
      <c r="C6409"/>
      <c r="D6409" s="38"/>
      <c r="E6409"/>
      <c r="F6409" s="38"/>
      <c r="G6409"/>
    </row>
    <row r="6410" spans="1:7" x14ac:dyDescent="0.25">
      <c r="A6410"/>
      <c r="B6410" s="38"/>
      <c r="C6410"/>
      <c r="D6410" s="38"/>
      <c r="E6410"/>
      <c r="F6410" s="38"/>
      <c r="G6410"/>
    </row>
    <row r="6411" spans="1:7" x14ac:dyDescent="0.25">
      <c r="A6411"/>
      <c r="B6411" s="38"/>
      <c r="C6411"/>
      <c r="D6411" s="38"/>
      <c r="E6411"/>
      <c r="F6411" s="38"/>
      <c r="G6411"/>
    </row>
    <row r="6412" spans="1:7" x14ac:dyDescent="0.25">
      <c r="A6412"/>
      <c r="B6412" s="38"/>
      <c r="C6412"/>
      <c r="D6412" s="38"/>
      <c r="E6412"/>
      <c r="F6412" s="38"/>
      <c r="G6412"/>
    </row>
    <row r="6413" spans="1:7" x14ac:dyDescent="0.25">
      <c r="A6413"/>
      <c r="B6413" s="38"/>
      <c r="C6413"/>
      <c r="D6413" s="38"/>
      <c r="E6413"/>
      <c r="F6413" s="38"/>
      <c r="G6413"/>
    </row>
    <row r="6414" spans="1:7" x14ac:dyDescent="0.25">
      <c r="A6414"/>
      <c r="B6414" s="38"/>
      <c r="C6414"/>
      <c r="D6414" s="38"/>
      <c r="E6414"/>
      <c r="F6414" s="38"/>
      <c r="G6414"/>
    </row>
    <row r="6415" spans="1:7" x14ac:dyDescent="0.25">
      <c r="A6415"/>
      <c r="B6415" s="38"/>
      <c r="C6415"/>
      <c r="D6415" s="38"/>
      <c r="E6415"/>
      <c r="F6415" s="38"/>
      <c r="G6415"/>
    </row>
    <row r="6416" spans="1:7" x14ac:dyDescent="0.25">
      <c r="A6416"/>
      <c r="B6416" s="38"/>
      <c r="C6416"/>
      <c r="D6416" s="38"/>
      <c r="E6416"/>
      <c r="F6416" s="38"/>
      <c r="G6416"/>
    </row>
    <row r="6417" spans="1:7" x14ac:dyDescent="0.25">
      <c r="A6417"/>
      <c r="B6417" s="38"/>
      <c r="C6417"/>
      <c r="D6417" s="38"/>
      <c r="E6417"/>
      <c r="F6417" s="38"/>
      <c r="G6417"/>
    </row>
    <row r="6418" spans="1:7" x14ac:dyDescent="0.25">
      <c r="A6418"/>
      <c r="B6418" s="38"/>
      <c r="C6418"/>
      <c r="D6418" s="38"/>
      <c r="E6418"/>
      <c r="F6418" s="38"/>
      <c r="G6418"/>
    </row>
    <row r="6419" spans="1:7" x14ac:dyDescent="0.25">
      <c r="A6419"/>
      <c r="B6419" s="38"/>
      <c r="C6419"/>
      <c r="D6419" s="38"/>
      <c r="E6419"/>
      <c r="F6419" s="38"/>
      <c r="G6419"/>
    </row>
    <row r="6420" spans="1:7" x14ac:dyDescent="0.25">
      <c r="A6420"/>
      <c r="B6420" s="38"/>
      <c r="C6420"/>
      <c r="D6420" s="38"/>
      <c r="E6420"/>
      <c r="F6420" s="38"/>
      <c r="G6420"/>
    </row>
    <row r="6421" spans="1:7" x14ac:dyDescent="0.25">
      <c r="A6421"/>
      <c r="B6421" s="38"/>
      <c r="C6421"/>
      <c r="D6421" s="38"/>
      <c r="E6421"/>
      <c r="F6421" s="38"/>
      <c r="G6421"/>
    </row>
    <row r="6422" spans="1:7" x14ac:dyDescent="0.25">
      <c r="A6422"/>
      <c r="B6422" s="38"/>
      <c r="C6422"/>
      <c r="D6422" s="38"/>
      <c r="E6422"/>
      <c r="F6422" s="38"/>
      <c r="G6422"/>
    </row>
    <row r="6423" spans="1:7" x14ac:dyDescent="0.25">
      <c r="A6423"/>
      <c r="B6423" s="38"/>
      <c r="C6423"/>
      <c r="D6423" s="38"/>
      <c r="E6423"/>
      <c r="F6423" s="38"/>
      <c r="G6423"/>
    </row>
    <row r="6424" spans="1:7" x14ac:dyDescent="0.25">
      <c r="A6424"/>
      <c r="B6424" s="38"/>
      <c r="C6424"/>
      <c r="D6424" s="38"/>
      <c r="E6424"/>
      <c r="F6424" s="38"/>
      <c r="G6424"/>
    </row>
    <row r="6425" spans="1:7" x14ac:dyDescent="0.25">
      <c r="A6425"/>
      <c r="B6425" s="38"/>
      <c r="C6425"/>
      <c r="D6425" s="38"/>
      <c r="E6425"/>
      <c r="F6425" s="38"/>
      <c r="G6425"/>
    </row>
    <row r="6426" spans="1:7" x14ac:dyDescent="0.25">
      <c r="A6426"/>
      <c r="B6426" s="38"/>
      <c r="C6426"/>
      <c r="D6426" s="38"/>
      <c r="E6426"/>
      <c r="F6426" s="38"/>
      <c r="G6426"/>
    </row>
    <row r="6427" spans="1:7" x14ac:dyDescent="0.25">
      <c r="A6427"/>
      <c r="B6427" s="38"/>
      <c r="C6427"/>
      <c r="D6427" s="38"/>
      <c r="E6427"/>
      <c r="F6427" s="38"/>
      <c r="G6427"/>
    </row>
    <row r="6428" spans="1:7" x14ac:dyDescent="0.25">
      <c r="A6428"/>
      <c r="B6428" s="38"/>
      <c r="C6428"/>
      <c r="D6428" s="38"/>
      <c r="E6428"/>
      <c r="F6428" s="38"/>
      <c r="G6428"/>
    </row>
    <row r="6429" spans="1:7" x14ac:dyDescent="0.25">
      <c r="A6429"/>
      <c r="B6429" s="38"/>
      <c r="C6429"/>
      <c r="D6429" s="38"/>
      <c r="E6429"/>
      <c r="F6429" s="38"/>
      <c r="G6429"/>
    </row>
    <row r="6430" spans="1:7" x14ac:dyDescent="0.25">
      <c r="A6430"/>
      <c r="B6430" s="38"/>
      <c r="C6430"/>
      <c r="D6430" s="38"/>
      <c r="E6430"/>
      <c r="F6430" s="38"/>
      <c r="G6430"/>
    </row>
    <row r="6431" spans="1:7" x14ac:dyDescent="0.25">
      <c r="A6431"/>
      <c r="B6431" s="38"/>
      <c r="C6431"/>
      <c r="D6431" s="38"/>
      <c r="E6431"/>
      <c r="F6431" s="38"/>
      <c r="G6431"/>
    </row>
    <row r="6432" spans="1:7" x14ac:dyDescent="0.25">
      <c r="A6432"/>
      <c r="B6432" s="38"/>
      <c r="C6432"/>
      <c r="D6432" s="38"/>
      <c r="E6432"/>
      <c r="F6432" s="38"/>
      <c r="G6432"/>
    </row>
    <row r="6433" spans="1:7" x14ac:dyDescent="0.25">
      <c r="A6433"/>
      <c r="B6433" s="38"/>
      <c r="C6433"/>
      <c r="D6433" s="38"/>
      <c r="E6433"/>
      <c r="F6433" s="38"/>
      <c r="G6433"/>
    </row>
    <row r="6434" spans="1:7" x14ac:dyDescent="0.25">
      <c r="A6434"/>
      <c r="B6434" s="38"/>
      <c r="C6434"/>
      <c r="D6434" s="38"/>
      <c r="E6434"/>
      <c r="F6434" s="38"/>
      <c r="G6434"/>
    </row>
    <row r="6435" spans="1:7" x14ac:dyDescent="0.25">
      <c r="A6435"/>
      <c r="B6435" s="38"/>
      <c r="C6435"/>
      <c r="D6435" s="38"/>
      <c r="E6435"/>
      <c r="F6435" s="38"/>
      <c r="G6435"/>
    </row>
    <row r="6436" spans="1:7" x14ac:dyDescent="0.25">
      <c r="A6436"/>
      <c r="B6436" s="38"/>
      <c r="C6436"/>
      <c r="D6436" s="38"/>
      <c r="E6436"/>
      <c r="F6436" s="38"/>
      <c r="G6436"/>
    </row>
    <row r="6437" spans="1:7" x14ac:dyDescent="0.25">
      <c r="A6437"/>
      <c r="B6437" s="38"/>
      <c r="C6437"/>
      <c r="D6437" s="38"/>
      <c r="E6437"/>
      <c r="F6437" s="38"/>
      <c r="G6437"/>
    </row>
    <row r="6438" spans="1:7" x14ac:dyDescent="0.25">
      <c r="A6438"/>
      <c r="B6438" s="38"/>
      <c r="C6438"/>
      <c r="D6438" s="38"/>
      <c r="E6438"/>
      <c r="F6438" s="38"/>
      <c r="G6438"/>
    </row>
    <row r="6439" spans="1:7" x14ac:dyDescent="0.25">
      <c r="A6439"/>
      <c r="B6439" s="38"/>
      <c r="C6439"/>
      <c r="D6439" s="38"/>
      <c r="E6439"/>
      <c r="F6439" s="38"/>
      <c r="G6439"/>
    </row>
    <row r="6440" spans="1:7" x14ac:dyDescent="0.25">
      <c r="A6440"/>
      <c r="B6440" s="38"/>
      <c r="C6440"/>
      <c r="D6440" s="38"/>
      <c r="E6440"/>
      <c r="F6440" s="38"/>
      <c r="G6440"/>
    </row>
    <row r="6441" spans="1:7" x14ac:dyDescent="0.25">
      <c r="A6441"/>
      <c r="B6441" s="38"/>
      <c r="C6441"/>
      <c r="D6441" s="38"/>
      <c r="E6441"/>
      <c r="F6441" s="38"/>
      <c r="G6441"/>
    </row>
    <row r="6442" spans="1:7" x14ac:dyDescent="0.25">
      <c r="A6442"/>
      <c r="B6442" s="38"/>
      <c r="C6442"/>
      <c r="D6442" s="38"/>
      <c r="E6442"/>
      <c r="F6442" s="38"/>
      <c r="G6442"/>
    </row>
    <row r="6443" spans="1:7" x14ac:dyDescent="0.25">
      <c r="A6443"/>
      <c r="B6443" s="38"/>
      <c r="C6443"/>
      <c r="D6443" s="38"/>
      <c r="E6443"/>
      <c r="F6443" s="38"/>
      <c r="G6443"/>
    </row>
    <row r="6444" spans="1:7" x14ac:dyDescent="0.25">
      <c r="A6444"/>
      <c r="B6444" s="38"/>
      <c r="C6444"/>
      <c r="D6444" s="38"/>
      <c r="E6444"/>
      <c r="F6444" s="38"/>
      <c r="G6444"/>
    </row>
    <row r="6445" spans="1:7" x14ac:dyDescent="0.25">
      <c r="A6445"/>
      <c r="B6445" s="38"/>
      <c r="C6445"/>
      <c r="D6445" s="38"/>
      <c r="E6445"/>
      <c r="F6445" s="38"/>
      <c r="G6445"/>
    </row>
    <row r="6446" spans="1:7" x14ac:dyDescent="0.25">
      <c r="A6446"/>
      <c r="B6446" s="38"/>
      <c r="C6446"/>
      <c r="D6446" s="38"/>
      <c r="E6446"/>
      <c r="F6446" s="38"/>
      <c r="G6446"/>
    </row>
    <row r="6447" spans="1:7" x14ac:dyDescent="0.25">
      <c r="A6447"/>
      <c r="B6447" s="38"/>
      <c r="C6447"/>
      <c r="D6447" s="38"/>
      <c r="E6447"/>
      <c r="F6447" s="38"/>
      <c r="G6447"/>
    </row>
    <row r="6448" spans="1:7" x14ac:dyDescent="0.25">
      <c r="A6448"/>
      <c r="B6448" s="38"/>
      <c r="C6448"/>
      <c r="D6448" s="38"/>
      <c r="E6448"/>
      <c r="F6448" s="38"/>
      <c r="G6448"/>
    </row>
    <row r="6449" spans="1:7" x14ac:dyDescent="0.25">
      <c r="A6449"/>
      <c r="B6449" s="38"/>
      <c r="C6449"/>
      <c r="D6449" s="38"/>
      <c r="E6449"/>
      <c r="F6449" s="38"/>
      <c r="G6449"/>
    </row>
    <row r="6450" spans="1:7" x14ac:dyDescent="0.25">
      <c r="A6450"/>
      <c r="B6450" s="38"/>
      <c r="C6450"/>
      <c r="D6450" s="38"/>
      <c r="E6450"/>
      <c r="F6450" s="38"/>
      <c r="G6450"/>
    </row>
    <row r="6451" spans="1:7" x14ac:dyDescent="0.25">
      <c r="A6451"/>
      <c r="B6451" s="38"/>
      <c r="C6451"/>
      <c r="D6451" s="38"/>
      <c r="E6451"/>
      <c r="F6451" s="38"/>
      <c r="G6451"/>
    </row>
    <row r="6452" spans="1:7" x14ac:dyDescent="0.25">
      <c r="A6452"/>
      <c r="B6452" s="38"/>
      <c r="C6452"/>
      <c r="D6452" s="38"/>
      <c r="E6452"/>
      <c r="F6452" s="38"/>
      <c r="G6452"/>
    </row>
    <row r="6453" spans="1:7" x14ac:dyDescent="0.25">
      <c r="A6453"/>
      <c r="B6453" s="38"/>
      <c r="C6453"/>
      <c r="D6453" s="38"/>
      <c r="E6453"/>
      <c r="F6453" s="38"/>
      <c r="G6453"/>
    </row>
    <row r="6454" spans="1:7" x14ac:dyDescent="0.25">
      <c r="A6454"/>
      <c r="B6454" s="38"/>
      <c r="C6454"/>
      <c r="D6454" s="38"/>
      <c r="E6454"/>
      <c r="F6454" s="38"/>
      <c r="G6454"/>
    </row>
    <row r="6455" spans="1:7" x14ac:dyDescent="0.25">
      <c r="A6455"/>
      <c r="B6455" s="38"/>
      <c r="C6455"/>
      <c r="D6455" s="38"/>
      <c r="E6455"/>
      <c r="F6455" s="38"/>
      <c r="G6455"/>
    </row>
    <row r="6456" spans="1:7" x14ac:dyDescent="0.25">
      <c r="A6456"/>
      <c r="B6456" s="38"/>
      <c r="C6456"/>
      <c r="D6456" s="38"/>
      <c r="E6456"/>
      <c r="F6456" s="38"/>
      <c r="G6456"/>
    </row>
    <row r="6457" spans="1:7" x14ac:dyDescent="0.25">
      <c r="A6457"/>
      <c r="B6457" s="38"/>
      <c r="C6457"/>
      <c r="D6457" s="38"/>
      <c r="E6457"/>
      <c r="F6457" s="38"/>
      <c r="G6457"/>
    </row>
    <row r="6458" spans="1:7" x14ac:dyDescent="0.25">
      <c r="A6458"/>
      <c r="B6458" s="38"/>
      <c r="C6458"/>
      <c r="D6458" s="38"/>
      <c r="E6458"/>
      <c r="F6458" s="38"/>
      <c r="G6458"/>
    </row>
    <row r="6459" spans="1:7" x14ac:dyDescent="0.25">
      <c r="A6459"/>
      <c r="B6459" s="38"/>
      <c r="C6459"/>
      <c r="D6459" s="38"/>
      <c r="E6459"/>
      <c r="F6459" s="38"/>
      <c r="G6459"/>
    </row>
    <row r="6460" spans="1:7" x14ac:dyDescent="0.25">
      <c r="A6460"/>
      <c r="B6460" s="38"/>
      <c r="C6460"/>
      <c r="D6460" s="38"/>
      <c r="E6460"/>
      <c r="F6460" s="38"/>
      <c r="G6460"/>
    </row>
    <row r="6461" spans="1:7" x14ac:dyDescent="0.25">
      <c r="A6461"/>
      <c r="B6461" s="38"/>
      <c r="C6461"/>
      <c r="D6461" s="38"/>
      <c r="E6461"/>
      <c r="F6461" s="38"/>
      <c r="G6461"/>
    </row>
    <row r="6462" spans="1:7" x14ac:dyDescent="0.25">
      <c r="A6462"/>
      <c r="B6462" s="38"/>
      <c r="C6462"/>
      <c r="D6462" s="38"/>
      <c r="E6462"/>
      <c r="F6462" s="38"/>
      <c r="G6462"/>
    </row>
    <row r="6463" spans="1:7" x14ac:dyDescent="0.25">
      <c r="A6463"/>
      <c r="B6463" s="38"/>
      <c r="C6463"/>
      <c r="D6463" s="38"/>
      <c r="E6463"/>
      <c r="F6463" s="38"/>
      <c r="G6463"/>
    </row>
    <row r="6464" spans="1:7" x14ac:dyDescent="0.25">
      <c r="A6464"/>
      <c r="B6464" s="38"/>
      <c r="C6464"/>
      <c r="D6464" s="38"/>
      <c r="E6464"/>
      <c r="F6464" s="38"/>
      <c r="G6464"/>
    </row>
    <row r="6465" spans="1:7" x14ac:dyDescent="0.25">
      <c r="A6465"/>
      <c r="B6465" s="38"/>
      <c r="C6465"/>
      <c r="D6465" s="38"/>
      <c r="E6465"/>
      <c r="F6465" s="38"/>
      <c r="G6465"/>
    </row>
    <row r="6466" spans="1:7" x14ac:dyDescent="0.25">
      <c r="A6466"/>
      <c r="B6466" s="38"/>
      <c r="C6466"/>
      <c r="D6466" s="38"/>
      <c r="E6466"/>
      <c r="F6466" s="38"/>
      <c r="G6466"/>
    </row>
    <row r="6467" spans="1:7" x14ac:dyDescent="0.25">
      <c r="A6467"/>
      <c r="B6467" s="38"/>
      <c r="C6467"/>
      <c r="D6467" s="38"/>
      <c r="E6467"/>
      <c r="F6467" s="38"/>
      <c r="G6467"/>
    </row>
    <row r="6468" spans="1:7" x14ac:dyDescent="0.25">
      <c r="A6468"/>
      <c r="C6468"/>
      <c r="E6468"/>
      <c r="G646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cohort_retencao</vt:lpstr>
      <vt:lpstr>cohort_churn</vt:lpstr>
      <vt:lpstr>base</vt:lpstr>
      <vt:lpstr>filtros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Augusto Ribeiro</dc:creator>
  <cp:keywords/>
  <dc:description/>
  <cp:lastModifiedBy>Pedro Augusto Ribeiro</cp:lastModifiedBy>
  <cp:revision/>
  <dcterms:created xsi:type="dcterms:W3CDTF">2024-09-23T07:39:12Z</dcterms:created>
  <dcterms:modified xsi:type="dcterms:W3CDTF">2024-11-03T19:48:11Z</dcterms:modified>
  <cp:category/>
  <cp:contentStatus/>
</cp:coreProperties>
</file>